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Лист1!$A$10:$I$19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19"/>
  <c r="H18"/>
  <c r="H17"/>
  <c r="H16"/>
  <c r="I13"/>
  <c r="H12"/>
  <c r="D3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<sst xmlns="http://schemas.openxmlformats.org/spreadsheetml/2006/main">
  <si>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</si>
  <si>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</si>
  <si>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</si>
  <si>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</si>
  <si>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</si>
  <si>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</si>
  <si>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</si>
  <si>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</si>
  <si>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</si>
  <si>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</si>
  <si>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</si>
  <si>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</si>
  <si>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Яловичина</t>
  </si>
  <si>
    <t>102</t>
  </si>
  <si>
    <t xml:space="preserve">Яловичина  1 сотру</t>
  </si>
  <si>
    <t>кг.</t>
  </si>
  <si>
    <t>Разом по катогорії:</t>
  </si>
  <si>
    <t>Свинина</t>
  </si>
  <si>
    <t>105</t>
  </si>
  <si>
    <t>Свинина не жирна</t>
  </si>
  <si>
    <t>106</t>
  </si>
  <si>
    <t>Свинина напівжирна 50/50</t>
  </si>
  <si>
    <t>109</t>
  </si>
  <si>
    <t>Свинина жирна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</si>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</sst>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4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sz val="10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/>
    </xf>
    <xf numFmtId="14" fontId="15" fillId="0" borderId="10" xfId="0" applyNumberFormat="1" applyFont="1" applyBorder="1" applyAlignment="1">
      <alignment horizontal="left"/>
    </xf>
    <xf numFmtId="14" fontId="15" fillId="0" borderId="11" xfId="0" applyNumberFormat="1" applyFont="1" applyBorder="1" applyAlignment="1">
      <alignment horizontal="left"/>
    </xf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14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0" fontId="14" fillId="3" borderId="18" xfId="0" applyFont="1" applyFill="1" applyBorder="1"/>
    <xf numFmtId="164" fontId="21" fillId="3" borderId="19" xfId="0" applyNumberFormat="1" applyFont="1" applyFill="1" applyBorder="1"/>
    <xf numFmtId="0" fontId="19" fillId="3" borderId="19" xfId="0" applyFont="1" applyFill="1" applyBorder="1"/>
    <xf numFmtId="0" fontId="20" fillId="3" borderId="19" xfId="0" applyFont="1" applyFill="1" applyBorder="1"/>
    <xf numFmtId="2" fontId="14" fillId="3" borderId="19" xfId="0" applyNumberFormat="1" applyFont="1" applyFill="1" applyBorder="1"/>
    <xf numFmtId="2" fontId="14" fillId="3" borderId="20" xfId="0" applyNumberFormat="1" applyFont="1" applyFill="1" applyBorder="1"/>
    <xf numFmtId="0" fontId="2" fillId="0" borderId="0" xfId="0" applyFont="1" applyBorder="1"/>
    <xf numFmtId="0" fontId="22" fillId="0" borderId="0" xfId="0" applyFont="1" applyBorder="1"/>
    <xf numFmtId="0" fontId="2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" fillId="0" borderId="0" xfId="0" applyFont="1" applyAlignment="1"/>
    <xf numFmtId="0" fontId="23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0" ySplit="9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str">
        <f>CONCATENATE("з "&amp;"01.07.2016"," по "&amp;"30.09.2016")</f>
        <v>з 01.07.2016 по 30.09.2016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4</v>
      </c>
      <c r="D5" s="6" t="s">
        <v>3</v>
      </c>
    </row>
    <row r="6" s="1" customFormat="1" ht="15.75" customHeight="1">
      <c r="B6" s="5" t="s">
        <v>5</v>
      </c>
      <c r="C6" s="11"/>
      <c r="D6" s="6" t="s">
        <v>3</v>
      </c>
      <c r="E6" s="11"/>
      <c r="F6" s="12"/>
      <c r="G6" s="12"/>
    </row>
    <row r="7" ht="9" customHeight="1"/>
    <row r="8" ht="18" customHeight="1">
      <c r="B8" s="13" t="s">
        <v>6</v>
      </c>
      <c r="C8" s="14" t="s">
        <v>7</v>
      </c>
      <c r="D8" s="15"/>
      <c r="E8" s="16"/>
      <c r="F8" s="16" t="s">
        <v>8</v>
      </c>
      <c r="G8" s="13" t="s">
        <v>9</v>
      </c>
      <c r="H8" s="13" t="s">
        <v>10</v>
      </c>
      <c r="I8" s="13" t="s">
        <v>11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s">
        <v>12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s">
        <v>13</v>
      </c>
      <c r="C12" s="28" t="s">
        <v>14</v>
      </c>
      <c r="D12" s="29"/>
      <c r="E12" s="30"/>
      <c r="F12" s="31" t="s">
        <v>15</v>
      </c>
      <c r="G12" s="32">
        <v>5</v>
      </c>
      <c r="H12" s="33">
        <f>IF(G12&gt;0,I12/G12," ")</f>
        <v>12.359999999999999</v>
      </c>
      <c r="I12" s="34">
        <v>61.799999999999997</v>
      </c>
    </row>
    <row r="13" ht="12.75" customHeight="1">
      <c r="B13" s="35"/>
      <c r="C13" s="36" t="s">
        <v>16</v>
      </c>
      <c r="D13" s="37"/>
      <c r="E13" s="37"/>
      <c r="F13" s="38"/>
      <c r="G13" s="39"/>
      <c r="H13" s="39"/>
      <c r="I13" s="40">
        <f>SUM(I12)</f>
        <v>61.799999999999997</v>
      </c>
    </row>
    <row r="14" ht="12.75" customHeight="1">
      <c r="B14" s="21"/>
      <c r="C14" s="22"/>
      <c r="D14" s="22"/>
      <c r="E14" s="22"/>
      <c r="F14" s="22"/>
      <c r="G14" s="22"/>
      <c r="H14" s="22"/>
      <c r="I14" s="23"/>
    </row>
    <row r="15" ht="12.75" customHeight="1">
      <c r="B15" s="24" t="s">
        <v>17</v>
      </c>
      <c r="C15" s="25"/>
      <c r="D15" s="25"/>
      <c r="E15" s="25"/>
      <c r="F15" s="25"/>
      <c r="G15" s="25"/>
      <c r="H15" s="25"/>
      <c r="I15" s="26"/>
    </row>
    <row r="16" ht="12.75" customHeight="1">
      <c r="B16" s="27" t="s">
        <v>18</v>
      </c>
      <c r="C16" s="28" t="s">
        <v>19</v>
      </c>
      <c r="D16" s="29"/>
      <c r="E16" s="30"/>
      <c r="F16" s="31" t="s">
        <v>15</v>
      </c>
      <c r="G16" s="32">
        <v>1</v>
      </c>
      <c r="H16" s="33">
        <f>IF(G16&gt;0,I16/G16," ")</f>
        <v>40</v>
      </c>
      <c r="I16" s="34">
        <v>40</v>
      </c>
    </row>
    <row r="17" ht="12.75" customHeight="1">
      <c r="B17" s="27" t="s">
        <v>20</v>
      </c>
      <c r="C17" s="28" t="s">
        <v>21</v>
      </c>
      <c r="D17" s="29"/>
      <c r="E17" s="30"/>
      <c r="F17" s="31" t="s">
        <v>15</v>
      </c>
      <c r="G17" s="32">
        <v>5</v>
      </c>
      <c r="H17" s="33">
        <f>IF(G17&gt;0,I17/G17," ")</f>
        <v>10</v>
      </c>
      <c r="I17" s="34">
        <v>50</v>
      </c>
    </row>
    <row r="18" ht="12.75" customHeight="1">
      <c r="B18" s="27" t="s">
        <v>22</v>
      </c>
      <c r="C18" s="28" t="s">
        <v>23</v>
      </c>
      <c r="D18" s="29"/>
      <c r="E18" s="30"/>
      <c r="F18" s="31" t="s">
        <v>15</v>
      </c>
      <c r="G18" s="32">
        <v>3</v>
      </c>
      <c r="H18" s="33">
        <f>IF(G18&gt;0,I18/G18," ")</f>
        <v>1.0600000000000001</v>
      </c>
      <c r="I18" s="34">
        <v>3.1800000000000002</v>
      </c>
    </row>
    <row r="19" ht="12.75" customHeight="1">
      <c r="B19" s="35"/>
      <c r="C19" s="36" t="s">
        <v>16</v>
      </c>
      <c r="D19" s="37"/>
      <c r="E19" s="37"/>
      <c r="F19" s="38"/>
      <c r="G19" s="39"/>
      <c r="H19" s="39"/>
      <c r="I19" s="40">
        <f>SUM(I16:I18)</f>
        <v>93.180000000000007</v>
      </c>
    </row>
    <row r="20" ht="12.75" customHeight="1">
      <c r="B20" s="41"/>
      <c r="D20" s="42"/>
      <c r="E20" s="42"/>
      <c r="F20" s="43"/>
      <c r="G20" s="43"/>
      <c r="H20" s="43"/>
      <c r="I20" s="43"/>
    </row>
    <row r="21" ht="12.75" customHeight="1">
      <c r="B21" s="44"/>
      <c r="C21" s="45" t="s">
        <v>24</v>
      </c>
      <c r="D21" s="46"/>
      <c r="E21" s="46"/>
      <c r="F21" s="47"/>
      <c r="G21" s="48"/>
      <c r="H21" s="48"/>
      <c r="I21" s="49"/>
    </row>
    <row r="22" ht="12.75" customHeight="1">
      <c r="B22" s="50"/>
      <c r="C22" s="51"/>
      <c r="D22" s="50"/>
      <c r="E22" s="50"/>
      <c r="F22" s="52"/>
      <c r="G22" s="52"/>
      <c r="H22" s="52"/>
      <c r="I22" s="52"/>
    </row>
    <row r="23" ht="12.75" customHeight="1">
      <c r="G23" s="50"/>
      <c r="H23" s="50"/>
      <c r="I23" s="50"/>
    </row>
    <row r="24" ht="12.75" customHeight="1">
      <c r="B24" s="53"/>
      <c r="C24" s="53"/>
      <c r="D24" s="53"/>
      <c r="E24" s="53"/>
      <c r="F24" s="53"/>
      <c r="G24" s="52"/>
      <c r="H24" s="52"/>
      <c r="I24" s="52"/>
    </row>
    <row r="25" ht="12.75" customHeight="1">
      <c r="G25" s="52"/>
      <c r="H25" s="52"/>
      <c r="I25" s="52"/>
    </row>
    <row r="26" ht="12.75" customHeight="1">
      <c r="A26" s="54"/>
      <c r="B26" s="55"/>
      <c r="C26" s="56"/>
      <c r="D26" s="56"/>
      <c r="E26" s="56"/>
      <c r="F26" s="56"/>
      <c r="G26" s="56"/>
      <c r="H26" s="56"/>
      <c r="I26" s="56"/>
    </row>
    <row r="27" ht="12.75" customHeight="1">
      <c r="A27" s="54"/>
      <c r="B27" s="56"/>
      <c r="C27" s="56"/>
      <c r="D27" s="56"/>
      <c r="E27" s="56"/>
      <c r="F27" s="56"/>
      <c r="G27" s="56"/>
      <c r="H27" s="56"/>
      <c r="I27" s="56"/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</sheetData>
  <mergeCells count="14">
    <mergeCell ref="I8:I9"/>
    <mergeCell ref="C8:E9"/>
    <mergeCell ref="B24:F24"/>
    <mergeCell ref="B1:I1"/>
    <mergeCell ref="B8:B9"/>
    <mergeCell ref="F8:F9"/>
    <mergeCell ref="G8:G9"/>
    <mergeCell ref="H8:H9"/>
    <mergeCell ref="B11:I11"/>
    <mergeCell ref="C12:E12"/>
    <mergeCell ref="B15:I15"/>
    <mergeCell ref="C16:E16"/>
    <mergeCell ref="C17:E17"/>
    <mergeCell ref="C18:E18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2012-02-13T09:54:46Z</cp:lastPrinted>
  <dcterms:created xsi:type="dcterms:W3CDTF">2001-10-10T06:27:02Z</dcterms:created>
  <dcterms:modified xsi:type="dcterms:W3CDTF">2016-09-04T09:02:36Z</dcterms:modified>
</cp:coreProperties>
</file>