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900" windowWidth="14175" windowHeight="7200"/>
  </bookViews>
  <sheets>
    <sheet name="Лист1" sheetId="1" r:id="rId1"/>
  </sheets>
  <definedNames>
    <definedName name="KagentList">Лист1!$A$34:$F$49</definedName>
    <definedName name="MatGroup">Лист1!#REF!</definedName>
    <definedName name="MatList">Лист1!#REF!</definedName>
    <definedName name="MeasuresList">Лист1!$A$29:$F$30</definedName>
    <definedName name="range1">Лист1!#REF!</definedName>
    <definedName name="sectionPrice">Лист1!#REF!</definedName>
    <definedName name="WbList">Лист1!$A$9:$F$26</definedName>
    <definedName name="_xlnm.Print_Titles" localSheetId="0">Лист1!$8:$8</definedName>
  </definedNames>
  <calcPr/>
</workbook>
</file>

<file path=xl/calcChain.xml><?xml version="1.0" encoding="utf-8"?>
<calcChain xmlns="http://schemas.openxmlformats.org/spreadsheetml/2006/main">
  <c i="1" r="F49"/>
  <c r="E49"/>
  <c r="F26"/>
  <c r="C3"/>
</calcChain>
</file>

<file path=xl/sharedStrings.xml><?xml version="1.0" encoding="utf-8"?>
<sst xmlns="http://schemas.openxmlformats.org/spreadsheetml/2006/main">
  <si>
    <t>ВІДКРУЗКА ТОВАРІВ ПО ВИКОНАВЦЮ</t>
  </si>
  <si>
    <t>Період:</t>
  </si>
  <si>
    <t>Виконавець:</t>
  </si>
  <si>
    <t>Developer SP</t>
  </si>
  <si>
    <t>Список товарів:</t>
  </si>
  <si>
    <t>Назва</t>
  </si>
  <si>
    <t xml:space="preserve">Од. </t>
  </si>
  <si>
    <t>Кількість</t>
  </si>
  <si>
    <t>Сума</t>
  </si>
  <si>
    <t>ffffffffghfghf</t>
  </si>
  <si>
    <t>кг.</t>
  </si>
  <si>
    <t>rrrrrrrrrrrr</t>
  </si>
  <si>
    <t>test</t>
  </si>
  <si>
    <t>Екохім-54</t>
  </si>
  <si>
    <t>шт.</t>
  </si>
  <si>
    <t>З салом" 2с. Сардельки</t>
  </si>
  <si>
    <t>Пуз.св. 1-2</t>
  </si>
  <si>
    <t>Сало бокове</t>
  </si>
  <si>
    <t>Сало хребтове</t>
  </si>
  <si>
    <t>Свинина напівжирна 50/50</t>
  </si>
  <si>
    <t>Свинина не жирна</t>
  </si>
  <si>
    <t>Софієвські 1.с". Сардельки</t>
  </si>
  <si>
    <t>Філле курине</t>
  </si>
  <si>
    <t>Чіпси Лейс 80 г</t>
  </si>
  <si>
    <t xml:space="preserve">Яловичина  1 сотру</t>
  </si>
  <si>
    <t>Яловичина 2с.</t>
  </si>
  <si>
    <t>Яловичина односортна</t>
  </si>
  <si>
    <t>ящик полімерний</t>
  </si>
  <si>
    <t>Разом:</t>
  </si>
  <si>
    <t>Список кліентів:</t>
  </si>
  <si>
    <t>Контрагент</t>
  </si>
  <si>
    <t>Накладні, шт.</t>
  </si>
  <si>
    <t>На суму</t>
  </si>
  <si>
    <t>ФОП Асеева</t>
  </si>
  <si>
    <t>ФОП Лялецька №1</t>
  </si>
  <si>
    <t xml:space="preserve">СПД Мордвінова В.В.м. Київ Волинська  "Ернест"</t>
  </si>
  <si>
    <t>ФОП Комаревич</t>
  </si>
  <si>
    <t>С.П.Д. Матата</t>
  </si>
  <si>
    <t>ФОП Test А.А.2</t>
  </si>
  <si>
    <t>ФОП Лялецька</t>
  </si>
  <si>
    <t>ТОВ Матадор</t>
  </si>
  <si>
    <t>Ринок Дмитровка</t>
  </si>
  <si>
    <t>ПП Скворцова В.С. смт.Немішаєве</t>
  </si>
  <si>
    <t>ФОП Губрієнко( Юра) м.Київ Марка Вовчка(Подольська база)</t>
  </si>
  <si>
    <t>ФОП Губрієнко(Таня) м.Київ Марка Вовчка(Подольська база)</t>
  </si>
  <si>
    <t>Івасенко І.</t>
  </si>
  <si>
    <t xml:space="preserve">ФОП Губрієнко(  Діна) м.Київ Марка Вовчка(Подольська база)</t>
  </si>
</sst>
</file>

<file path=xl/styles.xml><?xml version="1.0" encoding="utf-8"?>
<styleSheet xmlns="http://schemas.openxmlformats.org/spreadsheetml/2006/main">
  <fonts count="12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0"/>
      <color indexed="56"/>
      <name val="Arialman Cyr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b/>
      <sz val="10"/>
      <color indexed="18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8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hair">
        <color indexed="55"/>
      </left>
      <right style="hair">
        <color indexed="23"/>
      </right>
      <bottom style="hair">
        <color indexed="55"/>
      </bottom>
    </border>
    <border>
      <left style="hair">
        <color indexed="23"/>
      </left>
      <right style="hair">
        <color indexed="23"/>
      </right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hair">
        <color indexed="23"/>
      </left>
      <bottom style="hair">
        <color indexed="23"/>
      </bottom>
    </border>
    <border>
      <bottom style="hair">
        <color indexed="23"/>
      </bottom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0" fontId="10" fillId="0" borderId="9" xfId="0" applyFont="1" applyFill="1" applyBorder="1" applyAlignment="1"/>
    <xf numFmtId="0" fontId="10" fillId="0" borderId="9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right"/>
    </xf>
    <xf numFmtId="2" fontId="11" fillId="3" borderId="1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center"/>
    </xf>
    <xf numFmtId="2" fontId="1" fillId="0" borderId="12" xfId="0" applyNumberFormat="1" applyFont="1" applyBorder="1" applyAlignment="1">
      <alignment horizontal="right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3" xfId="0" applyNumberFormat="1" applyFont="1" applyFill="1" applyBorder="1" applyAlignment="1">
      <alignment horizontal="center" vertical="center" wrapText="1"/>
    </xf>
    <xf numFmtId="0" fontId="9" fillId="2" borderId="14" xfId="0" applyNumberFormat="1" applyFont="1" applyFill="1" applyBorder="1" applyAlignment="1">
      <alignment horizontal="center" vertical="center" wrapText="1"/>
    </xf>
    <xf numFmtId="0" fontId="9" fillId="2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left" vertical="center"/>
    </xf>
    <xf numFmtId="0" fontId="1" fillId="0" borderId="17" xfId="0" applyNumberFormat="1" applyFont="1" applyBorder="1" applyAlignment="1">
      <alignment horizontal="left" vertical="center"/>
    </xf>
    <xf numFmtId="1" fontId="1" fillId="0" borderId="8" xfId="0" applyNumberFormat="1" applyFont="1" applyBorder="1" applyAlignment="1">
      <alignment horizontal="right" vertical="center"/>
    </xf>
    <xf numFmtId="1" fontId="11" fillId="3" borderId="1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H15" sqref="H15"/>
    </sheetView>
  </sheetViews>
  <sheetFormatPr defaultRowHeight="12.75"/>
  <cols>
    <col min="1" max="1" width="0.9999999" style="1" customWidth="1"/>
    <col min="2" max="2" width="13.43" style="1" customWidth="1"/>
    <col min="3" max="3" width="33.14" style="1" customWidth="1"/>
    <col min="4" max="4" width="8.14" style="1" customWidth="1"/>
    <col min="5" max="5" width="15.14" style="1" customWidth="1"/>
    <col min="6" max="6" width="15.57" style="1" customWidth="1"/>
    <col min="7" max="16384" width="9.14" style="1"/>
  </cols>
  <sheetData>
    <row r="1" ht="27" customHeight="1">
      <c r="B1" s="2" t="s">
        <v>0</v>
      </c>
      <c r="C1" s="2"/>
      <c r="D1" s="2"/>
      <c r="E1" s="2"/>
      <c r="F1" s="2"/>
    </row>
    <row r="2" ht="12.75" customHeight="1">
      <c r="B2" s="3"/>
      <c r="C2" s="3"/>
      <c r="D2" s="3"/>
      <c r="E2" s="3"/>
      <c r="F2" s="3"/>
    </row>
    <row r="3" ht="13.5" customHeight="1">
      <c r="B3" s="4" t="s">
        <v>1</v>
      </c>
      <c r="C3" s="5" t="str">
        <f>CONCATENATE("з "&amp;"01.01.2000"," по "&amp;"02.02.2021")</f>
        <v>з 01.01.2000 по 02.02.2021</v>
      </c>
      <c r="D3" s="5"/>
      <c r="E3" s="6"/>
      <c r="F3" s="6"/>
    </row>
    <row r="4" ht="13.5" customHeight="1">
      <c r="B4" s="4" t="s">
        <v>2</v>
      </c>
      <c r="C4" s="7" t="s">
        <v>3</v>
      </c>
      <c r="D4" s="7"/>
    </row>
    <row r="5" ht="10.5" customHeight="1">
      <c r="B5" s="4"/>
      <c r="C5" s="7"/>
      <c r="D5" s="7"/>
    </row>
    <row r="6" ht="12.75" customHeight="1">
      <c r="B6" s="4" t="s">
        <v>4</v>
      </c>
      <c r="C6" s="5"/>
      <c r="D6" s="5"/>
    </row>
    <row r="7" ht="37.5" customHeight="1">
      <c r="B7" s="8" t="s">
        <v>5</v>
      </c>
      <c r="C7" s="9"/>
      <c r="D7" s="10" t="s">
        <v>6</v>
      </c>
      <c r="E7" s="11" t="s">
        <v>7</v>
      </c>
      <c r="F7" s="11" t="s">
        <v>8</v>
      </c>
    </row>
    <row r="8" ht="13.5" customHeight="1">
      <c r="B8" s="12">
        <v>1</v>
      </c>
      <c r="C8" s="13"/>
      <c r="D8" s="14">
        <v>2</v>
      </c>
      <c r="E8" s="15">
        <v>3</v>
      </c>
      <c r="F8" s="15">
        <v>4</v>
      </c>
    </row>
    <row r="9" ht="12.75" customHeight="1">
      <c r="B9" s="16" t="s">
        <v>9</v>
      </c>
      <c r="C9" s="17"/>
      <c r="D9" s="18" t="s">
        <v>10</v>
      </c>
      <c r="E9" s="19">
        <v>1</v>
      </c>
      <c r="F9" s="19">
        <v>104.79000000000001</v>
      </c>
    </row>
    <row r="10" ht="12.75" customHeight="1">
      <c r="B10" s="16" t="s">
        <v>11</v>
      </c>
      <c r="C10" s="17"/>
      <c r="D10" s="18" t="s">
        <v>10</v>
      </c>
      <c r="E10" s="19">
        <v>4.9146999999999998</v>
      </c>
      <c r="F10" s="19">
        <v>274.04000000000002</v>
      </c>
    </row>
    <row r="11" ht="12.75" customHeight="1">
      <c r="B11" s="16" t="s">
        <v>12</v>
      </c>
      <c r="C11" s="17"/>
      <c r="D11" s="18" t="s">
        <v>10</v>
      </c>
      <c r="E11" s="19">
        <v>157</v>
      </c>
      <c r="F11" s="19">
        <v>1570</v>
      </c>
    </row>
    <row r="12" ht="12.75" customHeight="1">
      <c r="B12" s="16" t="s">
        <v>13</v>
      </c>
      <c r="C12" s="17"/>
      <c r="D12" s="18" t="s">
        <v>14</v>
      </c>
      <c r="E12" s="19">
        <v>3</v>
      </c>
      <c r="F12" s="19">
        <v>731.78999999999996</v>
      </c>
    </row>
    <row r="13" ht="12.75" customHeight="1">
      <c r="B13" s="16" t="s">
        <v>15</v>
      </c>
      <c r="C13" s="17"/>
      <c r="D13" s="18" t="s">
        <v>10</v>
      </c>
      <c r="E13" s="19">
        <v>20</v>
      </c>
      <c r="F13" s="19">
        <v>26.129999999999999</v>
      </c>
    </row>
    <row r="14" ht="12.75" customHeight="1">
      <c r="B14" s="16" t="s">
        <v>16</v>
      </c>
      <c r="C14" s="17"/>
      <c r="D14" s="18" t="s">
        <v>14</v>
      </c>
      <c r="E14" s="19">
        <v>1</v>
      </c>
      <c r="F14" s="19">
        <v>12.74</v>
      </c>
    </row>
    <row r="15" ht="12.75" customHeight="1">
      <c r="B15" s="16" t="s">
        <v>17</v>
      </c>
      <c r="C15" s="17"/>
      <c r="D15" s="18" t="s">
        <v>10</v>
      </c>
      <c r="E15" s="19">
        <v>3</v>
      </c>
      <c r="F15" s="19">
        <v>182</v>
      </c>
    </row>
    <row r="16" ht="12.75" customHeight="1">
      <c r="B16" s="16" t="s">
        <v>18</v>
      </c>
      <c r="C16" s="17"/>
      <c r="D16" s="18" t="s">
        <v>10</v>
      </c>
      <c r="E16" s="19">
        <v>1</v>
      </c>
      <c r="F16" s="19">
        <v>65.640000000000001</v>
      </c>
    </row>
    <row r="17" ht="12.75" customHeight="1">
      <c r="B17" s="16" t="s">
        <v>19</v>
      </c>
      <c r="C17" s="17"/>
      <c r="D17" s="18" t="s">
        <v>10</v>
      </c>
      <c r="E17" s="19">
        <v>12</v>
      </c>
      <c r="F17" s="19">
        <v>159.59</v>
      </c>
    </row>
    <row r="18" ht="12.75" customHeight="1">
      <c r="B18" s="16" t="s">
        <v>20</v>
      </c>
      <c r="C18" s="17"/>
      <c r="D18" s="18" t="s">
        <v>10</v>
      </c>
      <c r="E18" s="19">
        <v>27</v>
      </c>
      <c r="F18" s="19">
        <v>350.14999999999998</v>
      </c>
    </row>
    <row r="19" ht="12.75" customHeight="1">
      <c r="B19" s="16" t="s">
        <v>21</v>
      </c>
      <c r="C19" s="17"/>
      <c r="D19" s="18" t="s">
        <v>10</v>
      </c>
      <c r="E19" s="19">
        <v>10176</v>
      </c>
      <c r="F19" s="19">
        <v>9228.2000000000007</v>
      </c>
    </row>
    <row r="20" ht="12.75" customHeight="1">
      <c r="B20" s="16" t="s">
        <v>22</v>
      </c>
      <c r="C20" s="17"/>
      <c r="D20" s="18" t="s">
        <v>10</v>
      </c>
      <c r="E20" s="19">
        <v>10</v>
      </c>
      <c r="F20" s="19">
        <v>650</v>
      </c>
    </row>
    <row r="21" ht="12.75" customHeight="1">
      <c r="B21" s="16" t="s">
        <v>23</v>
      </c>
      <c r="C21" s="17"/>
      <c r="D21" s="18" t="s">
        <v>14</v>
      </c>
      <c r="E21" s="19">
        <v>25</v>
      </c>
      <c r="F21" s="19">
        <v>264.74000000000001</v>
      </c>
    </row>
    <row r="22" ht="12.75" customHeight="1">
      <c r="B22" s="16" t="s">
        <v>24</v>
      </c>
      <c r="C22" s="17"/>
      <c r="D22" s="18" t="s">
        <v>10</v>
      </c>
      <c r="E22" s="19">
        <v>30</v>
      </c>
      <c r="F22" s="19">
        <v>312.44999999999999</v>
      </c>
    </row>
    <row r="23" ht="12.75" customHeight="1">
      <c r="B23" s="16" t="s">
        <v>25</v>
      </c>
      <c r="C23" s="17"/>
      <c r="D23" s="18" t="s">
        <v>10</v>
      </c>
      <c r="E23" s="19">
        <v>31</v>
      </c>
      <c r="F23" s="19">
        <v>46.539999999999999</v>
      </c>
    </row>
    <row r="24" ht="12.75" customHeight="1">
      <c r="B24" s="16" t="s">
        <v>26</v>
      </c>
      <c r="C24" s="17"/>
      <c r="D24" s="18" t="s">
        <v>10</v>
      </c>
      <c r="E24" s="19">
        <v>45</v>
      </c>
      <c r="F24" s="19">
        <v>945.84000000000003</v>
      </c>
    </row>
    <row r="25" ht="12.75" customHeight="1">
      <c r="B25" s="16" t="s">
        <v>27</v>
      </c>
      <c r="C25" s="17"/>
      <c r="D25" s="18" t="s">
        <v>14</v>
      </c>
      <c r="E25" s="19">
        <v>2</v>
      </c>
      <c r="F25" s="19">
        <v>21.18</v>
      </c>
    </row>
    <row r="26" ht="12.75" customHeight="1">
      <c r="B26" s="20"/>
      <c r="C26" s="20"/>
      <c r="D26" s="21"/>
      <c r="E26" s="22" t="s">
        <v>28</v>
      </c>
      <c r="F26" s="23">
        <f>SUM(F9:F25)</f>
        <v>14945.820000000002</v>
      </c>
    </row>
    <row r="28" ht="14.25">
      <c r="B28" s="24"/>
      <c r="C28" s="24"/>
      <c r="D28" s="10" t="s">
        <v>6</v>
      </c>
      <c r="E28" s="10" t="s">
        <v>7</v>
      </c>
      <c r="F28" s="10" t="s">
        <v>8</v>
      </c>
    </row>
    <row r="29">
      <c r="B29" s="25"/>
      <c r="C29" s="25"/>
      <c r="D29" s="26" t="s">
        <v>10</v>
      </c>
      <c r="E29" s="27">
        <v>10517.914699999999</v>
      </c>
      <c r="F29" s="27">
        <v>13915.370000000001</v>
      </c>
    </row>
    <row r="30">
      <c r="B30" s="25"/>
      <c r="C30" s="25"/>
      <c r="D30" s="26" t="s">
        <v>14</v>
      </c>
      <c r="E30" s="27">
        <v>31</v>
      </c>
      <c r="F30" s="27">
        <v>1030.4500000000001</v>
      </c>
    </row>
    <row r="31">
      <c r="B31" s="4" t="s">
        <v>29</v>
      </c>
    </row>
    <row r="32" ht="32.25" customHeight="1">
      <c r="B32" s="28" t="s">
        <v>30</v>
      </c>
      <c r="C32" s="29"/>
      <c r="D32" s="30"/>
      <c r="E32" s="11" t="s">
        <v>31</v>
      </c>
      <c r="F32" s="11" t="s">
        <v>32</v>
      </c>
    </row>
    <row r="33" ht="13.5" customHeight="1">
      <c r="B33" s="31">
        <v>1</v>
      </c>
      <c r="C33" s="32"/>
      <c r="D33" s="33"/>
      <c r="E33" s="15">
        <v>3</v>
      </c>
      <c r="F33" s="15">
        <v>4</v>
      </c>
    </row>
    <row r="34" ht="12.75" customHeight="1">
      <c r="B34" s="34" t="s">
        <v>33</v>
      </c>
      <c r="C34" s="35"/>
      <c r="D34" s="18"/>
      <c r="E34" s="36">
        <v>8</v>
      </c>
      <c r="F34" s="19">
        <v>9204.1100000000006</v>
      </c>
    </row>
    <row r="35" ht="12.75" customHeight="1">
      <c r="B35" s="34" t="s">
        <v>34</v>
      </c>
      <c r="C35" s="35"/>
      <c r="D35" s="18"/>
      <c r="E35" s="36">
        <v>4</v>
      </c>
      <c r="F35" s="19">
        <v>381.66000000000002</v>
      </c>
    </row>
    <row r="36" ht="12.75" customHeight="1">
      <c r="B36" s="34" t="s">
        <v>35</v>
      </c>
      <c r="C36" s="35"/>
      <c r="D36" s="18"/>
      <c r="E36" s="36">
        <v>2</v>
      </c>
      <c r="F36" s="19">
        <v>291.57999999999998</v>
      </c>
    </row>
    <row r="37" ht="12.75" customHeight="1">
      <c r="B37" s="34" t="s">
        <v>36</v>
      </c>
      <c r="C37" s="35"/>
      <c r="D37" s="18"/>
      <c r="E37" s="36">
        <v>3</v>
      </c>
      <c r="F37" s="19">
        <v>1634.5799999999999</v>
      </c>
    </row>
    <row r="38" ht="12.75" customHeight="1">
      <c r="B38" s="34" t="s">
        <v>37</v>
      </c>
      <c r="C38" s="35"/>
      <c r="D38" s="18"/>
      <c r="E38" s="36">
        <v>1</v>
      </c>
      <c r="F38" s="19">
        <v>266.44999999999999</v>
      </c>
    </row>
    <row r="39" ht="12.75" customHeight="1">
      <c r="B39" s="34" t="s">
        <v>38</v>
      </c>
      <c r="C39" s="35"/>
      <c r="D39" s="18"/>
      <c r="E39" s="36">
        <v>4</v>
      </c>
      <c r="F39" s="19">
        <v>407.89999999999998</v>
      </c>
    </row>
    <row r="40" ht="12.75" customHeight="1">
      <c r="B40" s="34" t="s">
        <v>39</v>
      </c>
      <c r="C40" s="35"/>
      <c r="D40" s="18"/>
      <c r="E40" s="36">
        <v>4</v>
      </c>
      <c r="F40" s="19">
        <v>734.25</v>
      </c>
    </row>
    <row r="41" ht="12.75" customHeight="1">
      <c r="B41" s="34" t="s">
        <v>40</v>
      </c>
      <c r="C41" s="35"/>
      <c r="D41" s="18"/>
      <c r="E41" s="36">
        <v>1</v>
      </c>
      <c r="F41" s="19">
        <v>58.5</v>
      </c>
    </row>
    <row r="42" ht="12.75" customHeight="1">
      <c r="B42" s="34" t="s">
        <v>3</v>
      </c>
      <c r="C42" s="35"/>
      <c r="D42" s="18"/>
      <c r="E42" s="36">
        <v>4</v>
      </c>
      <c r="F42" s="19">
        <v>296.94999999999999</v>
      </c>
    </row>
    <row r="43" ht="12.75" customHeight="1">
      <c r="B43" s="34" t="s">
        <v>41</v>
      </c>
      <c r="C43" s="35"/>
      <c r="D43" s="18"/>
      <c r="E43" s="36">
        <v>1</v>
      </c>
      <c r="F43" s="19">
        <v>390.94</v>
      </c>
    </row>
    <row r="44" ht="12.75" customHeight="1">
      <c r="B44" s="34" t="s">
        <v>42</v>
      </c>
      <c r="C44" s="35"/>
      <c r="D44" s="18"/>
      <c r="E44" s="36">
        <v>1</v>
      </c>
      <c r="F44" s="19">
        <v>11.08</v>
      </c>
    </row>
    <row r="45" ht="12.75" customHeight="1">
      <c r="B45" s="34" t="s">
        <v>43</v>
      </c>
      <c r="C45" s="35"/>
      <c r="D45" s="18"/>
      <c r="E45" s="36">
        <v>3</v>
      </c>
      <c r="F45" s="19">
        <v>750.50999999999999</v>
      </c>
    </row>
    <row r="46" ht="12.75" customHeight="1">
      <c r="B46" s="34" t="s">
        <v>44</v>
      </c>
      <c r="C46" s="35"/>
      <c r="D46" s="18"/>
      <c r="E46" s="36">
        <v>1</v>
      </c>
      <c r="F46" s="19">
        <v>64.310000000000002</v>
      </c>
    </row>
    <row r="47" ht="12.75" customHeight="1">
      <c r="B47" s="34" t="s">
        <v>45</v>
      </c>
      <c r="C47" s="35"/>
      <c r="D47" s="18"/>
      <c r="E47" s="36">
        <v>1</v>
      </c>
      <c r="F47" s="19">
        <v>13</v>
      </c>
    </row>
    <row r="48" ht="12.75" customHeight="1">
      <c r="B48" s="34" t="s">
        <v>46</v>
      </c>
      <c r="C48" s="35"/>
      <c r="D48" s="18"/>
      <c r="E48" s="36">
        <v>1</v>
      </c>
      <c r="F48" s="19">
        <v>440</v>
      </c>
    </row>
    <row r="49" ht="12.75" customHeight="1">
      <c r="B49" s="20"/>
      <c r="C49" s="20"/>
      <c r="D49" s="21" t="s">
        <v>28</v>
      </c>
      <c r="E49" s="37">
        <f>SUM(E34:E48)</f>
        <v>39</v>
      </c>
      <c r="F49" s="23">
        <f>SUM(F34:F48)</f>
        <v>14945.820000000002</v>
      </c>
    </row>
  </sheetData>
  <mergeCells count="40">
    <mergeCell ref="B32:D32"/>
    <mergeCell ref="B33:D33"/>
    <mergeCell ref="B1:F1"/>
    <mergeCell ref="B7:C7"/>
    <mergeCell ref="B8:C8"/>
    <mergeCell ref="B28:C2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9:C29"/>
    <mergeCell ref="B30:C30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2012-02-16T12:00:16Z</cp:lastPrinted>
  <dcterms:created xsi:type="dcterms:W3CDTF">2001-10-10T06:27:02Z</dcterms:created>
  <dcterms:modified xsi:type="dcterms:W3CDTF">2021-02-02T09:04:28Z</dcterms:modified>
</cp:coreProperties>
</file>