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Лист1!$A$50:$K$51</definedName>
    <definedName name="groupRange1">Лист1!#REF!</definedName>
    <definedName name="groupRange2">Лист1!#REF!</definedName>
    <definedName name="groupRange3">Лист1!#REF!</definedName>
    <definedName name="groupRange4">Лист1!#REF!</definedName>
    <definedName name="MatGroup">Лист1!$A$8:$K$25</definedName>
    <definedName name="MatGroup2">Лист1!$A$31:$K$39</definedName>
    <definedName name="MatGroup3">Лист1!#REF!</definedName>
    <definedName name="MatList">Лист1!#REF!</definedName>
    <definedName name="MatSelPr">Лист1!#REF!</definedName>
    <definedName name="range1">Лист1!#REF!</definedName>
    <definedName name="range2">Лист1!#REF!</definedName>
    <definedName name="range3">Лист1!#REF!</definedName>
    <definedName name="range4">Лист1!#REF!</definedName>
    <definedName name="range5">Лист1!#REF!</definedName>
    <definedName name="sectionPrice">Лист1!#REF!</definedName>
    <definedName name="SvcGroup">Лист1!#REF!</definedName>
    <definedName name="SvcOutDet">Лист1!#REF!</definedName>
    <definedName name="WBWriteOff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K51"/>
  <c r="J59"/>
  <c r="J38"/>
  <c r="K37"/>
  <c r="K38"/>
  <c r="J34"/>
  <c r="K33"/>
  <c r="K34"/>
  <c r="J24"/>
  <c r="K23"/>
  <c r="K24"/>
  <c r="J20"/>
  <c r="K19"/>
  <c r="K20"/>
  <c r="J16"/>
  <c r="K15"/>
  <c r="K16"/>
  <c r="J12"/>
  <c r="K11"/>
  <c r="K10"/>
  <c r="K12"/>
  <c r="C3"/>
</calcChain>
</file>

<file path=xl/sharedStrings.xml><?xml version="1.0" encoding="utf-8"?>
<sst xmlns="http://schemas.openxmlformats.org/spreadsheetml/2006/main">
  <si>
    <t xml:space="preserve"> ЗВІТ ПРО ФІНАНСОВИЙ РЕЗУЛЬТАТ</t>
  </si>
  <si>
    <t>Період:</t>
  </si>
  <si>
    <t>Продажі товарів:</t>
  </si>
  <si>
    <t>Код</t>
  </si>
  <si>
    <t>Назва товару</t>
  </si>
  <si>
    <t>Од. вим.</t>
  </si>
  <si>
    <t>Вхідна ціна</t>
  </si>
  <si>
    <t>Відгрузка</t>
  </si>
  <si>
    <t>Прибуток</t>
  </si>
  <si>
    <t>К-сть</t>
  </si>
  <si>
    <t>Сума</t>
  </si>
  <si>
    <t xml:space="preserve">Допоміжні матеріали </t>
  </si>
  <si>
    <t>113</t>
  </si>
  <si>
    <t>Емульсія свинної шкури</t>
  </si>
  <si>
    <t>кг.</t>
  </si>
  <si>
    <t>119</t>
  </si>
  <si>
    <t xml:space="preserve">Жилка </t>
  </si>
  <si>
    <t>Разом по катогорії:</t>
  </si>
  <si>
    <t>Конина</t>
  </si>
  <si>
    <t>117</t>
  </si>
  <si>
    <t>Мясо конини вищого сорту</t>
  </si>
  <si>
    <t>Сало та жири</t>
  </si>
  <si>
    <t>110</t>
  </si>
  <si>
    <t>Сало хребтове</t>
  </si>
  <si>
    <t>Яловичина</t>
  </si>
  <si>
    <t>103</t>
  </si>
  <si>
    <t>Яловичина 2с.</t>
  </si>
  <si>
    <t>Всього</t>
  </si>
  <si>
    <t xml:space="preserve">Повернення  товарів:</t>
  </si>
  <si>
    <t>Повернення</t>
  </si>
  <si>
    <t>Втрати</t>
  </si>
  <si>
    <t>Продажа послуг:</t>
  </si>
  <si>
    <t>№</t>
  </si>
  <si>
    <t>Назва послуги</t>
  </si>
  <si>
    <t>Од. виміру</t>
  </si>
  <si>
    <t>Ціна</t>
  </si>
  <si>
    <t>Сума, грн.</t>
  </si>
  <si>
    <t>Витрати:</t>
  </si>
  <si>
    <t>Дата</t>
  </si>
  <si>
    <t>Номер</t>
  </si>
  <si>
    <t>Стаття витрат</t>
  </si>
  <si>
    <t>Хознужды</t>
  </si>
  <si>
    <t>Разом:</t>
  </si>
  <si>
    <t>Списання товарів:</t>
  </si>
  <si>
    <t>ФІНАНСОВИЙ РЕЗУЛЬТАТ:</t>
  </si>
</sst>
</file>

<file path=xl/styles.xml><?xml version="1.0" encoding="utf-8"?>
<styleSheet xmlns="http://schemas.openxmlformats.org/spreadsheetml/2006/main">
  <numFmts count="3">
    <numFmt numFmtId="165" formatCode="[$-FC22]d mmmm yyyy&quot; р.&quot; h:mm;@"/>
    <numFmt numFmtId="166" formatCode="[$-FC22]d mmmm yyyy&quot; р.&quot;;@"/>
    <numFmt numFmtId="164" formatCode="mm/dd/yy"/>
  </numFmts>
  <fonts count="1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0"/>
      <color indexed="18"/>
      <name val="Arial"/>
      <charset val="204"/>
    </font>
    <font>
      <b/>
      <sz val="10"/>
      <color indexed="18"/>
      <name val="Arial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Arial"/>
      <charset val="204"/>
    </font>
    <font>
      <sz val="10"/>
      <color indexed="16"/>
      <name val="Arial"/>
      <charset val="204"/>
    </font>
    <font>
      <b/>
      <sz val="14"/>
      <color indexed="18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</fills>
  <borders count="44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hair">
        <color indexed="23"/>
      </right>
      <top style="hair">
        <color indexed="55"/>
      </top>
      <bottom style="hair">
        <color indexed="23"/>
      </bottom>
    </border>
    <border>
      <left style="hair">
        <color indexed="23"/>
      </left>
      <top style="hair">
        <color indexed="55"/>
      </top>
      <bottom style="hair">
        <color indexed="23"/>
      </bottom>
    </border>
    <border>
      <top style="hair">
        <color indexed="55"/>
      </top>
      <bottom style="hair">
        <color indexed="23"/>
      </bottom>
    </border>
    <border>
      <right style="hair">
        <color indexed="23"/>
      </right>
      <top style="hair">
        <color indexed="55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</border>
    <border>
      <right style="thin">
        <color indexed="55"/>
      </right>
      <top style="hair">
        <color indexed="55"/>
      </top>
      <bottom style="hair">
        <color indexed="23"/>
      </bottom>
    </border>
    <border>
      <top style="hair">
        <color indexed="23"/>
      </top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thin">
        <color indexed="55"/>
      </top>
      <bottom style="hair">
        <color indexed="23"/>
      </bottom>
    </border>
    <border>
      <left style="thin">
        <color indexed="55"/>
      </left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23"/>
      </left>
      <top style="hair">
        <color indexed="23"/>
      </top>
      <bottom style="thin">
        <color indexed="55"/>
      </bottom>
    </border>
    <border>
      <top style="hair">
        <color indexed="23"/>
      </top>
      <bottom style="thin">
        <color indexed="55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thin">
        <color indexed="64"/>
      </left>
      <bottom style="thin">
        <color indexed="64"/>
      </bottom>
    </border>
    <border>
      <bottom style="thin">
        <color indexed="64"/>
      </bottom>
    </border>
    <border>
      <right style="thin">
        <color indexed="64"/>
      </right>
      <bottom style="thin">
        <color indexed="64"/>
      </bottom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4" fontId="5" fillId="2" borderId="0" xfId="0" applyNumberFormat="1" applyFont="1" applyFill="1" applyAlignment="1"/>
    <xf numFmtId="0" fontId="2" fillId="2" borderId="0" xfId="0" applyFont="1" applyFill="1"/>
    <xf numFmtId="14" fontId="6" fillId="2" borderId="0" xfId="0" applyNumberFormat="1" applyFont="1" applyFill="1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4" borderId="12" xfId="0" applyFont="1" applyFill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/>
    </xf>
    <xf numFmtId="0" fontId="9" fillId="4" borderId="14" xfId="0" applyFont="1" applyFill="1" applyBorder="1" applyAlignment="1">
      <alignment horizontal="left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left" vertical="center"/>
    </xf>
    <xf numFmtId="0" fontId="2" fillId="0" borderId="17" xfId="0" applyNumberFormat="1" applyFont="1" applyBorder="1" applyAlignment="1">
      <alignment horizontal="left" vertical="center"/>
    </xf>
    <xf numFmtId="0" fontId="2" fillId="0" borderId="18" xfId="0" applyNumberFormat="1" applyFont="1" applyBorder="1" applyAlignment="1">
      <alignment horizontal="left" vertical="center"/>
    </xf>
    <xf numFmtId="2" fontId="2" fillId="0" borderId="19" xfId="0" applyNumberFormat="1" applyFont="1" applyBorder="1" applyAlignment="1">
      <alignment horizontal="right" vertical="center"/>
    </xf>
    <xf numFmtId="2" fontId="2" fillId="0" borderId="20" xfId="0" applyNumberFormat="1" applyFont="1" applyBorder="1" applyAlignment="1">
      <alignment horizontal="right" vertical="center"/>
    </xf>
    <xf numFmtId="0" fontId="10" fillId="0" borderId="21" xfId="0" applyFont="1" applyFill="1" applyBorder="1" applyAlignment="1">
      <alignment horizontal="right"/>
    </xf>
    <xf numFmtId="2" fontId="9" fillId="5" borderId="22" xfId="0" applyNumberFormat="1" applyFont="1" applyFill="1" applyBorder="1" applyAlignment="1">
      <alignment horizontal="center"/>
    </xf>
    <xf numFmtId="2" fontId="9" fillId="5" borderId="22" xfId="0" applyNumberFormat="1" applyFont="1" applyFill="1" applyBorder="1" applyAlignment="1">
      <alignment horizontal="right"/>
    </xf>
    <xf numFmtId="0" fontId="10" fillId="6" borderId="23" xfId="0" applyFont="1" applyFill="1" applyBorder="1" applyAlignment="1">
      <alignment horizontal="left"/>
    </xf>
    <xf numFmtId="0" fontId="10" fillId="6" borderId="24" xfId="0" applyFont="1" applyFill="1" applyBorder="1" applyAlignment="1">
      <alignment horizontal="left"/>
    </xf>
    <xf numFmtId="2" fontId="0" fillId="6" borderId="25" xfId="0" applyNumberForma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0" fillId="0" borderId="0" xfId="0" applyBorder="1"/>
    <xf numFmtId="0" fontId="10" fillId="0" borderId="0" xfId="0" applyFont="1" applyFill="1" applyBorder="1" applyAlignment="1">
      <alignment horizontal="right"/>
    </xf>
    <xf numFmtId="0" fontId="9" fillId="4" borderId="8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2" fillId="0" borderId="26" xfId="0" applyNumberFormat="1" applyFont="1" applyBorder="1" applyAlignment="1">
      <alignment horizontal="center" vertical="center"/>
    </xf>
    <xf numFmtId="0" fontId="2" fillId="0" borderId="27" xfId="0" applyNumberFormat="1" applyFont="1" applyBorder="1" applyAlignment="1">
      <alignment horizontal="left" vertical="center"/>
    </xf>
    <xf numFmtId="0" fontId="2" fillId="0" borderId="28" xfId="0" applyNumberFormat="1" applyFont="1" applyBorder="1" applyAlignment="1">
      <alignment horizontal="left" vertical="center"/>
    </xf>
    <xf numFmtId="0" fontId="2" fillId="0" borderId="29" xfId="0" applyNumberFormat="1" applyFont="1" applyBorder="1" applyAlignment="1">
      <alignment horizontal="left" vertical="center"/>
    </xf>
    <xf numFmtId="2" fontId="2" fillId="0" borderId="30" xfId="0" applyNumberFormat="1" applyFont="1" applyBorder="1" applyAlignment="1">
      <alignment horizontal="right" vertical="center"/>
    </xf>
    <xf numFmtId="2" fontId="2" fillId="0" borderId="31" xfId="0" applyNumberFormat="1" applyFont="1" applyBorder="1" applyAlignment="1">
      <alignment horizontal="right" vertical="center"/>
    </xf>
    <xf numFmtId="2" fontId="2" fillId="0" borderId="32" xfId="0" applyNumberFormat="1" applyFont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33" xfId="0" applyFont="1" applyFill="1" applyBorder="1" applyAlignment="1">
      <alignment horizontal="center" vertical="center" wrapText="1"/>
    </xf>
    <xf numFmtId="165" fontId="12" fillId="0" borderId="34" xfId="0" applyNumberFormat="1" applyFont="1" applyFill="1" applyBorder="1" applyAlignment="1">
      <alignment horizontal="center"/>
    </xf>
    <xf numFmtId="0" fontId="12" fillId="0" borderId="34" xfId="0" applyNumberFormat="1" applyFont="1" applyFill="1" applyBorder="1" applyAlignment="1">
      <alignment horizontal="center"/>
    </xf>
    <xf numFmtId="166" fontId="1" fillId="0" borderId="34" xfId="0" applyNumberFormat="1" applyFont="1" applyBorder="1" applyAlignment="1">
      <alignment horizontal="left"/>
    </xf>
    <xf numFmtId="2" fontId="13" fillId="0" borderId="34" xfId="0" applyNumberFormat="1" applyFont="1" applyBorder="1" applyAlignment="1">
      <alignment horizontal="right"/>
    </xf>
    <xf numFmtId="2" fontId="14" fillId="5" borderId="35" xfId="0" applyNumberFormat="1" applyFont="1" applyFill="1" applyBorder="1" applyAlignment="1">
      <alignment horizontal="right"/>
    </xf>
    <xf numFmtId="2" fontId="14" fillId="5" borderId="36" xfId="0" applyNumberFormat="1" applyFont="1" applyFill="1" applyBorder="1" applyAlignment="1">
      <alignment horizontal="right"/>
    </xf>
    <xf numFmtId="2" fontId="14" fillId="5" borderId="3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9" fillId="0" borderId="0" xfId="0" applyFont="1" applyFill="1" applyBorder="1"/>
    <xf numFmtId="0" fontId="15" fillId="0" borderId="0" xfId="0" applyFont="1" applyFill="1" applyBorder="1"/>
    <xf numFmtId="0" fontId="16" fillId="0" borderId="0" xfId="0" applyFont="1" applyFill="1" applyBorder="1"/>
    <xf numFmtId="164" fontId="17" fillId="5" borderId="38" xfId="0" applyNumberFormat="1" applyFont="1" applyFill="1" applyBorder="1" applyAlignment="1">
      <alignment horizontal="left" vertical="center"/>
    </xf>
    <xf numFmtId="164" fontId="17" fillId="5" borderId="39" xfId="0" applyNumberFormat="1" applyFont="1" applyFill="1" applyBorder="1" applyAlignment="1">
      <alignment horizontal="left" vertical="center"/>
    </xf>
    <xf numFmtId="2" fontId="17" fillId="5" borderId="39" xfId="0" applyNumberFormat="1" applyFont="1" applyFill="1" applyBorder="1" applyAlignment="1">
      <alignment horizontal="right" vertical="center"/>
    </xf>
    <xf numFmtId="2" fontId="17" fillId="5" borderId="40" xfId="0" applyNumberFormat="1" applyFont="1" applyFill="1" applyBorder="1" applyAlignment="1">
      <alignment horizontal="right" vertical="center"/>
    </xf>
    <xf numFmtId="164" fontId="17" fillId="5" borderId="41" xfId="0" applyNumberFormat="1" applyFont="1" applyFill="1" applyBorder="1" applyAlignment="1">
      <alignment horizontal="left" vertical="center"/>
    </xf>
    <xf numFmtId="164" fontId="17" fillId="5" borderId="42" xfId="0" applyNumberFormat="1" applyFont="1" applyFill="1" applyBorder="1" applyAlignment="1">
      <alignment horizontal="left" vertical="center"/>
    </xf>
    <xf numFmtId="2" fontId="17" fillId="5" borderId="42" xfId="0" applyNumberFormat="1" applyFont="1" applyFill="1" applyBorder="1" applyAlignment="1">
      <alignment horizontal="right" vertical="center"/>
    </xf>
    <xf numFmtId="2" fontId="17" fillId="5" borderId="43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 topLeftCell="A10">
      <selection activeCell="Q44" sqref="Q44"/>
    </sheetView>
  </sheetViews>
  <sheetFormatPr defaultRowHeight="12.75"/>
  <cols>
    <col min="1" max="1" width="0.9999999" style="2" customWidth="1"/>
    <col min="2" max="2" width="8.14" style="2" customWidth="1"/>
    <col min="3" max="3" width="13.86" style="2" customWidth="1"/>
    <col min="4" max="4" width="7.29" style="2" customWidth="1"/>
    <col min="5" max="5" width="11.43" style="2" customWidth="1"/>
    <col min="6" max="6" width="10.57" style="2" customWidth="1"/>
    <col min="7" max="8" width="9.71" style="2" customWidth="1"/>
    <col min="9" max="9" width="11.14" style="2" customWidth="1"/>
    <col min="10" max="10" width="13" style="2" customWidth="1"/>
    <col min="11" max="11" width="14.43" style="2" customWidth="1"/>
    <col min="12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</row>
    <row r="2" ht="12.75" customHeight="1">
      <c r="B2" s="4"/>
      <c r="C2" s="4"/>
      <c r="D2" s="4"/>
      <c r="E2" s="4"/>
      <c r="F2" s="4"/>
      <c r="G2" s="4"/>
      <c r="H2" s="4"/>
      <c r="I2" s="4"/>
      <c r="J2" s="4"/>
      <c r="K2" s="4"/>
    </row>
    <row r="3" ht="13.5" customHeight="1">
      <c r="B3" s="5" t="s">
        <v>1</v>
      </c>
      <c r="C3" s="6" t="str">
        <f>CONCATENATE("з "&amp;"01.10.2016"," по "&amp;"31.10.2016")</f>
        <v>з 01.10.2016 по 31.10.2016</v>
      </c>
      <c r="D3" s="6"/>
      <c r="E3" s="7"/>
      <c r="F3" s="7"/>
      <c r="G3" s="7"/>
      <c r="H3" s="7"/>
      <c r="I3" s="7"/>
      <c r="J3" s="7"/>
      <c r="K3" s="7"/>
    </row>
    <row r="4" ht="13.5" customHeight="1">
      <c r="B4" s="5"/>
      <c r="D4" s="6"/>
      <c r="E4" s="7"/>
      <c r="F4" s="7"/>
      <c r="G4" s="7"/>
      <c r="H4" s="7"/>
      <c r="I4" s="7"/>
      <c r="J4" s="7"/>
      <c r="K4" s="7"/>
    </row>
    <row r="5" ht="13.5" customHeight="1">
      <c r="B5" s="8" t="s">
        <v>2</v>
      </c>
      <c r="C5" s="9"/>
      <c r="D5" s="10"/>
      <c r="E5" s="9"/>
      <c r="F5" s="9"/>
      <c r="G5" s="9"/>
      <c r="H5" s="9"/>
      <c r="I5" s="9"/>
      <c r="J5" s="9"/>
      <c r="K5" s="9"/>
    </row>
    <row r="6" ht="26.25" customHeight="1">
      <c r="B6" s="11" t="s">
        <v>3</v>
      </c>
      <c r="C6" s="12" t="s">
        <v>4</v>
      </c>
      <c r="D6" s="13"/>
      <c r="E6" s="13"/>
      <c r="F6" s="14"/>
      <c r="G6" s="11" t="s">
        <v>5</v>
      </c>
      <c r="H6" s="11" t="s">
        <v>6</v>
      </c>
      <c r="I6" s="15" t="s">
        <v>7</v>
      </c>
      <c r="J6" s="16"/>
      <c r="K6" s="11" t="s">
        <v>8</v>
      </c>
    </row>
    <row r="7" ht="15.75" customHeight="1">
      <c r="B7" s="17"/>
      <c r="C7" s="18"/>
      <c r="D7" s="19"/>
      <c r="E7" s="19"/>
      <c r="F7" s="20"/>
      <c r="G7" s="17"/>
      <c r="H7" s="17"/>
      <c r="I7" s="21" t="s">
        <v>9</v>
      </c>
      <c r="J7" s="21" t="s">
        <v>10</v>
      </c>
      <c r="K7" s="17"/>
    </row>
    <row r="8" ht="12.75" customHeight="1">
      <c r="B8" s="22" t="s">
        <v>11</v>
      </c>
      <c r="C8" s="23"/>
      <c r="D8" s="23"/>
      <c r="E8" s="23"/>
      <c r="F8" s="23"/>
      <c r="G8" s="23"/>
      <c r="H8" s="23"/>
      <c r="I8" s="23"/>
      <c r="J8" s="23"/>
      <c r="K8" s="24"/>
    </row>
    <row r="9" ht="12.75" customHeight="1">
      <c r="B9" s="25"/>
      <c r="C9" s="26"/>
      <c r="D9" s="26"/>
      <c r="E9" s="26"/>
      <c r="F9" s="26"/>
      <c r="G9" s="26"/>
      <c r="H9" s="26"/>
      <c r="I9" s="26"/>
      <c r="J9" s="26"/>
      <c r="K9" s="27"/>
    </row>
    <row r="10" ht="12.75" customHeight="1">
      <c r="B10" s="28" t="s">
        <v>12</v>
      </c>
      <c r="C10" s="29" t="s">
        <v>13</v>
      </c>
      <c r="D10" s="30"/>
      <c r="E10" s="30"/>
      <c r="F10" s="31"/>
      <c r="G10" s="32" t="s">
        <v>14</v>
      </c>
      <c r="H10" s="33">
        <v>1</v>
      </c>
      <c r="I10" s="32">
        <v>1</v>
      </c>
      <c r="J10" s="32">
        <v>6</v>
      </c>
      <c r="K10" s="32">
        <f>J10-(I10*H10)</f>
        <v>5</v>
      </c>
    </row>
    <row r="11" ht="12.75" customHeight="1">
      <c r="B11" s="28" t="s">
        <v>15</v>
      </c>
      <c r="C11" s="29" t="s">
        <v>16</v>
      </c>
      <c r="D11" s="30"/>
      <c r="E11" s="30"/>
      <c r="F11" s="31"/>
      <c r="G11" s="32" t="s">
        <v>14</v>
      </c>
      <c r="H11" s="33">
        <v>1</v>
      </c>
      <c r="I11" s="32">
        <v>1</v>
      </c>
      <c r="J11" s="32">
        <v>7</v>
      </c>
      <c r="K11" s="32">
        <f>J11-(I11*H11)</f>
        <v>6</v>
      </c>
    </row>
    <row r="12" ht="12.75" customHeight="1">
      <c r="B12" s="34" t="s">
        <v>17</v>
      </c>
      <c r="C12" s="34"/>
      <c r="D12" s="34"/>
      <c r="E12" s="34"/>
      <c r="F12" s="34"/>
      <c r="G12" s="34"/>
      <c r="H12" s="34"/>
      <c r="I12" s="35"/>
      <c r="J12" s="36">
        <f>SUM(J10:J11)</f>
        <v>13</v>
      </c>
      <c r="K12" s="36">
        <f>SUM(K10:K11)</f>
        <v>11</v>
      </c>
    </row>
    <row r="13" ht="12.75" customHeight="1">
      <c r="B13" s="22" t="s">
        <v>18</v>
      </c>
      <c r="C13" s="23"/>
      <c r="D13" s="23"/>
      <c r="E13" s="23"/>
      <c r="F13" s="23"/>
      <c r="G13" s="23"/>
      <c r="H13" s="23"/>
      <c r="I13" s="23"/>
      <c r="J13" s="23"/>
      <c r="K13" s="24"/>
    </row>
    <row r="14" ht="12.75" customHeight="1">
      <c r="B14" s="25"/>
      <c r="C14" s="26"/>
      <c r="D14" s="26"/>
      <c r="E14" s="26"/>
      <c r="F14" s="26"/>
      <c r="G14" s="26"/>
      <c r="H14" s="26"/>
      <c r="I14" s="26"/>
      <c r="J14" s="26"/>
      <c r="K14" s="27"/>
    </row>
    <row r="15" ht="12.75" customHeight="1">
      <c r="B15" s="28" t="s">
        <v>19</v>
      </c>
      <c r="C15" s="29" t="s">
        <v>20</v>
      </c>
      <c r="D15" s="30"/>
      <c r="E15" s="30"/>
      <c r="F15" s="31"/>
      <c r="G15" s="32" t="s">
        <v>14</v>
      </c>
      <c r="H15" s="33">
        <v>1</v>
      </c>
      <c r="I15" s="32">
        <v>1</v>
      </c>
      <c r="J15" s="32">
        <v>5</v>
      </c>
      <c r="K15" s="32">
        <f>J15-(I15*H15)</f>
        <v>4</v>
      </c>
    </row>
    <row r="16" ht="12.75" customHeight="1">
      <c r="B16" s="34" t="s">
        <v>17</v>
      </c>
      <c r="C16" s="34"/>
      <c r="D16" s="34"/>
      <c r="E16" s="34"/>
      <c r="F16" s="34"/>
      <c r="G16" s="34"/>
      <c r="H16" s="34"/>
      <c r="I16" s="35"/>
      <c r="J16" s="36">
        <f>SUM(J15)</f>
        <v>5</v>
      </c>
      <c r="K16" s="36">
        <f>SUM(K15)</f>
        <v>4</v>
      </c>
    </row>
    <row r="17" ht="12.75" customHeight="1">
      <c r="B17" s="22" t="s">
        <v>21</v>
      </c>
      <c r="C17" s="23"/>
      <c r="D17" s="23"/>
      <c r="E17" s="23"/>
      <c r="F17" s="23"/>
      <c r="G17" s="23"/>
      <c r="H17" s="23"/>
      <c r="I17" s="23"/>
      <c r="J17" s="23"/>
      <c r="K17" s="24"/>
    </row>
    <row r="18" ht="12.75" customHeight="1">
      <c r="B18" s="25"/>
      <c r="C18" s="26"/>
      <c r="D18" s="26"/>
      <c r="E18" s="26"/>
      <c r="F18" s="26"/>
      <c r="G18" s="26"/>
      <c r="H18" s="26"/>
      <c r="I18" s="26"/>
      <c r="J18" s="26"/>
      <c r="K18" s="27"/>
    </row>
    <row r="19" ht="12.75" customHeight="1">
      <c r="B19" s="28" t="s">
        <v>22</v>
      </c>
      <c r="C19" s="29" t="s">
        <v>23</v>
      </c>
      <c r="D19" s="30"/>
      <c r="E19" s="30"/>
      <c r="F19" s="31"/>
      <c r="G19" s="32" t="s">
        <v>14</v>
      </c>
      <c r="H19" s="33">
        <v>1</v>
      </c>
      <c r="I19" s="32">
        <v>1</v>
      </c>
      <c r="J19" s="32">
        <v>4</v>
      </c>
      <c r="K19" s="32">
        <f>J19-(I19*H19)</f>
        <v>3</v>
      </c>
    </row>
    <row r="20" ht="12.75" customHeight="1">
      <c r="B20" s="34" t="s">
        <v>17</v>
      </c>
      <c r="C20" s="34"/>
      <c r="D20" s="34"/>
      <c r="E20" s="34"/>
      <c r="F20" s="34"/>
      <c r="G20" s="34"/>
      <c r="H20" s="34"/>
      <c r="I20" s="35"/>
      <c r="J20" s="36">
        <f>SUM(J19)</f>
        <v>4</v>
      </c>
      <c r="K20" s="36">
        <f>SUM(K19)</f>
        <v>3</v>
      </c>
    </row>
    <row r="21" ht="12.75" customHeight="1">
      <c r="B21" s="22" t="s">
        <v>24</v>
      </c>
      <c r="C21" s="23"/>
      <c r="D21" s="23"/>
      <c r="E21" s="23"/>
      <c r="F21" s="23"/>
      <c r="G21" s="23"/>
      <c r="H21" s="23"/>
      <c r="I21" s="23"/>
      <c r="J21" s="23"/>
      <c r="K21" s="24"/>
    </row>
    <row r="22" ht="12.75" customHeight="1">
      <c r="B22" s="25"/>
      <c r="C22" s="26"/>
      <c r="D22" s="26"/>
      <c r="E22" s="26"/>
      <c r="F22" s="26"/>
      <c r="G22" s="26"/>
      <c r="H22" s="26"/>
      <c r="I22" s="26"/>
      <c r="J22" s="26"/>
      <c r="K22" s="27"/>
    </row>
    <row r="23" ht="12.75" customHeight="1">
      <c r="B23" s="28" t="s">
        <v>25</v>
      </c>
      <c r="C23" s="29" t="s">
        <v>26</v>
      </c>
      <c r="D23" s="30"/>
      <c r="E23" s="30"/>
      <c r="F23" s="31"/>
      <c r="G23" s="32" t="s">
        <v>14</v>
      </c>
      <c r="H23" s="33">
        <v>1</v>
      </c>
      <c r="I23" s="32">
        <v>1</v>
      </c>
      <c r="J23" s="32">
        <v>10</v>
      </c>
      <c r="K23" s="32">
        <f>J23-(I23*H23)</f>
        <v>9</v>
      </c>
    </row>
    <row r="24" ht="12.75" customHeight="1">
      <c r="B24" s="34" t="s">
        <v>17</v>
      </c>
      <c r="C24" s="34"/>
      <c r="D24" s="34"/>
      <c r="E24" s="34"/>
      <c r="F24" s="34"/>
      <c r="G24" s="34"/>
      <c r="H24" s="34"/>
      <c r="I24" s="35"/>
      <c r="J24" s="36">
        <f>SUM(J23)</f>
        <v>10</v>
      </c>
      <c r="K24" s="36">
        <f>SUM(K23)</f>
        <v>9</v>
      </c>
    </row>
    <row r="25" ht="12.75" customHeight="1">
      <c r="B25" s="37" t="s">
        <v>27</v>
      </c>
      <c r="C25" s="38"/>
      <c r="D25" s="38"/>
      <c r="E25" s="38"/>
      <c r="F25" s="38"/>
      <c r="G25" s="38"/>
      <c r="H25" s="38"/>
      <c r="I25" s="38"/>
      <c r="J25" s="38"/>
      <c r="K25" s="39">
        <v>27</v>
      </c>
    </row>
    <row r="26" ht="12.75" customHeight="1">
      <c r="B26" s="40"/>
      <c r="C26" s="40"/>
      <c r="D26" s="40"/>
      <c r="E26" s="40"/>
      <c r="F26" s="40"/>
      <c r="G26" s="40"/>
      <c r="H26" s="40"/>
      <c r="I26" s="40"/>
      <c r="J26" s="41"/>
      <c r="K26" s="42"/>
    </row>
    <row r="27" ht="12.75" customHeight="1">
      <c r="B27" s="43"/>
      <c r="C27" s="43"/>
      <c r="D27" s="43"/>
      <c r="E27" s="43"/>
      <c r="F27" s="43"/>
      <c r="G27" s="43"/>
      <c r="H27" s="43"/>
    </row>
    <row r="28" ht="12.75" customHeight="1">
      <c r="B28" s="8" t="s">
        <v>28</v>
      </c>
      <c r="C28" s="9"/>
      <c r="D28" s="10"/>
      <c r="E28" s="9"/>
      <c r="F28" s="9"/>
      <c r="G28" s="9"/>
      <c r="H28" s="9"/>
      <c r="I28" s="9"/>
      <c r="J28" s="9"/>
      <c r="K28" s="9"/>
    </row>
    <row r="29" ht="12.75" customHeight="1">
      <c r="B29" s="11" t="s">
        <v>3</v>
      </c>
      <c r="C29" s="12" t="s">
        <v>4</v>
      </c>
      <c r="D29" s="13"/>
      <c r="E29" s="13"/>
      <c r="F29" s="14"/>
      <c r="G29" s="11" t="s">
        <v>5</v>
      </c>
      <c r="H29" s="11" t="s">
        <v>6</v>
      </c>
      <c r="I29" s="15" t="s">
        <v>29</v>
      </c>
      <c r="J29" s="16"/>
      <c r="K29" s="11" t="s">
        <v>30</v>
      </c>
    </row>
    <row r="30" ht="12.75" customHeight="1">
      <c r="B30" s="17"/>
      <c r="C30" s="18"/>
      <c r="D30" s="19"/>
      <c r="E30" s="19"/>
      <c r="F30" s="20"/>
      <c r="G30" s="17"/>
      <c r="H30" s="17"/>
      <c r="I30" s="21" t="s">
        <v>9</v>
      </c>
      <c r="J30" s="21" t="s">
        <v>10</v>
      </c>
      <c r="K30" s="17"/>
    </row>
    <row r="31" ht="12.75" customHeight="1">
      <c r="B31" s="22" t="s">
        <v>21</v>
      </c>
      <c r="C31" s="23"/>
      <c r="D31" s="23"/>
      <c r="E31" s="23"/>
      <c r="F31" s="23"/>
      <c r="G31" s="23"/>
      <c r="H31" s="23"/>
      <c r="I31" s="23"/>
      <c r="J31" s="23"/>
      <c r="K31" s="24"/>
    </row>
    <row r="32" ht="12.75" customHeight="1">
      <c r="B32" s="44"/>
      <c r="C32" s="45"/>
      <c r="D32" s="45"/>
      <c r="E32" s="45"/>
      <c r="F32" s="45"/>
      <c r="G32" s="45"/>
      <c r="H32" s="45"/>
      <c r="I32" s="45"/>
      <c r="J32" s="45"/>
      <c r="K32" s="46"/>
    </row>
    <row r="33" ht="12.75" customHeight="1">
      <c r="B33" s="47" t="s">
        <v>22</v>
      </c>
      <c r="C33" s="48" t="s">
        <v>23</v>
      </c>
      <c r="D33" s="49"/>
      <c r="E33" s="49"/>
      <c r="F33" s="50"/>
      <c r="G33" s="51" t="s">
        <v>14</v>
      </c>
      <c r="H33" s="52">
        <v>1</v>
      </c>
      <c r="I33" s="51">
        <v>0.5</v>
      </c>
      <c r="J33" s="51">
        <v>15</v>
      </c>
      <c r="K33" s="53">
        <f>J33-(I33*H33)</f>
        <v>14.5</v>
      </c>
    </row>
    <row r="34" ht="12.75" customHeight="1">
      <c r="B34" s="34" t="s">
        <v>17</v>
      </c>
      <c r="C34" s="34"/>
      <c r="D34" s="34"/>
      <c r="E34" s="34"/>
      <c r="F34" s="34"/>
      <c r="G34" s="34"/>
      <c r="H34" s="34"/>
      <c r="I34" s="35"/>
      <c r="J34" s="36">
        <f>SUM(J33)</f>
        <v>15</v>
      </c>
      <c r="K34" s="36">
        <f>SUM(K33)</f>
        <v>14.5</v>
      </c>
    </row>
    <row r="35" ht="12.75" customHeight="1">
      <c r="B35" s="22" t="s">
        <v>24</v>
      </c>
      <c r="C35" s="23"/>
      <c r="D35" s="23"/>
      <c r="E35" s="23"/>
      <c r="F35" s="23"/>
      <c r="G35" s="23"/>
      <c r="H35" s="23"/>
      <c r="I35" s="23"/>
      <c r="J35" s="23"/>
      <c r="K35" s="24"/>
    </row>
    <row r="36" ht="12.75" customHeight="1">
      <c r="B36" s="44"/>
      <c r="C36" s="45"/>
      <c r="D36" s="45"/>
      <c r="E36" s="45"/>
      <c r="F36" s="45"/>
      <c r="G36" s="45"/>
      <c r="H36" s="45"/>
      <c r="I36" s="45"/>
      <c r="J36" s="45"/>
      <c r="K36" s="46"/>
    </row>
    <row r="37" ht="12.75" customHeight="1">
      <c r="B37" s="47" t="s">
        <v>25</v>
      </c>
      <c r="C37" s="48" t="s">
        <v>26</v>
      </c>
      <c r="D37" s="49"/>
      <c r="E37" s="49"/>
      <c r="F37" s="50"/>
      <c r="G37" s="51" t="s">
        <v>14</v>
      </c>
      <c r="H37" s="52">
        <v>1</v>
      </c>
      <c r="I37" s="51">
        <v>1</v>
      </c>
      <c r="J37" s="51">
        <v>10</v>
      </c>
      <c r="K37" s="53">
        <f>J37-(I37*H37)</f>
        <v>9</v>
      </c>
    </row>
    <row r="38" ht="12.75" customHeight="1">
      <c r="B38" s="34" t="s">
        <v>17</v>
      </c>
      <c r="C38" s="34"/>
      <c r="D38" s="34"/>
      <c r="E38" s="34"/>
      <c r="F38" s="34"/>
      <c r="G38" s="34"/>
      <c r="H38" s="34"/>
      <c r="I38" s="35"/>
      <c r="J38" s="36">
        <f>SUM(J37)</f>
        <v>10</v>
      </c>
      <c r="K38" s="36">
        <f>SUM(K37)</f>
        <v>9</v>
      </c>
    </row>
    <row r="39" ht="12.75" customHeight="1">
      <c r="B39" s="37" t="s">
        <v>27</v>
      </c>
      <c r="C39" s="38"/>
      <c r="D39" s="38"/>
      <c r="E39" s="38"/>
      <c r="F39" s="38"/>
      <c r="G39" s="38"/>
      <c r="H39" s="38"/>
      <c r="I39" s="38"/>
      <c r="J39" s="38"/>
      <c r="K39" s="39">
        <v>23.5</v>
      </c>
    </row>
    <row r="40" ht="12.75" customHeight="1">
      <c r="B40" s="40"/>
      <c r="C40" s="40"/>
      <c r="D40" s="40"/>
      <c r="E40" s="40"/>
      <c r="F40" s="40"/>
      <c r="G40" s="40"/>
      <c r="H40" s="40"/>
      <c r="I40" s="40"/>
      <c r="J40" s="41"/>
      <c r="K40" s="42"/>
    </row>
    <row r="41" ht="12.75" customHeight="1">
      <c r="B41" s="43"/>
      <c r="C41" s="43"/>
      <c r="D41" s="43"/>
      <c r="E41" s="43"/>
      <c r="F41" s="43"/>
      <c r="G41" s="43"/>
      <c r="H41" s="43"/>
    </row>
    <row r="42" ht="12.75" customHeight="1">
      <c r="B42" s="8" t="s">
        <v>31</v>
      </c>
      <c r="C42" s="9"/>
      <c r="D42" s="10"/>
      <c r="E42" s="9"/>
      <c r="F42" s="9"/>
      <c r="G42" s="9"/>
      <c r="H42" s="9"/>
      <c r="I42" s="9"/>
      <c r="J42" s="9"/>
      <c r="K42" s="9"/>
    </row>
    <row r="43" s="1" customFormat="1" ht="12.75" customHeight="1">
      <c r="B43" s="54" t="s">
        <v>32</v>
      </c>
      <c r="C43" s="55" t="s">
        <v>33</v>
      </c>
      <c r="D43" s="56"/>
      <c r="E43" s="56"/>
      <c r="F43" s="56"/>
      <c r="G43" s="57"/>
      <c r="H43" s="57" t="s">
        <v>34</v>
      </c>
      <c r="I43" s="54" t="s">
        <v>35</v>
      </c>
      <c r="J43" s="54" t="s">
        <v>9</v>
      </c>
      <c r="K43" s="54" t="s">
        <v>36</v>
      </c>
    </row>
    <row r="44" s="1" customFormat="1" ht="12.75" customHeight="1">
      <c r="B44" s="58"/>
      <c r="C44" s="59"/>
      <c r="D44" s="60"/>
      <c r="E44" s="60"/>
      <c r="F44" s="60"/>
      <c r="G44" s="61"/>
      <c r="H44" s="61"/>
      <c r="I44" s="58"/>
      <c r="J44" s="58"/>
      <c r="K44" s="58"/>
    </row>
    <row r="45" ht="12.75" customHeight="1">
      <c r="B45" s="40"/>
      <c r="C45" s="40"/>
      <c r="D45" s="40"/>
      <c r="E45" s="40"/>
      <c r="F45" s="40"/>
      <c r="G45" s="40"/>
      <c r="H45" s="40"/>
      <c r="I45" s="40"/>
      <c r="J45" s="41"/>
      <c r="K45" s="42"/>
    </row>
    <row r="46" ht="12.75" customHeight="1">
      <c r="B46" s="43"/>
      <c r="C46" s="43"/>
      <c r="D46" s="43"/>
      <c r="E46" s="43"/>
      <c r="F46" s="43"/>
      <c r="G46" s="43"/>
      <c r="H46" s="43"/>
    </row>
    <row r="47" ht="12.75" customHeight="1">
      <c r="B47" s="8" t="s">
        <v>37</v>
      </c>
      <c r="C47" s="9"/>
      <c r="D47" s="10"/>
      <c r="E47" s="9"/>
      <c r="F47" s="9"/>
      <c r="G47" s="9"/>
      <c r="H47" s="9"/>
      <c r="I47" s="9"/>
      <c r="J47" s="9"/>
      <c r="K47" s="9"/>
    </row>
    <row r="48" ht="12.75" customHeight="1">
      <c r="A48" s="1"/>
      <c r="B48" s="54" t="s">
        <v>38</v>
      </c>
      <c r="C48" s="54"/>
      <c r="D48" s="54" t="s">
        <v>39</v>
      </c>
      <c r="E48" s="54"/>
      <c r="F48" s="54" t="s">
        <v>40</v>
      </c>
      <c r="G48" s="54"/>
      <c r="H48" s="54"/>
      <c r="I48" s="54"/>
      <c r="J48" s="54"/>
      <c r="K48" s="54" t="s">
        <v>10</v>
      </c>
    </row>
    <row r="49" ht="12.75" customHeight="1">
      <c r="A49" s="1"/>
      <c r="B49" s="62"/>
      <c r="C49" s="62"/>
      <c r="D49" s="62"/>
      <c r="E49" s="62"/>
      <c r="F49" s="62"/>
      <c r="G49" s="62"/>
      <c r="H49" s="62"/>
      <c r="I49" s="62"/>
      <c r="J49" s="62"/>
      <c r="K49" s="62"/>
    </row>
    <row r="50" ht="12.75" customHeight="1">
      <c r="A50" s="1"/>
      <c r="B50" s="63">
        <v>42653.4016877662</v>
      </c>
      <c r="C50" s="63"/>
      <c r="D50" s="64" t="s">
        <v>19</v>
      </c>
      <c r="E50" s="64"/>
      <c r="F50" s="65" t="s">
        <v>41</v>
      </c>
      <c r="G50" s="65"/>
      <c r="H50" s="65"/>
      <c r="I50" s="65"/>
      <c r="J50" s="65"/>
      <c r="K50" s="66">
        <v>100</v>
      </c>
    </row>
    <row r="51" ht="12.75" customHeight="1">
      <c r="A51" s="1"/>
      <c r="B51" s="34" t="s">
        <v>42</v>
      </c>
      <c r="C51" s="34"/>
      <c r="D51" s="34"/>
      <c r="E51" s="34"/>
      <c r="F51" s="34"/>
      <c r="G51" s="34"/>
      <c r="H51" s="34"/>
      <c r="I51" s="67"/>
      <c r="J51" s="68"/>
      <c r="K51" s="69">
        <f>SUM(K50)</f>
        <v>100</v>
      </c>
    </row>
    <row r="52" ht="12.75" customHeight="1">
      <c r="B52" s="43"/>
      <c r="C52" s="43"/>
      <c r="D52" s="43"/>
      <c r="E52" s="43"/>
      <c r="F52" s="43"/>
      <c r="G52" s="43"/>
      <c r="H52" s="43"/>
    </row>
    <row r="53" ht="12.75" customHeight="1">
      <c r="B53" s="43"/>
      <c r="C53" s="43"/>
      <c r="D53" s="43"/>
      <c r="E53" s="43"/>
      <c r="F53" s="43"/>
      <c r="G53" s="43"/>
      <c r="H53" s="43"/>
    </row>
    <row r="54" ht="12.75" customHeight="1">
      <c r="B54" s="8" t="s">
        <v>43</v>
      </c>
      <c r="C54" s="9"/>
      <c r="D54" s="10"/>
      <c r="E54" s="9"/>
      <c r="F54" s="9"/>
      <c r="G54" s="9"/>
      <c r="H54" s="9"/>
      <c r="I54" s="9"/>
      <c r="J54" s="9"/>
      <c r="K54" s="9"/>
    </row>
    <row r="55" ht="12.75" customHeight="1">
      <c r="A55" s="1"/>
      <c r="B55" s="54" t="s">
        <v>3</v>
      </c>
      <c r="C55" s="55" t="s">
        <v>4</v>
      </c>
      <c r="D55" s="56"/>
      <c r="E55" s="56"/>
      <c r="F55" s="56"/>
      <c r="G55" s="57"/>
      <c r="H55" s="57" t="s">
        <v>34</v>
      </c>
      <c r="I55" s="54" t="s">
        <v>9</v>
      </c>
      <c r="J55" s="54" t="s">
        <v>35</v>
      </c>
      <c r="K55" s="54" t="s">
        <v>36</v>
      </c>
    </row>
    <row r="56" ht="12.75" customHeight="1">
      <c r="A56" s="1"/>
      <c r="B56" s="58"/>
      <c r="C56" s="59"/>
      <c r="D56" s="60"/>
      <c r="E56" s="60"/>
      <c r="F56" s="60"/>
      <c r="G56" s="61"/>
      <c r="H56" s="61"/>
      <c r="I56" s="58"/>
      <c r="J56" s="58"/>
      <c r="K56" s="58"/>
    </row>
    <row r="57" ht="12.75" customHeight="1">
      <c r="B57" s="70"/>
      <c r="C57" s="71"/>
      <c r="D57" s="72"/>
      <c r="E57" s="72"/>
      <c r="F57" s="73"/>
      <c r="G57" s="73"/>
      <c r="H57" s="73"/>
      <c r="I57" s="73"/>
    </row>
    <row r="58" ht="12.75" customHeight="1">
      <c r="B58" s="70"/>
      <c r="C58" s="71"/>
      <c r="D58" s="72"/>
      <c r="E58" s="72"/>
      <c r="F58" s="73"/>
      <c r="G58" s="73"/>
      <c r="H58" s="73"/>
      <c r="I58" s="73"/>
    </row>
    <row r="59" ht="12.75" customHeight="1">
      <c r="B59" s="74" t="s">
        <v>44</v>
      </c>
      <c r="C59" s="75"/>
      <c r="D59" s="75"/>
      <c r="E59" s="75"/>
      <c r="F59" s="75"/>
      <c r="G59" s="75"/>
      <c r="H59" s="75"/>
      <c r="I59" s="75"/>
      <c r="J59" s="76" t="e">
        <f>K25-K39+#REF!-K51-#REF!</f>
        <v>#REF!</v>
      </c>
      <c r="K59" s="77"/>
    </row>
    <row r="60" ht="12.75" customHeight="1">
      <c r="B60" s="78"/>
      <c r="C60" s="79"/>
      <c r="D60" s="79"/>
      <c r="E60" s="79"/>
      <c r="F60" s="79"/>
      <c r="G60" s="79"/>
      <c r="H60" s="79"/>
      <c r="I60" s="79"/>
      <c r="J60" s="80"/>
      <c r="K60" s="81"/>
    </row>
    <row r="61" ht="12.75" customHeight="1">
      <c r="A61" s="82"/>
      <c r="B61" s="83"/>
      <c r="C61" s="83"/>
      <c r="D61" s="83"/>
      <c r="E61" s="83"/>
      <c r="F61" s="83"/>
      <c r="G61" s="83"/>
      <c r="H61" s="83"/>
      <c r="I61" s="83"/>
    </row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</sheetData>
  <mergeCells count="51">
    <mergeCell ref="B1:K1"/>
    <mergeCell ref="B6:B7"/>
    <mergeCell ref="C6:F7"/>
    <mergeCell ref="H6:H7"/>
    <mergeCell ref="K6:K7"/>
    <mergeCell ref="C3:D3"/>
    <mergeCell ref="G6:G7"/>
    <mergeCell ref="I6:J6"/>
    <mergeCell ref="B39:J39"/>
    <mergeCell ref="K43:K44"/>
    <mergeCell ref="C43:G44"/>
    <mergeCell ref="I43:I44"/>
    <mergeCell ref="K48:K49"/>
    <mergeCell ref="B43:B44"/>
    <mergeCell ref="H43:H44"/>
    <mergeCell ref="F48:J49"/>
    <mergeCell ref="D48:E49"/>
    <mergeCell ref="J43:J44"/>
    <mergeCell ref="B48:C49"/>
    <mergeCell ref="B51:H51"/>
    <mergeCell ref="J59:K60"/>
    <mergeCell ref="B59:I60"/>
    <mergeCell ref="C55:G56"/>
    <mergeCell ref="B55:B56"/>
    <mergeCell ref="H55:H56"/>
    <mergeCell ref="I55:I56"/>
    <mergeCell ref="J55:J56"/>
    <mergeCell ref="K55:K56"/>
    <mergeCell ref="G29:G30"/>
    <mergeCell ref="H29:H30"/>
    <mergeCell ref="B25:J25"/>
    <mergeCell ref="I29:J29"/>
    <mergeCell ref="K29:K30"/>
    <mergeCell ref="B29:B30"/>
    <mergeCell ref="C29:F30"/>
    <mergeCell ref="B12:H12"/>
    <mergeCell ref="C10:F10"/>
    <mergeCell ref="C11:F11"/>
    <mergeCell ref="B16:H16"/>
    <mergeCell ref="C15:F15"/>
    <mergeCell ref="B20:H20"/>
    <mergeCell ref="C19:F19"/>
    <mergeCell ref="B24:H24"/>
    <mergeCell ref="C23:F23"/>
    <mergeCell ref="B34:H34"/>
    <mergeCell ref="C33:F33"/>
    <mergeCell ref="B38:H38"/>
    <mergeCell ref="C37:F37"/>
    <mergeCell ref="F50:J50"/>
    <mergeCell ref="D50:E50"/>
    <mergeCell ref="B50:C50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2012-02-20T12:00:01Z</cp:lastPrinted>
  <dcterms:created xsi:type="dcterms:W3CDTF">2001-10-10T06:27:02Z</dcterms:created>
  <dcterms:modified xsi:type="dcterms:W3CDTF">2016-10-23T19:33:19Z</dcterms:modified>
</cp:coreProperties>
</file>