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INCOMES">Лист1!#REF!</definedName>
    <definedName name="ItemRange">Лист1!#REF!</definedName>
    <definedName name="MadedRange">Лист1!#REF!</definedName>
    <definedName name="MakedProduct">Лист1!$A$9:$L$11</definedName>
    <definedName name="range1">Лист1!#REF!</definedName>
    <definedName name="sectionPrice">Лист1!#REF!</definedName>
    <definedName name="_xlnm.Print_Titles" localSheetId="0">Лист1!$7:$8</definedName>
  </definedNames>
  <calcPr/>
</workbook>
</file>

<file path=xl/calcChain.xml><?xml version="1.0" encoding="utf-8"?>
<calcChain xmlns="http://schemas.openxmlformats.org/spreadsheetml/2006/main">
  <c i="1" r="K11"/>
  <c r="J11"/>
  <c r="L10"/>
  <c r="L9"/>
  <c r="L11"/>
  <c r="D3"/>
</calcChain>
</file>

<file path=xl/sharedStrings.xml><?xml version="1.0" encoding="utf-8"?>
<sst xmlns="http://schemas.openxmlformats.org/spreadsheetml/2006/main">
  <si>
    <t>ЗВІТ ПРО ВИГОТВЛЕННЯ ПРОДУКЦІЇ</t>
  </si>
  <si>
    <t>Період:</t>
  </si>
  <si>
    <t>Товарна група:</t>
  </si>
  <si>
    <t>Усі</t>
  </si>
  <si>
    <t>Цех:</t>
  </si>
  <si>
    <t xml:space="preserve">№ </t>
  </si>
  <si>
    <t>Назва продукції</t>
  </si>
  <si>
    <t>Од. виміру</t>
  </si>
  <si>
    <t>Дата</t>
  </si>
  <si>
    <t>Цех</t>
  </si>
  <si>
    <t>Виготовлено</t>
  </si>
  <si>
    <t>Списано сировини</t>
  </si>
  <si>
    <t>Вихід</t>
  </si>
  <si>
    <t>ВР-7-17xxxx</t>
  </si>
  <si>
    <t>Софієвські 1.с". Сардельки</t>
  </si>
  <si>
    <t>кг.</t>
  </si>
  <si>
    <t>3 Цех приготування фаршу</t>
  </si>
  <si>
    <t>ОБ-25-34</t>
  </si>
  <si>
    <t>конина 1 кат</t>
  </si>
  <si>
    <t>1 Цех підготування сировини</t>
  </si>
  <si>
    <t>Всього по відомості:</t>
  </si>
</sst>
</file>

<file path=xl/styles.xml><?xml version="1.0" encoding="utf-8"?>
<styleSheet xmlns="http://schemas.openxmlformats.org/spreadsheetml/2006/main">
  <numFmts count="2">
    <numFmt numFmtId="165" formatCode="[$-FC22]d mmmm yyyy&quot; р.&quot;;@"/>
    <numFmt numFmtId="164" formatCode="mm/dd/yy"/>
  </numFmts>
  <fonts count="17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6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thin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/>
    </xf>
    <xf numFmtId="165" fontId="10" fillId="0" borderId="10" xfId="0" applyNumberFormat="1" applyFont="1" applyBorder="1" applyAlignment="1">
      <alignment horizontal="left"/>
    </xf>
    <xf numFmtId="165" fontId="10" fillId="0" borderId="11" xfId="0" applyNumberFormat="1" applyFont="1" applyBorder="1" applyAlignment="1">
      <alignment horizontal="left"/>
    </xf>
    <xf numFmtId="165" fontId="10" fillId="0" borderId="12" xfId="0" applyNumberFormat="1" applyFont="1" applyBorder="1" applyAlignment="1">
      <alignment horizontal="left"/>
    </xf>
    <xf numFmtId="14" fontId="2" fillId="0" borderId="9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left"/>
    </xf>
    <xf numFmtId="2" fontId="10" fillId="0" borderId="9" xfId="0" applyNumberFormat="1" applyFont="1" applyFill="1" applyBorder="1" applyAlignment="1">
      <alignment horizontal="right"/>
    </xf>
    <xf numFmtId="2" fontId="10" fillId="0" borderId="9" xfId="0" applyNumberFormat="1" applyFont="1" applyBorder="1" applyAlignment="1">
      <alignment horizontal="right"/>
    </xf>
    <xf numFmtId="10" fontId="11" fillId="0" borderId="9" xfId="0" applyNumberFormat="1" applyFont="1" applyBorder="1" applyAlignment="1">
      <alignment horizontal="right"/>
    </xf>
    <xf numFmtId="0" fontId="12" fillId="3" borderId="13" xfId="0" applyFont="1" applyFill="1" applyBorder="1"/>
    <xf numFmtId="164" fontId="13" fillId="3" borderId="14" xfId="0" applyNumberFormat="1" applyFont="1" applyFill="1" applyBorder="1"/>
    <xf numFmtId="0" fontId="14" fillId="3" borderId="14" xfId="0" applyFont="1" applyFill="1" applyBorder="1"/>
    <xf numFmtId="0" fontId="15" fillId="3" borderId="14" xfId="0" applyFont="1" applyFill="1" applyBorder="1"/>
    <xf numFmtId="2" fontId="12" fillId="3" borderId="15" xfId="0" applyNumberFormat="1" applyFont="1" applyFill="1" applyBorder="1" applyAlignment="1">
      <alignment horizontal="right"/>
    </xf>
    <xf numFmtId="0" fontId="2" fillId="0" borderId="0" xfId="0" applyFont="1" applyBorder="1"/>
    <xf numFmtId="0" fontId="16" fillId="0" borderId="0" xfId="0" applyFont="1" applyBorder="1"/>
    <xf numFmtId="0" fontId="2" fillId="0" borderId="0" xfId="0" applyFont="1" applyBorder="1" applyAlignment="1">
      <alignment horizontal="left"/>
    </xf>
    <xf numFmtId="2" fontId="16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9" ySplit="8"/>
    </sheetView>
  </sheetViews>
  <sheetFormatPr defaultRowHeight="12.75"/>
  <cols>
    <col min="1" max="1" width="0.9999999" style="2" customWidth="1"/>
    <col min="2" max="2" width="8.71" style="2" customWidth="1"/>
    <col min="3" max="3" width="11.29" style="2" customWidth="1"/>
    <col min="4" max="4" width="7.71" style="2" customWidth="1"/>
    <col min="5" max="5" width="11.29" style="2" customWidth="1"/>
    <col min="6" max="6" width="12.71" style="2" customWidth="1"/>
    <col min="7" max="7" width="7" style="2" customWidth="1"/>
    <col min="8" max="8" width="14.14" style="2" customWidth="1"/>
    <col min="9" max="9" width="33.43" style="2" customWidth="1"/>
    <col min="10" max="10" width="11.71" style="2" customWidth="1"/>
    <col min="11" max="11" width="12.14" style="2" customWidth="1"/>
    <col min="12" max="12" width="13.14" style="2" customWidth="1"/>
    <col min="13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9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ht="13.5" customHeight="1">
      <c r="B3" s="4" t="s">
        <v>1</v>
      </c>
      <c r="D3" s="5" t="str">
        <f>CONCATENATE("з "&amp;"01.10.2000"," по "&amp;"31.10.2016")</f>
        <v>з 01.10.2000 по 31.10.2016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="1" customFormat="1" ht="13.5" customHeight="1">
      <c r="B4" s="7" t="s">
        <v>2</v>
      </c>
      <c r="C4" s="8"/>
      <c r="D4" s="9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="1" customFormat="1" ht="13.5" customHeight="1">
      <c r="B5" s="4" t="s">
        <v>4</v>
      </c>
      <c r="D5" s="5" t="s">
        <v>3</v>
      </c>
    </row>
    <row r="6" ht="7.5" customHeight="1"/>
    <row r="7" ht="14.25" customHeight="1">
      <c r="B7" s="10" t="s">
        <v>5</v>
      </c>
      <c r="C7" s="11" t="s">
        <v>6</v>
      </c>
      <c r="D7" s="12"/>
      <c r="E7" s="12"/>
      <c r="F7" s="13"/>
      <c r="G7" s="10" t="s">
        <v>7</v>
      </c>
      <c r="H7" s="10" t="s">
        <v>8</v>
      </c>
      <c r="I7" s="10" t="s">
        <v>9</v>
      </c>
      <c r="J7" s="11" t="s">
        <v>10</v>
      </c>
      <c r="K7" s="10" t="s">
        <v>11</v>
      </c>
      <c r="L7" s="10" t="s">
        <v>12</v>
      </c>
    </row>
    <row r="8" ht="31.5" customHeight="1">
      <c r="B8" s="14"/>
      <c r="C8" s="15"/>
      <c r="D8" s="16"/>
      <c r="E8" s="16"/>
      <c r="F8" s="17"/>
      <c r="G8" s="18"/>
      <c r="H8" s="18"/>
      <c r="I8" s="18"/>
      <c r="J8" s="15"/>
      <c r="K8" s="18"/>
      <c r="L8" s="14"/>
    </row>
    <row r="9" ht="12.75" customHeight="1">
      <c r="B9" s="19" t="s">
        <v>13</v>
      </c>
      <c r="C9" s="20" t="s">
        <v>14</v>
      </c>
      <c r="D9" s="21"/>
      <c r="E9" s="21"/>
      <c r="F9" s="22"/>
      <c r="G9" s="22" t="s">
        <v>15</v>
      </c>
      <c r="H9" s="23">
        <v>42624.527934340273</v>
      </c>
      <c r="I9" s="24" t="s">
        <v>16</v>
      </c>
      <c r="J9" s="25">
        <v>8</v>
      </c>
      <c r="K9" s="26">
        <v>11</v>
      </c>
      <c r="L9" s="27">
        <f>J9/K9</f>
        <v>0.72727272727272729</v>
      </c>
    </row>
    <row r="10" ht="12.75" customHeight="1">
      <c r="B10" s="19" t="s">
        <v>17</v>
      </c>
      <c r="C10" s="20" t="s">
        <v>18</v>
      </c>
      <c r="D10" s="21"/>
      <c r="E10" s="21"/>
      <c r="F10" s="22"/>
      <c r="G10" s="22" t="s">
        <v>15</v>
      </c>
      <c r="H10" s="23">
        <v>42576.490611458328</v>
      </c>
      <c r="I10" s="24" t="s">
        <v>19</v>
      </c>
      <c r="J10" s="25">
        <v>300</v>
      </c>
      <c r="K10" s="26">
        <v>300</v>
      </c>
      <c r="L10" s="27">
        <f>J10/K10</f>
        <v>1</v>
      </c>
    </row>
    <row r="11" ht="12.75" customHeight="1">
      <c r="B11" s="28"/>
      <c r="C11" s="29" t="s">
        <v>20</v>
      </c>
      <c r="D11" s="30"/>
      <c r="E11" s="30"/>
      <c r="F11" s="31"/>
      <c r="G11" s="31"/>
      <c r="H11" s="31"/>
      <c r="I11" s="31"/>
      <c r="J11" s="32">
        <f>SUM(J9:J10)</f>
        <v>308</v>
      </c>
      <c r="K11" s="32">
        <f>SUM(K9:K10)</f>
        <v>311</v>
      </c>
      <c r="L11" s="32">
        <f>AVERAGE(L9:L10)</f>
        <v>0.86363636363636365</v>
      </c>
    </row>
    <row r="12" ht="12.75" customHeight="1">
      <c r="B12" s="33"/>
      <c r="C12" s="34"/>
      <c r="D12" s="33"/>
      <c r="E12" s="33"/>
      <c r="F12" s="35"/>
      <c r="G12" s="35"/>
      <c r="H12" s="35"/>
      <c r="I12" s="35"/>
      <c r="J12" s="35"/>
      <c r="K12" s="36"/>
      <c r="L12" s="36"/>
    </row>
    <row r="13" ht="12.75" customHeight="1">
      <c r="J13" s="33"/>
      <c r="K13" s="33"/>
      <c r="L13" s="33"/>
    </row>
    <row r="14" ht="12.75" customHeight="1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</sheetData>
  <mergeCells count="11">
    <mergeCell ref="H7:H8"/>
    <mergeCell ref="B1:L1"/>
    <mergeCell ref="B7:B8"/>
    <mergeCell ref="C7:F8"/>
    <mergeCell ref="L7:L8"/>
    <mergeCell ref="J7:J8"/>
    <mergeCell ref="I7:I8"/>
    <mergeCell ref="K7:K8"/>
    <mergeCell ref="G7:G8"/>
    <mergeCell ref="C9:F9"/>
    <mergeCell ref="C10:F10"/>
  </mergeCells>
  <printOptions horizontalCentered="1"/>
  <pageMargins left="0.1965278" right="0.1965278" top="0.39375" bottom="0.39375" header="0.5118055" footer="0.5118055"/>
  <pageSetup paperSize="9" orientation="landscape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2013-01-03T11:15:30Z</cp:lastPrinted>
  <dcterms:created xsi:type="dcterms:W3CDTF">2001-10-10T06:27:02Z</dcterms:created>
  <dcterms:modified xsi:type="dcterms:W3CDTF">2016-10-23T20:13:02Z</dcterms:modified>
</cp:coreProperties>
</file>