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">Лист1!$A$7:$G$26</definedName>
    <definedName name="INCOMES">Лист1!#REF!</definedName>
    <definedName name="range1">Лист1!#REF!</definedName>
    <definedName name="sectionPrice">Лист1!#REF!</definedName>
    <definedName name="_xlnm.Print_Titles" localSheetId="0">Лист1!$5:$6</definedName>
  </definedNames>
  <calcPr/>
</workbook>
</file>

<file path=xl/calcChain.xml><?xml version="1.0" encoding="utf-8"?>
<calcChain xmlns="http://schemas.openxmlformats.org/spreadsheetml/2006/main">
  <c i="1" r="C3"/>
</calcChain>
</file>

<file path=xl/sharedStrings.xml><?xml version="1.0" encoding="utf-8"?>
<sst xmlns="http://schemas.openxmlformats.org/spreadsheetml/2006/main">
  <si>
    <t>РЕЄСТР ДОКУМЕНТІВ</t>
  </si>
  <si>
    <t>Період:</t>
  </si>
  <si>
    <t>Дата</t>
  </si>
  <si>
    <t>Контрагент</t>
  </si>
  <si>
    <t>Документ</t>
  </si>
  <si>
    <t>Сума</t>
  </si>
  <si>
    <t>Tect2</t>
  </si>
  <si>
    <t>Прибуткова накладна №Пн-101</t>
  </si>
  <si>
    <t>Прибуткова накладна №wwwwwww</t>
  </si>
  <si>
    <t xml:space="preserve">СПД Мордвінова В.В.м. Київ Волинська  "Ернест"</t>
  </si>
  <si>
    <t>Прибуткова накладна №Пн-103</t>
  </si>
  <si>
    <t>ФОП Губрієнко( Юра) м.Київ Марка Вовчка(Подольська база)</t>
  </si>
  <si>
    <t>Прибуткова накладна №Пн-104</t>
  </si>
  <si>
    <t>ФОП Асеева</t>
  </si>
  <si>
    <t>Видаткова накладна №27</t>
  </si>
  <si>
    <t>Видаткова накладна №29</t>
  </si>
  <si>
    <t>Повернення від клієнта №13</t>
  </si>
  <si>
    <t>ФОП Дорогін А.А.</t>
  </si>
  <si>
    <t>Видаткова накладна №30</t>
  </si>
  <si>
    <t>123</t>
  </si>
  <si>
    <t>Обвалка сировини №ОБ-25-34</t>
  </si>
  <si>
    <t>Введення залишків товарів №18</t>
  </si>
  <si>
    <t>Акти iнвентаризацiї №4</t>
  </si>
  <si>
    <t>Введення залишків товарів №23</t>
  </si>
  <si>
    <t>Акти списання товару №10</t>
  </si>
  <si>
    <t>ФОП Лялецька №1</t>
  </si>
  <si>
    <t>Видатковий касовий ордер №58</t>
  </si>
  <si>
    <t>Прибутковий касовий ордер №60</t>
  </si>
  <si>
    <t>Фiнансовi операцiї №68</t>
  </si>
  <si>
    <t>Кількість документів:</t>
  </si>
</sst>
</file>

<file path=xl/styles.xml><?xml version="1.0" encoding="utf-8"?>
<styleSheet xmlns="http://schemas.openxmlformats.org/spreadsheetml/2006/main">
  <numFmts count="3">
    <numFmt numFmtId="165" formatCode="[$-FC22]d mmmm yyyy&quot; р.&quot;;@"/>
    <numFmt numFmtId="166" formatCode="dd/mm/yy h:mm;@"/>
    <numFmt numFmtId="164" formatCode="mm/dd/yy"/>
  </numFmts>
  <fonts count="14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6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55"/>
      </left>
      <top style="hair">
        <color indexed="55"/>
      </top>
    </border>
    <border>
      <top style="hair">
        <color indexed="55"/>
      </top>
    </border>
    <border>
      <right style="hair">
        <color indexed="55"/>
      </right>
      <top style="hair">
        <color indexed="55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5" fontId="8" fillId="0" borderId="9" xfId="0" applyNumberFormat="1" applyFont="1" applyFill="1" applyBorder="1" applyAlignment="1">
      <alignment horizontal="center"/>
    </xf>
    <xf numFmtId="166" fontId="8" fillId="0" borderId="10" xfId="0" applyNumberFormat="1" applyFont="1" applyFill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165" fontId="1" fillId="0" borderId="11" xfId="0" applyNumberFormat="1" applyFont="1" applyBorder="1" applyAlignment="1">
      <alignment horizontal="left"/>
    </xf>
    <xf numFmtId="165" fontId="1" fillId="0" borderId="12" xfId="0" applyNumberFormat="1" applyFont="1" applyBorder="1" applyAlignment="1">
      <alignment horizontal="left"/>
    </xf>
    <xf numFmtId="2" fontId="9" fillId="0" borderId="9" xfId="0" applyNumberFormat="1" applyFont="1" applyBorder="1" applyAlignment="1">
      <alignment horizontal="right"/>
    </xf>
    <xf numFmtId="0" fontId="10" fillId="3" borderId="13" xfId="0" applyFont="1" applyFill="1" applyBorder="1"/>
    <xf numFmtId="0" fontId="10" fillId="3" borderId="14" xfId="0" applyFont="1" applyFill="1" applyBorder="1"/>
    <xf numFmtId="164" fontId="11" fillId="3" borderId="14" xfId="0" applyNumberFormat="1" applyFont="1" applyFill="1" applyBorder="1" applyAlignment="1">
      <alignment horizontal="right"/>
    </xf>
    <xf numFmtId="0" fontId="10" fillId="3" borderId="15" xfId="0" applyNumberFormat="1" applyFont="1" applyFill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0" fontId="1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  <selection pane="bottomLeft" activeCell="C10" sqref="C10"/>
    </sheetView>
  </sheetViews>
  <sheetFormatPr defaultRowHeight="12.75"/>
  <cols>
    <col min="1" max="1" width="0.9999999" style="1" customWidth="1"/>
    <col min="2" max="2" width="18.43" style="1" customWidth="1"/>
    <col min="3" max="3" width="32.43" style="1" customWidth="1"/>
    <col min="4" max="4" width="15" style="1" customWidth="1"/>
    <col min="5" max="5" width="11.71" style="1" customWidth="1"/>
    <col min="6" max="6" width="14.29" style="1" customWidth="1"/>
    <col min="7" max="7" width="1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20.25" customHeight="1">
      <c r="B2" s="2"/>
      <c r="C2" s="2"/>
      <c r="D2" s="2"/>
      <c r="E2" s="2"/>
      <c r="F2" s="2"/>
      <c r="G2" s="2"/>
    </row>
    <row r="3" ht="13.5" customHeight="1">
      <c r="B3" s="3" t="s">
        <v>1</v>
      </c>
      <c r="C3" s="4" t="str">
        <f>CONCATENATE("з "&amp;"01.07.2016"," по "&amp;"30.09.2016")</f>
        <v>з 01.07.2016 по 30.09.2016</v>
      </c>
      <c r="D3" s="4"/>
      <c r="E3" s="5"/>
      <c r="F3" s="5"/>
      <c r="G3" s="6"/>
    </row>
    <row r="4" ht="7.5" customHeight="1"/>
    <row r="5" ht="14.25" customHeight="1">
      <c r="B5" s="7" t="s">
        <v>2</v>
      </c>
      <c r="C5" s="7" t="s">
        <v>3</v>
      </c>
      <c r="D5" s="8" t="s">
        <v>4</v>
      </c>
      <c r="E5" s="9"/>
      <c r="F5" s="10"/>
      <c r="G5" s="7" t="s">
        <v>5</v>
      </c>
    </row>
    <row r="6" ht="15.75" customHeight="1">
      <c r="B6" s="11"/>
      <c r="C6" s="12"/>
      <c r="D6" s="13"/>
      <c r="E6" s="14"/>
      <c r="F6" s="15"/>
      <c r="G6" s="11"/>
    </row>
    <row r="7" ht="12.75" customHeight="1">
      <c r="B7" s="16">
        <v>42552.559449803237</v>
      </c>
      <c r="C7" s="17" t="s">
        <v>6</v>
      </c>
      <c r="D7" s="18" t="s">
        <v>7</v>
      </c>
      <c r="E7" s="19"/>
      <c r="F7" s="20"/>
      <c r="G7" s="21">
        <v>82</v>
      </c>
    </row>
    <row r="8" ht="12.75" customHeight="1">
      <c r="B8" s="16">
        <v>42552.559449803237</v>
      </c>
      <c r="C8" s="17" t="s">
        <v>6</v>
      </c>
      <c r="D8" s="18" t="s">
        <v>7</v>
      </c>
      <c r="E8" s="19"/>
      <c r="F8" s="20"/>
      <c r="G8" s="21">
        <v>82</v>
      </c>
    </row>
    <row r="9" ht="12.75" customHeight="1">
      <c r="B9" s="16">
        <v>42552.559626932867</v>
      </c>
      <c r="C9" s="17" t="s">
        <v>6</v>
      </c>
      <c r="D9" s="18" t="s">
        <v>7</v>
      </c>
      <c r="E9" s="19"/>
      <c r="F9" s="20"/>
      <c r="G9" s="21">
        <v>82</v>
      </c>
    </row>
    <row r="10" ht="12.75" customHeight="1">
      <c r="B10" s="16">
        <v>42552.590989386576</v>
      </c>
      <c r="C10" s="17" t="s">
        <v>6</v>
      </c>
      <c r="D10" s="18" t="s">
        <v>7</v>
      </c>
      <c r="E10" s="19"/>
      <c r="F10" s="20"/>
      <c r="G10" s="21">
        <v>86</v>
      </c>
    </row>
    <row r="11" ht="12.75" customHeight="1">
      <c r="B11" s="16">
        <v>42552.592038113427</v>
      </c>
      <c r="C11" s="17" t="s">
        <v>6</v>
      </c>
      <c r="D11" s="18" t="s">
        <v>8</v>
      </c>
      <c r="E11" s="19"/>
      <c r="F11" s="20"/>
      <c r="G11" s="21">
        <v>82</v>
      </c>
    </row>
    <row r="12" ht="12.75" customHeight="1">
      <c r="B12" s="16">
        <v>42552.9921412037</v>
      </c>
      <c r="C12" s="17" t="s">
        <v>9</v>
      </c>
      <c r="D12" s="18" t="s">
        <v>10</v>
      </c>
      <c r="E12" s="19"/>
      <c r="F12" s="20"/>
      <c r="G12" s="21">
        <v>950</v>
      </c>
    </row>
    <row r="13" ht="12.75" customHeight="1">
      <c r="B13" s="16">
        <v>42553.993414351848</v>
      </c>
      <c r="C13" s="17" t="s">
        <v>11</v>
      </c>
      <c r="D13" s="18" t="s">
        <v>12</v>
      </c>
      <c r="E13" s="19"/>
      <c r="F13" s="20"/>
      <c r="G13" s="21">
        <v>990</v>
      </c>
    </row>
    <row r="14" ht="12.75" customHeight="1">
      <c r="B14" s="16">
        <v>42556.038348726848</v>
      </c>
      <c r="C14" s="17" t="s">
        <v>13</v>
      </c>
      <c r="D14" s="18" t="s">
        <v>14</v>
      </c>
      <c r="E14" s="19"/>
      <c r="F14" s="20"/>
      <c r="G14" s="21">
        <v>31.800000000000001</v>
      </c>
    </row>
    <row r="15" ht="12.75" customHeight="1">
      <c r="B15" s="16">
        <v>42556.042982326384</v>
      </c>
      <c r="C15" s="17" t="s">
        <v>13</v>
      </c>
      <c r="D15" s="18" t="s">
        <v>15</v>
      </c>
      <c r="E15" s="19"/>
      <c r="F15" s="20"/>
      <c r="G15" s="21">
        <v>3.1800000000000002</v>
      </c>
    </row>
    <row r="16" ht="12.75" customHeight="1">
      <c r="B16" s="16">
        <v>42560.854987997685</v>
      </c>
      <c r="C16" s="17" t="s">
        <v>13</v>
      </c>
      <c r="D16" s="18" t="s">
        <v>16</v>
      </c>
      <c r="E16" s="19"/>
      <c r="F16" s="20"/>
      <c r="G16" s="21">
        <v>41.200000000000003</v>
      </c>
    </row>
    <row r="17" ht="12.75" customHeight="1">
      <c r="B17" s="16">
        <v>42560.910291817127</v>
      </c>
      <c r="C17" s="17" t="s">
        <v>17</v>
      </c>
      <c r="D17" s="18" t="s">
        <v>18</v>
      </c>
      <c r="E17" s="19"/>
      <c r="F17" s="20"/>
      <c r="G17" s="21">
        <v>30</v>
      </c>
    </row>
    <row r="18" ht="12.75" customHeight="1">
      <c r="B18" s="16">
        <v>42576.490611458328</v>
      </c>
      <c r="C18" s="17" t="s">
        <v>19</v>
      </c>
      <c r="D18" s="18" t="s">
        <v>20</v>
      </c>
      <c r="E18" s="19"/>
      <c r="F18" s="20"/>
      <c r="G18" s="21">
        <v>15000</v>
      </c>
    </row>
    <row r="19" ht="12.75" customHeight="1">
      <c r="B19" s="16">
        <v>42576.491692476848</v>
      </c>
      <c r="C19" s="17"/>
      <c r="D19" s="18" t="s">
        <v>21</v>
      </c>
      <c r="E19" s="19"/>
      <c r="F19" s="20"/>
      <c r="G19" s="21">
        <v>18300</v>
      </c>
    </row>
    <row r="20" ht="12.75" customHeight="1">
      <c r="B20" s="16">
        <v>42608.441704166667</v>
      </c>
      <c r="C20" s="17"/>
      <c r="D20" s="18" t="s">
        <v>22</v>
      </c>
      <c r="E20" s="19"/>
      <c r="F20" s="20"/>
      <c r="G20" s="21">
        <v>15.449999999999999</v>
      </c>
    </row>
    <row r="21" ht="12.75" customHeight="1">
      <c r="B21" s="16">
        <v>42611.586016400463</v>
      </c>
      <c r="C21" s="17"/>
      <c r="D21" s="18" t="s">
        <v>23</v>
      </c>
      <c r="E21" s="19"/>
      <c r="F21" s="20"/>
      <c r="G21" s="21">
        <v>3</v>
      </c>
    </row>
    <row r="22" ht="12.75" customHeight="1">
      <c r="B22" s="16">
        <v>42611.623686226849</v>
      </c>
      <c r="C22" s="17"/>
      <c r="D22" s="18" t="s">
        <v>24</v>
      </c>
      <c r="E22" s="19"/>
      <c r="F22" s="20"/>
      <c r="G22" s="21">
        <v>2.3999999999999999</v>
      </c>
    </row>
    <row r="23" ht="12.75" customHeight="1">
      <c r="B23" s="16">
        <v>42611.698744872687</v>
      </c>
      <c r="C23" s="17" t="s">
        <v>25</v>
      </c>
      <c r="D23" s="18" t="s">
        <v>26</v>
      </c>
      <c r="E23" s="19"/>
      <c r="F23" s="20"/>
      <c r="G23" s="21">
        <v>5000</v>
      </c>
    </row>
    <row r="24" ht="12.75" customHeight="1">
      <c r="B24" s="16">
        <v>42612.349605868054</v>
      </c>
      <c r="C24" s="17" t="s">
        <v>25</v>
      </c>
      <c r="D24" s="18" t="s">
        <v>27</v>
      </c>
      <c r="E24" s="19"/>
      <c r="F24" s="20"/>
      <c r="G24" s="21">
        <v>2500</v>
      </c>
    </row>
    <row r="25" ht="12.75" customHeight="1">
      <c r="B25" s="16">
        <v>42614.59872091435</v>
      </c>
      <c r="C25" s="17"/>
      <c r="D25" s="18" t="s">
        <v>28</v>
      </c>
      <c r="E25" s="19"/>
      <c r="F25" s="20"/>
      <c r="G25" s="21">
        <v>60</v>
      </c>
    </row>
    <row r="26" ht="12.75" customHeight="1">
      <c r="B26" s="22"/>
      <c r="C26" s="23"/>
      <c r="D26" s="24" t="s">
        <v>29</v>
      </c>
      <c r="E26" s="24"/>
      <c r="F26" s="24"/>
      <c r="G26" s="25">
        <v>19</v>
      </c>
    </row>
    <row r="27" ht="12.75" customHeight="1">
      <c r="B27" s="26"/>
      <c r="C27" s="26"/>
      <c r="D27" s="27"/>
      <c r="E27" s="26"/>
      <c r="F27" s="28"/>
      <c r="G27" s="28"/>
    </row>
    <row r="28" ht="12.75" customHeight="1"/>
    <row r="29" ht="12.75" customHeight="1">
      <c r="B29" s="29"/>
      <c r="C29" s="29"/>
      <c r="D29" s="29"/>
      <c r="E29" s="29"/>
      <c r="F29" s="29"/>
      <c r="G29" s="29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</sheetData>
  <mergeCells count="27">
    <mergeCell ref="D26:F26"/>
    <mergeCell ref="B29:F29"/>
    <mergeCell ref="B1:G1"/>
    <mergeCell ref="B5:B6"/>
    <mergeCell ref="D5:F6"/>
    <mergeCell ref="B2:G2"/>
    <mergeCell ref="G5:G6"/>
    <mergeCell ref="C5:C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2012-02-08T06:11:18Z</cp:lastPrinted>
  <dcterms:created xsi:type="dcterms:W3CDTF">2001-10-10T06:27:02Z</dcterms:created>
  <dcterms:modified xsi:type="dcterms:W3CDTF">2016-09-06T15:36:23Z</dcterms:modified>
</cp:coreProperties>
</file>