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Лист1!$A$11:$M$15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M17"/>
  <c r="K15"/>
  <c r="J15"/>
  <c r="H15"/>
  <c r="G15"/>
  <c r="M14"/>
  <c r="L14"/>
  <c r="I14"/>
  <c r="M13"/>
  <c r="M15"/>
  <c r="L13"/>
  <c r="I13"/>
  <c r="D4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<sst xmlns="http://schemas.openxmlformats.org/spreadsheetml/2006/main">
  <si>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</si>
  <si>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</si>
  <si>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</si>
  <si>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</si>
  <si>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</si>
  <si>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</si>
  <si>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Товар</t>
  </si>
  <si>
    <t>Од. виміру</t>
  </si>
  <si>
    <t>Видано</t>
  </si>
  <si>
    <t>Повернуто клієнтами</t>
  </si>
  <si>
    <t>Всього, к-сть</t>
  </si>
  <si>
    <t>к-ть</t>
  </si>
  <si>
    <t>сума, грн.</t>
  </si>
  <si>
    <t>Ціна</t>
  </si>
  <si>
    <t>ФОП Лялецька №1</t>
  </si>
  <si>
    <t>Софієвські 1.с". Сардельки</t>
  </si>
  <si>
    <t>кг.</t>
  </si>
  <si>
    <t>rrrrrrrrrrrr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</si>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</sst>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/>
    <xf numFmtId="14" fontId="15" fillId="0" borderId="2" xfId="0" applyNumberFormat="1" applyFont="1" applyBorder="1" applyAlignment="1"/>
    <xf numFmtId="0" fontId="2" fillId="0" borderId="3" xfId="0" applyNumberFormat="1" applyFont="1" applyBorder="1" applyAlignment="1"/>
    <xf numFmtId="14" fontId="16" fillId="0" borderId="12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3" xfId="0" applyNumberFormat="1" applyFont="1" applyBorder="1" applyAlignment="1">
      <alignment horizontal="left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left" vertical="center"/>
    </xf>
    <xf numFmtId="0" fontId="18" fillId="0" borderId="17" xfId="0" applyNumberFormat="1" applyFont="1" applyBorder="1" applyAlignment="1">
      <alignment horizontal="center" vertical="center"/>
    </xf>
    <xf numFmtId="0" fontId="18" fillId="0" borderId="17" xfId="0" applyNumberFormat="1" applyFont="1" applyBorder="1" applyAlignment="1">
      <alignment horizontal="right" vertical="center"/>
    </xf>
    <xf numFmtId="2" fontId="17" fillId="0" borderId="17" xfId="0" applyNumberFormat="1" applyFont="1" applyBorder="1" applyAlignment="1">
      <alignment horizontal="right" vertical="center"/>
    </xf>
    <xf numFmtId="2" fontId="18" fillId="0" borderId="18" xfId="0" applyNumberFormat="1" applyFont="1" applyBorder="1" applyAlignment="1">
      <alignment horizontal="right" vertical="center"/>
    </xf>
    <xf numFmtId="2" fontId="19" fillId="0" borderId="19" xfId="0" applyNumberFormat="1" applyFont="1" applyBorder="1" applyAlignment="1">
      <alignment horizontal="right"/>
    </xf>
    <xf numFmtId="0" fontId="19" fillId="0" borderId="20" xfId="0" applyNumberFormat="1" applyFont="1" applyBorder="1" applyAlignment="1">
      <alignment horizontal="right"/>
    </xf>
    <xf numFmtId="0" fontId="20" fillId="3" borderId="8" xfId="0" applyFont="1" applyFill="1" applyBorder="1"/>
    <xf numFmtId="0" fontId="21" fillId="3" borderId="8" xfId="0" applyFont="1" applyFill="1" applyBorder="1"/>
    <xf numFmtId="0" fontId="22" fillId="3" borderId="8" xfId="0" applyFont="1" applyFill="1" applyBorder="1"/>
    <xf numFmtId="0" fontId="20" fillId="3" borderId="8" xfId="0" applyNumberFormat="1" applyFont="1" applyFill="1" applyBorder="1" applyAlignment="1">
      <alignment horizontal="right"/>
    </xf>
    <xf numFmtId="2" fontId="20" fillId="3" borderId="8" xfId="0" applyNumberFormat="1" applyFont="1" applyFill="1" applyBorder="1" applyAlignment="1">
      <alignment horizontal="right"/>
    </xf>
    <xf numFmtId="2" fontId="20" fillId="3" borderId="9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0" fillId="0" borderId="0" xfId="0" applyNumberFormat="1" applyFont="1" applyFill="1" applyBorder="1" applyAlignment="1">
      <alignment horizontal="right"/>
    </xf>
    <xf numFmtId="0" fontId="15" fillId="3" borderId="21" xfId="0" applyFont="1" applyFill="1" applyBorder="1"/>
    <xf numFmtId="164" fontId="23" fillId="3" borderId="22" xfId="0" applyNumberFormat="1" applyFont="1" applyFill="1" applyBorder="1"/>
    <xf numFmtId="0" fontId="21" fillId="3" borderId="22" xfId="0" applyFont="1" applyFill="1" applyBorder="1"/>
    <xf numFmtId="0" fontId="22" fillId="3" borderId="22" xfId="0" applyFont="1" applyFill="1" applyBorder="1"/>
    <xf numFmtId="2" fontId="15" fillId="3" borderId="22" xfId="0" applyNumberFormat="1" applyFont="1" applyFill="1" applyBorder="1" applyAlignment="1">
      <alignment horizontal="right"/>
    </xf>
    <xf numFmtId="2" fontId="15" fillId="3" borderId="22" xfId="0" applyNumberFormat="1" applyFont="1" applyFill="1" applyBorder="1"/>
    <xf numFmtId="2" fontId="15" fillId="3" borderId="23" xfId="0" applyNumberFormat="1" applyFont="1" applyFill="1" applyBorder="1" applyAlignment="1">
      <alignment horizontal="right"/>
    </xf>
    <xf numFmtId="0" fontId="2" fillId="0" borderId="0" xfId="0" applyFont="1" applyBorder="1"/>
    <xf numFmtId="0" fontId="24" fillId="0" borderId="0" xfId="0" applyFont="1" applyBorder="1"/>
    <xf numFmtId="0" fontId="2" fillId="0" borderId="0" xfId="0" applyFont="1" applyBorder="1" applyAlignment="1">
      <alignment horizontal="left"/>
    </xf>
    <xf numFmtId="2" fontId="2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H19" sqref="H19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20.43" style="2" customWidth="1"/>
    <col min="6" max="6" width="9.43" style="2" customWidth="1"/>
    <col min="7" max="7" width="10" style="2" customWidth="1"/>
    <col min="8" max="8" width="12.86" style="2" customWidth="1"/>
    <col min="9" max="9" width="11.43" style="2" customWidth="1"/>
    <col min="10" max="10" width="12" style="2" customWidth="1"/>
    <col min="11" max="11" width="13.14" style="2" customWidth="1"/>
    <col min="12" max="12" width="13" style="2" customWidth="1"/>
    <col min="13" max="13" width="13.14" style="2" customWidth="1"/>
    <col min="14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="1" customFormat="1" ht="15.75" customHeight="1">
      <c r="B4" s="6" t="s">
        <v>1</v>
      </c>
      <c r="D4" s="7" t="str">
        <f>CONCATENATE("з "&amp;"01.05.2018"," по "&amp;"14.05.2018")</f>
        <v>з 01.05.2018 по 14.05.2018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/>
      <c r="D9" s="15"/>
      <c r="E9" s="16"/>
      <c r="F9" s="16" t="s">
        <v>7</v>
      </c>
      <c r="G9" s="17" t="s">
        <v>8</v>
      </c>
      <c r="H9" s="18"/>
      <c r="I9" s="19"/>
      <c r="J9" s="17" t="s">
        <v>9</v>
      </c>
      <c r="K9" s="18"/>
      <c r="L9" s="19"/>
      <c r="M9" s="16" t="s">
        <v>10</v>
      </c>
    </row>
    <row r="10" ht="21" customHeight="1">
      <c r="B10" s="20"/>
      <c r="C10" s="21"/>
      <c r="D10" s="21"/>
      <c r="E10" s="22"/>
      <c r="F10" s="22"/>
      <c r="G10" s="23" t="s">
        <v>11</v>
      </c>
      <c r="H10" s="23" t="s">
        <v>12</v>
      </c>
      <c r="I10" s="22" t="s">
        <v>13</v>
      </c>
      <c r="J10" s="24" t="s">
        <v>11</v>
      </c>
      <c r="K10" s="24" t="s">
        <v>12</v>
      </c>
      <c r="L10" s="24" t="s">
        <v>13</v>
      </c>
      <c r="M10" s="22"/>
    </row>
    <row r="11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>
      <c r="B12" s="28" t="s">
        <v>14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</row>
    <row r="13">
      <c r="B13" s="31" t="s">
        <v>15</v>
      </c>
      <c r="C13" s="32"/>
      <c r="D13" s="32"/>
      <c r="E13" s="33"/>
      <c r="F13" s="34" t="s">
        <v>16</v>
      </c>
      <c r="G13" s="35">
        <v>1</v>
      </c>
      <c r="H13" s="36">
        <v>6.4500000000000002</v>
      </c>
      <c r="I13" s="37">
        <f>IF(G13&gt;0,H13/G13," ")</f>
        <v>6.4500000000000002</v>
      </c>
      <c r="J13" s="35"/>
      <c r="K13" s="36"/>
      <c r="L13" s="38" t="str">
        <f>IF(J13&gt;0,K13/J13," ")</f>
        <v xml:space="preserve"> </v>
      </c>
      <c r="M13" s="39">
        <f>G13-J13</f>
        <v>1</v>
      </c>
    </row>
    <row r="14">
      <c r="B14" s="31" t="s">
        <v>17</v>
      </c>
      <c r="C14" s="32"/>
      <c r="D14" s="32"/>
      <c r="E14" s="33"/>
      <c r="F14" s="34" t="s">
        <v>16</v>
      </c>
      <c r="G14" s="35">
        <v>2</v>
      </c>
      <c r="H14" s="36">
        <v>121.24</v>
      </c>
      <c r="I14" s="37">
        <f>IF(G14&gt;0,H14/G14," ")</f>
        <v>60.619999999999997</v>
      </c>
      <c r="J14" s="35"/>
      <c r="K14" s="36"/>
      <c r="L14" s="38" t="str">
        <f>IF(J14&gt;0,K14/J14," ")</f>
        <v xml:space="preserve"> </v>
      </c>
      <c r="M14" s="39">
        <f>G14-J14</f>
        <v>2</v>
      </c>
    </row>
    <row r="15">
      <c r="B15" s="40"/>
      <c r="C15" s="40" t="s">
        <v>18</v>
      </c>
      <c r="D15" s="40"/>
      <c r="E15" s="41"/>
      <c r="F15" s="42"/>
      <c r="G15" s="43">
        <f>SUM(G13:G14)</f>
        <v>3</v>
      </c>
      <c r="H15" s="44">
        <f>SUM(H13:H14)</f>
        <v>127.69</v>
      </c>
      <c r="I15" s="44"/>
      <c r="J15" s="43">
        <f>SUM(J13:J14)</f>
        <v>0</v>
      </c>
      <c r="K15" s="44">
        <f>SUM(K13:K14)</f>
        <v>0</v>
      </c>
      <c r="L15" s="44"/>
      <c r="M15" s="45">
        <f>SUM(M13:M14)</f>
        <v>3</v>
      </c>
    </row>
    <row r="16">
      <c r="B16" s="46"/>
      <c r="C16" s="47"/>
      <c r="D16" s="47"/>
      <c r="E16" s="48"/>
      <c r="F16" s="49"/>
      <c r="G16" s="49"/>
      <c r="H16" s="49"/>
      <c r="I16" s="49"/>
      <c r="J16" s="49"/>
      <c r="K16" s="49"/>
      <c r="L16" s="49"/>
      <c r="M16" s="50"/>
    </row>
    <row r="17" ht="12.75" customHeight="1">
      <c r="B17" s="51"/>
      <c r="C17" s="52" t="s">
        <v>19</v>
      </c>
      <c r="D17" s="52"/>
      <c r="E17" s="53"/>
      <c r="F17" s="54"/>
      <c r="G17" s="55">
        <v>3</v>
      </c>
      <c r="H17" s="55">
        <v>127.69</v>
      </c>
      <c r="I17" s="56"/>
      <c r="J17" s="55">
        <v>0</v>
      </c>
      <c r="K17" s="55">
        <v>0</v>
      </c>
      <c r="L17" s="56"/>
      <c r="M17" s="57">
        <f>G17-J17</f>
        <v>3</v>
      </c>
    </row>
    <row r="18" ht="12.75" customHeight="1">
      <c r="B18" s="58"/>
      <c r="C18" s="59"/>
      <c r="D18" s="59"/>
      <c r="E18" s="58"/>
      <c r="F18" s="60"/>
      <c r="G18" s="60"/>
      <c r="H18" s="60"/>
      <c r="I18" s="60"/>
      <c r="J18" s="60"/>
      <c r="K18" s="60"/>
      <c r="L18" s="60"/>
      <c r="M18" s="61"/>
    </row>
  </sheetData>
  <mergeCells count="9">
    <mergeCell ref="B1:M1"/>
    <mergeCell ref="G9:I9"/>
    <mergeCell ref="F9:F10"/>
    <mergeCell ref="J9:L9"/>
    <mergeCell ref="M9:M10"/>
    <mergeCell ref="B9:E10"/>
    <mergeCell ref="B12:M12"/>
    <mergeCell ref="B13:E13"/>
    <mergeCell ref="B14:E14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2018-05-14T08:28:00Z</dcterms:modified>
</cp:coreProperties>
</file>