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 defaultThemeVersion="124226"/>
  <bookViews>
    <workbookView xWindow="165" yWindow="15" windowWidth="12495" windowHeight="6975"/>
  </bookViews>
  <sheets>
    <sheet name="Лист1" sheetId="1" r:id="rId1"/>
  </sheets>
  <definedNames>
    <definedName name="MatGroup">Лист1!$A$9:$M$2064</definedName>
    <definedName name="MatList">Лист1!#REF!</definedName>
    <definedName name="range1">Лист1!#REF!</definedName>
    <definedName name="sectionPrice">Лист1!#REF!</definedName>
    <definedName name="_xlnm.Print_Titles" localSheetId="0">Лист1!$7:$8</definedName>
  </definedNames>
  <calcPr/>
</workbook>
</file>

<file path=xl/calcChain.xml><?xml version="1.0" encoding="utf-8"?>
<calcChain xmlns="http://schemas.openxmlformats.org/spreadsheetml/2006/main">
  <c i="1" r="M2062"/>
  <c r="K2062"/>
  <c r="M2061"/>
  <c r="K2061"/>
  <c r="M2060"/>
  <c r="K2060"/>
  <c r="M2059"/>
  <c r="K2059"/>
  <c r="M2058"/>
  <c r="K2058"/>
  <c r="M2057"/>
  <c r="K2057"/>
  <c r="M2056"/>
  <c r="K2056"/>
  <c r="M2055"/>
  <c r="K2055"/>
  <c r="M2054"/>
  <c r="K2054"/>
  <c r="M2053"/>
  <c r="K2053"/>
  <c r="M2052"/>
  <c r="K2052"/>
  <c r="M2051"/>
  <c r="K2051"/>
  <c r="M2050"/>
  <c r="K2050"/>
  <c r="M2049"/>
  <c r="K2049"/>
  <c r="M2048"/>
  <c r="K2048"/>
  <c r="M2047"/>
  <c r="K2047"/>
  <c r="M2046"/>
  <c r="K2046"/>
  <c r="M2045"/>
  <c r="K2045"/>
  <c r="M2044"/>
  <c r="K2044"/>
  <c r="M2043"/>
  <c r="K2043"/>
  <c r="M2042"/>
  <c r="K2042"/>
  <c r="M2041"/>
  <c r="K2041"/>
  <c r="M2040"/>
  <c r="K2040"/>
  <c r="M2039"/>
  <c r="K2039"/>
  <c r="M2038"/>
  <c r="K2038"/>
  <c r="M2037"/>
  <c r="K2037"/>
  <c r="M2036"/>
  <c r="K2036"/>
  <c r="M2035"/>
  <c r="K2035"/>
  <c r="M2034"/>
  <c r="K2034"/>
  <c r="M2033"/>
  <c r="K2033"/>
  <c r="M2032"/>
  <c r="K2032"/>
  <c r="M2031"/>
  <c r="K2031"/>
  <c r="M2030"/>
  <c r="K2030"/>
  <c r="M2029"/>
  <c r="M2063"/>
  <c r="K2029"/>
  <c r="M2025"/>
  <c r="K2025"/>
  <c r="M2024"/>
  <c r="K2024"/>
  <c r="M2023"/>
  <c r="K2023"/>
  <c r="M2022"/>
  <c r="K2022"/>
  <c r="M2021"/>
  <c r="K2021"/>
  <c r="M2020"/>
  <c r="K2020"/>
  <c r="M2019"/>
  <c r="K2019"/>
  <c r="M2018"/>
  <c r="K2018"/>
  <c r="M2017"/>
  <c r="K2017"/>
  <c r="M2016"/>
  <c r="K2016"/>
  <c r="M2015"/>
  <c r="K2015"/>
  <c r="M2014"/>
  <c r="K2014"/>
  <c r="M2013"/>
  <c r="K2013"/>
  <c r="M2012"/>
  <c r="K2012"/>
  <c r="M2011"/>
  <c r="K2011"/>
  <c r="M2010"/>
  <c r="K2010"/>
  <c r="M2009"/>
  <c r="K2009"/>
  <c r="M2008"/>
  <c r="K2008"/>
  <c r="M2007"/>
  <c r="K2007"/>
  <c r="M2006"/>
  <c r="M2026"/>
  <c r="K2006"/>
  <c r="M2002"/>
  <c r="K2002"/>
  <c r="M2001"/>
  <c r="K2001"/>
  <c r="M2000"/>
  <c r="K2000"/>
  <c r="M1999"/>
  <c r="K1999"/>
  <c r="M1998"/>
  <c r="K1998"/>
  <c r="M1997"/>
  <c r="K1997"/>
  <c r="M1996"/>
  <c r="K1996"/>
  <c r="M1995"/>
  <c r="K1995"/>
  <c r="M1994"/>
  <c r="K1994"/>
  <c r="M1993"/>
  <c r="K1993"/>
  <c r="M1992"/>
  <c r="K1992"/>
  <c r="M1991"/>
  <c r="K1991"/>
  <c r="M1990"/>
  <c r="K1990"/>
  <c r="M1989"/>
  <c r="K1989"/>
  <c r="M1988"/>
  <c r="K1988"/>
  <c r="M1987"/>
  <c r="K1987"/>
  <c r="M1986"/>
  <c r="K1986"/>
  <c r="M1985"/>
  <c r="K1985"/>
  <c r="M1984"/>
  <c r="K1984"/>
  <c r="M1983"/>
  <c r="K1983"/>
  <c r="M1982"/>
  <c r="K1982"/>
  <c r="M1981"/>
  <c r="K1981"/>
  <c r="M1980"/>
  <c r="K1980"/>
  <c r="M1979"/>
  <c r="K1979"/>
  <c r="M1978"/>
  <c r="K1978"/>
  <c r="M1977"/>
  <c r="K1977"/>
  <c r="M1976"/>
  <c r="K1976"/>
  <c r="M1975"/>
  <c r="K1975"/>
  <c r="M1974"/>
  <c r="K1974"/>
  <c r="M1973"/>
  <c r="K1973"/>
  <c r="M1972"/>
  <c r="K1972"/>
  <c r="M1971"/>
  <c r="K1971"/>
  <c r="M1970"/>
  <c r="K1970"/>
  <c r="M1969"/>
  <c r="K1969"/>
  <c r="M1968"/>
  <c r="K1968"/>
  <c r="M1967"/>
  <c r="K1967"/>
  <c r="M1966"/>
  <c r="K1966"/>
  <c r="M1965"/>
  <c r="K1965"/>
  <c r="M1964"/>
  <c r="K1964"/>
  <c r="M1963"/>
  <c r="K1963"/>
  <c r="M1962"/>
  <c r="K1962"/>
  <c r="M1961"/>
  <c r="K1961"/>
  <c r="M1960"/>
  <c r="K1960"/>
  <c r="M1959"/>
  <c r="K1959"/>
  <c r="M1958"/>
  <c r="K1958"/>
  <c r="M1957"/>
  <c r="K1957"/>
  <c r="M1956"/>
  <c r="K1956"/>
  <c r="M1955"/>
  <c r="K1955"/>
  <c r="M1954"/>
  <c r="K1954"/>
  <c r="M1953"/>
  <c r="K1953"/>
  <c r="M1952"/>
  <c r="K1952"/>
  <c r="M1951"/>
  <c r="K1951"/>
  <c r="M1950"/>
  <c r="K1950"/>
  <c r="M1949"/>
  <c r="K1949"/>
  <c r="M1948"/>
  <c r="K1948"/>
  <c r="M1947"/>
  <c r="K1947"/>
  <c r="M1946"/>
  <c r="K1946"/>
  <c r="M1945"/>
  <c r="K1945"/>
  <c r="M1944"/>
  <c r="K1944"/>
  <c r="M1943"/>
  <c r="K1943"/>
  <c r="M1942"/>
  <c r="K1942"/>
  <c r="M1941"/>
  <c r="K1941"/>
  <c r="M1940"/>
  <c r="K1940"/>
  <c r="M1939"/>
  <c r="K1939"/>
  <c r="M1938"/>
  <c r="M2003"/>
  <c r="K1938"/>
  <c r="M1934"/>
  <c r="K1934"/>
  <c r="M1933"/>
  <c r="K1933"/>
  <c r="M1932"/>
  <c r="K1932"/>
  <c r="M1931"/>
  <c r="K1931"/>
  <c r="M1930"/>
  <c r="K1930"/>
  <c r="M1929"/>
  <c r="K1929"/>
  <c r="M1928"/>
  <c r="K1928"/>
  <c r="M1927"/>
  <c r="K1927"/>
  <c r="M1926"/>
  <c r="K1926"/>
  <c r="M1925"/>
  <c r="K1925"/>
  <c r="M1924"/>
  <c r="K1924"/>
  <c r="M1923"/>
  <c r="M1935"/>
  <c r="K1923"/>
  <c r="M1919"/>
  <c r="K1919"/>
  <c r="M1918"/>
  <c r="K1918"/>
  <c r="M1917"/>
  <c r="K1917"/>
  <c r="M1916"/>
  <c r="K1916"/>
  <c r="M1915"/>
  <c r="K1915"/>
  <c r="M1914"/>
  <c r="K1914"/>
  <c r="M1913"/>
  <c r="K1913"/>
  <c r="M1912"/>
  <c r="K1912"/>
  <c r="M1911"/>
  <c r="K1911"/>
  <c r="M1910"/>
  <c r="K1910"/>
  <c r="M1909"/>
  <c r="K1909"/>
  <c r="M1908"/>
  <c r="K1908"/>
  <c r="M1907"/>
  <c r="K1907"/>
  <c r="M1906"/>
  <c r="K1906"/>
  <c r="M1905"/>
  <c r="K1905"/>
  <c r="M1904"/>
  <c r="K1904"/>
  <c r="M1903"/>
  <c r="K1903"/>
  <c r="M1902"/>
  <c r="K1902"/>
  <c r="M1901"/>
  <c r="K1901"/>
  <c r="M1900"/>
  <c r="K1900"/>
  <c r="M1899"/>
  <c r="K1899"/>
  <c r="M1898"/>
  <c r="K1898"/>
  <c r="M1897"/>
  <c r="K1897"/>
  <c r="M1896"/>
  <c r="K1896"/>
  <c r="M1895"/>
  <c r="K1895"/>
  <c r="M1894"/>
  <c r="K1894"/>
  <c r="M1893"/>
  <c r="K1893"/>
  <c r="M1892"/>
  <c r="K1892"/>
  <c r="M1891"/>
  <c r="K1891"/>
  <c r="M1890"/>
  <c r="K1890"/>
  <c r="M1889"/>
  <c r="K1889"/>
  <c r="M1888"/>
  <c r="K1888"/>
  <c r="M1887"/>
  <c r="K1887"/>
  <c r="M1886"/>
  <c r="K1886"/>
  <c r="M1885"/>
  <c r="K1885"/>
  <c r="M1884"/>
  <c r="K1884"/>
  <c r="M1883"/>
  <c r="K1883"/>
  <c r="M1882"/>
  <c r="K1882"/>
  <c r="M1881"/>
  <c r="K1881"/>
  <c r="M1880"/>
  <c r="M1920"/>
  <c r="K1880"/>
  <c r="M1876"/>
  <c r="K1876"/>
  <c r="M1875"/>
  <c r="K1875"/>
  <c r="M1874"/>
  <c r="K1874"/>
  <c r="M1873"/>
  <c r="K1873"/>
  <c r="M1872"/>
  <c r="K1872"/>
  <c r="M1871"/>
  <c r="K1871"/>
  <c r="M1870"/>
  <c r="K1870"/>
  <c r="M1869"/>
  <c r="K1869"/>
  <c r="M1868"/>
  <c r="K1868"/>
  <c r="M1867"/>
  <c r="K1867"/>
  <c r="M1866"/>
  <c r="K1866"/>
  <c r="M1865"/>
  <c r="K1865"/>
  <c r="M1864"/>
  <c r="M1877"/>
  <c r="K1864"/>
  <c r="M1860"/>
  <c r="K1860"/>
  <c r="M1859"/>
  <c r="K1859"/>
  <c r="M1858"/>
  <c r="K1858"/>
  <c r="M1857"/>
  <c r="K1857"/>
  <c r="M1856"/>
  <c r="K1856"/>
  <c r="M1855"/>
  <c r="K1855"/>
  <c r="M1854"/>
  <c r="K1854"/>
  <c r="M1853"/>
  <c r="K1853"/>
  <c r="M1852"/>
  <c r="K1852"/>
  <c r="M1851"/>
  <c r="K1851"/>
  <c r="M1850"/>
  <c r="K1850"/>
  <c r="M1849"/>
  <c r="K1849"/>
  <c r="M1848"/>
  <c r="K1848"/>
  <c r="M1847"/>
  <c r="M1861"/>
  <c r="K1847"/>
  <c r="M1843"/>
  <c r="K1843"/>
  <c r="M1842"/>
  <c r="K1842"/>
  <c r="M1841"/>
  <c r="K1841"/>
  <c r="M1840"/>
  <c r="K1840"/>
  <c r="M1839"/>
  <c r="K1839"/>
  <c r="M1838"/>
  <c r="K1838"/>
  <c r="M1837"/>
  <c r="K1837"/>
  <c r="M1836"/>
  <c r="K1836"/>
  <c r="M1835"/>
  <c r="K1835"/>
  <c r="M1834"/>
  <c r="M1844"/>
  <c r="K1834"/>
  <c r="M1830"/>
  <c r="K1830"/>
  <c r="M1829"/>
  <c r="K1829"/>
  <c r="M1828"/>
  <c r="K1828"/>
  <c r="M1827"/>
  <c r="K1827"/>
  <c r="M1826"/>
  <c r="K1826"/>
  <c r="M1825"/>
  <c r="K1825"/>
  <c r="M1824"/>
  <c r="K1824"/>
  <c r="M1823"/>
  <c r="K1823"/>
  <c r="M1822"/>
  <c r="K1822"/>
  <c r="M1821"/>
  <c r="K1821"/>
  <c r="M1820"/>
  <c r="K1820"/>
  <c r="M1819"/>
  <c r="K1819"/>
  <c r="M1818"/>
  <c r="K1818"/>
  <c r="M1817"/>
  <c r="K1817"/>
  <c r="M1816"/>
  <c r="K1816"/>
  <c r="M1815"/>
  <c r="K1815"/>
  <c r="M1814"/>
  <c r="K1814"/>
  <c r="M1813"/>
  <c r="K1813"/>
  <c r="M1812"/>
  <c r="K1812"/>
  <c r="M1811"/>
  <c r="K1811"/>
  <c r="M1810"/>
  <c r="K1810"/>
  <c r="M1809"/>
  <c r="K1809"/>
  <c r="M1808"/>
  <c r="K1808"/>
  <c r="M1807"/>
  <c r="K1807"/>
  <c r="M1806"/>
  <c r="K1806"/>
  <c r="M1805"/>
  <c r="K1805"/>
  <c r="M1804"/>
  <c r="K1804"/>
  <c r="M1803"/>
  <c r="K1803"/>
  <c r="M1802"/>
  <c r="K1802"/>
  <c r="M1801"/>
  <c r="K1801"/>
  <c r="M1800"/>
  <c r="K1800"/>
  <c r="M1799"/>
  <c r="K1799"/>
  <c r="M1798"/>
  <c r="K1798"/>
  <c r="M1797"/>
  <c r="K1797"/>
  <c r="M1796"/>
  <c r="K1796"/>
  <c r="M1795"/>
  <c r="K1795"/>
  <c r="M1794"/>
  <c r="K1794"/>
  <c r="M1793"/>
  <c r="K1793"/>
  <c r="M1792"/>
  <c r="K1792"/>
  <c r="M1791"/>
  <c r="K1791"/>
  <c r="M1790"/>
  <c r="K1790"/>
  <c r="M1789"/>
  <c r="K1789"/>
  <c r="M1788"/>
  <c r="K1788"/>
  <c r="M1787"/>
  <c r="K1787"/>
  <c r="M1786"/>
  <c r="K1786"/>
  <c r="M1785"/>
  <c r="K1785"/>
  <c r="M1784"/>
  <c r="K1784"/>
  <c r="M1783"/>
  <c r="K1783"/>
  <c r="M1782"/>
  <c r="M1831"/>
  <c r="K1782"/>
  <c r="M1778"/>
  <c r="K1778"/>
  <c r="M1777"/>
  <c r="K1777"/>
  <c r="M1776"/>
  <c r="K1776"/>
  <c r="M1775"/>
  <c r="K1775"/>
  <c r="M1774"/>
  <c r="K1774"/>
  <c r="M1773"/>
  <c r="K1773"/>
  <c r="M1772"/>
  <c r="K1772"/>
  <c r="M1771"/>
  <c r="K1771"/>
  <c r="M1770"/>
  <c r="K1770"/>
  <c r="M1769"/>
  <c r="M1779"/>
  <c r="K1769"/>
  <c r="M1765"/>
  <c r="K1765"/>
  <c r="M1764"/>
  <c r="K1764"/>
  <c r="M1763"/>
  <c r="M1766"/>
  <c r="K1763"/>
  <c r="M1759"/>
  <c r="K1759"/>
  <c r="M1758"/>
  <c r="K1758"/>
  <c r="M1757"/>
  <c r="M1760"/>
  <c r="K1757"/>
  <c r="M1753"/>
  <c r="K1753"/>
  <c r="M1752"/>
  <c r="K1752"/>
  <c r="M1751"/>
  <c r="K1751"/>
  <c r="M1750"/>
  <c r="K1750"/>
  <c r="M1749"/>
  <c r="K1749"/>
  <c r="M1748"/>
  <c r="K1748"/>
  <c r="M1747"/>
  <c r="M1754"/>
  <c r="K1747"/>
  <c r="M1743"/>
  <c r="K1743"/>
  <c r="M1742"/>
  <c r="K1742"/>
  <c r="M1741"/>
  <c r="K1741"/>
  <c r="M1740"/>
  <c r="K1740"/>
  <c r="M1739"/>
  <c r="K1739"/>
  <c r="M1738"/>
  <c r="K1738"/>
  <c r="M1737"/>
  <c r="K1737"/>
  <c r="M1736"/>
  <c r="K1736"/>
  <c r="M1735"/>
  <c r="K1735"/>
  <c r="M1734"/>
  <c r="K1734"/>
  <c r="M1733"/>
  <c r="K1733"/>
  <c r="M1732"/>
  <c r="K1732"/>
  <c r="M1731"/>
  <c r="K1731"/>
  <c r="M1730"/>
  <c r="K1730"/>
  <c r="M1729"/>
  <c r="K1729"/>
  <c r="M1728"/>
  <c r="K1728"/>
  <c r="M1727"/>
  <c r="K1727"/>
  <c r="M1726"/>
  <c r="K1726"/>
  <c r="M1725"/>
  <c r="K1725"/>
  <c r="M1724"/>
  <c r="K1724"/>
  <c r="M1723"/>
  <c r="K1723"/>
  <c r="M1722"/>
  <c r="K1722"/>
  <c r="M1721"/>
  <c r="K1721"/>
  <c r="M1720"/>
  <c r="K1720"/>
  <c r="M1719"/>
  <c r="K1719"/>
  <c r="M1718"/>
  <c r="K1718"/>
  <c r="M1717"/>
  <c r="K1717"/>
  <c r="M1716"/>
  <c r="K1716"/>
  <c r="M1715"/>
  <c r="K1715"/>
  <c r="M1714"/>
  <c r="K1714"/>
  <c r="M1713"/>
  <c r="K1713"/>
  <c r="M1712"/>
  <c r="K1712"/>
  <c r="M1711"/>
  <c r="K1711"/>
  <c r="M1710"/>
  <c r="K1710"/>
  <c r="M1709"/>
  <c r="K1709"/>
  <c r="M1708"/>
  <c r="K1708"/>
  <c r="M1707"/>
  <c r="K1707"/>
  <c r="M1706"/>
  <c r="K1706"/>
  <c r="M1705"/>
  <c r="K1705"/>
  <c r="M1704"/>
  <c r="K1704"/>
  <c r="M1703"/>
  <c r="K1703"/>
  <c r="M1702"/>
  <c r="K1702"/>
  <c r="M1701"/>
  <c r="K1701"/>
  <c r="M1700"/>
  <c r="K1700"/>
  <c r="M1699"/>
  <c r="K1699"/>
  <c r="M1698"/>
  <c r="K1698"/>
  <c r="M1697"/>
  <c r="K1697"/>
  <c r="M1696"/>
  <c r="K1696"/>
  <c r="M1695"/>
  <c r="K1695"/>
  <c r="M1694"/>
  <c r="M1744"/>
  <c r="K1694"/>
  <c r="M1690"/>
  <c r="K1690"/>
  <c r="M1689"/>
  <c r="K1689"/>
  <c r="M1688"/>
  <c r="K1688"/>
  <c r="M1687"/>
  <c r="K1687"/>
  <c r="M1686"/>
  <c r="K1686"/>
  <c r="M1685"/>
  <c r="K1685"/>
  <c r="M1684"/>
  <c r="K1684"/>
  <c r="M1683"/>
  <c r="K1683"/>
  <c r="M1682"/>
  <c r="K1682"/>
  <c r="M1681"/>
  <c r="K1681"/>
  <c r="M1680"/>
  <c r="M1691"/>
  <c r="K1680"/>
  <c r="M1676"/>
  <c r="K1676"/>
  <c r="M1675"/>
  <c r="K1675"/>
  <c r="M1674"/>
  <c r="K1674"/>
  <c r="M1673"/>
  <c r="K1673"/>
  <c r="M1672"/>
  <c r="K1672"/>
  <c r="M1671"/>
  <c r="K1671"/>
  <c r="M1670"/>
  <c r="K1670"/>
  <c r="M1669"/>
  <c r="K1669"/>
  <c r="M1668"/>
  <c r="K1668"/>
  <c r="M1667"/>
  <c r="K1667"/>
  <c r="M1666"/>
  <c r="K1666"/>
  <c r="M1665"/>
  <c r="K1665"/>
  <c r="M1664"/>
  <c r="K1664"/>
  <c r="M1663"/>
  <c r="K1663"/>
  <c r="M1662"/>
  <c r="K1662"/>
  <c r="M1661"/>
  <c r="K1661"/>
  <c r="M1660"/>
  <c r="K1660"/>
  <c r="M1659"/>
  <c r="K1659"/>
  <c r="M1658"/>
  <c r="K1658"/>
  <c r="M1657"/>
  <c r="K1657"/>
  <c r="M1656"/>
  <c r="K1656"/>
  <c r="M1655"/>
  <c r="K1655"/>
  <c r="M1654"/>
  <c r="K1654"/>
  <c r="M1653"/>
  <c r="K1653"/>
  <c r="M1652"/>
  <c r="K1652"/>
  <c r="M1651"/>
  <c r="K1651"/>
  <c r="M1650"/>
  <c r="K1650"/>
  <c r="M1649"/>
  <c r="M1677"/>
  <c r="K1649"/>
  <c r="M1645"/>
  <c r="K1645"/>
  <c r="M1644"/>
  <c r="K1644"/>
  <c r="M1643"/>
  <c r="K1643"/>
  <c r="M1642"/>
  <c r="K1642"/>
  <c r="M1641"/>
  <c r="K1641"/>
  <c r="M1640"/>
  <c r="K1640"/>
  <c r="M1639"/>
  <c r="K1639"/>
  <c r="M1638"/>
  <c r="K1638"/>
  <c r="M1637"/>
  <c r="K1637"/>
  <c r="M1636"/>
  <c r="K1636"/>
  <c r="M1635"/>
  <c r="K1635"/>
  <c r="M1634"/>
  <c r="K1634"/>
  <c r="M1633"/>
  <c r="K1633"/>
  <c r="M1632"/>
  <c r="K1632"/>
  <c r="M1631"/>
  <c r="K1631"/>
  <c r="M1630"/>
  <c r="K1630"/>
  <c r="M1629"/>
  <c r="K1629"/>
  <c r="M1628"/>
  <c r="K1628"/>
  <c r="M1627"/>
  <c r="K1627"/>
  <c r="M1626"/>
  <c r="K1626"/>
  <c r="M1625"/>
  <c r="K1625"/>
  <c r="M1624"/>
  <c r="K1624"/>
  <c r="M1623"/>
  <c r="K1623"/>
  <c r="M1622"/>
  <c r="K1622"/>
  <c r="M1621"/>
  <c r="M1646"/>
  <c r="K1621"/>
  <c r="M1617"/>
  <c r="K1617"/>
  <c r="M1616"/>
  <c r="K1616"/>
  <c r="M1615"/>
  <c r="K1615"/>
  <c r="M1614"/>
  <c r="K1614"/>
  <c r="M1613"/>
  <c r="K1613"/>
  <c r="M1612"/>
  <c r="K1612"/>
  <c r="M1611"/>
  <c r="K1611"/>
  <c r="M1610"/>
  <c r="K1610"/>
  <c r="M1609"/>
  <c r="K1609"/>
  <c r="M1608"/>
  <c r="K1608"/>
  <c r="M1607"/>
  <c r="K1607"/>
  <c r="M1606"/>
  <c r="K1606"/>
  <c r="M1605"/>
  <c r="K1605"/>
  <c r="M1604"/>
  <c r="K1604"/>
  <c r="M1603"/>
  <c r="K1603"/>
  <c r="M1602"/>
  <c r="K1602"/>
  <c r="M1601"/>
  <c r="K1601"/>
  <c r="M1600"/>
  <c r="K1600"/>
  <c r="M1599"/>
  <c r="K1599"/>
  <c r="M1598"/>
  <c r="M1618"/>
  <c r="K1598"/>
  <c r="M1594"/>
  <c r="K1594"/>
  <c r="M1593"/>
  <c r="K1593"/>
  <c r="M1592"/>
  <c r="K1592"/>
  <c r="M1591"/>
  <c r="K1591"/>
  <c r="M1590"/>
  <c r="K1590"/>
  <c r="M1589"/>
  <c r="K1589"/>
  <c r="M1588"/>
  <c r="K1588"/>
  <c r="M1587"/>
  <c r="K1587"/>
  <c r="M1586"/>
  <c r="K1586"/>
  <c r="M1585"/>
  <c r="K1585"/>
  <c r="M1584"/>
  <c r="K1584"/>
  <c r="M1583"/>
  <c r="K1583"/>
  <c r="M1582"/>
  <c r="K1582"/>
  <c r="M1581"/>
  <c r="K1581"/>
  <c r="M1580"/>
  <c r="K1580"/>
  <c r="M1579"/>
  <c r="K1579"/>
  <c r="M1578"/>
  <c r="K1578"/>
  <c r="M1577"/>
  <c r="K1577"/>
  <c r="M1576"/>
  <c r="K1576"/>
  <c r="M1575"/>
  <c r="K1575"/>
  <c r="M1574"/>
  <c r="K1574"/>
  <c r="M1573"/>
  <c r="K1573"/>
  <c r="M1572"/>
  <c r="K1572"/>
  <c r="M1571"/>
  <c r="K1571"/>
  <c r="M1570"/>
  <c r="K1570"/>
  <c r="M1569"/>
  <c r="K1569"/>
  <c r="M1568"/>
  <c r="K1568"/>
  <c r="M1567"/>
  <c r="K1567"/>
  <c r="M1566"/>
  <c r="K1566"/>
  <c r="M1565"/>
  <c r="K1565"/>
  <c r="M1564"/>
  <c r="K1564"/>
  <c r="M1563"/>
  <c r="K1563"/>
  <c r="M1562"/>
  <c r="K1562"/>
  <c r="M1561"/>
  <c r="K1561"/>
  <c r="M1560"/>
  <c r="K1560"/>
  <c r="M1559"/>
  <c r="K1559"/>
  <c r="M1558"/>
  <c r="K1558"/>
  <c r="M1557"/>
  <c r="K1557"/>
  <c r="M1556"/>
  <c r="K1556"/>
  <c r="M1555"/>
  <c r="K1555"/>
  <c r="M1554"/>
  <c r="K1554"/>
  <c r="M1553"/>
  <c r="K1553"/>
  <c r="M1552"/>
  <c r="K1552"/>
  <c r="M1551"/>
  <c r="K1551"/>
  <c r="M1550"/>
  <c r="K1550"/>
  <c r="M1549"/>
  <c r="K1549"/>
  <c r="M1548"/>
  <c r="K1548"/>
  <c r="M1547"/>
  <c r="K1547"/>
  <c r="M1546"/>
  <c r="K1546"/>
  <c r="M1545"/>
  <c r="K1545"/>
  <c r="M1544"/>
  <c r="K1544"/>
  <c r="M1543"/>
  <c r="K1543"/>
  <c r="M1542"/>
  <c r="K1542"/>
  <c r="M1541"/>
  <c r="K1541"/>
  <c r="M1540"/>
  <c r="K1540"/>
  <c r="M1539"/>
  <c r="K1539"/>
  <c r="M1538"/>
  <c r="K1538"/>
  <c r="M1537"/>
  <c r="K1537"/>
  <c r="M1536"/>
  <c r="K1536"/>
  <c r="M1535"/>
  <c r="K1535"/>
  <c r="M1534"/>
  <c r="K1534"/>
  <c r="M1533"/>
  <c r="M1595"/>
  <c r="K1533"/>
  <c r="M1529"/>
  <c r="K1529"/>
  <c r="M1528"/>
  <c r="K1528"/>
  <c r="M1527"/>
  <c r="K1527"/>
  <c r="M1526"/>
  <c r="K1526"/>
  <c r="M1525"/>
  <c r="K1525"/>
  <c r="M1524"/>
  <c r="K1524"/>
  <c r="M1523"/>
  <c r="K1523"/>
  <c r="M1522"/>
  <c r="K1522"/>
  <c r="M1521"/>
  <c r="K1521"/>
  <c r="M1520"/>
  <c r="K1520"/>
  <c r="M1519"/>
  <c r="K1519"/>
  <c r="M1518"/>
  <c r="K1518"/>
  <c r="M1517"/>
  <c r="K1517"/>
  <c r="M1516"/>
  <c r="K1516"/>
  <c r="M1515"/>
  <c r="K1515"/>
  <c r="M1514"/>
  <c r="K1514"/>
  <c r="M1513"/>
  <c r="K1513"/>
  <c r="M1512"/>
  <c r="K1512"/>
  <c r="M1511"/>
  <c r="K1511"/>
  <c r="M1510"/>
  <c r="K1510"/>
  <c r="M1509"/>
  <c r="K1509"/>
  <c r="M1508"/>
  <c r="K1508"/>
  <c r="M1507"/>
  <c r="K1507"/>
  <c r="M1506"/>
  <c r="K1506"/>
  <c r="M1505"/>
  <c r="K1505"/>
  <c r="M1504"/>
  <c r="K1504"/>
  <c r="M1503"/>
  <c r="K1503"/>
  <c r="M1502"/>
  <c r="K1502"/>
  <c r="M1501"/>
  <c r="K1501"/>
  <c r="M1500"/>
  <c r="M1530"/>
  <c r="K1500"/>
  <c r="M1496"/>
  <c r="M1497"/>
  <c r="K1496"/>
  <c r="M1492"/>
  <c r="K1492"/>
  <c r="M1491"/>
  <c r="K1491"/>
  <c r="M1490"/>
  <c r="K1490"/>
  <c r="M1489"/>
  <c r="K1489"/>
  <c r="M1488"/>
  <c r="K1488"/>
  <c r="M1487"/>
  <c r="K1487"/>
  <c r="M1486"/>
  <c r="K1486"/>
  <c r="M1485"/>
  <c r="K1485"/>
  <c r="M1484"/>
  <c r="K1484"/>
  <c r="M1483"/>
  <c r="K1483"/>
  <c r="M1482"/>
  <c r="K1482"/>
  <c r="M1481"/>
  <c r="K1481"/>
  <c r="M1480"/>
  <c r="K1480"/>
  <c r="M1479"/>
  <c r="K1479"/>
  <c r="M1478"/>
  <c r="K1478"/>
  <c r="M1477"/>
  <c r="K1477"/>
  <c r="M1476"/>
  <c r="K1476"/>
  <c r="M1475"/>
  <c r="K1475"/>
  <c r="M1474"/>
  <c r="K1474"/>
  <c r="M1473"/>
  <c r="K1473"/>
  <c r="M1472"/>
  <c r="K1472"/>
  <c r="M1471"/>
  <c r="K1471"/>
  <c r="M1470"/>
  <c r="K1470"/>
  <c r="M1469"/>
  <c r="K1469"/>
  <c r="M1468"/>
  <c r="K1468"/>
  <c r="M1467"/>
  <c r="K1467"/>
  <c r="M1466"/>
  <c r="K1466"/>
  <c r="M1465"/>
  <c r="K1465"/>
  <c r="M1464"/>
  <c r="K1464"/>
  <c r="M1463"/>
  <c r="K1463"/>
  <c r="M1462"/>
  <c r="K1462"/>
  <c r="M1461"/>
  <c r="K1461"/>
  <c r="M1460"/>
  <c r="K1460"/>
  <c r="M1459"/>
  <c r="K1459"/>
  <c r="M1458"/>
  <c r="K1458"/>
  <c r="M1457"/>
  <c r="K1457"/>
  <c r="M1456"/>
  <c r="K1456"/>
  <c r="M1455"/>
  <c r="K1455"/>
  <c r="M1454"/>
  <c r="K1454"/>
  <c r="M1453"/>
  <c r="K1453"/>
  <c r="M1452"/>
  <c r="K1452"/>
  <c r="M1451"/>
  <c r="K1451"/>
  <c r="M1450"/>
  <c r="K1450"/>
  <c r="M1449"/>
  <c r="K1449"/>
  <c r="M1448"/>
  <c r="K1448"/>
  <c r="M1447"/>
  <c r="K1447"/>
  <c r="M1446"/>
  <c r="K1446"/>
  <c r="M1445"/>
  <c r="K1445"/>
  <c r="M1444"/>
  <c r="K1444"/>
  <c r="M1443"/>
  <c r="K1443"/>
  <c r="M1442"/>
  <c r="K1442"/>
  <c r="M1441"/>
  <c r="K1441"/>
  <c r="M1440"/>
  <c r="K1440"/>
  <c r="M1439"/>
  <c r="K1439"/>
  <c r="M1438"/>
  <c r="K1438"/>
  <c r="M1437"/>
  <c r="K1437"/>
  <c r="M1436"/>
  <c r="K1436"/>
  <c r="M1435"/>
  <c r="K1435"/>
  <c r="M1434"/>
  <c r="K1434"/>
  <c r="M1433"/>
  <c r="K1433"/>
  <c r="M1432"/>
  <c r="M1493"/>
  <c r="K1432"/>
  <c r="M1428"/>
  <c r="K1428"/>
  <c r="M1427"/>
  <c r="K1427"/>
  <c r="M1426"/>
  <c r="K1426"/>
  <c r="M1425"/>
  <c r="K1425"/>
  <c r="M1424"/>
  <c r="K1424"/>
  <c r="M1423"/>
  <c r="K1423"/>
  <c r="M1422"/>
  <c r="K1422"/>
  <c r="M1421"/>
  <c r="K1421"/>
  <c r="M1420"/>
  <c r="K1420"/>
  <c r="M1419"/>
  <c r="K1419"/>
  <c r="M1418"/>
  <c r="K1418"/>
  <c r="M1417"/>
  <c r="K1417"/>
  <c r="M1416"/>
  <c r="K1416"/>
  <c r="M1415"/>
  <c r="K1415"/>
  <c r="M1414"/>
  <c r="K1414"/>
  <c r="M1413"/>
  <c r="K1413"/>
  <c r="M1412"/>
  <c r="K1412"/>
  <c r="M1411"/>
  <c r="K1411"/>
  <c r="M1410"/>
  <c r="K1410"/>
  <c r="M1409"/>
  <c r="K1409"/>
  <c r="M1408"/>
  <c r="K1408"/>
  <c r="M1407"/>
  <c r="K1407"/>
  <c r="M1406"/>
  <c r="K1406"/>
  <c r="M1405"/>
  <c r="K1405"/>
  <c r="M1404"/>
  <c r="K1404"/>
  <c r="M1403"/>
  <c r="K1403"/>
  <c r="M1402"/>
  <c r="K1402"/>
  <c r="M1401"/>
  <c r="K1401"/>
  <c r="M1400"/>
  <c r="K1400"/>
  <c r="M1399"/>
  <c r="K1399"/>
  <c r="M1398"/>
  <c r="K1398"/>
  <c r="M1397"/>
  <c r="K1397"/>
  <c r="M1396"/>
  <c r="K1396"/>
  <c r="M1395"/>
  <c r="K1395"/>
  <c r="M1394"/>
  <c r="K1394"/>
  <c r="M1393"/>
  <c r="K1393"/>
  <c r="M1392"/>
  <c r="K1392"/>
  <c r="M1391"/>
  <c r="K1391"/>
  <c r="M1390"/>
  <c r="K1390"/>
  <c r="M1389"/>
  <c r="K1389"/>
  <c r="M1388"/>
  <c r="K1388"/>
  <c r="M1387"/>
  <c r="K1387"/>
  <c r="M1386"/>
  <c r="K1386"/>
  <c r="M1385"/>
  <c r="K1385"/>
  <c r="M1384"/>
  <c r="K1384"/>
  <c r="M1383"/>
  <c r="K1383"/>
  <c r="M1382"/>
  <c r="K1382"/>
  <c r="M1381"/>
  <c r="K1381"/>
  <c r="M1380"/>
  <c r="K1380"/>
  <c r="M1379"/>
  <c r="K1379"/>
  <c r="M1378"/>
  <c r="K1378"/>
  <c r="M1377"/>
  <c r="K1377"/>
  <c r="M1376"/>
  <c r="M1429"/>
  <c r="K1376"/>
  <c r="M1372"/>
  <c r="K1372"/>
  <c r="M1371"/>
  <c r="K1371"/>
  <c r="M1370"/>
  <c r="K1370"/>
  <c r="M1369"/>
  <c r="K1369"/>
  <c r="M1368"/>
  <c r="K1368"/>
  <c r="M1367"/>
  <c r="K1367"/>
  <c r="M1366"/>
  <c r="M1373"/>
  <c r="K1366"/>
  <c r="M1362"/>
  <c r="K1362"/>
  <c r="M1361"/>
  <c r="K1361"/>
  <c r="M1360"/>
  <c r="K1360"/>
  <c r="M1359"/>
  <c r="K1359"/>
  <c r="M1358"/>
  <c r="K1358"/>
  <c r="M1357"/>
  <c r="K1357"/>
  <c r="M1356"/>
  <c r="M1363"/>
  <c r="K1356"/>
  <c r="M1352"/>
  <c r="K1352"/>
  <c r="M1351"/>
  <c r="K1351"/>
  <c r="M1350"/>
  <c r="K1350"/>
  <c r="M1349"/>
  <c r="K1349"/>
  <c r="M1348"/>
  <c r="K1348"/>
  <c r="M1347"/>
  <c r="K1347"/>
  <c r="M1346"/>
  <c r="K1346"/>
  <c r="M1345"/>
  <c r="K1345"/>
  <c r="M1344"/>
  <c r="K1344"/>
  <c r="M1343"/>
  <c r="K1343"/>
  <c r="M1342"/>
  <c r="K1342"/>
  <c r="M1341"/>
  <c r="K1341"/>
  <c r="M1340"/>
  <c r="K1340"/>
  <c r="M1339"/>
  <c r="K1339"/>
  <c r="M1338"/>
  <c r="K1338"/>
  <c r="M1337"/>
  <c r="K1337"/>
  <c r="M1336"/>
  <c r="K1336"/>
  <c r="M1335"/>
  <c r="K1335"/>
  <c r="M1334"/>
  <c r="K1334"/>
  <c r="M1333"/>
  <c r="K1333"/>
  <c r="M1332"/>
  <c r="K1332"/>
  <c r="M1331"/>
  <c r="K1331"/>
  <c r="M1330"/>
  <c r="K1330"/>
  <c r="M1329"/>
  <c r="K1329"/>
  <c r="M1328"/>
  <c r="K1328"/>
  <c r="M1327"/>
  <c r="K1327"/>
  <c r="M1326"/>
  <c r="K1326"/>
  <c r="M1325"/>
  <c r="M1353"/>
  <c r="K1325"/>
  <c r="M1321"/>
  <c r="K1321"/>
  <c r="M1320"/>
  <c r="K1320"/>
  <c r="M1319"/>
  <c r="K1319"/>
  <c r="M1318"/>
  <c r="K1318"/>
  <c r="M1317"/>
  <c r="K1317"/>
  <c r="M1316"/>
  <c r="K1316"/>
  <c r="M1315"/>
  <c r="K1315"/>
  <c r="M1314"/>
  <c r="K1314"/>
  <c r="M1313"/>
  <c r="K1313"/>
  <c r="M1312"/>
  <c r="K1312"/>
  <c r="M1311"/>
  <c r="K1311"/>
  <c r="M1310"/>
  <c r="K1310"/>
  <c r="M1309"/>
  <c r="K1309"/>
  <c r="M1308"/>
  <c r="K1308"/>
  <c r="M1307"/>
  <c r="K1307"/>
  <c r="M1306"/>
  <c r="K1306"/>
  <c r="M1305"/>
  <c r="K1305"/>
  <c r="M1304"/>
  <c r="K1304"/>
  <c r="M1303"/>
  <c r="K1303"/>
  <c r="M1302"/>
  <c r="K1302"/>
  <c r="M1301"/>
  <c r="K1301"/>
  <c r="M1300"/>
  <c r="K1300"/>
  <c r="M1299"/>
  <c r="K1299"/>
  <c r="M1298"/>
  <c r="K1298"/>
  <c r="M1297"/>
  <c r="K1297"/>
  <c r="M1296"/>
  <c r="K1296"/>
  <c r="M1295"/>
  <c r="K1295"/>
  <c r="M1294"/>
  <c r="K1294"/>
  <c r="M1293"/>
  <c r="K1293"/>
  <c r="M1292"/>
  <c r="K1292"/>
  <c r="M1291"/>
  <c r="K1291"/>
  <c r="M1290"/>
  <c r="K1290"/>
  <c r="M1289"/>
  <c r="K1289"/>
  <c r="M1288"/>
  <c r="K1288"/>
  <c r="M1287"/>
  <c r="K1287"/>
  <c r="M1286"/>
  <c r="K1286"/>
  <c r="M1285"/>
  <c r="K1285"/>
  <c r="M1284"/>
  <c r="K1284"/>
  <c r="M1283"/>
  <c r="K1283"/>
  <c r="M1282"/>
  <c r="K1282"/>
  <c r="M1281"/>
  <c r="K1281"/>
  <c r="M1280"/>
  <c r="K1280"/>
  <c r="M1279"/>
  <c r="K1279"/>
  <c r="M1278"/>
  <c r="K1278"/>
  <c r="M1277"/>
  <c r="K1277"/>
  <c r="M1276"/>
  <c r="K1276"/>
  <c r="M1275"/>
  <c r="M1322"/>
  <c r="K1275"/>
  <c r="M1271"/>
  <c r="M1272"/>
  <c r="K1271"/>
  <c r="M1267"/>
  <c r="K1267"/>
  <c r="M1266"/>
  <c r="K1266"/>
  <c r="M1265"/>
  <c r="K1265"/>
  <c r="M1264"/>
  <c r="K1264"/>
  <c r="M1263"/>
  <c r="K1263"/>
  <c r="M1262"/>
  <c r="K1262"/>
  <c r="M1261"/>
  <c r="K1261"/>
  <c r="M1260"/>
  <c r="K1260"/>
  <c r="M1259"/>
  <c r="K1259"/>
  <c r="M1258"/>
  <c r="K1258"/>
  <c r="M1257"/>
  <c r="K1257"/>
  <c r="M1256"/>
  <c r="K1256"/>
  <c r="M1255"/>
  <c r="K1255"/>
  <c r="M1254"/>
  <c r="K1254"/>
  <c r="M1253"/>
  <c r="K1253"/>
  <c r="M1252"/>
  <c r="K1252"/>
  <c r="M1251"/>
  <c r="K1251"/>
  <c r="M1250"/>
  <c r="K1250"/>
  <c r="M1249"/>
  <c r="K1249"/>
  <c r="M1248"/>
  <c r="K1248"/>
  <c r="M1247"/>
  <c r="K1247"/>
  <c r="M1246"/>
  <c r="K1246"/>
  <c r="M1245"/>
  <c r="K1245"/>
  <c r="M1244"/>
  <c r="K1244"/>
  <c r="M1243"/>
  <c r="K1243"/>
  <c r="M1242"/>
  <c r="K1242"/>
  <c r="M1241"/>
  <c r="K1241"/>
  <c r="M1240"/>
  <c r="K1240"/>
  <c r="M1239"/>
  <c r="K1239"/>
  <c r="M1238"/>
  <c r="K1238"/>
  <c r="M1237"/>
  <c r="K1237"/>
  <c r="M1236"/>
  <c r="K1236"/>
  <c r="M1235"/>
  <c r="K1235"/>
  <c r="M1234"/>
  <c r="K1234"/>
  <c r="M1233"/>
  <c r="K1233"/>
  <c r="M1232"/>
  <c r="K1232"/>
  <c r="M1231"/>
  <c r="K1231"/>
  <c r="M1230"/>
  <c r="K1230"/>
  <c r="M1229"/>
  <c r="K1229"/>
  <c r="M1228"/>
  <c r="K1228"/>
  <c r="M1227"/>
  <c r="K1227"/>
  <c r="M1226"/>
  <c r="K1226"/>
  <c r="M1225"/>
  <c r="K1225"/>
  <c r="M1224"/>
  <c r="K1224"/>
  <c r="M1223"/>
  <c r="K1223"/>
  <c r="M1222"/>
  <c r="K1222"/>
  <c r="M1221"/>
  <c r="K1221"/>
  <c r="M1220"/>
  <c r="K1220"/>
  <c r="M1219"/>
  <c r="K1219"/>
  <c r="M1218"/>
  <c r="K1218"/>
  <c r="M1217"/>
  <c r="K1217"/>
  <c r="M1216"/>
  <c r="K1216"/>
  <c r="M1215"/>
  <c r="K1215"/>
  <c r="M1214"/>
  <c r="K1214"/>
  <c r="M1213"/>
  <c r="K1213"/>
  <c r="M1212"/>
  <c r="K1212"/>
  <c r="M1211"/>
  <c r="K1211"/>
  <c r="M1210"/>
  <c r="K1210"/>
  <c r="M1209"/>
  <c r="K1209"/>
  <c r="M1208"/>
  <c r="K1208"/>
  <c r="M1207"/>
  <c r="K1207"/>
  <c r="M1206"/>
  <c r="K1206"/>
  <c r="M1205"/>
  <c r="K1205"/>
  <c r="M1204"/>
  <c r="K1204"/>
  <c r="M1203"/>
  <c r="K1203"/>
  <c r="M1202"/>
  <c r="K1202"/>
  <c r="M1201"/>
  <c r="K1201"/>
  <c r="M1200"/>
  <c r="K1200"/>
  <c r="M1199"/>
  <c r="K1199"/>
  <c r="M1198"/>
  <c r="K1198"/>
  <c r="M1197"/>
  <c r="K1197"/>
  <c r="M1196"/>
  <c r="K1196"/>
  <c r="M1195"/>
  <c r="K1195"/>
  <c r="M1194"/>
  <c r="K1194"/>
  <c r="M1193"/>
  <c r="K1193"/>
  <c r="M1192"/>
  <c r="K1192"/>
  <c r="M1191"/>
  <c r="K1191"/>
  <c r="M1190"/>
  <c r="K1190"/>
  <c r="M1189"/>
  <c r="K1189"/>
  <c r="M1188"/>
  <c r="K1188"/>
  <c r="M1187"/>
  <c r="K1187"/>
  <c r="M1186"/>
  <c r="K1186"/>
  <c r="M1185"/>
  <c r="K1185"/>
  <c r="M1184"/>
  <c r="K1184"/>
  <c r="M1183"/>
  <c r="K1183"/>
  <c r="M1182"/>
  <c r="K1182"/>
  <c r="M1181"/>
  <c r="K1181"/>
  <c r="M1180"/>
  <c r="K1180"/>
  <c r="M1179"/>
  <c r="K1179"/>
  <c r="M1178"/>
  <c r="K1178"/>
  <c r="M1177"/>
  <c r="K1177"/>
  <c r="M1176"/>
  <c r="K1176"/>
  <c r="M1175"/>
  <c r="K1175"/>
  <c r="M1174"/>
  <c r="K1174"/>
  <c r="M1173"/>
  <c r="M1268"/>
  <c r="K1173"/>
  <c r="M1169"/>
  <c r="K1169"/>
  <c r="M1168"/>
  <c r="K1168"/>
  <c r="M1167"/>
  <c r="K1167"/>
  <c r="M1166"/>
  <c r="K1166"/>
  <c r="M1165"/>
  <c r="K1165"/>
  <c r="M1164"/>
  <c r="K1164"/>
  <c r="M1163"/>
  <c r="K1163"/>
  <c r="M1162"/>
  <c r="K1162"/>
  <c r="M1161"/>
  <c r="K1161"/>
  <c r="M1160"/>
  <c r="K1160"/>
  <c r="M1159"/>
  <c r="K1159"/>
  <c r="M1158"/>
  <c r="K1158"/>
  <c r="M1157"/>
  <c r="K1157"/>
  <c r="M1156"/>
  <c r="K1156"/>
  <c r="M1155"/>
  <c r="M1170"/>
  <c r="K1155"/>
  <c r="M1151"/>
  <c r="K1151"/>
  <c r="M1150"/>
  <c r="K1150"/>
  <c r="M1149"/>
  <c r="K1149"/>
  <c r="M1148"/>
  <c r="K1148"/>
  <c r="M1147"/>
  <c r="K1147"/>
  <c r="M1146"/>
  <c r="K1146"/>
  <c r="M1145"/>
  <c r="K1145"/>
  <c r="M1144"/>
  <c r="K1144"/>
  <c r="M1143"/>
  <c r="K1143"/>
  <c r="M1142"/>
  <c r="K1142"/>
  <c r="M1141"/>
  <c r="K1141"/>
  <c r="M1140"/>
  <c r="K1140"/>
  <c r="M1139"/>
  <c r="K1139"/>
  <c r="M1138"/>
  <c r="K1138"/>
  <c r="M1137"/>
  <c r="K1137"/>
  <c r="M1136"/>
  <c r="K1136"/>
  <c r="M1135"/>
  <c r="K1135"/>
  <c r="M1134"/>
  <c r="K1134"/>
  <c r="M1133"/>
  <c r="K1133"/>
  <c r="M1132"/>
  <c r="K1132"/>
  <c r="M1131"/>
  <c r="K1131"/>
  <c r="M1130"/>
  <c r="K1130"/>
  <c r="M1129"/>
  <c r="K1129"/>
  <c r="M1128"/>
  <c r="K1128"/>
  <c r="M1127"/>
  <c r="K1127"/>
  <c r="M1126"/>
  <c r="K1126"/>
  <c r="M1125"/>
  <c r="K1125"/>
  <c r="M1124"/>
  <c r="K1124"/>
  <c r="M1123"/>
  <c r="K1123"/>
  <c r="M1122"/>
  <c r="K1122"/>
  <c r="M1121"/>
  <c r="K1121"/>
  <c r="M1120"/>
  <c r="K1120"/>
  <c r="M1119"/>
  <c r="K1119"/>
  <c r="M1118"/>
  <c r="K1118"/>
  <c r="M1117"/>
  <c r="K1117"/>
  <c r="M1116"/>
  <c r="K1116"/>
  <c r="M1115"/>
  <c r="K1115"/>
  <c r="M1114"/>
  <c r="K1114"/>
  <c r="M1113"/>
  <c r="K1113"/>
  <c r="M1112"/>
  <c r="K1112"/>
  <c r="M1111"/>
  <c r="K1111"/>
  <c r="M1110"/>
  <c r="K1110"/>
  <c r="M1109"/>
  <c r="K1109"/>
  <c r="M1108"/>
  <c r="K1108"/>
  <c r="M1107"/>
  <c r="K1107"/>
  <c r="M1106"/>
  <c r="K1106"/>
  <c r="M1105"/>
  <c r="K1105"/>
  <c r="M1104"/>
  <c r="K1104"/>
  <c r="M1103"/>
  <c r="K1103"/>
  <c r="M1102"/>
  <c r="K1102"/>
  <c r="M1101"/>
  <c r="M1152"/>
  <c r="K1101"/>
  <c r="M1097"/>
  <c r="K1097"/>
  <c r="M1096"/>
  <c r="K1096"/>
  <c r="M1095"/>
  <c r="K1095"/>
  <c r="M1094"/>
  <c r="K1094"/>
  <c r="M1093"/>
  <c r="K1093"/>
  <c r="M1092"/>
  <c r="K1092"/>
  <c r="M1091"/>
  <c r="K1091"/>
  <c r="M1090"/>
  <c r="K1090"/>
  <c r="M1089"/>
  <c r="K1089"/>
  <c r="M1088"/>
  <c r="K1088"/>
  <c r="M1087"/>
  <c r="K1087"/>
  <c r="M1086"/>
  <c r="K1086"/>
  <c r="M1085"/>
  <c r="K1085"/>
  <c r="M1084"/>
  <c r="K1084"/>
  <c r="M1083"/>
  <c r="K1083"/>
  <c r="M1082"/>
  <c r="K1082"/>
  <c r="M1081"/>
  <c r="K1081"/>
  <c r="M1080"/>
  <c r="K1080"/>
  <c r="M1079"/>
  <c r="K1079"/>
  <c r="M1078"/>
  <c r="K1078"/>
  <c r="M1077"/>
  <c r="K1077"/>
  <c r="M1076"/>
  <c r="K1076"/>
  <c r="M1075"/>
  <c r="K1075"/>
  <c r="M1074"/>
  <c r="K1074"/>
  <c r="M1073"/>
  <c r="K1073"/>
  <c r="M1072"/>
  <c r="K1072"/>
  <c r="M1071"/>
  <c r="K1071"/>
  <c r="M1070"/>
  <c r="M1098"/>
  <c r="K1070"/>
  <c r="M1066"/>
  <c r="K1066"/>
  <c r="M1065"/>
  <c r="K1065"/>
  <c r="M1064"/>
  <c r="K1064"/>
  <c r="M1063"/>
  <c r="K1063"/>
  <c r="M1062"/>
  <c r="K1062"/>
  <c r="M1061"/>
  <c r="K1061"/>
  <c r="M1060"/>
  <c r="K1060"/>
  <c r="M1059"/>
  <c r="K1059"/>
  <c r="M1058"/>
  <c r="K1058"/>
  <c r="M1057"/>
  <c r="K1057"/>
  <c r="M1056"/>
  <c r="K1056"/>
  <c r="M1055"/>
  <c r="K1055"/>
  <c r="M1054"/>
  <c r="K1054"/>
  <c r="M1053"/>
  <c r="K1053"/>
  <c r="M1052"/>
  <c r="K1052"/>
  <c r="M1051"/>
  <c r="K1051"/>
  <c r="M1050"/>
  <c r="K1050"/>
  <c r="M1049"/>
  <c r="K1049"/>
  <c r="M1048"/>
  <c r="K1048"/>
  <c r="M1047"/>
  <c r="K1047"/>
  <c r="M1046"/>
  <c r="K1046"/>
  <c r="M1045"/>
  <c r="K1045"/>
  <c r="M1044"/>
  <c r="K1044"/>
  <c r="M1043"/>
  <c r="K1043"/>
  <c r="M1042"/>
  <c r="K1042"/>
  <c r="M1041"/>
  <c r="K1041"/>
  <c r="M1040"/>
  <c r="K1040"/>
  <c r="M1039"/>
  <c r="K1039"/>
  <c r="M1038"/>
  <c r="K1038"/>
  <c r="M1037"/>
  <c r="K1037"/>
  <c r="M1036"/>
  <c r="K1036"/>
  <c r="M1035"/>
  <c r="K1035"/>
  <c r="M1034"/>
  <c r="K1034"/>
  <c r="M1033"/>
  <c r="K1033"/>
  <c r="M1032"/>
  <c r="K1032"/>
  <c r="M1031"/>
  <c r="K1031"/>
  <c r="M1030"/>
  <c r="K1030"/>
  <c r="M1029"/>
  <c r="K1029"/>
  <c r="M1028"/>
  <c r="K1028"/>
  <c r="M1027"/>
  <c r="K1027"/>
  <c r="M1026"/>
  <c r="M1067"/>
  <c r="K1026"/>
  <c r="M1022"/>
  <c r="K1022"/>
  <c r="M1021"/>
  <c r="K1021"/>
  <c r="M1020"/>
  <c r="K1020"/>
  <c r="M1019"/>
  <c r="K1019"/>
  <c r="M1018"/>
  <c r="K1018"/>
  <c r="M1017"/>
  <c r="K1017"/>
  <c r="M1016"/>
  <c r="K1016"/>
  <c r="M1015"/>
  <c r="K1015"/>
  <c r="M1014"/>
  <c r="M1023"/>
  <c r="K1014"/>
  <c r="M1010"/>
  <c r="K1010"/>
  <c r="M1009"/>
  <c r="K1009"/>
  <c r="M1008"/>
  <c r="K1008"/>
  <c r="M1007"/>
  <c r="K1007"/>
  <c r="M1006"/>
  <c r="M1011"/>
  <c r="K1006"/>
  <c r="M1002"/>
  <c r="K1002"/>
  <c r="M1001"/>
  <c r="K1001"/>
  <c r="M1000"/>
  <c r="K1000"/>
  <c r="M999"/>
  <c r="K999"/>
  <c r="M998"/>
  <c r="K998"/>
  <c r="M997"/>
  <c r="K997"/>
  <c r="M996"/>
  <c r="K996"/>
  <c r="M995"/>
  <c r="K995"/>
  <c r="M994"/>
  <c r="M1003"/>
  <c r="K994"/>
  <c r="M990"/>
  <c r="K990"/>
  <c r="M989"/>
  <c r="K989"/>
  <c r="M988"/>
  <c r="K988"/>
  <c r="M987"/>
  <c r="K987"/>
  <c r="M986"/>
  <c r="K986"/>
  <c r="M985"/>
  <c r="K985"/>
  <c r="M984"/>
  <c r="K984"/>
  <c r="M983"/>
  <c r="K983"/>
  <c r="M982"/>
  <c r="K982"/>
  <c r="M981"/>
  <c r="K981"/>
  <c r="M980"/>
  <c r="K980"/>
  <c r="M979"/>
  <c r="K979"/>
  <c r="M978"/>
  <c r="K978"/>
  <c r="M977"/>
  <c r="K977"/>
  <c r="M976"/>
  <c r="K976"/>
  <c r="M975"/>
  <c r="K975"/>
  <c r="M974"/>
  <c r="K974"/>
  <c r="M973"/>
  <c r="K973"/>
  <c r="M972"/>
  <c r="K972"/>
  <c r="M971"/>
  <c r="K971"/>
  <c r="M970"/>
  <c r="K970"/>
  <c r="M969"/>
  <c r="K969"/>
  <c r="M968"/>
  <c r="K968"/>
  <c r="M967"/>
  <c r="K967"/>
  <c r="M966"/>
  <c r="K966"/>
  <c r="M965"/>
  <c r="K965"/>
  <c r="M964"/>
  <c r="K964"/>
  <c r="M963"/>
  <c r="K963"/>
  <c r="M962"/>
  <c r="K962"/>
  <c r="M961"/>
  <c r="K961"/>
  <c r="M960"/>
  <c r="K960"/>
  <c r="M959"/>
  <c r="K959"/>
  <c r="M958"/>
  <c r="M991"/>
  <c r="K958"/>
  <c r="M954"/>
  <c r="K954"/>
  <c r="M953"/>
  <c r="K953"/>
  <c r="M952"/>
  <c r="K952"/>
  <c r="M951"/>
  <c r="K951"/>
  <c r="M950"/>
  <c r="M955"/>
  <c r="K950"/>
  <c r="M946"/>
  <c r="K946"/>
  <c r="M945"/>
  <c r="K945"/>
  <c r="M944"/>
  <c r="K944"/>
  <c r="M943"/>
  <c r="K943"/>
  <c r="M942"/>
  <c r="K942"/>
  <c r="M941"/>
  <c r="K941"/>
  <c r="M940"/>
  <c r="K940"/>
  <c r="M939"/>
  <c r="K939"/>
  <c r="M938"/>
  <c r="K938"/>
  <c r="M937"/>
  <c r="K937"/>
  <c r="M936"/>
  <c r="K936"/>
  <c r="M935"/>
  <c r="M947"/>
  <c r="K935"/>
  <c r="M931"/>
  <c r="K931"/>
  <c r="M930"/>
  <c r="K930"/>
  <c r="M929"/>
  <c r="K929"/>
  <c r="M928"/>
  <c r="K928"/>
  <c r="M927"/>
  <c r="K927"/>
  <c r="M926"/>
  <c r="K926"/>
  <c r="M925"/>
  <c r="K925"/>
  <c r="M924"/>
  <c r="K924"/>
  <c r="M923"/>
  <c r="K923"/>
  <c r="M922"/>
  <c r="K922"/>
  <c r="M921"/>
  <c r="K921"/>
  <c r="M920"/>
  <c r="K920"/>
  <c r="M919"/>
  <c r="K919"/>
  <c r="M918"/>
  <c r="K918"/>
  <c r="M917"/>
  <c r="K917"/>
  <c r="M916"/>
  <c r="K916"/>
  <c r="M915"/>
  <c r="K915"/>
  <c r="M914"/>
  <c r="K914"/>
  <c r="M913"/>
  <c r="K913"/>
  <c r="M912"/>
  <c r="K912"/>
  <c r="M911"/>
  <c r="K911"/>
  <c r="M910"/>
  <c r="K910"/>
  <c r="M909"/>
  <c r="M932"/>
  <c r="K909"/>
  <c r="M905"/>
  <c r="K905"/>
  <c r="M904"/>
  <c r="K904"/>
  <c r="M903"/>
  <c r="K903"/>
  <c r="M902"/>
  <c r="M906"/>
  <c r="K902"/>
  <c r="M898"/>
  <c r="K898"/>
  <c r="M897"/>
  <c r="K897"/>
  <c r="M896"/>
  <c r="K896"/>
  <c r="M895"/>
  <c r="K895"/>
  <c r="M894"/>
  <c r="K894"/>
  <c r="M893"/>
  <c r="K893"/>
  <c r="M892"/>
  <c r="K892"/>
  <c r="M891"/>
  <c r="K891"/>
  <c r="M890"/>
  <c r="K890"/>
  <c r="M889"/>
  <c r="K889"/>
  <c r="M888"/>
  <c r="K888"/>
  <c r="M887"/>
  <c r="K887"/>
  <c r="M886"/>
  <c r="K886"/>
  <c r="M885"/>
  <c r="K885"/>
  <c r="M884"/>
  <c r="K884"/>
  <c r="M883"/>
  <c r="M899"/>
  <c r="K883"/>
  <c r="M879"/>
  <c r="K879"/>
  <c r="M878"/>
  <c r="K878"/>
  <c r="M877"/>
  <c r="K877"/>
  <c r="M876"/>
  <c r="K876"/>
  <c r="M875"/>
  <c r="K875"/>
  <c r="M874"/>
  <c r="K874"/>
  <c r="M873"/>
  <c r="K873"/>
  <c r="M872"/>
  <c r="K872"/>
  <c r="M871"/>
  <c r="K871"/>
  <c r="M870"/>
  <c r="K870"/>
  <c r="M869"/>
  <c r="M880"/>
  <c r="K869"/>
  <c r="M865"/>
  <c r="K865"/>
  <c r="M864"/>
  <c r="K864"/>
  <c r="M863"/>
  <c r="K863"/>
  <c r="M862"/>
  <c r="K862"/>
  <c r="M861"/>
  <c r="K861"/>
  <c r="M860"/>
  <c r="K860"/>
  <c r="M859"/>
  <c r="K859"/>
  <c r="M858"/>
  <c r="K858"/>
  <c r="M857"/>
  <c r="K857"/>
  <c r="M856"/>
  <c r="K856"/>
  <c r="M855"/>
  <c r="K855"/>
  <c r="M854"/>
  <c r="K854"/>
  <c r="M853"/>
  <c r="K853"/>
  <c r="M852"/>
  <c r="K852"/>
  <c r="M851"/>
  <c r="K851"/>
  <c r="M850"/>
  <c r="K850"/>
  <c r="M849"/>
  <c r="K849"/>
  <c r="M848"/>
  <c r="K848"/>
  <c r="M847"/>
  <c r="K847"/>
  <c r="M846"/>
  <c r="K846"/>
  <c r="M845"/>
  <c r="K845"/>
  <c r="M844"/>
  <c r="K844"/>
  <c r="M843"/>
  <c r="K843"/>
  <c r="M842"/>
  <c r="K842"/>
  <c r="M841"/>
  <c r="K841"/>
  <c r="M840"/>
  <c r="K840"/>
  <c r="M839"/>
  <c r="K839"/>
  <c r="M838"/>
  <c r="K838"/>
  <c r="M837"/>
  <c r="K837"/>
  <c r="M836"/>
  <c r="K836"/>
  <c r="M835"/>
  <c r="K835"/>
  <c r="M834"/>
  <c r="K834"/>
  <c r="M833"/>
  <c r="K833"/>
  <c r="M832"/>
  <c r="K832"/>
  <c r="M831"/>
  <c r="K831"/>
  <c r="M830"/>
  <c r="K830"/>
  <c r="M829"/>
  <c r="K829"/>
  <c r="M828"/>
  <c r="K828"/>
  <c r="M827"/>
  <c r="M866"/>
  <c r="K827"/>
  <c r="M823"/>
  <c r="K823"/>
  <c r="M822"/>
  <c r="K822"/>
  <c r="M821"/>
  <c r="K821"/>
  <c r="M820"/>
  <c r="K820"/>
  <c r="M819"/>
  <c r="K819"/>
  <c r="M818"/>
  <c r="M824"/>
  <c r="K818"/>
  <c r="M814"/>
  <c r="K814"/>
  <c r="M813"/>
  <c r="K813"/>
  <c r="M812"/>
  <c r="K812"/>
  <c r="M811"/>
  <c r="M815"/>
  <c r="K811"/>
  <c r="M807"/>
  <c r="K807"/>
  <c r="M806"/>
  <c r="K806"/>
  <c r="M805"/>
  <c r="M808"/>
  <c r="K805"/>
  <c r="M801"/>
  <c r="K801"/>
  <c r="M800"/>
  <c r="K800"/>
  <c r="M799"/>
  <c r="K799"/>
  <c r="M798"/>
  <c r="K798"/>
  <c r="M797"/>
  <c r="K797"/>
  <c r="M796"/>
  <c r="K796"/>
  <c r="M795"/>
  <c r="K795"/>
  <c r="M794"/>
  <c r="K794"/>
  <c r="M793"/>
  <c r="K793"/>
  <c r="M792"/>
  <c r="M802"/>
  <c r="K792"/>
  <c r="M788"/>
  <c r="K788"/>
  <c r="M787"/>
  <c r="K787"/>
  <c r="M786"/>
  <c r="K786"/>
  <c r="M785"/>
  <c r="K785"/>
  <c r="M784"/>
  <c r="K784"/>
  <c r="M783"/>
  <c r="K783"/>
  <c r="M782"/>
  <c r="K782"/>
  <c r="M781"/>
  <c r="K781"/>
  <c r="M780"/>
  <c r="K780"/>
  <c r="M779"/>
  <c r="K779"/>
  <c r="M778"/>
  <c r="K778"/>
  <c r="M777"/>
  <c r="K777"/>
  <c r="M776"/>
  <c r="K776"/>
  <c r="M775"/>
  <c r="K775"/>
  <c r="M774"/>
  <c r="K774"/>
  <c r="M773"/>
  <c r="K773"/>
  <c r="M772"/>
  <c r="M789"/>
  <c r="K772"/>
  <c r="M768"/>
  <c r="K768"/>
  <c r="M767"/>
  <c r="K767"/>
  <c r="M766"/>
  <c r="M769"/>
  <c r="K766"/>
  <c r="M762"/>
  <c r="K762"/>
  <c r="M761"/>
  <c r="K761"/>
  <c r="M760"/>
  <c r="K760"/>
  <c r="M759"/>
  <c r="K759"/>
  <c r="M758"/>
  <c r="K758"/>
  <c r="M757"/>
  <c r="K757"/>
  <c r="M756"/>
  <c r="K756"/>
  <c r="M755"/>
  <c r="K755"/>
  <c r="M754"/>
  <c r="K754"/>
  <c r="M753"/>
  <c r="K753"/>
  <c r="M752"/>
  <c r="K752"/>
  <c r="M751"/>
  <c r="K751"/>
  <c r="M750"/>
  <c r="K750"/>
  <c r="M749"/>
  <c r="K749"/>
  <c r="M748"/>
  <c r="K748"/>
  <c r="M747"/>
  <c r="K747"/>
  <c r="M746"/>
  <c r="K746"/>
  <c r="M745"/>
  <c r="K745"/>
  <c r="M744"/>
  <c r="M763"/>
  <c r="K744"/>
  <c r="M740"/>
  <c r="K740"/>
  <c r="M739"/>
  <c r="K739"/>
  <c r="M738"/>
  <c r="K738"/>
  <c r="M737"/>
  <c r="K737"/>
  <c r="M736"/>
  <c r="K736"/>
  <c r="M735"/>
  <c r="M741"/>
  <c r="K735"/>
  <c r="M731"/>
  <c r="K731"/>
  <c r="M730"/>
  <c r="K730"/>
  <c r="M729"/>
  <c r="K729"/>
  <c r="M728"/>
  <c r="K728"/>
  <c r="M727"/>
  <c r="K727"/>
  <c r="M726"/>
  <c r="K726"/>
  <c r="M725"/>
  <c r="K725"/>
  <c r="M724"/>
  <c r="K724"/>
  <c r="M723"/>
  <c r="K723"/>
  <c r="M722"/>
  <c r="K722"/>
  <c r="M721"/>
  <c r="K721"/>
  <c r="M720"/>
  <c r="K720"/>
  <c r="M719"/>
  <c r="K719"/>
  <c r="M718"/>
  <c r="K718"/>
  <c r="M717"/>
  <c r="K717"/>
  <c r="M716"/>
  <c r="K716"/>
  <c r="M715"/>
  <c r="K715"/>
  <c r="M714"/>
  <c r="M732"/>
  <c r="K714"/>
  <c r="M710"/>
  <c r="K710"/>
  <c r="M709"/>
  <c r="K709"/>
  <c r="M708"/>
  <c r="K708"/>
  <c r="M707"/>
  <c r="K707"/>
  <c r="M706"/>
  <c r="K706"/>
  <c r="M705"/>
  <c r="K705"/>
  <c r="M704"/>
  <c r="K704"/>
  <c r="M703"/>
  <c r="K703"/>
  <c r="M702"/>
  <c r="K702"/>
  <c r="M701"/>
  <c r="K701"/>
  <c r="M700"/>
  <c r="K700"/>
  <c r="M699"/>
  <c r="K699"/>
  <c r="M698"/>
  <c r="K698"/>
  <c r="M697"/>
  <c r="M711"/>
  <c r="K697"/>
  <c r="M693"/>
  <c r="K693"/>
  <c r="M692"/>
  <c r="K692"/>
  <c r="M691"/>
  <c r="K691"/>
  <c r="M690"/>
  <c r="K690"/>
  <c r="M689"/>
  <c r="K689"/>
  <c r="M688"/>
  <c r="K688"/>
  <c r="M687"/>
  <c r="K687"/>
  <c r="M686"/>
  <c r="K686"/>
  <c r="M685"/>
  <c r="K685"/>
  <c r="M684"/>
  <c r="K684"/>
  <c r="M683"/>
  <c r="K683"/>
  <c r="M682"/>
  <c r="K682"/>
  <c r="M681"/>
  <c r="K681"/>
  <c r="M680"/>
  <c r="K680"/>
  <c r="M679"/>
  <c r="M694"/>
  <c r="K679"/>
  <c r="M675"/>
  <c r="K675"/>
  <c r="M674"/>
  <c r="K674"/>
  <c r="M673"/>
  <c r="K673"/>
  <c r="M672"/>
  <c r="K672"/>
  <c r="M671"/>
  <c r="K671"/>
  <c r="M670"/>
  <c r="K670"/>
  <c r="M669"/>
  <c r="K669"/>
  <c r="M668"/>
  <c r="K668"/>
  <c r="M667"/>
  <c r="K667"/>
  <c r="M666"/>
  <c r="K666"/>
  <c r="M665"/>
  <c r="K665"/>
  <c r="M664"/>
  <c r="K664"/>
  <c r="M663"/>
  <c r="K663"/>
  <c r="M662"/>
  <c r="K662"/>
  <c r="M661"/>
  <c r="K661"/>
  <c r="M660"/>
  <c r="K660"/>
  <c r="M659"/>
  <c r="K659"/>
  <c r="M658"/>
  <c r="K658"/>
  <c r="M657"/>
  <c r="K657"/>
  <c r="M656"/>
  <c r="K656"/>
  <c r="M655"/>
  <c r="K655"/>
  <c r="M654"/>
  <c r="K654"/>
  <c r="M653"/>
  <c r="K653"/>
  <c r="M652"/>
  <c r="K652"/>
  <c r="M651"/>
  <c r="K651"/>
  <c r="M650"/>
  <c r="K650"/>
  <c r="M649"/>
  <c r="K649"/>
  <c r="M648"/>
  <c r="K648"/>
  <c r="M647"/>
  <c r="K647"/>
  <c r="M646"/>
  <c r="K646"/>
  <c r="M645"/>
  <c r="K645"/>
  <c r="M644"/>
  <c r="K644"/>
  <c r="M643"/>
  <c r="K643"/>
  <c r="M642"/>
  <c r="K642"/>
  <c r="M641"/>
  <c r="K641"/>
  <c r="M640"/>
  <c r="K640"/>
  <c r="M639"/>
  <c r="K639"/>
  <c r="M638"/>
  <c r="K638"/>
  <c r="M637"/>
  <c r="K637"/>
  <c r="M636"/>
  <c r="K636"/>
  <c r="M635"/>
  <c r="K635"/>
  <c r="M634"/>
  <c r="K634"/>
  <c r="M633"/>
  <c r="K633"/>
  <c r="M632"/>
  <c r="K632"/>
  <c r="M631"/>
  <c r="K631"/>
  <c r="M630"/>
  <c r="K630"/>
  <c r="M629"/>
  <c r="K629"/>
  <c r="M628"/>
  <c r="K628"/>
  <c r="M627"/>
  <c r="K627"/>
  <c r="M626"/>
  <c r="K626"/>
  <c r="M625"/>
  <c r="K625"/>
  <c r="M624"/>
  <c r="K624"/>
  <c r="M623"/>
  <c r="K623"/>
  <c r="M622"/>
  <c r="K622"/>
  <c r="M621"/>
  <c r="K621"/>
  <c r="M620"/>
  <c r="K620"/>
  <c r="M619"/>
  <c r="K619"/>
  <c r="M618"/>
  <c r="K618"/>
  <c r="M617"/>
  <c r="K617"/>
  <c r="M616"/>
  <c r="K616"/>
  <c r="M615"/>
  <c r="K615"/>
  <c r="M614"/>
  <c r="K614"/>
  <c r="M613"/>
  <c r="M676"/>
  <c r="K613"/>
  <c r="M609"/>
  <c r="K609"/>
  <c r="M608"/>
  <c r="K608"/>
  <c r="M607"/>
  <c r="K607"/>
  <c r="M606"/>
  <c r="K606"/>
  <c r="M605"/>
  <c r="K605"/>
  <c r="M604"/>
  <c r="K604"/>
  <c r="M603"/>
  <c r="K603"/>
  <c r="M602"/>
  <c r="K602"/>
  <c r="M601"/>
  <c r="K601"/>
  <c r="M600"/>
  <c r="K600"/>
  <c r="M599"/>
  <c r="K599"/>
  <c r="M598"/>
  <c r="K598"/>
  <c r="M597"/>
  <c r="K597"/>
  <c r="M596"/>
  <c r="K596"/>
  <c r="M595"/>
  <c r="K595"/>
  <c r="M594"/>
  <c r="K594"/>
  <c r="M593"/>
  <c r="K593"/>
  <c r="M592"/>
  <c r="K592"/>
  <c r="M591"/>
  <c r="M610"/>
  <c r="K591"/>
  <c r="M587"/>
  <c r="K587"/>
  <c r="M586"/>
  <c r="K586"/>
  <c r="M585"/>
  <c r="K585"/>
  <c r="M584"/>
  <c r="K584"/>
  <c r="M583"/>
  <c r="K583"/>
  <c r="M582"/>
  <c r="K582"/>
  <c r="M581"/>
  <c r="M588"/>
  <c r="K581"/>
  <c r="M577"/>
  <c r="K577"/>
  <c r="M576"/>
  <c r="K576"/>
  <c r="M575"/>
  <c r="K575"/>
  <c r="M574"/>
  <c r="K574"/>
  <c r="M573"/>
  <c r="K573"/>
  <c r="M572"/>
  <c r="K572"/>
  <c r="M571"/>
  <c r="K571"/>
  <c r="M570"/>
  <c r="M578"/>
  <c r="K570"/>
  <c r="M566"/>
  <c r="K566"/>
  <c r="M565"/>
  <c r="K565"/>
  <c r="M564"/>
  <c r="K564"/>
  <c r="M563"/>
  <c r="K563"/>
  <c r="M562"/>
  <c r="K562"/>
  <c r="M561"/>
  <c r="K561"/>
  <c r="M560"/>
  <c r="K560"/>
  <c r="M559"/>
  <c r="K559"/>
  <c r="M558"/>
  <c r="K558"/>
  <c r="M557"/>
  <c r="K557"/>
  <c r="M556"/>
  <c r="K556"/>
  <c r="M555"/>
  <c r="K555"/>
  <c r="M554"/>
  <c r="M567"/>
  <c r="K554"/>
  <c r="M550"/>
  <c r="K550"/>
  <c r="M549"/>
  <c r="K549"/>
  <c r="M548"/>
  <c r="K548"/>
  <c r="M547"/>
  <c r="K547"/>
  <c r="M546"/>
  <c r="K546"/>
  <c r="M545"/>
  <c r="K545"/>
  <c r="M544"/>
  <c r="K544"/>
  <c r="M543"/>
  <c r="K543"/>
  <c r="M542"/>
  <c r="K542"/>
  <c r="M541"/>
  <c r="K541"/>
  <c r="M540"/>
  <c r="K540"/>
  <c r="M539"/>
  <c r="K539"/>
  <c r="M538"/>
  <c r="M551"/>
  <c r="K538"/>
  <c r="M534"/>
  <c r="K534"/>
  <c r="M533"/>
  <c r="K533"/>
  <c r="M532"/>
  <c r="K532"/>
  <c r="M531"/>
  <c r="K531"/>
  <c r="M530"/>
  <c r="K530"/>
  <c r="M529"/>
  <c r="K529"/>
  <c r="M528"/>
  <c r="K528"/>
  <c r="M527"/>
  <c r="K527"/>
  <c r="M526"/>
  <c r="K526"/>
  <c r="M525"/>
  <c r="K525"/>
  <c r="M524"/>
  <c r="K524"/>
  <c r="M523"/>
  <c r="K523"/>
  <c r="M522"/>
  <c r="K522"/>
  <c r="M521"/>
  <c r="M535"/>
  <c r="K521"/>
  <c r="M517"/>
  <c r="K517"/>
  <c r="M516"/>
  <c r="K516"/>
  <c r="M515"/>
  <c r="M518"/>
  <c r="K515"/>
  <c r="M511"/>
  <c r="K511"/>
  <c r="M510"/>
  <c r="K510"/>
  <c r="M509"/>
  <c r="M512"/>
  <c r="K509"/>
  <c r="M505"/>
  <c r="K505"/>
  <c r="M504"/>
  <c r="K504"/>
  <c r="M503"/>
  <c r="K503"/>
  <c r="M502"/>
  <c r="K502"/>
  <c r="M501"/>
  <c r="K501"/>
  <c r="M500"/>
  <c r="K500"/>
  <c r="M499"/>
  <c r="K499"/>
  <c r="M498"/>
  <c r="K498"/>
  <c r="M497"/>
  <c r="K497"/>
  <c r="M496"/>
  <c r="K496"/>
  <c r="M495"/>
  <c r="K495"/>
  <c r="M494"/>
  <c r="K494"/>
  <c r="M493"/>
  <c r="K493"/>
  <c r="M492"/>
  <c r="K492"/>
  <c r="M491"/>
  <c r="K491"/>
  <c r="M490"/>
  <c r="K490"/>
  <c r="M489"/>
  <c r="K489"/>
  <c r="M488"/>
  <c r="K488"/>
  <c r="M487"/>
  <c r="K487"/>
  <c r="M486"/>
  <c r="K486"/>
  <c r="M485"/>
  <c r="K485"/>
  <c r="M484"/>
  <c r="K484"/>
  <c r="M483"/>
  <c r="K483"/>
  <c r="M482"/>
  <c r="K482"/>
  <c r="M481"/>
  <c r="K481"/>
  <c r="M480"/>
  <c r="K480"/>
  <c r="M479"/>
  <c r="M506"/>
  <c r="K479"/>
  <c r="M475"/>
  <c r="K475"/>
  <c r="M474"/>
  <c r="K474"/>
  <c r="M473"/>
  <c r="K473"/>
  <c r="M472"/>
  <c r="K472"/>
  <c r="M471"/>
  <c r="M476"/>
  <c r="K471"/>
  <c r="M467"/>
  <c r="K467"/>
  <c r="M466"/>
  <c r="K466"/>
  <c r="M465"/>
  <c r="K465"/>
  <c r="M464"/>
  <c r="K464"/>
  <c r="M463"/>
  <c r="K463"/>
  <c r="M462"/>
  <c r="K462"/>
  <c r="M461"/>
  <c r="K461"/>
  <c r="M460"/>
  <c r="K460"/>
  <c r="M459"/>
  <c r="K459"/>
  <c r="M458"/>
  <c r="M468"/>
  <c r="K458"/>
  <c r="M454"/>
  <c r="K454"/>
  <c r="M453"/>
  <c r="K453"/>
  <c r="M452"/>
  <c r="K452"/>
  <c r="M451"/>
  <c r="K451"/>
  <c r="M450"/>
  <c r="K450"/>
  <c r="M449"/>
  <c r="K449"/>
  <c r="M448"/>
  <c r="M455"/>
  <c r="K448"/>
  <c r="M444"/>
  <c r="K444"/>
  <c r="M443"/>
  <c r="M445"/>
  <c r="K443"/>
  <c r="M439"/>
  <c r="K439"/>
  <c r="M438"/>
  <c r="K438"/>
  <c r="M437"/>
  <c r="K437"/>
  <c r="M436"/>
  <c r="K436"/>
  <c r="M435"/>
  <c r="M440"/>
  <c r="K435"/>
  <c r="M431"/>
  <c r="M432"/>
  <c r="K431"/>
  <c r="M427"/>
  <c r="K427"/>
  <c r="M426"/>
  <c r="K426"/>
  <c r="M425"/>
  <c r="K425"/>
  <c r="M424"/>
  <c r="K424"/>
  <c r="M423"/>
  <c r="K423"/>
  <c r="M422"/>
  <c r="K422"/>
  <c r="M421"/>
  <c r="K421"/>
  <c r="M420"/>
  <c r="K420"/>
  <c r="M419"/>
  <c r="K419"/>
  <c r="M418"/>
  <c r="K418"/>
  <c r="M417"/>
  <c r="K417"/>
  <c r="M416"/>
  <c r="K416"/>
  <c r="M415"/>
  <c r="K415"/>
  <c r="M414"/>
  <c r="K414"/>
  <c r="M413"/>
  <c r="K413"/>
  <c r="M412"/>
  <c r="K412"/>
  <c r="M411"/>
  <c r="M428"/>
  <c r="K411"/>
  <c r="M407"/>
  <c r="K407"/>
  <c r="M406"/>
  <c r="K406"/>
  <c r="M405"/>
  <c r="K405"/>
  <c r="M404"/>
  <c r="K404"/>
  <c r="M403"/>
  <c r="K403"/>
  <c r="M402"/>
  <c r="K402"/>
  <c r="M401"/>
  <c r="K401"/>
  <c r="M400"/>
  <c r="K400"/>
  <c r="M399"/>
  <c r="K399"/>
  <c r="M398"/>
  <c r="K398"/>
  <c r="M397"/>
  <c r="K397"/>
  <c r="M396"/>
  <c r="K396"/>
  <c r="M395"/>
  <c r="K395"/>
  <c r="M394"/>
  <c r="M408"/>
  <c r="K394"/>
  <c r="M390"/>
  <c r="K390"/>
  <c r="M389"/>
  <c r="M391"/>
  <c r="K389"/>
  <c r="M385"/>
  <c r="K385"/>
  <c r="M384"/>
  <c r="K384"/>
  <c r="M383"/>
  <c r="M386"/>
  <c r="K383"/>
  <c r="M379"/>
  <c r="M380"/>
  <c r="K379"/>
  <c r="M375"/>
  <c r="K375"/>
  <c r="M374"/>
  <c r="K374"/>
  <c r="M373"/>
  <c r="K373"/>
  <c r="M372"/>
  <c r="K372"/>
  <c r="M371"/>
  <c r="K371"/>
  <c r="M370"/>
  <c r="K370"/>
  <c r="M369"/>
  <c r="K369"/>
  <c r="M368"/>
  <c r="K368"/>
  <c r="M367"/>
  <c r="K367"/>
  <c r="M366"/>
  <c r="K366"/>
  <c r="M365"/>
  <c r="K365"/>
  <c r="M364"/>
  <c r="K364"/>
  <c r="M363"/>
  <c r="K363"/>
  <c r="M362"/>
  <c r="M376"/>
  <c r="K362"/>
  <c r="M358"/>
  <c r="K358"/>
  <c r="M357"/>
  <c r="K357"/>
  <c r="M356"/>
  <c r="K356"/>
  <c r="M355"/>
  <c r="M359"/>
  <c r="K355"/>
  <c r="M351"/>
  <c r="K351"/>
  <c r="M350"/>
  <c r="K350"/>
  <c r="M349"/>
  <c r="K349"/>
  <c r="M348"/>
  <c r="K348"/>
  <c r="M347"/>
  <c r="K347"/>
  <c r="M346"/>
  <c r="K346"/>
  <c r="M345"/>
  <c r="K345"/>
  <c r="M344"/>
  <c r="K344"/>
  <c r="M343"/>
  <c r="M352"/>
  <c r="K343"/>
  <c r="M339"/>
  <c r="K339"/>
  <c r="M338"/>
  <c r="K338"/>
  <c r="M337"/>
  <c r="K337"/>
  <c r="M336"/>
  <c r="K336"/>
  <c r="M335"/>
  <c r="K335"/>
  <c r="M334"/>
  <c r="K334"/>
  <c r="M333"/>
  <c r="K333"/>
  <c r="M332"/>
  <c r="K332"/>
  <c r="M331"/>
  <c r="K331"/>
  <c r="M330"/>
  <c r="M340"/>
  <c r="K330"/>
  <c r="M326"/>
  <c r="K326"/>
  <c r="M325"/>
  <c r="K325"/>
  <c r="M324"/>
  <c r="K324"/>
  <c r="M323"/>
  <c r="K323"/>
  <c r="M322"/>
  <c r="K322"/>
  <c r="M321"/>
  <c r="K321"/>
  <c r="M320"/>
  <c r="K320"/>
  <c r="M319"/>
  <c r="K319"/>
  <c r="M318"/>
  <c r="K318"/>
  <c r="M317"/>
  <c r="K317"/>
  <c r="M316"/>
  <c r="K316"/>
  <c r="M315"/>
  <c r="M327"/>
  <c r="K315"/>
  <c r="M311"/>
  <c r="M312"/>
  <c r="K311"/>
  <c r="M307"/>
  <c r="K307"/>
  <c r="M306"/>
  <c r="K306"/>
  <c r="M305"/>
  <c r="K305"/>
  <c r="M304"/>
  <c r="K304"/>
  <c r="M303"/>
  <c r="K303"/>
  <c r="M302"/>
  <c r="K302"/>
  <c r="M301"/>
  <c r="M308"/>
  <c r="K301"/>
  <c r="M297"/>
  <c r="K297"/>
  <c r="M296"/>
  <c r="K296"/>
  <c r="M295"/>
  <c r="M298"/>
  <c r="K295"/>
  <c r="M291"/>
  <c r="K291"/>
  <c r="M290"/>
  <c r="K290"/>
  <c r="M289"/>
  <c r="K289"/>
  <c r="M288"/>
  <c r="K288"/>
  <c r="M287"/>
  <c r="K287"/>
  <c r="M286"/>
  <c r="K286"/>
  <c r="M285"/>
  <c r="K285"/>
  <c r="M284"/>
  <c r="K284"/>
  <c r="M283"/>
  <c r="K283"/>
  <c r="M282"/>
  <c r="K282"/>
  <c r="M281"/>
  <c r="K281"/>
  <c r="M280"/>
  <c r="K280"/>
  <c r="M279"/>
  <c r="K279"/>
  <c r="M278"/>
  <c r="K278"/>
  <c r="M277"/>
  <c r="K277"/>
  <c r="M276"/>
  <c r="M292"/>
  <c r="K276"/>
  <c r="M272"/>
  <c r="K272"/>
  <c r="M271"/>
  <c r="K271"/>
  <c r="M270"/>
  <c r="K270"/>
  <c r="M269"/>
  <c r="K269"/>
  <c r="M268"/>
  <c r="M273"/>
  <c r="K268"/>
  <c r="M264"/>
  <c r="K264"/>
  <c r="M263"/>
  <c r="K263"/>
  <c r="M262"/>
  <c r="K262"/>
  <c r="M261"/>
  <c r="K261"/>
  <c r="M260"/>
  <c r="K260"/>
  <c r="M259"/>
  <c r="M265"/>
  <c r="K259"/>
  <c r="M255"/>
  <c r="K255"/>
  <c r="M254"/>
  <c r="K254"/>
  <c r="M253"/>
  <c r="K253"/>
  <c r="M252"/>
  <c r="K252"/>
  <c r="M251"/>
  <c r="K251"/>
  <c r="M250"/>
  <c r="K250"/>
  <c r="M249"/>
  <c r="K249"/>
  <c r="M248"/>
  <c r="K248"/>
  <c r="M247"/>
  <c r="K247"/>
  <c r="M246"/>
  <c r="K246"/>
  <c r="M245"/>
  <c r="K245"/>
  <c r="M244"/>
  <c r="M256"/>
  <c r="K244"/>
  <c r="M240"/>
  <c r="K240"/>
  <c r="M239"/>
  <c r="K239"/>
  <c r="M238"/>
  <c r="K238"/>
  <c r="M237"/>
  <c r="K237"/>
  <c r="M236"/>
  <c r="K236"/>
  <c r="M235"/>
  <c r="K235"/>
  <c r="M234"/>
  <c r="K234"/>
  <c r="M233"/>
  <c r="K233"/>
  <c r="M232"/>
  <c r="K232"/>
  <c r="M231"/>
  <c r="K231"/>
  <c r="M230"/>
  <c r="K230"/>
  <c r="M229"/>
  <c r="K229"/>
  <c r="M228"/>
  <c r="K228"/>
  <c r="M227"/>
  <c r="K227"/>
  <c r="M226"/>
  <c r="K226"/>
  <c r="M225"/>
  <c r="K225"/>
  <c r="M224"/>
  <c r="K224"/>
  <c r="M223"/>
  <c r="K223"/>
  <c r="M222"/>
  <c r="K222"/>
  <c r="M221"/>
  <c r="K221"/>
  <c r="M220"/>
  <c r="K220"/>
  <c r="M219"/>
  <c r="K219"/>
  <c r="M218"/>
  <c r="K218"/>
  <c r="M217"/>
  <c r="K217"/>
  <c r="M216"/>
  <c r="K216"/>
  <c r="M215"/>
  <c r="K215"/>
  <c r="M214"/>
  <c r="K214"/>
  <c r="M213"/>
  <c r="K213"/>
  <c r="M212"/>
  <c r="K212"/>
  <c r="M211"/>
  <c r="M241"/>
  <c r="K211"/>
  <c r="M207"/>
  <c r="K207"/>
  <c r="M206"/>
  <c r="K206"/>
  <c r="M205"/>
  <c r="M208"/>
  <c r="K205"/>
  <c r="M201"/>
  <c r="K201"/>
  <c r="M200"/>
  <c r="K200"/>
  <c r="M199"/>
  <c r="K199"/>
  <c r="M198"/>
  <c r="K198"/>
  <c r="M197"/>
  <c r="K197"/>
  <c r="M196"/>
  <c r="K196"/>
  <c r="M195"/>
  <c r="K195"/>
  <c r="M194"/>
  <c r="K194"/>
  <c r="M193"/>
  <c r="M202"/>
  <c r="K193"/>
  <c r="M189"/>
  <c r="K189"/>
  <c r="M188"/>
  <c r="K188"/>
  <c r="M187"/>
  <c r="K187"/>
  <c r="M186"/>
  <c r="K186"/>
  <c r="M185"/>
  <c r="K185"/>
  <c r="M184"/>
  <c r="M190"/>
  <c r="K184"/>
  <c r="M180"/>
  <c r="K180"/>
  <c r="M179"/>
  <c r="K179"/>
  <c r="M178"/>
  <c r="K178"/>
  <c r="M177"/>
  <c r="K177"/>
  <c r="M176"/>
  <c r="K176"/>
  <c r="M175"/>
  <c r="K175"/>
  <c r="M174"/>
  <c r="M181"/>
  <c r="K174"/>
  <c r="M170"/>
  <c r="K170"/>
  <c r="M169"/>
  <c r="K169"/>
  <c r="M168"/>
  <c r="K168"/>
  <c r="M167"/>
  <c r="K167"/>
  <c r="M166"/>
  <c r="K166"/>
  <c r="M165"/>
  <c r="K165"/>
  <c r="M164"/>
  <c r="M171"/>
  <c r="K164"/>
  <c r="M160"/>
  <c r="K160"/>
  <c r="M159"/>
  <c r="K159"/>
  <c r="M158"/>
  <c r="K158"/>
  <c r="M157"/>
  <c r="K157"/>
  <c r="M156"/>
  <c r="K156"/>
  <c r="M155"/>
  <c r="K155"/>
  <c r="M154"/>
  <c r="K154"/>
  <c r="M153"/>
  <c r="K153"/>
  <c r="M152"/>
  <c r="K152"/>
  <c r="M151"/>
  <c r="K151"/>
  <c r="M150"/>
  <c r="K150"/>
  <c r="M149"/>
  <c r="K149"/>
  <c r="M148"/>
  <c r="K148"/>
  <c r="M147"/>
  <c r="K147"/>
  <c r="M146"/>
  <c r="K146"/>
  <c r="M145"/>
  <c r="K145"/>
  <c r="M144"/>
  <c r="M161"/>
  <c r="K144"/>
  <c r="M140"/>
  <c r="K140"/>
  <c r="M139"/>
  <c r="K139"/>
  <c r="M138"/>
  <c r="M141"/>
  <c r="K138"/>
  <c r="M134"/>
  <c r="M135"/>
  <c r="K134"/>
  <c r="M130"/>
  <c r="K130"/>
  <c r="M129"/>
  <c r="K129"/>
  <c r="M128"/>
  <c r="K128"/>
  <c r="M127"/>
  <c r="K127"/>
  <c r="M126"/>
  <c r="K126"/>
  <c r="M125"/>
  <c r="K125"/>
  <c r="M124"/>
  <c r="K124"/>
  <c r="M123"/>
  <c r="K123"/>
  <c r="M122"/>
  <c r="M131"/>
  <c r="K122"/>
  <c r="M118"/>
  <c r="K118"/>
  <c r="M117"/>
  <c r="K117"/>
  <c r="M116"/>
  <c r="K116"/>
  <c r="M115"/>
  <c r="M119"/>
  <c r="K115"/>
  <c r="M111"/>
  <c r="K111"/>
  <c r="M110"/>
  <c r="K110"/>
  <c r="M109"/>
  <c r="K109"/>
  <c r="M108"/>
  <c r="K108"/>
  <c r="M107"/>
  <c r="K107"/>
  <c r="M106"/>
  <c r="K106"/>
  <c r="M105"/>
  <c r="K105"/>
  <c r="M104"/>
  <c r="K104"/>
  <c r="M103"/>
  <c r="K103"/>
  <c r="M102"/>
  <c r="K102"/>
  <c r="M101"/>
  <c r="K101"/>
  <c r="M100"/>
  <c r="K100"/>
  <c r="M99"/>
  <c r="K99"/>
  <c r="M98"/>
  <c r="K98"/>
  <c r="M97"/>
  <c r="K97"/>
  <c r="M96"/>
  <c r="K96"/>
  <c r="M95"/>
  <c r="K95"/>
  <c r="M94"/>
  <c r="K94"/>
  <c r="M93"/>
  <c r="K93"/>
  <c r="M92"/>
  <c r="K92"/>
  <c r="M91"/>
  <c r="K91"/>
  <c r="M90"/>
  <c r="K90"/>
  <c r="M89"/>
  <c r="K89"/>
  <c r="M88"/>
  <c r="K88"/>
  <c r="M87"/>
  <c r="K87"/>
  <c r="M86"/>
  <c r="K86"/>
  <c r="M85"/>
  <c r="K85"/>
  <c r="M84"/>
  <c r="K84"/>
  <c r="M83"/>
  <c r="K83"/>
  <c r="M82"/>
  <c r="K82"/>
  <c r="M81"/>
  <c r="K81"/>
  <c r="M80"/>
  <c r="K80"/>
  <c r="M79"/>
  <c r="K79"/>
  <c r="M78"/>
  <c r="K78"/>
  <c r="M77"/>
  <c r="K77"/>
  <c r="M76"/>
  <c r="K76"/>
  <c r="M75"/>
  <c r="K75"/>
  <c r="M74"/>
  <c r="K74"/>
  <c r="M73"/>
  <c r="K73"/>
  <c r="M72"/>
  <c r="K72"/>
  <c r="M71"/>
  <c r="K71"/>
  <c r="M70"/>
  <c r="K70"/>
  <c r="M69"/>
  <c r="K69"/>
  <c r="M68"/>
  <c r="K68"/>
  <c r="M67"/>
  <c r="K67"/>
  <c r="M66"/>
  <c r="K66"/>
  <c r="M65"/>
  <c r="K65"/>
  <c r="M64"/>
  <c r="K64"/>
  <c r="M63"/>
  <c r="K63"/>
  <c r="M62"/>
  <c r="K62"/>
  <c r="M61"/>
  <c r="K61"/>
  <c r="M60"/>
  <c r="K60"/>
  <c r="M59"/>
  <c r="K59"/>
  <c r="M58"/>
  <c r="K58"/>
  <c r="M57"/>
  <c r="K57"/>
  <c r="M56"/>
  <c r="K56"/>
  <c r="M55"/>
  <c r="K55"/>
  <c r="M54"/>
  <c r="K54"/>
  <c r="M53"/>
  <c r="K53"/>
  <c r="M52"/>
  <c r="K52"/>
  <c r="M51"/>
  <c r="K51"/>
  <c r="M50"/>
  <c r="K50"/>
  <c r="M49"/>
  <c r="K49"/>
  <c r="M48"/>
  <c r="K48"/>
  <c r="M47"/>
  <c r="K47"/>
  <c r="M46"/>
  <c r="K46"/>
  <c r="M45"/>
  <c r="K45"/>
  <c r="M44"/>
  <c r="K44"/>
  <c r="M43"/>
  <c r="K43"/>
  <c r="M42"/>
  <c r="K42"/>
  <c r="M41"/>
  <c r="K41"/>
  <c r="M40"/>
  <c r="K40"/>
  <c r="M39"/>
  <c r="M112"/>
  <c r="K39"/>
  <c r="M35"/>
  <c r="K35"/>
  <c r="M34"/>
  <c r="K34"/>
  <c r="M33"/>
  <c r="K33"/>
  <c r="M32"/>
  <c r="K32"/>
  <c r="M31"/>
  <c r="K31"/>
  <c r="M30"/>
  <c r="K30"/>
  <c r="M29"/>
  <c r="K29"/>
  <c r="M28"/>
  <c r="K28"/>
  <c r="M27"/>
  <c r="K27"/>
  <c r="M26"/>
  <c r="M36"/>
  <c r="K26"/>
  <c r="M22"/>
  <c r="K22"/>
  <c r="M21"/>
  <c r="K21"/>
  <c r="M20"/>
  <c r="K20"/>
  <c r="M19"/>
  <c r="K19"/>
  <c r="M18"/>
  <c r="K18"/>
  <c r="M17"/>
  <c r="K17"/>
  <c r="M16"/>
  <c r="K16"/>
  <c r="M15"/>
  <c r="K15"/>
  <c r="M14"/>
  <c r="K14"/>
  <c r="M13"/>
  <c r="K13"/>
  <c r="M12"/>
  <c r="K12"/>
  <c r="M11"/>
  <c r="M23"/>
  <c r="K11"/>
</calcChain>
</file>

<file path=xl/sharedStrings.xml><?xml version="1.0" encoding="utf-8"?>
<sst xmlns="http://schemas.openxmlformats.org/spreadsheetml/2006/main">
  <si>
    <t>ЗАЛИШКИ НА СКЛАДІ</t>
  </si>
  <si>
    <t>Станом на:</t>
  </si>
  <si>
    <t>06.01.2017</t>
  </si>
  <si>
    <t>Склад:</t>
  </si>
  <si>
    <t>Усі</t>
  </si>
  <si>
    <t>Товарна група:</t>
  </si>
  <si>
    <t>Код</t>
  </si>
  <si>
    <t>Назва товару</t>
  </si>
  <si>
    <t>Од. виміру</t>
  </si>
  <si>
    <t>Залишок</t>
  </si>
  <si>
    <t>В резерві</t>
  </si>
  <si>
    <t>Вільно</t>
  </si>
  <si>
    <t>Ціна</t>
  </si>
  <si>
    <t>Сума залишку</t>
  </si>
  <si>
    <t xml:space="preserve"> FETIH</t>
  </si>
  <si>
    <t>8699043390975</t>
  </si>
  <si>
    <t>F-01 Вилка з/з біло-червона пряма FETIH</t>
  </si>
  <si>
    <t>шт.</t>
  </si>
  <si>
    <t>00000020</t>
  </si>
  <si>
    <t>F-03 Вилка з/з біла кутова FETIH</t>
  </si>
  <si>
    <t>00000021</t>
  </si>
  <si>
    <t>F-05 Вилка з ручкою з/з NEW біло-червона 16 A FETIH</t>
  </si>
  <si>
    <t>00000022</t>
  </si>
  <si>
    <t>F-02 Гніздо з/з біло-червоне FETIH</t>
  </si>
  <si>
    <t>8699067620515</t>
  </si>
  <si>
    <t>F-201 K Вилка з/з пряма каучук 16А чорна IP44 FETIH</t>
  </si>
  <si>
    <t>8699067620522</t>
  </si>
  <si>
    <t>F-202 K Гніздо з/з каучук 16А чорна IP44 FETIH</t>
  </si>
  <si>
    <t>8699067620829</t>
  </si>
  <si>
    <t>F-203 K Вилка з/з з ручкою каучук 16А чорна IP44 FETIH</t>
  </si>
  <si>
    <t>8699067620836</t>
  </si>
  <si>
    <t>F-204 K Вилка з/з кутова каучук 16А чорна IP44 FETIH</t>
  </si>
  <si>
    <t>8699067620843</t>
  </si>
  <si>
    <t xml:space="preserve">F-221 K Колодка 1 вх./заз каучукова IP44  FETIH</t>
  </si>
  <si>
    <t>8699067620867</t>
  </si>
  <si>
    <t xml:space="preserve">F-223 K Колодка 3 вх./заз каучукова IP44  FETIH</t>
  </si>
  <si>
    <t>2000014</t>
  </si>
  <si>
    <t>F-11 Вилка плоска біла FETIH</t>
  </si>
  <si>
    <t>8699067620881</t>
  </si>
  <si>
    <t>F-205 K Гніздо з/з каучук з кришкою16А чорна IP44 FETIH</t>
  </si>
  <si>
    <t>Разом по катогорії :</t>
  </si>
  <si>
    <t>ABB</t>
  </si>
  <si>
    <t>4016779630689</t>
  </si>
  <si>
    <t>Авт.вимикач ABB 1P C25</t>
  </si>
  <si>
    <t>4016779631372</t>
  </si>
  <si>
    <t>Авт.вимикач ABB 3P C25</t>
  </si>
  <si>
    <t>4016779631143</t>
  </si>
  <si>
    <t>Авт.вимикач ABB 2P C25</t>
  </si>
  <si>
    <t>4016779630658</t>
  </si>
  <si>
    <t>Авт.вимикач ABB 1P B16</t>
  </si>
  <si>
    <t>4016779630696</t>
  </si>
  <si>
    <t>Авт.вимикач ABB 1P B25</t>
  </si>
  <si>
    <t>4016779630610</t>
  </si>
  <si>
    <t>Авт.вимикач ABB 1P B10</t>
  </si>
  <si>
    <t>4016779630573</t>
  </si>
  <si>
    <t>Авт.вимикач ABB 1P C6</t>
  </si>
  <si>
    <t>4016779630603</t>
  </si>
  <si>
    <t>Авт.вимикач ABB 1P C10</t>
  </si>
  <si>
    <t>4016779630702</t>
  </si>
  <si>
    <t>Авт.вимикач ABB 1P C32</t>
  </si>
  <si>
    <t>4016779631167</t>
  </si>
  <si>
    <t>Авт.вимикач ABB 2P C32</t>
  </si>
  <si>
    <t>Berg</t>
  </si>
  <si>
    <t>4823051443642</t>
  </si>
  <si>
    <t>Ключ рожк - нак-й 6мм Berg (48-300)</t>
  </si>
  <si>
    <t>4823051405459</t>
  </si>
  <si>
    <t>Ключ рожк-накидн. 8 мм, ХВ(Berg)</t>
  </si>
  <si>
    <t>4823051405473</t>
  </si>
  <si>
    <t>Ключ рожк.-нак-й 12 мм Berg (48-306)</t>
  </si>
  <si>
    <t>4823051405480</t>
  </si>
  <si>
    <t>Ключ рожк.-накидн. 13 мм ХВ(48-307)</t>
  </si>
  <si>
    <t>4823051405497</t>
  </si>
  <si>
    <t>Ключ рожк.-нак-й 14 мм ВERG (48-308)</t>
  </si>
  <si>
    <t>4823051405558</t>
  </si>
  <si>
    <t>Ключ рожк.-накидн. 22 мм Berg (48-316)</t>
  </si>
  <si>
    <t>4823051471256</t>
  </si>
  <si>
    <t>Торцова насадка, 6-гр. зовн.,1/2",14 мм, Berg (50-032)</t>
  </si>
  <si>
    <t>5906083563904</t>
  </si>
  <si>
    <t>Набір ключів шестгр. 10шт(1.5-10мм) 49-101</t>
  </si>
  <si>
    <t>4823051428809</t>
  </si>
  <si>
    <t>Тонкогубці CR-V, нікель160мм BERG</t>
  </si>
  <si>
    <t>4823051432936</t>
  </si>
  <si>
    <t>Набір викруток Cr-V, 5шт "Turn" 47-517 Berg</t>
  </si>
  <si>
    <t>4823051455942</t>
  </si>
  <si>
    <t>Жилет сигнальний оранж.</t>
  </si>
  <si>
    <t>4823051468140</t>
  </si>
  <si>
    <t>Тріскачка реверсивна CR-v Berg 1\2</t>
  </si>
  <si>
    <t>00000846</t>
  </si>
  <si>
    <t>Ключ ріжково-накидний Cr-V 27мм Berg</t>
  </si>
  <si>
    <t>4823051405589</t>
  </si>
  <si>
    <t>Ключ ріжково-накидний Cr-V 30мм 48-324 Berg</t>
  </si>
  <si>
    <t>4823051405596</t>
  </si>
  <si>
    <t>Ключ ріжково-накидний Cr-V 32мм 48-325 Berg</t>
  </si>
  <si>
    <t>4823051471362</t>
  </si>
  <si>
    <t>Головка шестигранна Cr-V 1/2 27мм BERG</t>
  </si>
  <si>
    <t>4823051471379</t>
  </si>
  <si>
    <t>Головка шестигранна Cr-V 1/2 30мм BERG</t>
  </si>
  <si>
    <t>4823051471386</t>
  </si>
  <si>
    <t>Головка шестигранна Cr-V 1/2 32мм BERG</t>
  </si>
  <si>
    <t>4823051418800</t>
  </si>
  <si>
    <t>Стержні клейові Favorit</t>
  </si>
  <si>
    <t>4823051434923</t>
  </si>
  <si>
    <t>Головка шестигранна 10мм 1/4 Konner</t>
  </si>
  <si>
    <t>4823051428991</t>
  </si>
  <si>
    <t>Тонкогубці діелектричні вигнуті, CR-v 125mm 44-525 Berg</t>
  </si>
  <si>
    <t>4823051428984</t>
  </si>
  <si>
    <t>Круглогубці діелектричні, CR-v 125mm 44-527 Berg</t>
  </si>
  <si>
    <t>4823051416509</t>
  </si>
  <si>
    <t>Тримач магнітний для викрутних насадок 180мм</t>
  </si>
  <si>
    <t>4823051424061</t>
  </si>
  <si>
    <t>Набір ключів трубчатих, 6шт(8-17)</t>
  </si>
  <si>
    <t>4823051437535</t>
  </si>
  <si>
    <t>Рулетка обрезинений корпус з фікс. 3м 16мм</t>
  </si>
  <si>
    <t>4823051470020</t>
  </si>
  <si>
    <t>Ключ торцевий вигнутий 12граней 8мм Berg</t>
  </si>
  <si>
    <t>4823051470037</t>
  </si>
  <si>
    <t>Ключ торцевий вигнутий 12граней 10мм Berg</t>
  </si>
  <si>
    <t>4823051470051</t>
  </si>
  <si>
    <t>Ключ торцевий вигнутий 12граней 13мм Berg</t>
  </si>
  <si>
    <t>4823051470068</t>
  </si>
  <si>
    <t>Ключ торцевий вигнутий 12граней 14мм Berg</t>
  </si>
  <si>
    <t>4823051470075</t>
  </si>
  <si>
    <t>Ключ торцевий вигнутий 12граней 15мм Berg</t>
  </si>
  <si>
    <t>4823051470082</t>
  </si>
  <si>
    <t>Ключ торцевий вигнутий 12граней 17мм Berg</t>
  </si>
  <si>
    <t>4823051470099</t>
  </si>
  <si>
    <t>Ключ торцевий вигнутий 12граней 19мм Berg</t>
  </si>
  <si>
    <t>4823051434886</t>
  </si>
  <si>
    <t>Головка шестигранна 6мм 1/4 Konner</t>
  </si>
  <si>
    <t>4823051434893</t>
  </si>
  <si>
    <t>Головка шестигранна 7мм 1/4 Konner</t>
  </si>
  <si>
    <t>4823051434916</t>
  </si>
  <si>
    <t>Головка шестигранна 9мм 1/4 Konner</t>
  </si>
  <si>
    <t>4823051434947</t>
  </si>
  <si>
    <t>Головка шестигранна 12мм 1/4 Konner</t>
  </si>
  <si>
    <t>4823051434954</t>
  </si>
  <si>
    <t>Головка шестигранна 13мм 1/4 Konner</t>
  </si>
  <si>
    <t>4823051476596</t>
  </si>
  <si>
    <t>Набір головок на тримачі 1/2(10-24)СR-V 10шт</t>
  </si>
  <si>
    <t>4823051418978</t>
  </si>
  <si>
    <t>Зшивач обробний Berg 14 24-027</t>
  </si>
  <si>
    <t>4823051429431</t>
  </si>
  <si>
    <t>Тріскачка реверсивна CR-v Berg 1\4</t>
  </si>
  <si>
    <t>4823051471423</t>
  </si>
  <si>
    <t>Подовжувач 1\2 125мм Berg</t>
  </si>
  <si>
    <t>4820063675641</t>
  </si>
  <si>
    <t>Зубило з гумовою ручкою 14мм 250мм</t>
  </si>
  <si>
    <t>4823051442164</t>
  </si>
  <si>
    <t>Пилка з тефлоновим покриттям Storm 400мм</t>
  </si>
  <si>
    <t>4823051471249</t>
  </si>
  <si>
    <t>Головка шестигранна Cr-V 1/2 13мм BERG</t>
  </si>
  <si>
    <t>4823051471287</t>
  </si>
  <si>
    <t>Головка шестигранна Cr-V 1/2 17мм BERG</t>
  </si>
  <si>
    <t>4823051435029</t>
  </si>
  <si>
    <t>Подовжувач CR-V Konner 1\4 100mm</t>
  </si>
  <si>
    <t>4823051435067</t>
  </si>
  <si>
    <t>Подовжувач CR-V Konner 1\2 125mm</t>
  </si>
  <si>
    <t>4823051437542</t>
  </si>
  <si>
    <t>Рулетка обрезинений корпус з фікс. 5м 19мм</t>
  </si>
  <si>
    <t>4820063673029</t>
  </si>
  <si>
    <t>Сведло по склу і плитці універсальне 20-90мм</t>
  </si>
  <si>
    <t>4823051428755</t>
  </si>
  <si>
    <t>Пасатижі CR-V нікель 160мм</t>
  </si>
  <si>
    <t>4823051428830</t>
  </si>
  <si>
    <t>Тонкогубці вигнуті Cr-V, нікель 180мм</t>
  </si>
  <si>
    <t>4823051474219</t>
  </si>
  <si>
    <t>Індикатор напруги цифровий 12-250В Techniks</t>
  </si>
  <si>
    <t>4823051428786</t>
  </si>
  <si>
    <t>Бокорізи CR-V нікель 160мм</t>
  </si>
  <si>
    <t>4823051406678</t>
  </si>
  <si>
    <t>Набір ключів гнуто-накидних 6шт(6-17мм) Berg</t>
  </si>
  <si>
    <t>4823051444595</t>
  </si>
  <si>
    <t>Ящик для інструментів пластиковий 15.5" 390х185х170мм</t>
  </si>
  <si>
    <t>4823051425600</t>
  </si>
  <si>
    <t>Навушники атестовані</t>
  </si>
  <si>
    <t>4823051452460</t>
  </si>
  <si>
    <t>Рисувалка розмічальна металева 140мм(Україна)</t>
  </si>
  <si>
    <t>4823051428793</t>
  </si>
  <si>
    <t>Бокорізи CR-V нікель 180мм</t>
  </si>
  <si>
    <t>4823051428779</t>
  </si>
  <si>
    <t>Пасатижі CR-V нікель 200мм</t>
  </si>
  <si>
    <t>4823051428762</t>
  </si>
  <si>
    <t>Пасатижі CR-V нікель 180мм</t>
  </si>
  <si>
    <t>4820063678680</t>
  </si>
  <si>
    <t>Ножиці по металу праві CR-MO BERG 45-051</t>
  </si>
  <si>
    <t>4820063678697</t>
  </si>
  <si>
    <t>Ножиці по металу прямі CR-MO BERG 45-051</t>
  </si>
  <si>
    <t>4820063675696</t>
  </si>
  <si>
    <t>Набір пінцетів (4шт)49-710</t>
  </si>
  <si>
    <t>4823051417698</t>
  </si>
  <si>
    <t>Перехідник - свердло для коронки SDS 22-205</t>
  </si>
  <si>
    <t>4823051471430</t>
  </si>
  <si>
    <t>Подовжувач 1\2, L=250mm CR-V BERG 52-055</t>
  </si>
  <si>
    <t>4823051436873</t>
  </si>
  <si>
    <t>Викрутка SL4 100mm</t>
  </si>
  <si>
    <t>4823051436880</t>
  </si>
  <si>
    <t>Викрутка SL5.5 125mm</t>
  </si>
  <si>
    <t>4823051436897</t>
  </si>
  <si>
    <t>Викрутка SL6.5 150mm</t>
  </si>
  <si>
    <t>4823051416165</t>
  </si>
  <si>
    <t>Викрутка SL8 175mm</t>
  </si>
  <si>
    <t>4823051416189</t>
  </si>
  <si>
    <t>Викрутка PH1 80mm</t>
  </si>
  <si>
    <t>4823051436910</t>
  </si>
  <si>
    <t>Викрутка PH2 100mm</t>
  </si>
  <si>
    <t>4823051436927</t>
  </si>
  <si>
    <t>Викрутка PH3 150mm</t>
  </si>
  <si>
    <t>4823051469451</t>
  </si>
  <si>
    <t>Головка для шуруповерта, магнітна S2. M8. 65mm Berg</t>
  </si>
  <si>
    <t>Byelektrika</t>
  </si>
  <si>
    <t>4810158001196</t>
  </si>
  <si>
    <t>Вимикач одинарний зовнішній А16-131</t>
  </si>
  <si>
    <t>4810158001219</t>
  </si>
  <si>
    <t>Вимикач подвійний зовнішній А56-134</t>
  </si>
  <si>
    <t>4810158002735</t>
  </si>
  <si>
    <t>Вимикач одинарний з підсвіткою зовнішній А110-214</t>
  </si>
  <si>
    <t>4810158002742</t>
  </si>
  <si>
    <t>Вимикач подвійний з підсвіткою зовнішній А510-215</t>
  </si>
  <si>
    <t>4810158000373</t>
  </si>
  <si>
    <t>розетка одинарна зовнішня РА16-255</t>
  </si>
  <si>
    <t>4810158000380</t>
  </si>
  <si>
    <t>розетка одинарна із заземленням зовнішня РА16-254</t>
  </si>
  <si>
    <t>4810158000533</t>
  </si>
  <si>
    <t>розетка подвійна зовнішня РА16-260</t>
  </si>
  <si>
    <t>4810158000540</t>
  </si>
  <si>
    <t>розетка подвійна із заземленням зовнішня РА16-261</t>
  </si>
  <si>
    <t>4810158002216</t>
  </si>
  <si>
    <t>розетка тримісна із заземленням зовнішня РА16-243</t>
  </si>
  <si>
    <t>4810158000588</t>
  </si>
  <si>
    <t>розетка чотиримісна зовнішня РА16-264</t>
  </si>
  <si>
    <t>4810158002230</t>
  </si>
  <si>
    <t>розетка чотиримісна із заземленням зовнішня РА16-245</t>
  </si>
  <si>
    <t>4810158002247</t>
  </si>
  <si>
    <t>розетка чотиримісна зовнішня РА16-246</t>
  </si>
  <si>
    <t>4810158000595</t>
  </si>
  <si>
    <t>розетка чотиримісна із заземленням РА16-266</t>
  </si>
  <si>
    <t>Chint</t>
  </si>
  <si>
    <t>6925808357832</t>
  </si>
  <si>
    <t>Chint Авт. вимикач 3P-100A</t>
  </si>
  <si>
    <t>DeWALT</t>
  </si>
  <si>
    <t>5011402383191</t>
  </si>
  <si>
    <t>Набір сверло HSS-R по мет 1-10мм (10шт) DT-5911</t>
  </si>
  <si>
    <t>5011402385706</t>
  </si>
  <si>
    <t>Сверло по дереву 20ммХ200ммХ130мм DT4520</t>
  </si>
  <si>
    <t>5011402385713</t>
  </si>
  <si>
    <t>Набір сверл по дереву 4-10мм (5шт) DT4535</t>
  </si>
  <si>
    <t>Eaton (Мюллер)</t>
  </si>
  <si>
    <t>4015082931230</t>
  </si>
  <si>
    <t>Автоматичний вим. 1pol PL4 С 10A Eaton</t>
  </si>
  <si>
    <t>4015082931247</t>
  </si>
  <si>
    <t>Автоматичний вим. 1pol PL4 С 16A Eaton</t>
  </si>
  <si>
    <t>4015082931254</t>
  </si>
  <si>
    <t>Автоматичний вим. 1pol PL4 С 20A Eaton</t>
  </si>
  <si>
    <t>4015082931261</t>
  </si>
  <si>
    <t>Автоматичний вим. 1pol PL4 С 25A Eaton</t>
  </si>
  <si>
    <t>4015082931278</t>
  </si>
  <si>
    <t>Автоматичний вим. 1pol PL4 С 32A Eaton</t>
  </si>
  <si>
    <t>4015082931421</t>
  </si>
  <si>
    <t>Автоматичний вим. 2pol PL4 С 16A Eaton</t>
  </si>
  <si>
    <t>4015082931445</t>
  </si>
  <si>
    <t>Автоматичний вим. 2pol PL4 С 25A Eaton</t>
  </si>
  <si>
    <t>4015082931629</t>
  </si>
  <si>
    <t>Автоматичний вим. 3pol PL4 С 25A Eaton</t>
  </si>
  <si>
    <t>4015082864675</t>
  </si>
  <si>
    <t>ДифавтPFL6-16/1N/C/003 2p 16a</t>
  </si>
  <si>
    <t>4015082931643</t>
  </si>
  <si>
    <t>Автоматичний вим. 3pol PL4 С 40A Eaton</t>
  </si>
  <si>
    <t>4015082931285</t>
  </si>
  <si>
    <t>Автоматичний вим. 1pol PL4 С 40A Eaton</t>
  </si>
  <si>
    <t>4015082931292</t>
  </si>
  <si>
    <t>Автоматичний вим. 1pol PL4 С 50A Eaton</t>
  </si>
  <si>
    <t>4015082931452</t>
  </si>
  <si>
    <t>Автоматичний вим. 2pol PL4 С 32A Eaton</t>
  </si>
  <si>
    <t>4015082864699</t>
  </si>
  <si>
    <t>ДифавтPFL6-25/1N/C/003 2p 25a</t>
  </si>
  <si>
    <t>4015082931605</t>
  </si>
  <si>
    <t>Автоматичний вим. 3pol PL4 С 16A Eaton</t>
  </si>
  <si>
    <t>4015082931223</t>
  </si>
  <si>
    <t>Автоматичний вим. 1pol PL4 С 6A Eaton</t>
  </si>
  <si>
    <t>4015082931612</t>
  </si>
  <si>
    <t>Автоматичний вим. 3pol PL4 С 20A Eaton</t>
  </si>
  <si>
    <t>El-Bi</t>
  </si>
  <si>
    <t>8698553755304</t>
  </si>
  <si>
    <t>Щиток 12авт.зовн.+1клема Pole EL-BI IP40</t>
  </si>
  <si>
    <t>8698553755311</t>
  </si>
  <si>
    <t>Щиток 16авт.зовн.+2клеми Pole EL-BI IP40</t>
  </si>
  <si>
    <t>8698553755328</t>
  </si>
  <si>
    <t>Щиток 24авт.зовн.+2клеми Pole EL-BI IP40</t>
  </si>
  <si>
    <t>8698553755342</t>
  </si>
  <si>
    <t xml:space="preserve">Щиток  2авт.внутр. Pole EL-BI IP40</t>
  </si>
  <si>
    <t>8698553755366</t>
  </si>
  <si>
    <t xml:space="preserve">Щиток  6авт.внутр.+1клема Pole EL-BI IP40</t>
  </si>
  <si>
    <t>8698553755397</t>
  </si>
  <si>
    <t>Щиток 16авт.внутр.+2клеми Pole EL-BI IP40</t>
  </si>
  <si>
    <t>8698553755403</t>
  </si>
  <si>
    <t>Щиток 24авт.внутр.+2клеми Pole EL-BI IP40</t>
  </si>
  <si>
    <t>EL-BI</t>
  </si>
  <si>
    <t>8698802148192</t>
  </si>
  <si>
    <t>EVA вимик.2-й+розет.1-а з/з з проз.кришкою накл.світло-сіра IP54</t>
  </si>
  <si>
    <t>8698802148130</t>
  </si>
  <si>
    <t>EVA вимик.1-й+розет.1-а з/з з проз.кришкою накл.світло-сіра IP54</t>
  </si>
  <si>
    <t>8698802052673</t>
  </si>
  <si>
    <t>Вимикач ALSU 1-й накл. білий</t>
  </si>
  <si>
    <t>8698802045057</t>
  </si>
  <si>
    <t>Вимикач ALSU 2-й накл. білий</t>
  </si>
  <si>
    <t>8698802112537</t>
  </si>
  <si>
    <t>Вимикач тройнний+рамка TUNA</t>
  </si>
  <si>
    <t>8698802053007</t>
  </si>
  <si>
    <t>Вимикач Alsu 1-й накладний прохідний білий</t>
  </si>
  <si>
    <t>8698802148161</t>
  </si>
  <si>
    <t>EVA вимик. з підсв.1-й+розет.1-а з/з з проз.кришкою накл.світло-сіра IP54</t>
  </si>
  <si>
    <t>8698802079441</t>
  </si>
  <si>
    <t>Розетка ALSU 1-й б/з накл.закр. білий</t>
  </si>
  <si>
    <t>8698802079472</t>
  </si>
  <si>
    <t>Розетка ALSU 1-й з/з накл.закр. білий</t>
  </si>
  <si>
    <t>8698802149298</t>
  </si>
  <si>
    <t>Розетка ALSU 1-й з/з з проз. кришкою накл.закр. білий ІР54</t>
  </si>
  <si>
    <t>8698802074163</t>
  </si>
  <si>
    <t>Розетка ALSU 2-й б/з накл.закр. білий</t>
  </si>
  <si>
    <t>8698802074132</t>
  </si>
  <si>
    <t>Розетка ALSU 2-й з/з накл.закр. білий</t>
  </si>
  <si>
    <t>8698802148253</t>
  </si>
  <si>
    <t>EVA розет. 2-а з/з з проз. кришкою накл. світло-сіра ІР54</t>
  </si>
  <si>
    <t>8698802117709</t>
  </si>
  <si>
    <t>Рамка 1-а ZENA титанова</t>
  </si>
  <si>
    <t>8698802114869</t>
  </si>
  <si>
    <t>Рамка 2-а унів. ZENA титанова</t>
  </si>
  <si>
    <t>8698802114890</t>
  </si>
  <si>
    <t>Рамка 3-а унів. ZENA титанова</t>
  </si>
  <si>
    <t>8698802114920</t>
  </si>
  <si>
    <t>Рамка 4-а унів. ZENA титанова</t>
  </si>
  <si>
    <t>8698802117679</t>
  </si>
  <si>
    <t>Рамка 1-а ZENA біла</t>
  </si>
  <si>
    <t>8698802110151</t>
  </si>
  <si>
    <t>Рамка 2-а унів. ZENA біла</t>
  </si>
  <si>
    <t>8698802110182</t>
  </si>
  <si>
    <t>Рамка 3-а унів. ZENA біла</t>
  </si>
  <si>
    <t>8698802110212</t>
  </si>
  <si>
    <t>Рамка 4-а унів. ZENA біла</t>
  </si>
  <si>
    <t>8698802146143</t>
  </si>
  <si>
    <t>Рамка 5-а унів. ZENA біла</t>
  </si>
  <si>
    <t>ENEXT</t>
  </si>
  <si>
    <t>4823052995973</t>
  </si>
  <si>
    <t>Індікатор на DIN-рейку e.i.din.220.green, зелений</t>
  </si>
  <si>
    <t>4823052995966</t>
  </si>
  <si>
    <t>Індікатор на DIN-рейку e.i.din.220.red, червоний</t>
  </si>
  <si>
    <t>4823052995997</t>
  </si>
  <si>
    <t>Індікатор на DIN-рейку e.i.din.220.yellow, жовтий</t>
  </si>
  <si>
    <t>Feron</t>
  </si>
  <si>
    <t>2000201427963</t>
  </si>
  <si>
    <t>Світильник точковий DL1024 MR16/50W/12V G5.3 золото 95*30</t>
  </si>
  <si>
    <t>2000186267967</t>
  </si>
  <si>
    <t>Світильник точковий CD2300 MR16 СРІБЛО\ЧОРНИЙ G5.3</t>
  </si>
  <si>
    <t>2000179267967</t>
  </si>
  <si>
    <t>Світильник точковий GS-M392 MR16 G5.3\золото</t>
  </si>
  <si>
    <t>2000179277966</t>
  </si>
  <si>
    <t>Світильник точковий GS-M392 MR16 G5.3\срібло</t>
  </si>
  <si>
    <t>2000178097961</t>
  </si>
  <si>
    <t>Світильник точковий 2008DL MR16 "VERSACE" СРІБЛО-ЗОЛОТО G5.3</t>
  </si>
  <si>
    <t>2000178087962</t>
  </si>
  <si>
    <t>Світильник точковий 2008DL MR16 "VERSACE" ЧОРНИЙ МЕТАЛІК-ЗОЛОТО G5.3</t>
  </si>
  <si>
    <t>2000199417960</t>
  </si>
  <si>
    <t>Світильник точковий CD4207 MR16 БРОНЗА</t>
  </si>
  <si>
    <t>2000199957961</t>
  </si>
  <si>
    <t>Світильник точковий CD4207 MR16 ЗОЛОТО</t>
  </si>
  <si>
    <t>2000199947962</t>
  </si>
  <si>
    <t>Світильник точковий CD4207 MR16 ХРОМ</t>
  </si>
  <si>
    <t>2000278557969</t>
  </si>
  <si>
    <t>Світильник точковий AL2111 20W 1600Lm 5000K КВАДР.ВНУТР</t>
  </si>
  <si>
    <t>2000199467965</t>
  </si>
  <si>
    <t>Світильник точковий CD4141 MR16 Бузковий\ХРОМ 50вт</t>
  </si>
  <si>
    <t>2000199317963</t>
  </si>
  <si>
    <t>Світильник точковий CD4141 MR16 рожевий\золото 50вт</t>
  </si>
  <si>
    <t>2000199287969</t>
  </si>
  <si>
    <t>Світильник точковий CD4141 MR16 синій\хром 50вт</t>
  </si>
  <si>
    <t>2000187687962</t>
  </si>
  <si>
    <t>Світильник точковий CD2130 MR16 прозорий\ХРОМ 50вт</t>
  </si>
  <si>
    <t>2000187697961</t>
  </si>
  <si>
    <t>Світильник точковий CD2130 MR16 прозорий.золото 50вт</t>
  </si>
  <si>
    <t>2000187277965</t>
  </si>
  <si>
    <t>Світильник точковий CD95 JCDR 'кераміка' срібло 50Вт</t>
  </si>
  <si>
    <t>2000278127964</t>
  </si>
  <si>
    <t>Світильник AL502 8W квадрат 640Lm 4000k 120*120*19mm</t>
  </si>
  <si>
    <t>2000278567968</t>
  </si>
  <si>
    <t>Світильник AL2550 8W круг 640Lm 4000k 120мм з червоною підсвіткою</t>
  </si>
  <si>
    <t>2000186327968</t>
  </si>
  <si>
    <t>Світильник точковий DL237 MR16 алюміній</t>
  </si>
  <si>
    <t>2000160507966</t>
  </si>
  <si>
    <t>Світильник точковий А-012 меблевий хром з лампой</t>
  </si>
  <si>
    <t>2000160157963</t>
  </si>
  <si>
    <t>Світильник точковий А-012 меблевий золото з лампой</t>
  </si>
  <si>
    <t>2000177987966</t>
  </si>
  <si>
    <t>Світильник точковий 2005DL MR16 чорний металік-золото GU5.3</t>
  </si>
  <si>
    <t>2000178027968</t>
  </si>
  <si>
    <t>Світильник точковий 2005DL MR16 антична мідь GU5.3</t>
  </si>
  <si>
    <t>2000060947961</t>
  </si>
  <si>
    <t>Е30 "Дівчинка" сонячна батарея, 1 жовтий LED (10*30)</t>
  </si>
  <si>
    <t>2000061127966</t>
  </si>
  <si>
    <t>Е43 "Гном з табличкою" сонячна батарея, 2 жовтий LED (18*11*23)</t>
  </si>
  <si>
    <t>2000278607961</t>
  </si>
  <si>
    <t>Світильник AL2660 8W 640Lm 4000K 120mm з синьою підсвіт.</t>
  </si>
  <si>
    <t>2000151277960</t>
  </si>
  <si>
    <t>Світильник точковий DL13 MR16 золото</t>
  </si>
  <si>
    <t>2000283397963</t>
  </si>
  <si>
    <t>Світильник точковий GS-M392 MR16 G5.3\білий</t>
  </si>
  <si>
    <t>2000284657967</t>
  </si>
  <si>
    <t>Світильник точк. 8686-2 сереб. з LED підсв. MR 50W</t>
  </si>
  <si>
    <t>2000188557967</t>
  </si>
  <si>
    <t>Світильник точковий 8180-2 MR16 прозорий-квадрат срібло 50W</t>
  </si>
  <si>
    <t>2000254037966</t>
  </si>
  <si>
    <t>Світлодіодна лампа LB-38 P45 230V 5W E14 4000K</t>
  </si>
  <si>
    <t>2000254877968</t>
  </si>
  <si>
    <t>Світлодіодна лампа LB-93 A60 230V 12W E27 4000K</t>
  </si>
  <si>
    <t>2000254957967</t>
  </si>
  <si>
    <t>Світлодіодна лампа LB-98 G90 230V 12W E27 4000K</t>
  </si>
  <si>
    <t>2000254797969</t>
  </si>
  <si>
    <t>Світлодіодна лампа LB-95 С37 шарик 230V 7W E14 4000K</t>
  </si>
  <si>
    <t>2000255627968</t>
  </si>
  <si>
    <t>Світлодіодна лампа LB-940 A60 230V 10W E27 4000K</t>
  </si>
  <si>
    <t>2000255567967</t>
  </si>
  <si>
    <t>Світлодіодна лампа LB-95 G45 шар 230V 5W E14 4000K</t>
  </si>
  <si>
    <t>2000251187961</t>
  </si>
  <si>
    <t>Світлодіодна лампа LB-37 G45 шарик синій 1W E27</t>
  </si>
  <si>
    <t>2000251167963</t>
  </si>
  <si>
    <t>Світлодіодна лампа LB-37 G45 шарик червоний 1W E27</t>
  </si>
  <si>
    <t>2000256647965</t>
  </si>
  <si>
    <t>Світлодіодна лампа LB-712 A60 230V 12W E27 4000K</t>
  </si>
  <si>
    <t>2000256587964</t>
  </si>
  <si>
    <t>Лампа LB-707 A60 7W 560Lm E27 4000K</t>
  </si>
  <si>
    <t>2000256627967</t>
  </si>
  <si>
    <t>Лампа LB-710 A60 10W 560Lm E27 4000K</t>
  </si>
  <si>
    <t>Лампа LB-712 A60 12W 560Lm E27 4000K</t>
  </si>
  <si>
    <t>Gunsun</t>
  </si>
  <si>
    <t>8697372055985</t>
  </si>
  <si>
    <t>Misya вимикач 1-ий зовнішній білий</t>
  </si>
  <si>
    <t>8697372059693</t>
  </si>
  <si>
    <t>Misya вимикач 2-ий зовнішній білий</t>
  </si>
  <si>
    <t>8697372059686</t>
  </si>
  <si>
    <t>Misya вимикач 1-ий з підсв. зовнішній білий</t>
  </si>
  <si>
    <t>8697372059709</t>
  </si>
  <si>
    <t>Misya вимикач 2-ий з підсв. зовнішній білий</t>
  </si>
  <si>
    <t>8697372056074</t>
  </si>
  <si>
    <t>Misya кнопка дзвінка зовнішня біла</t>
  </si>
  <si>
    <t>8697372059716</t>
  </si>
  <si>
    <t>Misya вимикач прохідний 1-ий зовнішній білий</t>
  </si>
  <si>
    <t>8697372059723</t>
  </si>
  <si>
    <t>Misya розетка 1-на зовнішня біла</t>
  </si>
  <si>
    <t>8697372059778</t>
  </si>
  <si>
    <t>Misya розетка 2-на зовнішня біла</t>
  </si>
  <si>
    <t>8697372059730</t>
  </si>
  <si>
    <t>Misya розетка з заземлення 1-на зовнішня біла</t>
  </si>
  <si>
    <t>8697372059785</t>
  </si>
  <si>
    <t>Misya розетка з заземлення 2-на зовнішня біла</t>
  </si>
  <si>
    <t>8697372056128</t>
  </si>
  <si>
    <t>Misya розетка TV прохідна зовнішня біла</t>
  </si>
  <si>
    <t>IEK</t>
  </si>
  <si>
    <t>4607055283110</t>
  </si>
  <si>
    <t>Автоматичний вимикач 1-п. ВА 47-29 С 6А "ІЕК"</t>
  </si>
  <si>
    <t>4607055283172</t>
  </si>
  <si>
    <t>Автоматичний вимикач 1-п. ВА 47-29 С 10А "ІЕК"</t>
  </si>
  <si>
    <t>4607055283202</t>
  </si>
  <si>
    <t>Автоматичний вимикач 1-п. ВА 47-29 С 16А "ІЕК"</t>
  </si>
  <si>
    <t>4607055284025</t>
  </si>
  <si>
    <t>Автоматичний вимикач 3-п. ВА 47-29 С 16А "ІЕК"</t>
  </si>
  <si>
    <t>4607055283530</t>
  </si>
  <si>
    <t>Автоматичний вимикач 2-п. ВА 47-29 С 16А "ІЕК"</t>
  </si>
  <si>
    <t>4607055283233</t>
  </si>
  <si>
    <t>Автоматичний вимикач 1-п. ВА 47-29 С 20А "ІЕК"</t>
  </si>
  <si>
    <t>4607055283578</t>
  </si>
  <si>
    <t>Автоматичний вимикач 2-п. ВА 47-29 С 25А "ІЕК"</t>
  </si>
  <si>
    <t>4607055283257</t>
  </si>
  <si>
    <t>Автоматичний вимикач 1-п. ВА 47-29 С 25А "ІЕК"</t>
  </si>
  <si>
    <t>4607055283592</t>
  </si>
  <si>
    <t>Автоматичний вимикач 2-п. ВА 47-29 С 32А "ІЕК"</t>
  </si>
  <si>
    <t>4607055284087</t>
  </si>
  <si>
    <t>Автоматичний вимикач 3-п. ВА 47-29 С 32А "ІЕК"</t>
  </si>
  <si>
    <t>4607055283271</t>
  </si>
  <si>
    <t>Автоматичний вимикач 1-п. ВА 47-29 С 32А "ІЕК"</t>
  </si>
  <si>
    <t>4606056060027</t>
  </si>
  <si>
    <t>Автоматичний вимикач 2-п. ВА 47-29 С10А "ІЕК"</t>
  </si>
  <si>
    <t>4606056055245</t>
  </si>
  <si>
    <t>Диф. авт. АВДТ32 С16А</t>
  </si>
  <si>
    <t>4606056208139</t>
  </si>
  <si>
    <t>Диф. авт. АВДТ34 С25 (3полюс)</t>
  </si>
  <si>
    <t>4607055283981</t>
  </si>
  <si>
    <t>Автоматичний вимикач 3-п. ВА 47-29 С 10 "ІЕК"</t>
  </si>
  <si>
    <t>4607055284148</t>
  </si>
  <si>
    <t>Автоматичний вимикач 3-п. ВА 47-29 С 63А "ІЕК"</t>
  </si>
  <si>
    <t>4606056358155</t>
  </si>
  <si>
    <t>Подовжувач 3місця 2метри</t>
  </si>
  <si>
    <t>4606056358162</t>
  </si>
  <si>
    <t>Подовжувач 3місця 3метри</t>
  </si>
  <si>
    <t>4606056358186</t>
  </si>
  <si>
    <t>Подовжувач 4місця 2метри</t>
  </si>
  <si>
    <t>LED-стрічка</t>
  </si>
  <si>
    <t>2000276387964</t>
  </si>
  <si>
    <t>Світлова стрічка біла на білому (силікон) 60LED/м 12В 4.8В/м ІР65 (3528) Ферон</t>
  </si>
  <si>
    <t>2000276757965</t>
  </si>
  <si>
    <t>Світлова стрічка зелена (силікон) 60LED/м 12В 4.8В/м ІР65 Ферон</t>
  </si>
  <si>
    <t>2000276777963</t>
  </si>
  <si>
    <t>Світлова стрічка синя (силікон) 60LED/м 12В 4.8В/м ІР65 Ферон</t>
  </si>
  <si>
    <t>2000275997966</t>
  </si>
  <si>
    <t>Світлова стрічка червона м 12В 7.2Вт/м ІР65 Ферон</t>
  </si>
  <si>
    <t>00000618</t>
  </si>
  <si>
    <t>З"єднувач для LED LD102</t>
  </si>
  <si>
    <t>2000276747966</t>
  </si>
  <si>
    <t>Світлова стрічка жовта (силікон) 60LED/м 12В 4.8В/м ІР65 Ферон</t>
  </si>
  <si>
    <t>2000276407969</t>
  </si>
  <si>
    <t>Світлова стрічка біла на білому тепле світло (силікон) 60LED/м 12В 4.8В/м ІР65 (3528) Ферон</t>
  </si>
  <si>
    <t>Lemanso</t>
  </si>
  <si>
    <t>6901923964360</t>
  </si>
  <si>
    <t>Спот Lemanso LMS001 MR16 білий</t>
  </si>
  <si>
    <t>Lezard</t>
  </si>
  <si>
    <t>8680776000040</t>
  </si>
  <si>
    <t>701-0202-103 MIRA Кнопка дзвінка</t>
  </si>
  <si>
    <t>8680776017628</t>
  </si>
  <si>
    <t>711-4700-100 DEMET Вимикач клен</t>
  </si>
  <si>
    <t>8680776017635</t>
  </si>
  <si>
    <t>711-4700-101 DEMET Вимикач клен подвійний</t>
  </si>
  <si>
    <t>8680776017673</t>
  </si>
  <si>
    <t>711-4700-105 DEMET Вимикач прохідний клен</t>
  </si>
  <si>
    <t>8680776000019</t>
  </si>
  <si>
    <t>701-0202-100 MIRA Вимикач білий з білой вставкой</t>
  </si>
  <si>
    <t>8680776000026</t>
  </si>
  <si>
    <t>701-0202-101 MIRA Вимикач подвійний білий з білой вставкой</t>
  </si>
  <si>
    <t>8680776000064</t>
  </si>
  <si>
    <t>701-0202-105 MIRA Вимикач прохідний білий з білой вставкой</t>
  </si>
  <si>
    <t>8680776000071</t>
  </si>
  <si>
    <t>701-0202-106 MIRA Вимикач прохідний подвійний білий з білой вставкой</t>
  </si>
  <si>
    <t>8680776000101</t>
  </si>
  <si>
    <t>701-0202-109 MIRA Вимикач потрійний білий з білой вставкой</t>
  </si>
  <si>
    <t>8680776000125</t>
  </si>
  <si>
    <t xml:space="preserve">701-0202-111MIRA Вимикач з підсвіткой  білий з білой вставкой</t>
  </si>
  <si>
    <t>8681223000132</t>
  </si>
  <si>
    <t xml:space="preserve">701-0202-112 MIRA Вимикач подвійний з підсвіткой  білий з білой вставкой</t>
  </si>
  <si>
    <t>8680776017710</t>
  </si>
  <si>
    <t>701-0202-112 DEMED Вимикач подвійний з підсвіткой клен</t>
  </si>
  <si>
    <t>8680776017796</t>
  </si>
  <si>
    <t>711-4700-128 DEMET Розетка подвійн. б/з клен</t>
  </si>
  <si>
    <t>8680776017758</t>
  </si>
  <si>
    <t>711-4700-122 DEMET Розетка 3/з клен</t>
  </si>
  <si>
    <t>8680776017789</t>
  </si>
  <si>
    <t>711-4700-127 DEMET Розетка подвійн. з/з клен</t>
  </si>
  <si>
    <t>8680776017741</t>
  </si>
  <si>
    <t>711-4700-122 DEMET Розетка б/з клен</t>
  </si>
  <si>
    <t>8680776000231</t>
  </si>
  <si>
    <t>701-0202-121В MIRA Розетка б/з ПБТ білий з білой вставкою</t>
  </si>
  <si>
    <t>8680776000255</t>
  </si>
  <si>
    <t>701-0202-122В MIRA Розетка з/з ПБТ білий з білой вставкою</t>
  </si>
  <si>
    <t>8680776000330</t>
  </si>
  <si>
    <t>701-0202-127В MIRA Розетка подвійна з/з ПБТ білий з білой вставкою</t>
  </si>
  <si>
    <t>8680776000354</t>
  </si>
  <si>
    <t>701-0202-128В MIRA Розетка подвійна б/з ПБТ білий з білой вставкою</t>
  </si>
  <si>
    <t>8680776000378</t>
  </si>
  <si>
    <t>701-0202-130 MIRA Розетка ТВ крайова білий з білой вставкою</t>
  </si>
  <si>
    <t>8680776000279</t>
  </si>
  <si>
    <t>701-0202-123В MIRA Розетка з/з з кришкою білий з білой вставкою</t>
  </si>
  <si>
    <t>8680776086327</t>
  </si>
  <si>
    <t>730-1000-008 Бокс під автомати внутрішній 8 авт.</t>
  </si>
  <si>
    <t>8680776086303</t>
  </si>
  <si>
    <t>730-1000-004 Бокс під автомати внутрішній 4 авт.</t>
  </si>
  <si>
    <t>8680776086310</t>
  </si>
  <si>
    <t>730-1000-006 Бокс під автомати внутрішній 6 авт.</t>
  </si>
  <si>
    <t>8680776086334</t>
  </si>
  <si>
    <t>730-1000-012 Бокс під автомати внутрішній 12 авт.</t>
  </si>
  <si>
    <t>8680776086242</t>
  </si>
  <si>
    <t>730-2000-004 Бокс під автомати зовнішній 4 авт.</t>
  </si>
  <si>
    <t>8680776086259</t>
  </si>
  <si>
    <t>730-2000-006 Бокс під автомати зовнішній 6 авт.</t>
  </si>
  <si>
    <t>8680776086266</t>
  </si>
  <si>
    <t>730-2000-008 Бокс під автомати зовнішній 8 авт.</t>
  </si>
  <si>
    <t>8680776086273</t>
  </si>
  <si>
    <t>730-2000-012 Бокс під автомати зовнішній 12 авт.</t>
  </si>
  <si>
    <t>8680776086341</t>
  </si>
  <si>
    <t>730-1000-012 Бокс під автомати внутрішній 16 авт.</t>
  </si>
  <si>
    <t>8680776000552</t>
  </si>
  <si>
    <t>701-0200-147 MIRA Рамка 2-а горизонтальна б/вст білий</t>
  </si>
  <si>
    <t>8680776000569</t>
  </si>
  <si>
    <t>701-0200-148 MIRA Рамка 3-а горизонтальна б/вст білий</t>
  </si>
  <si>
    <t>8680776000576</t>
  </si>
  <si>
    <t>701-0200-149 MIRA Рамка 4-а горизонтальна б/вст білий</t>
  </si>
  <si>
    <t>8680776000583</t>
  </si>
  <si>
    <t>701-0200-150 MIRA Рамка 5-а горизонтальна б/вст білий</t>
  </si>
  <si>
    <t>LS</t>
  </si>
  <si>
    <t>00000049</t>
  </si>
  <si>
    <t>Світильник LS 3039-1В</t>
  </si>
  <si>
    <t>00000092</t>
  </si>
  <si>
    <t>Світильник LS 3018-3</t>
  </si>
  <si>
    <t>00000095</t>
  </si>
  <si>
    <t>Світильник LS 107-250C</t>
  </si>
  <si>
    <t>00000096</t>
  </si>
  <si>
    <t>Світильник LS 3037-4В</t>
  </si>
  <si>
    <t>8698802115767</t>
  </si>
  <si>
    <t>Світильник SW 537C</t>
  </si>
  <si>
    <t>00000265</t>
  </si>
  <si>
    <t>Світильник LS 3017-2</t>
  </si>
  <si>
    <t>5902062398215</t>
  </si>
  <si>
    <t>Світильник SW 535B</t>
  </si>
  <si>
    <t>5902062398239</t>
  </si>
  <si>
    <t>Світильник SW 013B</t>
  </si>
  <si>
    <t>5902062398246</t>
  </si>
  <si>
    <t>Світильник SW 023B</t>
  </si>
  <si>
    <t>200000115</t>
  </si>
  <si>
    <t>Світильник SW 018S</t>
  </si>
  <si>
    <t>200000116</t>
  </si>
  <si>
    <t>Світильник LS 3041-3В</t>
  </si>
  <si>
    <t>200000117</t>
  </si>
  <si>
    <t>Світильник LS 1039-1L</t>
  </si>
  <si>
    <t>200000118</t>
  </si>
  <si>
    <t>Світильник LS 1035-260-1L</t>
  </si>
  <si>
    <t>200000122</t>
  </si>
  <si>
    <t>Світильник SW 149S</t>
  </si>
  <si>
    <t>Luxel</t>
  </si>
  <si>
    <t>4820121806512</t>
  </si>
  <si>
    <t>LED світильник купольний 26w 6400K IP20</t>
  </si>
  <si>
    <t>LXL</t>
  </si>
  <si>
    <t>00000785</t>
  </si>
  <si>
    <t>2210 LXL TERRA білий розетка</t>
  </si>
  <si>
    <t>00000786</t>
  </si>
  <si>
    <t>2213 LXL TERRA білий розетка з\з подвійна</t>
  </si>
  <si>
    <t>00000794</t>
  </si>
  <si>
    <t>2212 LXL TERRA білий Розетка подвійна</t>
  </si>
  <si>
    <t>00000795</t>
  </si>
  <si>
    <t>2201 LXL TERRA білий Вимикач</t>
  </si>
  <si>
    <t>00000796</t>
  </si>
  <si>
    <t>2208 LXL TERRA білий подвійний</t>
  </si>
  <si>
    <t>Makita</t>
  </si>
  <si>
    <t>088381097031</t>
  </si>
  <si>
    <t>Болгарка Makita GA5030 125mm</t>
  </si>
  <si>
    <t>088381098076</t>
  </si>
  <si>
    <t>Болгарка Makita 9565CVR 125mm</t>
  </si>
  <si>
    <t>088381081658</t>
  </si>
  <si>
    <t>Перфоратор Makita HR 2470 125mm</t>
  </si>
  <si>
    <t>088381083102</t>
  </si>
  <si>
    <t>Лобзик Makita 4329</t>
  </si>
  <si>
    <t>088381096614</t>
  </si>
  <si>
    <t>Дрель Makita HP1640</t>
  </si>
  <si>
    <t>088381604833</t>
  </si>
  <si>
    <t>Фен Makita HG5012K</t>
  </si>
  <si>
    <t>088381097314</t>
  </si>
  <si>
    <t>Шуруповерт акк. Makita DF330DWE</t>
  </si>
  <si>
    <t>088381686099</t>
  </si>
  <si>
    <t>Пила Дискова Makita HS7601</t>
  </si>
  <si>
    <t>088381607452</t>
  </si>
  <si>
    <t>Болгарка Makita GA9020RF 230mm</t>
  </si>
  <si>
    <t>088381603348</t>
  </si>
  <si>
    <t>Шлифмашина вибрационая Makita BO3710</t>
  </si>
  <si>
    <t>088381082525</t>
  </si>
  <si>
    <t>Лобзик Makita 4326</t>
  </si>
  <si>
    <t>088381657914</t>
  </si>
  <si>
    <t>Електрична ланцюгова пила Makita UC4041A 1800Вт. 40см</t>
  </si>
  <si>
    <t>088381660792</t>
  </si>
  <si>
    <t>Електрична ланцюгова пила Makita UC3551A 2000Вт. 35см</t>
  </si>
  <si>
    <t>088381070539</t>
  </si>
  <si>
    <t>Болгарка Makita GA9020 230mm</t>
  </si>
  <si>
    <t>Novoabrasive</t>
  </si>
  <si>
    <t>4820151010446</t>
  </si>
  <si>
    <t>Круг відрізний Титан 230*2mm</t>
  </si>
  <si>
    <t>4820173090051</t>
  </si>
  <si>
    <t>Диск відр. по мет. 125х1.2 Novoabrasive</t>
  </si>
  <si>
    <t>4820173090136</t>
  </si>
  <si>
    <t>Диск відр. по мет. 230х2,5 Novoabrasive</t>
  </si>
  <si>
    <t>4820173090143</t>
  </si>
  <si>
    <t>Диск відр. по мет. 115х1.0 Novoabrasive</t>
  </si>
  <si>
    <t>4820173090082</t>
  </si>
  <si>
    <t>Диск відр. по мет. 150х1.6 Novoabrasive</t>
  </si>
  <si>
    <t>4820173090105</t>
  </si>
  <si>
    <t>Диск відр. по мет. 180х1.6 Novoabrasive</t>
  </si>
  <si>
    <t>4820173090358</t>
  </si>
  <si>
    <t>Диск відр. по мет. 125х6.0(шліф.) Novoabrasive</t>
  </si>
  <si>
    <t>4820173090389</t>
  </si>
  <si>
    <t>Диск відр. по мет. 230х6.0(шліф.) Novoabrasive</t>
  </si>
  <si>
    <t>4823051450374</t>
  </si>
  <si>
    <t>Алмазний диск"TURBO" 125 mm</t>
  </si>
  <si>
    <t>4820173090150</t>
  </si>
  <si>
    <t>Диск відр. по мет. 125х0.8 Novoabrasive</t>
  </si>
  <si>
    <t>4820173090044</t>
  </si>
  <si>
    <t>Диск відр. по мет. 125х1.0 Novoabrasive</t>
  </si>
  <si>
    <t>4823051432981</t>
  </si>
  <si>
    <t>Алмазний диск "TURBO" 125mm 22-846</t>
  </si>
  <si>
    <t>5060279871379</t>
  </si>
  <si>
    <t>Пильний диск WellCut Standart 125 40T</t>
  </si>
  <si>
    <t>5060279871362</t>
  </si>
  <si>
    <t>Пильний диск WellCut Standart 125 24T</t>
  </si>
  <si>
    <t>5060279871386</t>
  </si>
  <si>
    <t>Пильний диск WellCut Standart 125 48T б/н</t>
  </si>
  <si>
    <t>5060279871492</t>
  </si>
  <si>
    <t>Пильний диск WellCut Standart 230 40Т</t>
  </si>
  <si>
    <t>5060279871508</t>
  </si>
  <si>
    <t>Пильний диск WellCut Standart 230 60Т</t>
  </si>
  <si>
    <t>Primera</t>
  </si>
  <si>
    <t>00000837</t>
  </si>
  <si>
    <t>PRIMERA Розетка тройна з заз (1021)</t>
  </si>
  <si>
    <t>Profitec</t>
  </si>
  <si>
    <t>86801520009</t>
  </si>
  <si>
    <t>Profitec вилка пряма з заземленням, чорна</t>
  </si>
  <si>
    <t>8680152000961</t>
  </si>
  <si>
    <t>Profitec вилка кутова з заземленням, чорна</t>
  </si>
  <si>
    <t>9090101011</t>
  </si>
  <si>
    <t>Profitec вилка пряма з заземленням, біла</t>
  </si>
  <si>
    <t>9090102041</t>
  </si>
  <si>
    <t>Profitec вилка кутова з заземленням, біла</t>
  </si>
  <si>
    <t>9090001072</t>
  </si>
  <si>
    <t>Profitec вилка-трійник, чорна</t>
  </si>
  <si>
    <t>8680152000060</t>
  </si>
  <si>
    <t>Profitec колодка 2 гнізда з заземленням</t>
  </si>
  <si>
    <t>8680152000169</t>
  </si>
  <si>
    <t>Profitec колодка 3 гнізда</t>
  </si>
  <si>
    <t>Shneider</t>
  </si>
  <si>
    <t>3303430112068</t>
  </si>
  <si>
    <t>Авт.1п.32А типС 4,5кА Merlin Gerin. Shneider</t>
  </si>
  <si>
    <t>3303430112235</t>
  </si>
  <si>
    <t>Авт.3п.16А типС 4,5кА Merlin Gerin. Shneider</t>
  </si>
  <si>
    <t>3303430112266</t>
  </si>
  <si>
    <t>Авт.3п.32А типС 4,5кА Merlin Gerin. Shneider</t>
  </si>
  <si>
    <t>3303430112273</t>
  </si>
  <si>
    <t>Авт.3п.40А типС 4,5кА Merlin Gerin. Shneider</t>
  </si>
  <si>
    <t>3303430112280</t>
  </si>
  <si>
    <t>Авт.3п.50А типС 4,5кА Merlin Gerin. Shneider</t>
  </si>
  <si>
    <t>3303430112297</t>
  </si>
  <si>
    <t>Авт.3п.63А типС 4,5кА Merlin Gerin. Shneider</t>
  </si>
  <si>
    <t>3303430112136</t>
  </si>
  <si>
    <t>Авт.2п.16А типС 4,5кА Merlin Gerin. Shneider</t>
  </si>
  <si>
    <t>3606480524844</t>
  </si>
  <si>
    <t>Вимикач 1-кл. білий ASFORA</t>
  </si>
  <si>
    <t>3606480525001</t>
  </si>
  <si>
    <t>Вимикач 2-кл. білий ASFORA</t>
  </si>
  <si>
    <t>3606480527180</t>
  </si>
  <si>
    <t>Рамка 2-а горизонтальна біла ASFORA</t>
  </si>
  <si>
    <t>3606480527203</t>
  </si>
  <si>
    <t>Рамка 3-а горизонтальна біла ASFORA</t>
  </si>
  <si>
    <t>3606480527227</t>
  </si>
  <si>
    <t>Рамка 4-а горизонтальна біла ASFORA</t>
  </si>
  <si>
    <t>3606480527241</t>
  </si>
  <si>
    <t>Рамка 5-а горизонтальна біла ASFORA</t>
  </si>
  <si>
    <t>3606480527500</t>
  </si>
  <si>
    <t>Світлорегулятор 600ВА поворотний білий ASFORA</t>
  </si>
  <si>
    <t>3606480525605</t>
  </si>
  <si>
    <t>Вимикач 1-кл. з підсвіткою білий ASFORA</t>
  </si>
  <si>
    <t>3606480525087</t>
  </si>
  <si>
    <t>Перемикач 1-кл. білий ASFORA</t>
  </si>
  <si>
    <t>3606480525216</t>
  </si>
  <si>
    <t>Перемикач перехресний білий ASFORA</t>
  </si>
  <si>
    <t>3606480527012</t>
  </si>
  <si>
    <t>Розетка 1-а комп. біла RJ45 CAT.6e UTP ASFORA</t>
  </si>
  <si>
    <t>3606480526831</t>
  </si>
  <si>
    <t>Розетка 1-а телефон біла RJ11 ASFORA</t>
  </si>
  <si>
    <t>3606480526329</t>
  </si>
  <si>
    <t>Розетка TV кінцева біла ASFORA</t>
  </si>
  <si>
    <t>3606480526343</t>
  </si>
  <si>
    <t>Розетка TV прохідна біла ASFORA</t>
  </si>
  <si>
    <t>3606480527753</t>
  </si>
  <si>
    <t>Розетка 2-а з\з біла ASFORA</t>
  </si>
  <si>
    <t>Stanlley</t>
  </si>
  <si>
    <t>3253561689468</t>
  </si>
  <si>
    <t>Бита РН-2*25 Stanley</t>
  </si>
  <si>
    <t>3253561689475</t>
  </si>
  <si>
    <t>Бита РН-2*50 Stanley</t>
  </si>
  <si>
    <t>3253561687846</t>
  </si>
  <si>
    <t>Бита РН-1*PH2 60mm Stanley</t>
  </si>
  <si>
    <t>3253561473296</t>
  </si>
  <si>
    <t>Маркер "Stanlay" заточений чорний (міні)</t>
  </si>
  <si>
    <t>3253560774042</t>
  </si>
  <si>
    <t>Детектор неоднорідностей S150 STANLEY</t>
  </si>
  <si>
    <t>3253560708887</t>
  </si>
  <si>
    <t>Набір викруток Stanley 51шт.</t>
  </si>
  <si>
    <t>3253560663575</t>
  </si>
  <si>
    <t>Викрутка Stanlley з 6-ма змінними бітами(0-66-357)</t>
  </si>
  <si>
    <t>2220628390019</t>
  </si>
  <si>
    <t>Викрутка Stanlley з 6-ма змінними бітами довга(0-66-358)</t>
  </si>
  <si>
    <t>3253560581206</t>
  </si>
  <si>
    <t>Кернер 3.2х100мм Stanley 0-58-120</t>
  </si>
  <si>
    <t>5035048372166</t>
  </si>
  <si>
    <t>Набір викрут. насадок(біта) Stanley PH2 25mm(2шт)</t>
  </si>
  <si>
    <t>5035048372265</t>
  </si>
  <si>
    <t>Набір викрут. насадок(біта) Stanley PH2 50mm(2шт)</t>
  </si>
  <si>
    <t>3253561455308</t>
  </si>
  <si>
    <t>Кутний Stanley сталевий для покрівельних роб. 600х400мм</t>
  </si>
  <si>
    <t>3253560100957</t>
  </si>
  <si>
    <t>Ніж 9мм лезо 135мм Stanley</t>
  </si>
  <si>
    <t>5000366119113</t>
  </si>
  <si>
    <t>Лезвія трапеция 1991 5шт. Stanley</t>
  </si>
  <si>
    <t>3253560118181</t>
  </si>
  <si>
    <t>Леза запасні 18мм з відломними сегментами Stanley (5шт)</t>
  </si>
  <si>
    <t>3253560113018</t>
  </si>
  <si>
    <t>Леза запасні 18мм з відломними сегментами Stanley (10шт)</t>
  </si>
  <si>
    <t>3253560474430</t>
  </si>
  <si>
    <t>Шнур для розмітки STanley "PowerWinder" в комплекті 30м45гр(0-47-443)</t>
  </si>
  <si>
    <t>3253560474409</t>
  </si>
  <si>
    <t>Шнур для розмітки STanley в пластиковому корп. Д=30м(0-47-440)</t>
  </si>
  <si>
    <t>3253561474033</t>
  </si>
  <si>
    <t>Крейда порошкова STANLEY, синя універсальна(1-47-403)</t>
  </si>
  <si>
    <t>3253561474040</t>
  </si>
  <si>
    <t>Крейда порошкова STANLEY, червон. для зовн. роб(1-47-404)</t>
  </si>
  <si>
    <t>3253560680121</t>
  </si>
  <si>
    <t>Викрутка Stanlley з 6-ма бітами довга(0-68-012)</t>
  </si>
  <si>
    <t>3253560119522</t>
  </si>
  <si>
    <t>Набір Леза трапеція STANLEY з вигнут. вістрями 5шт t=0.65mm 0-11-952</t>
  </si>
  <si>
    <t>3253560104184</t>
  </si>
  <si>
    <t>Ніж STANLEY Dynagrip MPO з висувним трапец. лезом 18мм 0-10-418</t>
  </si>
  <si>
    <t>5000366101996</t>
  </si>
  <si>
    <t>Ніж STANLEY з висувним трапец. лезом мет.корпус 2-10-199</t>
  </si>
  <si>
    <t>5035048372593</t>
  </si>
  <si>
    <t>Тримач магнітний для біт l=60mm Stanley STA61401-Xj</t>
  </si>
  <si>
    <t>3253560161378</t>
  </si>
  <si>
    <t>Викруткова насадка Stanley PH2 з обмеж. для гіпс.STHT0-16137</t>
  </si>
  <si>
    <t>3253562145635</t>
  </si>
  <si>
    <t>Ножиці по листовому металу Stanley прямі І=250мм 2-14-563</t>
  </si>
  <si>
    <t>STORM</t>
  </si>
  <si>
    <t>4607080013973</t>
  </si>
  <si>
    <t>2015-02-800 Рівень 800мм 2 рукояткі</t>
  </si>
  <si>
    <t>4607080013980</t>
  </si>
  <si>
    <t>2015-02-1000 Рівень 1000мм 2 рукояткі</t>
  </si>
  <si>
    <t>4607080013997</t>
  </si>
  <si>
    <t>2015-02-1200 Рівень 1200мм 2 рукояткі</t>
  </si>
  <si>
    <t>Ventilation System</t>
  </si>
  <si>
    <t>4823016231024</t>
  </si>
  <si>
    <t>Решітка МВ102ВК бежева</t>
  </si>
  <si>
    <t>4823016256065</t>
  </si>
  <si>
    <t>Решітка МВ102ВК сіра</t>
  </si>
  <si>
    <t>4823016256157</t>
  </si>
  <si>
    <t>Решітка МВ122ВК сіра</t>
  </si>
  <si>
    <t>Vesta</t>
  </si>
  <si>
    <t>4820177730694</t>
  </si>
  <si>
    <t>28702 Венге Світ-к НББ 2*60 Е27 320*320 Vesta</t>
  </si>
  <si>
    <t>4820177730526</t>
  </si>
  <si>
    <t>24120 білий Світ-к НББ 2*60 Е27 d300</t>
  </si>
  <si>
    <t>4820177730618</t>
  </si>
  <si>
    <t>24320 Світ-к НББ 2*60 Е27 d300 Vesta light</t>
  </si>
  <si>
    <t>00000744</t>
  </si>
  <si>
    <t>400-002-112 Світ. потолоч з датч. движ.360* Horoz</t>
  </si>
  <si>
    <t>4820177730502</t>
  </si>
  <si>
    <t>24060 білий Світ-к НББ 2*60 Е27 d300</t>
  </si>
  <si>
    <t>4820177730953</t>
  </si>
  <si>
    <t>25323 Горіх Світ-к Підвіс Vesta Д-400 1*60Вт Е27</t>
  </si>
  <si>
    <t>4820177731448</t>
  </si>
  <si>
    <t>26192 золото Світильник НББ Квадрат 2*60Вт, Е27 350*350</t>
  </si>
  <si>
    <t>4820177731240</t>
  </si>
  <si>
    <t>26192 срібло Світильник НББ Квадрат 2*60Вт, Е27 350*350</t>
  </si>
  <si>
    <t>4820177732032</t>
  </si>
  <si>
    <t>27552 Венге Світ-к НББ 1*20 Е27 270*270 Vesta</t>
  </si>
  <si>
    <t>4820177732049</t>
  </si>
  <si>
    <t>27552 Горіх Світ-к НББ 1*20 Е27 270*270 Vesta</t>
  </si>
  <si>
    <t>4820177731745</t>
  </si>
  <si>
    <t>30702 Венге Світ-к НББ 2*60 Е27 320*720 Vesta</t>
  </si>
  <si>
    <t>4820177731653</t>
  </si>
  <si>
    <t>37422 Світ-ик VestaLight 1*60W E27,300*100mm</t>
  </si>
  <si>
    <t>4820177731905</t>
  </si>
  <si>
    <t>37122 Світ-ик VestaLight 1*60W E27,300*100mm</t>
  </si>
  <si>
    <t>4820177732025</t>
  </si>
  <si>
    <t>27702 Горіх Світ-к НББ 1*20 Е27 270*270 Vesta</t>
  </si>
  <si>
    <t>Vi-ko</t>
  </si>
  <si>
    <t>8691136037866</t>
  </si>
  <si>
    <t>Вимикач 1 + Розетка із заземл. сірий VI-KO</t>
  </si>
  <si>
    <t>8691136037873</t>
  </si>
  <si>
    <t>Вимикач 2 + Розетка із заземл. сірий VI-KO</t>
  </si>
  <si>
    <t>8691136045243</t>
  </si>
  <si>
    <t>Вимикач білий одинарний кармен VI-KO</t>
  </si>
  <si>
    <t>8691136045250</t>
  </si>
  <si>
    <t>Вимикач білий подвійний кармен VI-KO</t>
  </si>
  <si>
    <t>8691136045823</t>
  </si>
  <si>
    <t xml:space="preserve">Вимикач білий потрійний кармен  VI-KO</t>
  </si>
  <si>
    <t>8691136045410</t>
  </si>
  <si>
    <t>Вимикач одинарний з підсвіткою білий кармен VI-KO</t>
  </si>
  <si>
    <t>8691136045274</t>
  </si>
  <si>
    <t>Вимикач одинарний прохідний білий кармен VI-KO</t>
  </si>
  <si>
    <t>8691136045663</t>
  </si>
  <si>
    <t>Вимикач подвійний з підсвіткою білий кармен VI-KO</t>
  </si>
  <si>
    <t>8691136037842</t>
  </si>
  <si>
    <t>Вимикач одинарний наружний з підсвіткою сірий palmiye VI-KO</t>
  </si>
  <si>
    <t>8691136037781</t>
  </si>
  <si>
    <t>Вимикач одинарний наружний сірий palmiye VI-KO</t>
  </si>
  <si>
    <t>8691136037798</t>
  </si>
  <si>
    <t>Вимикач подвійний наружний сірий palmiye VI-KO</t>
  </si>
  <si>
    <t>8691136043508</t>
  </si>
  <si>
    <t>Кнопка дзвінка сіра наружна palmiye VI-KO</t>
  </si>
  <si>
    <t>8691136096603</t>
  </si>
  <si>
    <t>Вимикач одинарний наружний білий palmiye VI-KO</t>
  </si>
  <si>
    <t>VIKO</t>
  </si>
  <si>
    <t>8691136220121</t>
  </si>
  <si>
    <t>Щиток 12 авт. внутрішній Vi-ko</t>
  </si>
  <si>
    <t>8691136221128</t>
  </si>
  <si>
    <t>Щиток 12 авт. зовнішній Vi-ko</t>
  </si>
  <si>
    <t>8691136220169</t>
  </si>
  <si>
    <t>Щиток 16 авт. внутрішній Vi-ko</t>
  </si>
  <si>
    <t>8691136221166</t>
  </si>
  <si>
    <t>Щиток 16 авт. зовнішній Vi-ko</t>
  </si>
  <si>
    <t>8691136220244</t>
  </si>
  <si>
    <t>Щиток 24 авт. внутрішній Vi-ko</t>
  </si>
  <si>
    <t>8691136220046</t>
  </si>
  <si>
    <t>Щиток 4 авт. внутрішній Vi-ko</t>
  </si>
  <si>
    <t>8691136220060</t>
  </si>
  <si>
    <t>Щиток 6 авт. внутрішній Vi-ko</t>
  </si>
  <si>
    <t>8691136221067</t>
  </si>
  <si>
    <t>Щиток 6 авт. зовнішній Vi-ko</t>
  </si>
  <si>
    <t>8691136220084</t>
  </si>
  <si>
    <t>Щиток 8 авт. внутрішній Vi-ko</t>
  </si>
  <si>
    <t>8691136221081</t>
  </si>
  <si>
    <t>Щиток 8 авт. зовнішній Vi-ko</t>
  </si>
  <si>
    <t>8691136515753</t>
  </si>
  <si>
    <t>Щиток 18 авт. внутрішній Vi-ko</t>
  </si>
  <si>
    <t>8691136515760</t>
  </si>
  <si>
    <t>Щиток 18 авт. зовнішній Vi-ko</t>
  </si>
  <si>
    <t>8691136221043</t>
  </si>
  <si>
    <t>Щиток 4 авт. зовнішній Vi-ko</t>
  </si>
  <si>
    <t>8691136047964</t>
  </si>
  <si>
    <t>рамка 2-а горизонтальна біла VI-KO</t>
  </si>
  <si>
    <t>8691136048107</t>
  </si>
  <si>
    <t>рамка 2-а горизонтальна крем VI-KO</t>
  </si>
  <si>
    <t>8691136047971</t>
  </si>
  <si>
    <t>рамка 3-а горизонтальна біла VI-KO</t>
  </si>
  <si>
    <t>8691136048121</t>
  </si>
  <si>
    <t>рамка 3-а горизонтальна крем VI-KO</t>
  </si>
  <si>
    <t>8691136047988</t>
  </si>
  <si>
    <t>рамка 4-а горизонтальна біла VI-KO</t>
  </si>
  <si>
    <t>8691136048138</t>
  </si>
  <si>
    <t>рамка 4-а горизонтальна крем VI-KO</t>
  </si>
  <si>
    <t>8691136047995</t>
  </si>
  <si>
    <t>рамка 5-а горизонтальна біла VI-KO</t>
  </si>
  <si>
    <t>8691136048145</t>
  </si>
  <si>
    <t>рамка 5-а горизонтальна крем VI-KO</t>
  </si>
  <si>
    <t>8691136045359</t>
  </si>
  <si>
    <t>розетка із заземленням та кришкою біла кармен VI-KO</t>
  </si>
  <si>
    <t>8691136045304</t>
  </si>
  <si>
    <t xml:space="preserve">розетка одинарна  без заземлення біла кармен VI-KO</t>
  </si>
  <si>
    <t>8691136045311</t>
  </si>
  <si>
    <t>розетка одинарна із заземленням біла кармен VI-KO</t>
  </si>
  <si>
    <t>8691136045717</t>
  </si>
  <si>
    <t>розетка подвійна без заземлення біла кармен VI-KO</t>
  </si>
  <si>
    <t>8691136045724</t>
  </si>
  <si>
    <t>розетка подвійна із заземленням біла кармен VI-KO</t>
  </si>
  <si>
    <t>8691136045335</t>
  </si>
  <si>
    <t>розетка телевізійна біла кармен VI-KO</t>
  </si>
  <si>
    <t>8691136045366</t>
  </si>
  <si>
    <t>розетка телефона біла кармен VI-KO</t>
  </si>
  <si>
    <t>Vorel</t>
  </si>
  <si>
    <t>5906083646508</t>
  </si>
  <si>
    <t>Викрутка телескопічна 8біт Vorel 64650</t>
  </si>
  <si>
    <t>5906083609206</t>
  </si>
  <si>
    <t>Викрутка хрестова VOREL Cr-V PH 00х65мм</t>
  </si>
  <si>
    <t>5906083609619</t>
  </si>
  <si>
    <t>Викрутка хрестова VOREL Cr-V PH0х75 мм</t>
  </si>
  <si>
    <t>5906083609626</t>
  </si>
  <si>
    <t>Викрутка хрестова VOREL Cr-V PH0х100 мм</t>
  </si>
  <si>
    <t>5906083609640</t>
  </si>
  <si>
    <t>Викрутка хрестова VOREL Cr-V PH1х100 мм</t>
  </si>
  <si>
    <t>5906083825026</t>
  </si>
  <si>
    <t>Старт-кабель 200А Vorel 82-502</t>
  </si>
  <si>
    <t>5906083251665</t>
  </si>
  <si>
    <t>Напильники VOREL в наборі 5шт. І-200мм</t>
  </si>
  <si>
    <t>5906083251634</t>
  </si>
  <si>
    <t>Напильник слюсарний квадратний І-200мм</t>
  </si>
  <si>
    <t>5906083251610</t>
  </si>
  <si>
    <t>Напильник слюсарний напівкруглий І-200мм</t>
  </si>
  <si>
    <t>5906083251627</t>
  </si>
  <si>
    <t>Напильник слюсарний круглий І-200мм</t>
  </si>
  <si>
    <t>5906083251641</t>
  </si>
  <si>
    <t>Напильник слюсарний триграний І-200мм</t>
  </si>
  <si>
    <t>5906083251658</t>
  </si>
  <si>
    <t>Напильники VOREL в наборі 3 шт. І-200мм</t>
  </si>
  <si>
    <t>5906083251603</t>
  </si>
  <si>
    <t>Напильник слюсарний плоский І-200мм</t>
  </si>
  <si>
    <t>5906083763113</t>
  </si>
  <si>
    <t>76311 Ножиці побутові VOREL l=170mm</t>
  </si>
  <si>
    <t>5906083763120</t>
  </si>
  <si>
    <t>76312 Ножиці побутові VOREL l=220mm</t>
  </si>
  <si>
    <t>5906083826115</t>
  </si>
  <si>
    <t xml:space="preserve">Манометр  шинний круглий Р=0.05-0.3</t>
  </si>
  <si>
    <t>5906083183621</t>
  </si>
  <si>
    <t>Кутник столярний(алюмінь)Vorel 350mm</t>
  </si>
  <si>
    <t>5906083824401</t>
  </si>
  <si>
    <t>Щітка для зачистки клем Vorel 82440</t>
  </si>
  <si>
    <t>5906083039904</t>
  </si>
  <si>
    <t>Різець по гіпсакартону VOREL,d=30-400mm (03990)</t>
  </si>
  <si>
    <t>YATO</t>
  </si>
  <si>
    <t>5906083262005</t>
  </si>
  <si>
    <t>Брусок абразивний прямокутний 200мм</t>
  </si>
  <si>
    <t>5906083261503</t>
  </si>
  <si>
    <t>Брусок абразивний прямокутний 150мм</t>
  </si>
  <si>
    <t>5906083262104</t>
  </si>
  <si>
    <t>Брусок абразивний лодочка 225мм</t>
  </si>
  <si>
    <t>5906083039003</t>
  </si>
  <si>
    <t>Різак по керамічній плитці 20-90мм 03-900</t>
  </si>
  <si>
    <t>5906083905070</t>
  </si>
  <si>
    <t>Ключі 6-гранні Г-подібні YATO 9шт М2-10мм з кулькою</t>
  </si>
  <si>
    <t>5906083905124</t>
  </si>
  <si>
    <t>Ключі TORX Г-подібні з отвором довгі Т10-Т50 9шт</t>
  </si>
  <si>
    <t>5906083905018</t>
  </si>
  <si>
    <t>Ключі 6-гранні Г-подібні YATO 9шт М1 5-10мм</t>
  </si>
  <si>
    <t>5906083760310</t>
  </si>
  <si>
    <t>Ніж складений з 4 бітами</t>
  </si>
  <si>
    <t>5906083760518</t>
  </si>
  <si>
    <t>Ніж зі складеним лезом і метал ручкою І-190мм</t>
  </si>
  <si>
    <t>5906083007613</t>
  </si>
  <si>
    <t>Ключ до гайок комбінований М36</t>
  </si>
  <si>
    <t>5906083730801</t>
  </si>
  <si>
    <t>Прилад цифровий для вимір. електр.параметрів(YT-73080)</t>
  </si>
  <si>
    <t>5906083922558</t>
  </si>
  <si>
    <t>Кліщі для обтискання і зачищення провідників l=180mm YT-2255</t>
  </si>
  <si>
    <t>5906083920660</t>
  </si>
  <si>
    <t>Кусачкі торцеві YATO нікельовані І-160мм</t>
  </si>
  <si>
    <t>5906083760303</t>
  </si>
  <si>
    <t>Ніж поліфункційний складений</t>
  </si>
  <si>
    <t>5906083259661</t>
  </si>
  <si>
    <t>Викрутки з шліцом плоским і хрестовим</t>
  </si>
  <si>
    <t>5906083920486</t>
  </si>
  <si>
    <t>Кліщі універсальні YATO нікельовані І-200мм</t>
  </si>
  <si>
    <t>5906083928659</t>
  </si>
  <si>
    <t>Індикатор контрольний напруги автомобільний 6-24V</t>
  </si>
  <si>
    <t>5906083973628</t>
  </si>
  <si>
    <t>Окуляри захисні відкриті, жовті на оправі (YT-7362)</t>
  </si>
  <si>
    <t>5906083228605</t>
  </si>
  <si>
    <t>Кліщі ручні гідр. для обтиск. провідників 10-120мм l=415мм(YT-22860)</t>
  </si>
  <si>
    <t>5906083068706</t>
  </si>
  <si>
    <t>YT-06870 Кліщі контактні електричні "крокодили" 28елем.</t>
  </si>
  <si>
    <t>5906083068683</t>
  </si>
  <si>
    <t>YT06868 Швидкоз"єднувачі електр. провід.</t>
  </si>
  <si>
    <t>5906083068669</t>
  </si>
  <si>
    <t>YT06866 Кембрики термоусадочні наб.127шт</t>
  </si>
  <si>
    <t>5906083920868</t>
  </si>
  <si>
    <t>YT2086 Щипці круглі нікельвані І=115мм</t>
  </si>
  <si>
    <t>5906083068782</t>
  </si>
  <si>
    <t>YT-06878 Сальники гумові різні наб180 шт</t>
  </si>
  <si>
    <t>5906083068713</t>
  </si>
  <si>
    <t>YT-0671 Шайби мідні наб 150шт</t>
  </si>
  <si>
    <t>5906083068881</t>
  </si>
  <si>
    <t>YT-06888 Сопла мастильні наб 110</t>
  </si>
  <si>
    <t>5906083920394</t>
  </si>
  <si>
    <t>Бокорізи підсилені YATO нікельовіні І-180мм</t>
  </si>
  <si>
    <t>5906083923050</t>
  </si>
  <si>
    <t>YT-2305 Кліщі для обтискання кінцевиків 175мм</t>
  </si>
  <si>
    <t>5906083068805</t>
  </si>
  <si>
    <t>YT-06880 Стопорні кільця зовнішні</t>
  </si>
  <si>
    <t>5906083068812</t>
  </si>
  <si>
    <t>YT-06881 Стопорні кільця внутрішні</t>
  </si>
  <si>
    <t>5906083068737</t>
  </si>
  <si>
    <t>YT-06873 Шплінти різних розмірів</t>
  </si>
  <si>
    <t>5906083933301</t>
  </si>
  <si>
    <t>YT-3330 Пила кільцева бі-мет.HSS М3 63мм</t>
  </si>
  <si>
    <t>5906083068751</t>
  </si>
  <si>
    <t>YT-06875 Пружини різних розмірів</t>
  </si>
  <si>
    <t>5906083908644</t>
  </si>
  <si>
    <t>Магнітна струпцина заварки YATO 102x155x17mm 22,5kg</t>
  </si>
  <si>
    <t>5906083919664</t>
  </si>
  <si>
    <t>Кабельоріз Yato до каб. 6мм 160мм YT-1966</t>
  </si>
  <si>
    <t>4820146298255</t>
  </si>
  <si>
    <t>Органайзер пластиковий RP-12 ВІрок 287х186х50</t>
  </si>
  <si>
    <t>5906083933721</t>
  </si>
  <si>
    <t>YT-3372 Тримач зі свердлом центр. для кільцев пил 32-200мм</t>
  </si>
  <si>
    <t>5906083933745</t>
  </si>
  <si>
    <t>YT-3374 Тримач SDS зі свердлом центр. для кільцев пил 32-200мм</t>
  </si>
  <si>
    <t>5906083923005</t>
  </si>
  <si>
    <t>Кліщі для обтискання й зачищення проводів L=230mm</t>
  </si>
  <si>
    <t>5906083924491</t>
  </si>
  <si>
    <t>Кліщі зажимні CR-MO, l-125mm</t>
  </si>
  <si>
    <t>5906083924507</t>
  </si>
  <si>
    <t>Кліщі зажимні CR-MO, l-180mm</t>
  </si>
  <si>
    <t>5906083068775</t>
  </si>
  <si>
    <t>Гумові прокладки Yato, набір 225шт</t>
  </si>
  <si>
    <t>4820146297876</t>
  </si>
  <si>
    <t>Паяльник газовий Virok з цанговим зєдн. з п"єз.</t>
  </si>
  <si>
    <t>4820146297821</t>
  </si>
  <si>
    <t>Паяльник газовий Virok з цанговим зєдн. без п"єзо</t>
  </si>
  <si>
    <t>5906083947216</t>
  </si>
  <si>
    <t>Зубило "долото" вузьке SDS+ 20x14x250mm,l=250mm</t>
  </si>
  <si>
    <t>5906083947209</t>
  </si>
  <si>
    <t>Зубило "піка" SDS+ 4x14x250mm,l=250mm</t>
  </si>
  <si>
    <t>20000021</t>
  </si>
  <si>
    <t>Головка 6-гранна YATO з квадр.3\4 м=46мм L=65</t>
  </si>
  <si>
    <t>5906083920905</t>
  </si>
  <si>
    <t>Кліщі переставні CR-V L=250mm</t>
  </si>
  <si>
    <t>5906083973499</t>
  </si>
  <si>
    <t>Помпа ножна з манометром YATO</t>
  </si>
  <si>
    <t>4820146298415</t>
  </si>
  <si>
    <t>Набір мітчиків М4-м10, 6шт сталь 9ХС 14V002</t>
  </si>
  <si>
    <t>4820146298422</t>
  </si>
  <si>
    <t>Набір плашок М4-м10, 6шт сталь 9ХС</t>
  </si>
  <si>
    <t>5906083922749</t>
  </si>
  <si>
    <t>Кліщі для зняття ізоляції YATO, l=125(YT-2274)</t>
  </si>
  <si>
    <t>5906083988004</t>
  </si>
  <si>
    <t>Сікатор до гілок д=15мм, І=205мм(YT-8800)</t>
  </si>
  <si>
    <t>5906083937408</t>
  </si>
  <si>
    <t>Рисувалка для скла, кераміки, металу,І=140мм YT-3740</t>
  </si>
  <si>
    <t>5906083920677</t>
  </si>
  <si>
    <t>Кусачки торцеві YATO нікельовані І-180мм</t>
  </si>
  <si>
    <t>5906083922800</t>
  </si>
  <si>
    <t>Ніж для знімання ізоляції провідників Д=8-28мм, 190мм YT-2280</t>
  </si>
  <si>
    <t>5906083974618</t>
  </si>
  <si>
    <t>Наколіники гумово-гелеві</t>
  </si>
  <si>
    <t>20000033</t>
  </si>
  <si>
    <t>Головка 6-гранна YATO з квадр.3\4 м=42мм L=65</t>
  </si>
  <si>
    <t>5906083446733</t>
  </si>
  <si>
    <t>Свердла по металу HSS-Tin 2-8mm 6шт YT-44673</t>
  </si>
  <si>
    <t>5906083936005</t>
  </si>
  <si>
    <t>Заклепочник ручний дляи закрепок І-280мм</t>
  </si>
  <si>
    <t>5906083921735</t>
  </si>
  <si>
    <t>Розвідний ключ YATO з ручкою ПВХ L=300mm</t>
  </si>
  <si>
    <t>5906083007637</t>
  </si>
  <si>
    <t>Ключ до гайок комбінований М41</t>
  </si>
  <si>
    <t>5906083007644</t>
  </si>
  <si>
    <t>Ключ до гайок комбінований М46</t>
  </si>
  <si>
    <t>ZENA</t>
  </si>
  <si>
    <t>8698802115774</t>
  </si>
  <si>
    <t>Вим.2-й ZENA модуль темних горіх</t>
  </si>
  <si>
    <t>8698802117570</t>
  </si>
  <si>
    <t>Вим.2-й + підсвітка ZENA модуль темних горіх</t>
  </si>
  <si>
    <t>8698802115811</t>
  </si>
  <si>
    <t>Вим.1-й прохідний ZENA модуль темних горіх</t>
  </si>
  <si>
    <t>8698802117419</t>
  </si>
  <si>
    <t>Вим.реостат 800Вт+підсвітка ZENA модуль темних горіх</t>
  </si>
  <si>
    <t>8698802108943</t>
  </si>
  <si>
    <t>Вим.ZENA 1-й з рамкою білий</t>
  </si>
  <si>
    <t>8698802109643</t>
  </si>
  <si>
    <t>Вим.ZENA 2-й з рамкою білий</t>
  </si>
  <si>
    <t>8698802112674</t>
  </si>
  <si>
    <t>Вим.ZENA 1-й прохідний з рамкою білий</t>
  </si>
  <si>
    <t>8698802109797</t>
  </si>
  <si>
    <t>Вим.ZENA 1-й+підсвітка з рамкою білий</t>
  </si>
  <si>
    <t>8698802109827</t>
  </si>
  <si>
    <t>Вим.ZENA 2-й+підсвітка з рамкою білий</t>
  </si>
  <si>
    <t>8698802191167</t>
  </si>
  <si>
    <t>Вим.ZENA реостат 800Вт+підсвітка з рамкою білий</t>
  </si>
  <si>
    <t>8698802126169</t>
  </si>
  <si>
    <t>Вим.2-й прохідний ZENA білий</t>
  </si>
  <si>
    <t>8698802126176</t>
  </si>
  <si>
    <t>Вмимкач Zena білий одинарний проміжний</t>
  </si>
  <si>
    <t>8698802127753</t>
  </si>
  <si>
    <t>Вим.3-й ZENA модуль темних горіх</t>
  </si>
  <si>
    <t>8698802126268</t>
  </si>
  <si>
    <t>Вим.ZENA 3-й модуль білий</t>
  </si>
  <si>
    <t>8698802114326</t>
  </si>
  <si>
    <t xml:space="preserve">Вим.ZENA модульний 2-й  білий</t>
  </si>
  <si>
    <t>8698802127661</t>
  </si>
  <si>
    <t>Розетка 1-а ZENA модуль темний горіх</t>
  </si>
  <si>
    <t>8698802126145</t>
  </si>
  <si>
    <t>Розетка 2-а ZENA модуль темний горіх</t>
  </si>
  <si>
    <t>8698802117204</t>
  </si>
  <si>
    <t>Розетка 1-а+0 ZENA модуль темний горіх</t>
  </si>
  <si>
    <t>8698802126138</t>
  </si>
  <si>
    <t>Розетка 2-а+0 ZENA темний горіх</t>
  </si>
  <si>
    <t>8698802117266</t>
  </si>
  <si>
    <t>Розетка телефонна ZENA модуль темний горіх</t>
  </si>
  <si>
    <t>8698802108974</t>
  </si>
  <si>
    <t>Розетка ZENA 1-а з рамкою біла</t>
  </si>
  <si>
    <t>8698802109704</t>
  </si>
  <si>
    <t>Розетка ZENA 1-а+0 з рамкою біла</t>
  </si>
  <si>
    <t>8698802112902</t>
  </si>
  <si>
    <t>Розетка ZENA ТВ кінцева з рамкою біла</t>
  </si>
  <si>
    <t>8698802109919</t>
  </si>
  <si>
    <t>Розетка ZENA телефонна з рамкою біла</t>
  </si>
  <si>
    <t>8698802109766</t>
  </si>
  <si>
    <t>Розетка 2-а+0 ZENA біла</t>
  </si>
  <si>
    <t>8698802109858</t>
  </si>
  <si>
    <t>Розетка 2-а ZENA біла</t>
  </si>
  <si>
    <t>8698802126237</t>
  </si>
  <si>
    <t>Розетка 1-а комп. ZENA модуль біла</t>
  </si>
  <si>
    <t>8698802114456</t>
  </si>
  <si>
    <t>Розетка ТВ прохідна ZENA модуль біла</t>
  </si>
  <si>
    <t>8698802112278</t>
  </si>
  <si>
    <t>Розетка ZENA 1-а+0 з кришкою з рамкою біла</t>
  </si>
  <si>
    <t>Автомати</t>
  </si>
  <si>
    <t>4820118380513</t>
  </si>
  <si>
    <t>Vp-10AN Автом. реле (обмежувач) напруги з/з білий V-protector</t>
  </si>
  <si>
    <t>4820118380032</t>
  </si>
  <si>
    <t>Vp-16AN Автом. реле (обмежувач) напруги V-protector на DIN-рейку</t>
  </si>
  <si>
    <t>4820118380537</t>
  </si>
  <si>
    <t>Vp-16AN Автом. реле (обмежувач) напруги білий з/з V-protector</t>
  </si>
  <si>
    <t>4820118380339</t>
  </si>
  <si>
    <t>Вм-1 Вольтметр діючого значення напруги на дін-рейку</t>
  </si>
  <si>
    <t>4820118380186</t>
  </si>
  <si>
    <t>ТК-3 одноканальний цифр. терморегулятор з датчиком DS18B20 на DIN-рейку</t>
  </si>
  <si>
    <t>4820118380193</t>
  </si>
  <si>
    <t>ТК-4 одноканальний цифр.терморегулятор з датчиком DS18B20 на DIN-рейку</t>
  </si>
  <si>
    <t>00000622</t>
  </si>
  <si>
    <t>Вм-14 вольтметр діючого значення напруги 220в без корпуса</t>
  </si>
  <si>
    <t>00000623</t>
  </si>
  <si>
    <t>Вм-19 вольтметр діючого значення напруги 220в без корпуса</t>
  </si>
  <si>
    <t>00000624</t>
  </si>
  <si>
    <t>Вм-14 3-х фазн. вольтметр діючого значення напруги 3х220в без корпуса</t>
  </si>
  <si>
    <t>00000625</t>
  </si>
  <si>
    <t>Тм-14/1 термометри з датчиком без корпуса</t>
  </si>
  <si>
    <t>00000626</t>
  </si>
  <si>
    <t>Тм-19/1 термометри з датчиком без корпуса</t>
  </si>
  <si>
    <t>00000627</t>
  </si>
  <si>
    <t>Тм-19/2 термометр з датчиком без корпуса</t>
  </si>
  <si>
    <t>4820118380261</t>
  </si>
  <si>
    <t>ТР-1 одноканальний циф. терморегулятор з датчиком (в розетку)</t>
  </si>
  <si>
    <t>4820118380155</t>
  </si>
  <si>
    <t>Vp-20AN Автом. реле (обмежувач) напруги V-protector на DIN-рейку</t>
  </si>
  <si>
    <t>4823053501779</t>
  </si>
  <si>
    <t>Розетка на ДІН-рейку (плоска) Аско</t>
  </si>
  <si>
    <t>00000847</t>
  </si>
  <si>
    <t>Сутінкове реле ФР-6</t>
  </si>
  <si>
    <t>4823118380261</t>
  </si>
  <si>
    <t>Терморегулятор TRTime 16А 3.5кВт</t>
  </si>
  <si>
    <t>6568696783</t>
  </si>
  <si>
    <t>Реле захисту однофазне ADECS 32A</t>
  </si>
  <si>
    <t>Антена</t>
  </si>
  <si>
    <t>00000199</t>
  </si>
  <si>
    <t>Перехідник Ф гніздо-ТВ штекер</t>
  </si>
  <si>
    <t>00000200</t>
  </si>
  <si>
    <t>Перехідник Ф гніздо-Ф гніздо (бочка)</t>
  </si>
  <si>
    <t>00000203</t>
  </si>
  <si>
    <t>Ф роз`єм накрутка 6</t>
  </si>
  <si>
    <t>00000205</t>
  </si>
  <si>
    <t>Блок живлення ант. 12В з регулятором</t>
  </si>
  <si>
    <t>00000392</t>
  </si>
  <si>
    <t>Перехідник Ф гніздо-ТВ гніздо</t>
  </si>
  <si>
    <t>00000503</t>
  </si>
  <si>
    <t>Блок живлення ант. 12В</t>
  </si>
  <si>
    <t>Батарейка</t>
  </si>
  <si>
    <t>4891199158612</t>
  </si>
  <si>
    <t>Акамулятор GP 2700 mAh/AA/HR03 800mAh</t>
  </si>
  <si>
    <t>4820117240559</t>
  </si>
  <si>
    <t>Батарейка АА LR6/1.5в</t>
  </si>
  <si>
    <t>4820117240573</t>
  </si>
  <si>
    <t>Батарейка ААA LR03/1.5в</t>
  </si>
  <si>
    <t>4820117240603</t>
  </si>
  <si>
    <t>Батарейка 9V 6LR61(крона)</t>
  </si>
  <si>
    <t>00000528</t>
  </si>
  <si>
    <t>Батарейка (таблетка) AG1 1.55V</t>
  </si>
  <si>
    <t>4891199015533</t>
  </si>
  <si>
    <t>Батарейка (таблетка) AG3 1.55V</t>
  </si>
  <si>
    <t>4891199001147</t>
  </si>
  <si>
    <t>Батарейка (таблетка) CR2032 3V</t>
  </si>
  <si>
    <t>4891199001130</t>
  </si>
  <si>
    <t>Батарейка (таблетка) CR2025 3V</t>
  </si>
  <si>
    <t>4891199001123</t>
  </si>
  <si>
    <t>Батарейка (таблетка) CR2016 3V</t>
  </si>
  <si>
    <t>4891199042140</t>
  </si>
  <si>
    <t>Батарейка GP 23A 12V</t>
  </si>
  <si>
    <t>4891199011504</t>
  </si>
  <si>
    <t>Батарейка GP 27A 12V</t>
  </si>
  <si>
    <t>4891199159282</t>
  </si>
  <si>
    <t>Зарядний пристрій 2700 mAh GP</t>
  </si>
  <si>
    <t>4891199159381</t>
  </si>
  <si>
    <t>Зарядний пристрій 2100 mAh GP</t>
  </si>
  <si>
    <t>7638900317220</t>
  </si>
  <si>
    <t>Батарейка Energizer Maximum АА R61.5в</t>
  </si>
  <si>
    <t>00000698</t>
  </si>
  <si>
    <t>Акумулятор POLICE 3.7V 5800mAH</t>
  </si>
  <si>
    <t>7638900317237</t>
  </si>
  <si>
    <t>Батарейка Energizer Maximum ААA R61.5в</t>
  </si>
  <si>
    <t>4891199055928</t>
  </si>
  <si>
    <t>Акумулятор GP АА\HR6 2100mAh(2 шт)</t>
  </si>
  <si>
    <t>4825678281010</t>
  </si>
  <si>
    <t>Батарейка сольова АА LR6/1.5в</t>
  </si>
  <si>
    <t>4825678281027</t>
  </si>
  <si>
    <t>Батарейка сольова ААА R03/1.5в</t>
  </si>
  <si>
    <t>Біелектрика</t>
  </si>
  <si>
    <t>4810158037485</t>
  </si>
  <si>
    <t>Щиток 12 авт.внутрішній</t>
  </si>
  <si>
    <t>4810158034941</t>
  </si>
  <si>
    <t>Щиток 6 авт.внутрішній</t>
  </si>
  <si>
    <t>4810158034965</t>
  </si>
  <si>
    <t>Щиток 8 авт.внутрішній</t>
  </si>
  <si>
    <t>Бойлер</t>
  </si>
  <si>
    <t>00000991</t>
  </si>
  <si>
    <t>1-П Прокладка конусна силіконова</t>
  </si>
  <si>
    <t>00000992</t>
  </si>
  <si>
    <t>2-П Прокладка овальна під флянець</t>
  </si>
  <si>
    <t>00000993</t>
  </si>
  <si>
    <t>3-П Прокладка резинова під флянець д25 (6 болт)</t>
  </si>
  <si>
    <t>00000995</t>
  </si>
  <si>
    <t xml:space="preserve">5-П Прокладка резинова з пелюсками  (6 болт)</t>
  </si>
  <si>
    <t>00000996</t>
  </si>
  <si>
    <t>1-ТР Терморегулятор 15А RTM 270mm Італія</t>
  </si>
  <si>
    <t>00000998</t>
  </si>
  <si>
    <t xml:space="preserve">3-ТР Терморегулятор 15А MTS 270mm  Турція</t>
  </si>
  <si>
    <t>00000999</t>
  </si>
  <si>
    <t>1-ТБГ Тен для бойлера 1.5Квт, гайка, гнутий під анод, латунь Італія</t>
  </si>
  <si>
    <t>0001001</t>
  </si>
  <si>
    <t xml:space="preserve">4-ТБФ Тен для бойлера 2.0Квт, флянець гнутий під анод,  Турція</t>
  </si>
  <si>
    <t>00001003</t>
  </si>
  <si>
    <t>6-ТБФ Тен для бойлера 1.5Квт, флянець гнут.під анод, Італія</t>
  </si>
  <si>
    <t>00001004</t>
  </si>
  <si>
    <t>7-ТБФ Тен для бойлера 2.0Квт, флянець гнут.під анод довга ножка, Італія</t>
  </si>
  <si>
    <t>00001005</t>
  </si>
  <si>
    <t>1-А Анод магнієвий д16Х210, м4х10</t>
  </si>
  <si>
    <t>00001007</t>
  </si>
  <si>
    <t>3-А Анод магнієвий д26Х210, м6х220(довгий)</t>
  </si>
  <si>
    <t>00001008</t>
  </si>
  <si>
    <t>4-А Анод магнієвий д26Х210, м6х220(довгий) Італія</t>
  </si>
  <si>
    <t>00001009</t>
  </si>
  <si>
    <t>5-А Анод магнієвий д26Х210, м6х220 Італія</t>
  </si>
  <si>
    <t>00001010</t>
  </si>
  <si>
    <t>6-А Анод магнієвий д26Х210, м6х220 довга ніжка</t>
  </si>
  <si>
    <t>00001012</t>
  </si>
  <si>
    <t>8-А Анод магнієвий д26Х210, м5х220 Італія</t>
  </si>
  <si>
    <t>200000112</t>
  </si>
  <si>
    <t xml:space="preserve">3  Тен для бойлерів 1,3 кВт мідь, прямий з трубками</t>
  </si>
  <si>
    <t>Бури FALC</t>
  </si>
  <si>
    <t>013410100000023620</t>
  </si>
  <si>
    <t>F-23-620 Falc Свердло для бетона 6*110 SDS+S4 (tubus)</t>
  </si>
  <si>
    <t>013410100000023628</t>
  </si>
  <si>
    <t>F-23-628 Falc Свердло для бетона 6*160 SDS+S4 (tubus)</t>
  </si>
  <si>
    <t>013410100000023633</t>
  </si>
  <si>
    <t>F-23-633 Falc Свердло для бетона 6*210 SDS+S4 (tubus)</t>
  </si>
  <si>
    <t>013410100000023668</t>
  </si>
  <si>
    <t>F-23-668 Falc Свердло для бетона 10*160 SDS+S4 (tubus)</t>
  </si>
  <si>
    <t>013410100000023676</t>
  </si>
  <si>
    <t>F-23-676 Falc Свердло для бетона 10*210 SDS+S4 (tubus)</t>
  </si>
  <si>
    <t>013410100000023726</t>
  </si>
  <si>
    <t>F-23-726 Falc Свердло для бетона 12*210 SDS+S4 (tubus)</t>
  </si>
  <si>
    <t>013410100000023735</t>
  </si>
  <si>
    <t>F-23-735 Falc Свердло для бетона 12*310 SDS+S4 (tubus)</t>
  </si>
  <si>
    <t>013410100000023702</t>
  </si>
  <si>
    <t>F-23-702 Falc Свердло для бетона 10*600 SDS+S4 (tubus)</t>
  </si>
  <si>
    <t>013410100000023756</t>
  </si>
  <si>
    <t>F-23-756 Falc Свердло для бетона 12*600 SDS+S4 (tubus)</t>
  </si>
  <si>
    <t>013410100000023806</t>
  </si>
  <si>
    <t>F-23-806 Falc Свердло для бетона 14*600 SDS+S4 (tubus)</t>
  </si>
  <si>
    <t>БЦ</t>
  </si>
  <si>
    <t>00000808</t>
  </si>
  <si>
    <t>Розетка 1-я зовн. 16А квадр. керам. БЦ</t>
  </si>
  <si>
    <t>00000838</t>
  </si>
  <si>
    <t xml:space="preserve">Розетка 1-я зовн. 16А квадр.  БЦ</t>
  </si>
  <si>
    <t>00000840</t>
  </si>
  <si>
    <t>Колодка карболітова 3гн. б\з 3PA16-У04</t>
  </si>
  <si>
    <t>Вентиляція</t>
  </si>
  <si>
    <t>5901560503510</t>
  </si>
  <si>
    <t>Вентилятор канальний EURO1 100</t>
  </si>
  <si>
    <t>5901560514943</t>
  </si>
  <si>
    <t>Вентилятор ZEFIR d100 WP(DOSPEL) з шнурком</t>
  </si>
  <si>
    <t>5901560501721</t>
  </si>
  <si>
    <t>Вентилятор на стелю NV12 120(007-0439)</t>
  </si>
  <si>
    <t>5901560515025</t>
  </si>
  <si>
    <t>Вентилятор ZEFIR d120 WP(DOSPEL) з шнурком</t>
  </si>
  <si>
    <t>Вилка електр.</t>
  </si>
  <si>
    <t>8693151302028</t>
  </si>
  <si>
    <t>Роз'єм з заг. (каучук) 3*16А 16шт</t>
  </si>
  <si>
    <t>8693151303025</t>
  </si>
  <si>
    <t xml:space="preserve">Роз'єм із заг. (каучук) 3*32 А  16шт</t>
  </si>
  <si>
    <t>00000197</t>
  </si>
  <si>
    <t>Трійник білий токер з заземленням</t>
  </si>
  <si>
    <t>00000830</t>
  </si>
  <si>
    <t>П"ятерик Lemanso білий</t>
  </si>
  <si>
    <t>31536453698</t>
  </si>
  <si>
    <t>Перехідник мережевий з вимикачем</t>
  </si>
  <si>
    <t>4061676432553</t>
  </si>
  <si>
    <t>Шнур з вилкою з реостатом біла</t>
  </si>
  <si>
    <t>Вимикачі</t>
  </si>
  <si>
    <t>00000186</t>
  </si>
  <si>
    <t>ПНВС 380v укр трифазний 10А/30 пускач</t>
  </si>
  <si>
    <t>00000304</t>
  </si>
  <si>
    <t>Вимикач для бра на цеп. 25см (золото)</t>
  </si>
  <si>
    <t>00000305</t>
  </si>
  <si>
    <t>Вимикач для бра на цеп. 25см (срібло)</t>
  </si>
  <si>
    <t>4823052938659</t>
  </si>
  <si>
    <t>Кнопковий пост e.cs.stand.xal.d.213, пуск-стоп</t>
  </si>
  <si>
    <t>482305350019302</t>
  </si>
  <si>
    <t>Тельферний пост e.cob.stand.2, 500В</t>
  </si>
  <si>
    <t>6901800027898</t>
  </si>
  <si>
    <t>Тельферний пост e.cob.stand.4, 500В</t>
  </si>
  <si>
    <t>4606056095951</t>
  </si>
  <si>
    <t>Контакторы КМИ11260 12А в оболочке Ue=380В/АС3 IP54 ИЭК</t>
  </si>
  <si>
    <t>4606056026924</t>
  </si>
  <si>
    <t xml:space="preserve">Выключатель ВКИ-211 3Р  6А 230/400В IP40  ИЭК</t>
  </si>
  <si>
    <t>4606056026948</t>
  </si>
  <si>
    <t xml:space="preserve">Выключатель ВКИ-216 3Р  10А 230/400В IP40  ИЭК</t>
  </si>
  <si>
    <t>4606056026962</t>
  </si>
  <si>
    <t xml:space="preserve">Выключатель ВКИ-230 3Р  16А 230/400В IP40  ИЭК</t>
  </si>
  <si>
    <t>4823052938390</t>
  </si>
  <si>
    <t>Кнопковий пост 101 пуск</t>
  </si>
  <si>
    <t>4823052991647</t>
  </si>
  <si>
    <t>Пакетний перемикач LK25/3.323-ОК 45 в корпусі з можливістю опломбування, трифазний 1-0-2 25А</t>
  </si>
  <si>
    <t>4823053501845</t>
  </si>
  <si>
    <t>Контакторы КМИ10960 9А в оболочке Ue=220В/АС3 IP54 Аско</t>
  </si>
  <si>
    <t>4606056208467</t>
  </si>
  <si>
    <t>Контактний блок 1р (1НЗ) для серії LAY5 червоний</t>
  </si>
  <si>
    <t>00000643</t>
  </si>
  <si>
    <t>Контактний блок 1р (1НЗ) для серії LAY5 ІЕК(зелен.)</t>
  </si>
  <si>
    <t>00000653</t>
  </si>
  <si>
    <t>XB2-BL8425 Кнопка подвійна "Старт\Стоп"</t>
  </si>
  <si>
    <t>00000654</t>
  </si>
  <si>
    <t>XB2-BL9425 Кнопка подвійна "Старт\Стоп"</t>
  </si>
  <si>
    <t>00000655</t>
  </si>
  <si>
    <t>XB2-BW8375 Кнопка подвійна з підсвічуванням "Старт\Стоп"</t>
  </si>
  <si>
    <t>4606056162257</t>
  </si>
  <si>
    <t>Кнопка управління LAY5-BS542 "Грибок" авар. з фікс. повор. ІЕК</t>
  </si>
  <si>
    <t>00000665</t>
  </si>
  <si>
    <t>Перемикач пакетний типу ПКП Е9 16А\1.831 (1-0-2 1 полюс)</t>
  </si>
  <si>
    <t>00000666</t>
  </si>
  <si>
    <t>Перемикач пакетний типу ПКП Е9 25А\1.831 (1-0-2 1 полюс)</t>
  </si>
  <si>
    <t>4823053501171</t>
  </si>
  <si>
    <t>Кінцевий вимикач МЕ 8107 (Аско)</t>
  </si>
  <si>
    <t>4823053501172</t>
  </si>
  <si>
    <t>Кінцевий вимикач МЕ 8108 (Аско)</t>
  </si>
  <si>
    <t>4823053501174</t>
  </si>
  <si>
    <t>Кінцевий вимикач МЕ 8111 (Аско)</t>
  </si>
  <si>
    <t>4823053501175</t>
  </si>
  <si>
    <t>Кінцевий вимикач МЕ 8112 (Аско)</t>
  </si>
  <si>
    <t>00000718</t>
  </si>
  <si>
    <t>XB2-D2PA12 Кнопка маніпулятор (Аско)</t>
  </si>
  <si>
    <t>4823053500992</t>
  </si>
  <si>
    <t>Пускач ПМ 1-09-10(LC1-D0910)(M7 380B)</t>
  </si>
  <si>
    <t>4823053501005</t>
  </si>
  <si>
    <t>Пускач ПМ 1-12-10(LC1-D1210)(M7 220B)</t>
  </si>
  <si>
    <t>4823053500607</t>
  </si>
  <si>
    <t>Пускач ПМ 1-12-10(LC1-D1210)(M7 380B)</t>
  </si>
  <si>
    <t>4823053500635</t>
  </si>
  <si>
    <t>Пускач ПМ 2-32-10(LC1-D3210)(M7 220B)</t>
  </si>
  <si>
    <t>4823053500628</t>
  </si>
  <si>
    <t>Пускач ПМ 2-25-10(LC1-D2510)(Q7 380B)</t>
  </si>
  <si>
    <t>634199658601900003</t>
  </si>
  <si>
    <t>Тельферний пост NP3-3 380\220 IP65 6 кнопк.</t>
  </si>
  <si>
    <t>4823053500636</t>
  </si>
  <si>
    <t>Пускач ПМ 2-32-10(LC1-D3210)(M7 380B)</t>
  </si>
  <si>
    <t>4823053502403</t>
  </si>
  <si>
    <t>Контакторы КМИ11860 25А в оболочке Ue=380В/АС3 IP54 Аско</t>
  </si>
  <si>
    <t>26616263584</t>
  </si>
  <si>
    <t>Кнопка Lemanso Lsw09 чорна 250В/10А</t>
  </si>
  <si>
    <t>6386526550463</t>
  </si>
  <si>
    <t>Кнопка Lemanso Lsw13 круглаз підсв. 250В/3А</t>
  </si>
  <si>
    <t>5049335053</t>
  </si>
  <si>
    <t>Мікровимикач V-15-21C25 (АСКО)</t>
  </si>
  <si>
    <t>71815049</t>
  </si>
  <si>
    <t>Мікровимикач Z-15GQ21-B (АСКО)</t>
  </si>
  <si>
    <t>71815050</t>
  </si>
  <si>
    <t>Мікровимикач Z-15GQ22-B (АСКО)</t>
  </si>
  <si>
    <t>Все для пайки</t>
  </si>
  <si>
    <t>00000557</t>
  </si>
  <si>
    <t>Припой ПОС 40(стержні)</t>
  </si>
  <si>
    <t>00000559</t>
  </si>
  <si>
    <t>Кислота ортофосфорна (30мл.)</t>
  </si>
  <si>
    <t>4820702000100</t>
  </si>
  <si>
    <t>Мікропаяльник GB-0001 12мл</t>
  </si>
  <si>
    <t>00000614</t>
  </si>
  <si>
    <t>Набір для пайки (припой, каніфоль, флюс)</t>
  </si>
  <si>
    <t>4823051476039</t>
  </si>
  <si>
    <t>Каніфоль, 20гр</t>
  </si>
  <si>
    <t>000000700</t>
  </si>
  <si>
    <t>Припой великий 2.0мм ПТ-7005</t>
  </si>
  <si>
    <t>00000701</t>
  </si>
  <si>
    <t>Припой пос 40 без каніфолі</t>
  </si>
  <si>
    <t>4823051476022</t>
  </si>
  <si>
    <t>Припой маленький 1мм 50г</t>
  </si>
  <si>
    <t>4820174780012</t>
  </si>
  <si>
    <t>Лента паяльна</t>
  </si>
  <si>
    <t>4823051476015</t>
  </si>
  <si>
    <t>Припой в колбі 1мм,25г(12-142)</t>
  </si>
  <si>
    <t>4823051476008</t>
  </si>
  <si>
    <t>Припой в колбі 1мм,10г(12-140)</t>
  </si>
  <si>
    <t>Гарнітура</t>
  </si>
  <si>
    <t>760557821281</t>
  </si>
  <si>
    <t>Карта памяті USB 4Gb Transcend 350</t>
  </si>
  <si>
    <t>760557821250</t>
  </si>
  <si>
    <t>Карта памяті USB 32Gb Transcend 350</t>
  </si>
  <si>
    <t>760557812722</t>
  </si>
  <si>
    <t>Карта памяті micro SDHC 8Gb Transcend w/SD adapter Class 4</t>
  </si>
  <si>
    <t>4712702639889</t>
  </si>
  <si>
    <t>Карта памяті USB 8Gb Silicon Touch 830 Silver no chain metal</t>
  </si>
  <si>
    <t>760557817888</t>
  </si>
  <si>
    <t>Карта памяті micro SD 16Gb Transcend w/SD adapter Class 10</t>
  </si>
  <si>
    <t>6950676279368</t>
  </si>
  <si>
    <t>Колонка HV-SK486 USB blue</t>
  </si>
  <si>
    <t>4712702617290</t>
  </si>
  <si>
    <t>Карта памяті USB 8Gb Silicon helios 101 Green</t>
  </si>
  <si>
    <t>4712702617405</t>
  </si>
  <si>
    <t>Карта памяті USB 32Gb Silicon Power 830 Silver</t>
  </si>
  <si>
    <t>6950676209365</t>
  </si>
  <si>
    <t>Колонка HV-SK473 USB. black+red</t>
  </si>
  <si>
    <t>760557822271</t>
  </si>
  <si>
    <t>Карта памяті micro SD 32Gb Transcend w/SD adapter Class 10</t>
  </si>
  <si>
    <t>760557821274</t>
  </si>
  <si>
    <t>Карта памяті USB 8Gb Transcend 350</t>
  </si>
  <si>
    <t>4714033636346</t>
  </si>
  <si>
    <t>Гарнітура DEFENDER #1 Basic-634 чорна</t>
  </si>
  <si>
    <t>4823069202262</t>
  </si>
  <si>
    <t>Гарнітура для MP3-231 White 3.5mm</t>
  </si>
  <si>
    <t>4823069202422</t>
  </si>
  <si>
    <t>Гарнітура для MP3-296 Red 3.5mm</t>
  </si>
  <si>
    <t>6934149926003</t>
  </si>
  <si>
    <t>Навушники Gemix HP-260MV серебро</t>
  </si>
  <si>
    <t>6950676264739</t>
  </si>
  <si>
    <t>Навушники HAVIT HV-H68D blue</t>
  </si>
  <si>
    <t>Гірлянди</t>
  </si>
  <si>
    <t>5902062398055</t>
  </si>
  <si>
    <t>Гірлянда "DIGITAL" cиняя</t>
  </si>
  <si>
    <t>8559149300608</t>
  </si>
  <si>
    <t>Гірлянди 100ламп/м</t>
  </si>
  <si>
    <t>6906358731358</t>
  </si>
  <si>
    <t>Гірлянда "Сосулька" цветная</t>
  </si>
  <si>
    <t>6919673251418</t>
  </si>
  <si>
    <t>Гірлянда 100 LED синя</t>
  </si>
  <si>
    <t>Глобал</t>
  </si>
  <si>
    <t>4820185350709</t>
  </si>
  <si>
    <t>Лампочка світлод. 1-GBL-166 A60 12W 4100K 220V E27</t>
  </si>
  <si>
    <t>4820185350686</t>
  </si>
  <si>
    <t>Лампочка світлод. 1-GBL-164 A60 10W 4100K 220V E27</t>
  </si>
  <si>
    <t>4820185351362</t>
  </si>
  <si>
    <t>Лампочка світлод. 1-GBL-144 G45 F 5W 4100K 220V E14</t>
  </si>
  <si>
    <t>4820185350747</t>
  </si>
  <si>
    <t>Лампочка світлод. 1-GBL-142 G45 F 5W 4100K 220V E27</t>
  </si>
  <si>
    <t>4820185350679</t>
  </si>
  <si>
    <t>Лампочка світлод. 1-GBL-163 A60 10W 3000K 220V E27</t>
  </si>
  <si>
    <t>4820185350655</t>
  </si>
  <si>
    <t>Лампочка світлод. 1-GBL-161 A60 8W 3000K 220V E27</t>
  </si>
  <si>
    <t>4820185351355</t>
  </si>
  <si>
    <t>Лампочка світлод. 1-GBL-143 G45 F 5W 3000K 220V E14</t>
  </si>
  <si>
    <t>4820185350693</t>
  </si>
  <si>
    <t>Лампочка світлод. 1-GBL-165 A60 12W 3000K 220V E27</t>
  </si>
  <si>
    <t>4820185351386</t>
  </si>
  <si>
    <t>Лампочка світлод. 1-GBL-132 C37 C-LF 5W 4100K 220V E27</t>
  </si>
  <si>
    <t>4820185351973</t>
  </si>
  <si>
    <t>Лампочка світлод. 1-GBL-112 MR16 3W 4100K</t>
  </si>
  <si>
    <t>4820185350716</t>
  </si>
  <si>
    <t>Лампочка світлод. 1-GBL-133 C37 C-LF 5W 3000K 220V E14</t>
  </si>
  <si>
    <t>4820185352215</t>
  </si>
  <si>
    <t>Світильник HPL 8W 5000K C (круглий)</t>
  </si>
  <si>
    <t>4820185352222</t>
  </si>
  <si>
    <t>Світильник HPL 8W 5000K E (овал)</t>
  </si>
  <si>
    <t>4820185351980</t>
  </si>
  <si>
    <t>Лампочка світлод. 1-GBL-111 MR16 3W 3000K 220V</t>
  </si>
  <si>
    <t>4820185352000</t>
  </si>
  <si>
    <t>Лампочка світлод. 1-GBL-113 MR16 5W 3000K 220V</t>
  </si>
  <si>
    <t>4820185351997</t>
  </si>
  <si>
    <t>Лампочка світлод. 1-GBL-114 MR16 5W 4100K 220V</t>
  </si>
  <si>
    <t>4820185350471</t>
  </si>
  <si>
    <t>Світильник світлодіодний 1-SPN-007-C 12W 3000K</t>
  </si>
  <si>
    <t>4820185350440</t>
  </si>
  <si>
    <t>Світильник світлодіодний 1-SPN-004-C 6W 4100K</t>
  </si>
  <si>
    <t>4820185350433</t>
  </si>
  <si>
    <t>Світильник світлодіодний 1-SPN-003-C 6W 3000K</t>
  </si>
  <si>
    <t>4820185350426</t>
  </si>
  <si>
    <t>Світильник світлодіодний 1-SPN-002-C 3W 4100K</t>
  </si>
  <si>
    <t>4820185350419</t>
  </si>
  <si>
    <t>Світильник світлодіодний 1-SPN-001-C 3W 3000K</t>
  </si>
  <si>
    <t>4820185352239</t>
  </si>
  <si>
    <t>Світильник HPL 12W 5000K C (круглий)</t>
  </si>
  <si>
    <t>4820185351379</t>
  </si>
  <si>
    <t>Лампочка світлод. 1-GBL-131 C37 C-LF 5W 3000K 220V E27</t>
  </si>
  <si>
    <t>Гофра/Металорукав</t>
  </si>
  <si>
    <t>00000139</t>
  </si>
  <si>
    <t>Металорукав 09 (50м)</t>
  </si>
  <si>
    <t>м.</t>
  </si>
  <si>
    <t>00000140</t>
  </si>
  <si>
    <t>Металорукав 11 (50м)</t>
  </si>
  <si>
    <t>00000141</t>
  </si>
  <si>
    <t>Металорукав 14 (50м)</t>
  </si>
  <si>
    <t>00000135</t>
  </si>
  <si>
    <t>Гофротруба ПВХ діаметр 16мм</t>
  </si>
  <si>
    <t>00000136</t>
  </si>
  <si>
    <t>Гофротруба ПВХ діаметр 20мм</t>
  </si>
  <si>
    <t>00000144</t>
  </si>
  <si>
    <t>Металорукав 22 (50м)</t>
  </si>
  <si>
    <t>00000137</t>
  </si>
  <si>
    <t>Гофротруба ПВХ діаметр 25мм</t>
  </si>
  <si>
    <t>00000145</t>
  </si>
  <si>
    <t>Металорукав 26 (25м)</t>
  </si>
  <si>
    <t>00000138</t>
  </si>
  <si>
    <t>Гофротруба ПВХ діаметр 32мм</t>
  </si>
  <si>
    <t>00000146</t>
  </si>
  <si>
    <t>Металорукав 32 (25м)</t>
  </si>
  <si>
    <t>00000651</t>
  </si>
  <si>
    <t>Гофротруба 16мм (КОПОС)</t>
  </si>
  <si>
    <t>4013960301045</t>
  </si>
  <si>
    <t>Гофротруба ПВХ діаметр 25мм(ультрафіолет)</t>
  </si>
  <si>
    <t>Датчики</t>
  </si>
  <si>
    <t>00000039</t>
  </si>
  <si>
    <t>BK276 СЕНСОР БЕЛЫЙ 180</t>
  </si>
  <si>
    <t>8033488262464</t>
  </si>
  <si>
    <t>10A/AC ФОТОСЕНСОР</t>
  </si>
  <si>
    <t>4821102525019</t>
  </si>
  <si>
    <t>6A/AC ФОТОСЕНСОР</t>
  </si>
  <si>
    <t>4606056119480</t>
  </si>
  <si>
    <t>Датчик руху ДД 009 чорний 1100Вт 180гр. ІЕК</t>
  </si>
  <si>
    <t>4606056119459</t>
  </si>
  <si>
    <t>Датчик руху ДД 009 білий 1100Вт 180гр. ІЕК</t>
  </si>
  <si>
    <t>Декор</t>
  </si>
  <si>
    <t>4823043811534</t>
  </si>
  <si>
    <t>Світильник НББ 1*60Вт Е27 d200 Класік білий</t>
  </si>
  <si>
    <t>4823043811756</t>
  </si>
  <si>
    <t>Світильник НББ 1*60Вт Е27 d200 Геометрія</t>
  </si>
  <si>
    <t>4823043810414</t>
  </si>
  <si>
    <t>Світильник НББ 2*60Вт Е27 d300 Модерн білий</t>
  </si>
  <si>
    <t>4823043810438</t>
  </si>
  <si>
    <t>Світильник НББ 2*60Вт Е27 d300 Модерн золото</t>
  </si>
  <si>
    <t>4823043811732</t>
  </si>
  <si>
    <t>Світильник НББ 1*60Вт Е27 d400 Класік білий люстра</t>
  </si>
  <si>
    <t>4823043811428</t>
  </si>
  <si>
    <t>Світильник НББ 1*60Вт Е27 d300 Аляска</t>
  </si>
  <si>
    <t>4823043811169</t>
  </si>
  <si>
    <t>Світильник НББ 2*60Вт Е27 d300 Калейдоскоп</t>
  </si>
  <si>
    <t>4823043812142</t>
  </si>
  <si>
    <t>Світильник НББ 1*60Вт Е27 напівколо Зеус жовтий</t>
  </si>
  <si>
    <t>4823043811848</t>
  </si>
  <si>
    <t>Світильник НББ 1*60Вт Е27 d400 Індіго червоний</t>
  </si>
  <si>
    <t>4823043811602</t>
  </si>
  <si>
    <t>Світильник НББ 1*60Вт Е27 напівколо Метелик</t>
  </si>
  <si>
    <t>4823043811015</t>
  </si>
  <si>
    <t>Світильник НББ 1*60Вт Е27 250*190 прямокутний Лаура квіти</t>
  </si>
  <si>
    <t>4823043812708</t>
  </si>
  <si>
    <t>Світильник НББ "Лаура" 3*60Вт Е27 Д400 срібло люстра на бра</t>
  </si>
  <si>
    <t>4823043810933</t>
  </si>
  <si>
    <t>Світильник НББ 1*60Вт Е27 250*190 напівколо Лаура квіти</t>
  </si>
  <si>
    <t>4823043810964</t>
  </si>
  <si>
    <t>Світильник НББ 2*60Вт Е27 d300 Барвінок квіти</t>
  </si>
  <si>
    <t>4823043810971</t>
  </si>
  <si>
    <t>Світильник НББ 1*60Вт Е27 напівколо Барвінок квіти</t>
  </si>
  <si>
    <t>4823043811039</t>
  </si>
  <si>
    <t>Світильник НББ 1*60Вт Е27 250*190 прямокутний Барвінок квіти</t>
  </si>
  <si>
    <t>4823043811909</t>
  </si>
  <si>
    <t>Світильник дерево "Модерн" 2х60Вт Е27 д300 золото\сосна</t>
  </si>
  <si>
    <t>4823043812609</t>
  </si>
  <si>
    <t>Світильник НББ 2*60Вт Е27 d300 Посмішка</t>
  </si>
  <si>
    <t>4823043810520</t>
  </si>
  <si>
    <t>Світильник НББ 1*60Вт Е27 250*190 прямокутний Оранж</t>
  </si>
  <si>
    <t>4823043812876</t>
  </si>
  <si>
    <t>Світильник НББ "Мрія"2*60Вт Е27 400*400(золото)</t>
  </si>
  <si>
    <t>4823043810926</t>
  </si>
  <si>
    <t>Світильник НББ 2*60Вт Е27 d300 Лаура квіти</t>
  </si>
  <si>
    <t>Світильник НББ 1*60Вт Е27 d400 Індіго синій</t>
  </si>
  <si>
    <t>4823043811572</t>
  </si>
  <si>
    <t>Світильник НББ 2*60Вт Е27 d300 Юнона</t>
  </si>
  <si>
    <t>4823043812296</t>
  </si>
  <si>
    <t>Світильник дерево "Каліпсо" 1х60Вт підвісний</t>
  </si>
  <si>
    <t>4823043811916</t>
  </si>
  <si>
    <t>Світильник дерево 1х60Вт Е27 напівколо Модерн білий</t>
  </si>
  <si>
    <t>4823043810704</t>
  </si>
  <si>
    <t>Світильник НББ 1*60Вт Е27 250*190 прямокутний Міраж срібло</t>
  </si>
  <si>
    <t>4823043812647</t>
  </si>
  <si>
    <t>Світильник НББ 1*60Вт Е27 d200 Мармур</t>
  </si>
  <si>
    <t>4823043813941</t>
  </si>
  <si>
    <t>Світильник НББ 1*60Вт Е27 напівколо Белінда</t>
  </si>
  <si>
    <t>4823043813927</t>
  </si>
  <si>
    <t>Світильник НББ 1*60Вт Е27 напівколо Елара</t>
  </si>
  <si>
    <t>4823043814542</t>
  </si>
  <si>
    <t>Світильник НББ 2*60Вт d300 Е27 Барвінок квіти білий</t>
  </si>
  <si>
    <t>4823043813934</t>
  </si>
  <si>
    <t>Світильник НББ 2*60Вт d300 Е27 Белінда</t>
  </si>
  <si>
    <t>4823043813910</t>
  </si>
  <si>
    <t>Світильник НББ 2*60Вт d300 Е27 Елара</t>
  </si>
  <si>
    <t>4823043814528</t>
  </si>
  <si>
    <t>Світильник НББ 2*60Вт Е27 d300 Лаура квіти білий</t>
  </si>
  <si>
    <t>Етикетка</t>
  </si>
  <si>
    <t>00000408</t>
  </si>
  <si>
    <t>Символ молния 25х25х25мм ИЭК</t>
  </si>
  <si>
    <t>00000410</t>
  </si>
  <si>
    <t>Символ "Опасно" 210х297мм ИЭК</t>
  </si>
  <si>
    <t>00000411</t>
  </si>
  <si>
    <t>Самоклеящаяся этикетка: 30х30 мм, символ "Заземление"</t>
  </si>
  <si>
    <t>00000412</t>
  </si>
  <si>
    <t>Плакат 200х100мм "Не включать. Работают люди."</t>
  </si>
  <si>
    <t>00000413</t>
  </si>
  <si>
    <t>Плакат 200х100мм "Не включать. Работа на линии."</t>
  </si>
  <si>
    <t>00000416</t>
  </si>
  <si>
    <t>Самокл. этик. 200х100 мм "ВЫХОД"</t>
  </si>
  <si>
    <t>00000417</t>
  </si>
  <si>
    <t>Самокл. этик. 200х100 мм "ЗАПАСНЫЙ ВЫХОД"</t>
  </si>
  <si>
    <t>00000418</t>
  </si>
  <si>
    <t>Самокл. этик. 200х100 мм "Напр. к эвак. выходу налево"</t>
  </si>
  <si>
    <t>00000419</t>
  </si>
  <si>
    <t>Самокл. этик. 200х100 мм "Напр. к эвак. выходу направо"</t>
  </si>
  <si>
    <t>Житомир</t>
  </si>
  <si>
    <t>00000765</t>
  </si>
  <si>
    <t>Світильник "Грибок" 1122 білий</t>
  </si>
  <si>
    <t>00000844</t>
  </si>
  <si>
    <t>Світильник "Арабеска", діаметр 25см Е27</t>
  </si>
  <si>
    <t>20000100</t>
  </si>
  <si>
    <t>37913 Світильник Lampara, діаметр 25см Е27</t>
  </si>
  <si>
    <t>20000101</t>
  </si>
  <si>
    <t>37907 Світильник Lampara, діаметр 25см Е27</t>
  </si>
  <si>
    <t>20000102</t>
  </si>
  <si>
    <t>37920 Світильник Lampara, діаметр 25см Е27</t>
  </si>
  <si>
    <t>Звонок</t>
  </si>
  <si>
    <t>00000102</t>
  </si>
  <si>
    <t>Звонок беспроводной, влагозащитная кнопка</t>
  </si>
  <si>
    <t>4810158029749</t>
  </si>
  <si>
    <t>Кнопка дзвінка 127 894(Byelectrica)</t>
  </si>
  <si>
    <t>4810158029725</t>
  </si>
  <si>
    <t>Кнопка дзвінка 126 893(Byelectrica)</t>
  </si>
  <si>
    <t>00000798</t>
  </si>
  <si>
    <t>Дзвінок електричний</t>
  </si>
  <si>
    <t>4823053502125</t>
  </si>
  <si>
    <t>Дзвоник EBL-1002(100mm) Аско</t>
  </si>
  <si>
    <t>4823053503416</t>
  </si>
  <si>
    <t>Дзвоник EBL-5502(55mm) Аско</t>
  </si>
  <si>
    <t>4823053500545</t>
  </si>
  <si>
    <t>Дзвоник EBL-7502(75mm) Аско</t>
  </si>
  <si>
    <t>4823053500547</t>
  </si>
  <si>
    <t>Дзвоник EBL-1502(150mm) Аско</t>
  </si>
  <si>
    <t>4823053502397</t>
  </si>
  <si>
    <t>Дзвоник EBL-2002(200mm) Аско</t>
  </si>
  <si>
    <t>Изолента, термоусадка, сальник</t>
  </si>
  <si>
    <t>00000005</t>
  </si>
  <si>
    <t>Изолента ПВХ 70*18 синя (7 шт) ОЗОМ</t>
  </si>
  <si>
    <t>4823052926700</t>
  </si>
  <si>
    <t>Термоусаджувальна трубка e.termo.stand.1,5.0,75.red, 1,5/0,75, 1м, червона</t>
  </si>
  <si>
    <t>4823052926465</t>
  </si>
  <si>
    <t>Термоусаджувальна трубка e.termo.stand.1.0,5.black, 1/0,5, 1м, чорна</t>
  </si>
  <si>
    <t>4823052945114</t>
  </si>
  <si>
    <t>Термоусаджувальна трубка e.termo.stand.2.1.yellow, 2/1, 1м, жовта</t>
  </si>
  <si>
    <t>4823052946319</t>
  </si>
  <si>
    <t>Термоусаджувальна трубка e.termo.stand.4.2.жовта, 4/2, 1м,</t>
  </si>
  <si>
    <t>4823052935986</t>
  </si>
  <si>
    <t xml:space="preserve">Термоусаджувальна трубка e.termo.stand.12.6.green  12/6,  1м, зелена</t>
  </si>
  <si>
    <t>4823052942069</t>
  </si>
  <si>
    <t xml:space="preserve">Термоусаджувальна трубка e.termo.stand.16.8.black  16/8,  1м, чорна</t>
  </si>
  <si>
    <t>4823052936174</t>
  </si>
  <si>
    <t xml:space="preserve">Термоусаджувальна трубка e.termo.stand.20.10.red  20/10,  1м, червона</t>
  </si>
  <si>
    <t>4823052950637</t>
  </si>
  <si>
    <t>Ізолента e.tape.pro.20.blue із самозатухаючого ПВХ, синя (20м)</t>
  </si>
  <si>
    <t>4823052950590</t>
  </si>
  <si>
    <t>Ізолента e.tape.pro.20.red із самозатухаючого ПВХ, червона (20м)</t>
  </si>
  <si>
    <t>00000276</t>
  </si>
  <si>
    <t>Сальник PG7мм</t>
  </si>
  <si>
    <t>00000277</t>
  </si>
  <si>
    <t>Сальник PG9мм</t>
  </si>
  <si>
    <t>00000278</t>
  </si>
  <si>
    <t>Сальник PG11мм</t>
  </si>
  <si>
    <t>4606056042573</t>
  </si>
  <si>
    <t>Сальник PG13.5мм</t>
  </si>
  <si>
    <t>00000280</t>
  </si>
  <si>
    <t>Сальник PG16мм</t>
  </si>
  <si>
    <t>00000281</t>
  </si>
  <si>
    <t>Сальник PG21мм</t>
  </si>
  <si>
    <t>00000282</t>
  </si>
  <si>
    <t>Сальник PG29мм</t>
  </si>
  <si>
    <t>00000507</t>
  </si>
  <si>
    <t>Сальник d=20мм(отвір бокса 22мм) білий</t>
  </si>
  <si>
    <t>00000508</t>
  </si>
  <si>
    <t>Сальник d=25мм(отвір бокса 27мм) білий</t>
  </si>
  <si>
    <t>00000509</t>
  </si>
  <si>
    <t>Сальник d=25мм(отвір бокса 32мм) білий</t>
  </si>
  <si>
    <t>4823052946012</t>
  </si>
  <si>
    <t xml:space="preserve">Термоусаджувальна трубка e.termo.stand.3.1.5.green  3/1.5,  1м, зелена</t>
  </si>
  <si>
    <t>4823052950644</t>
  </si>
  <si>
    <t>Ізолента e.tape.pro.20.black із самозатухаючого ПВХ, чорна (20м)</t>
  </si>
  <si>
    <t>00000650</t>
  </si>
  <si>
    <t>Ізострічка ХБ Certoplast 22м</t>
  </si>
  <si>
    <t>4823052950576</t>
  </si>
  <si>
    <t>Ізолента e.tape.pro.10.black із самозатухаючого ПВХ, чорна (10м)</t>
  </si>
  <si>
    <t>4823052950620</t>
  </si>
  <si>
    <t xml:space="preserve">Ізолента e.tape.pro.20.white із самозатухаючого ПВХ, біла  (20м)</t>
  </si>
  <si>
    <t>4823052950569</t>
  </si>
  <si>
    <t>Ізолента e.tape.pro.10.blue із самозатухаючого ПВХ, синя(10м)</t>
  </si>
  <si>
    <t>4823052950538</t>
  </si>
  <si>
    <t xml:space="preserve">Ізолента e.tape.pro.10.yelow із самозатухаючого ПВХ, жовта  (10м)</t>
  </si>
  <si>
    <t>4823052950521</t>
  </si>
  <si>
    <t>Ізолента e.tape.pro.10.red із самозатухаючого ПВХ, червона(10м)</t>
  </si>
  <si>
    <t>4823053001741</t>
  </si>
  <si>
    <t>Самовулканізуюча ізолента чорна</t>
  </si>
  <si>
    <t>4710367211006</t>
  </si>
  <si>
    <t>Ізострічка ПВХ Certoplast ЗМ 19м</t>
  </si>
  <si>
    <t>4823052950651</t>
  </si>
  <si>
    <t>Ізолента e.tape.pro.20.жовто-зелена із самозатухаючого ПВХ,(20м)</t>
  </si>
  <si>
    <t>4823052936822</t>
  </si>
  <si>
    <t xml:space="preserve">Термоусаджувальна трубка e.termo.stand.8.4  1м, чорна</t>
  </si>
  <si>
    <t>4823052936914</t>
  </si>
  <si>
    <t xml:space="preserve">Термоусаджувальна трубка e.termo.stand.8.4  1м, червона</t>
  </si>
  <si>
    <t>72486462603258</t>
  </si>
  <si>
    <t>Термоусадка з клейовим шаром 9.5мм</t>
  </si>
  <si>
    <t>72486462603</t>
  </si>
  <si>
    <t>Термоусадка з клейовим шаром 12.7мм</t>
  </si>
  <si>
    <t>7248646260324</t>
  </si>
  <si>
    <t>Термоусадка з клейовим шаром 15мм</t>
  </si>
  <si>
    <t>72486462603256</t>
  </si>
  <si>
    <t>Термоусадка з клейовим шаром 19.1мм</t>
  </si>
  <si>
    <t>72446462603257</t>
  </si>
  <si>
    <t>Термоусадка з клейовим шаром 25мм</t>
  </si>
  <si>
    <t>4823052936730</t>
  </si>
  <si>
    <t>Термоусаджувальна трубка e.termo.stand.6.3.зелена, 6/3, 1м,</t>
  </si>
  <si>
    <t>4823052936761</t>
  </si>
  <si>
    <t>Термоусаджувальна трубка e.termo.stand.6.3.червона, 6/3, 1м,</t>
  </si>
  <si>
    <t>4823052911775</t>
  </si>
  <si>
    <t>Ізолента e.tape.standart.10.синя(10м)</t>
  </si>
  <si>
    <t>Инструмент</t>
  </si>
  <si>
    <t>4823053503886</t>
  </si>
  <si>
    <t>Епоксидний клей 25мл Аско</t>
  </si>
  <si>
    <t>4607055281741</t>
  </si>
  <si>
    <t>Викрутка-пробнік ОП-2Е ІЕК</t>
  </si>
  <si>
    <t>4820063674248</t>
  </si>
  <si>
    <t>Свердло по склу і плитці 6мм(22-001)</t>
  </si>
  <si>
    <t>4820063674255</t>
  </si>
  <si>
    <t>Свердло по склу і плитці 8мм(22-002)</t>
  </si>
  <si>
    <t>4820063674262</t>
  </si>
  <si>
    <t>Свердло по склу і плитці 10мм(22-003)</t>
  </si>
  <si>
    <t>4823051471461</t>
  </si>
  <si>
    <t>Свердло по склу і плитці 12мм(22-004)</t>
  </si>
  <si>
    <t>4823051470792</t>
  </si>
  <si>
    <t>Коронка SDS Plus 40mm(22-223)</t>
  </si>
  <si>
    <t>4823051470815</t>
  </si>
  <si>
    <t>Коронка SDS Plus 50mm(22-225)</t>
  </si>
  <si>
    <t>4823051418770</t>
  </si>
  <si>
    <t>Пістолет електричний для клею 11мм 65Вт</t>
  </si>
  <si>
    <t>4823051406654</t>
  </si>
  <si>
    <t>Набір ключів ріж-накид. 6шт (8-17мм)</t>
  </si>
  <si>
    <t>4823051404551</t>
  </si>
  <si>
    <t>Набір ключів ріж-накид. 8шт (8-19мм)</t>
  </si>
  <si>
    <t>4823051404544</t>
  </si>
  <si>
    <t>Набір ключів ріж-накид. 12шт (6-22мм)</t>
  </si>
  <si>
    <t>8699292416778</t>
  </si>
  <si>
    <t>Протяжка пластикова 5м FAR</t>
  </si>
  <si>
    <t>4823053503709</t>
  </si>
  <si>
    <t>Супер клей гель (Аско)</t>
  </si>
  <si>
    <t>4823053503713</t>
  </si>
  <si>
    <t>Епоксидний клей шприц(Аско) 6мл</t>
  </si>
  <si>
    <t>4823051418763</t>
  </si>
  <si>
    <t>Пістолет електричний для клею 11мм 40Вт</t>
  </si>
  <si>
    <t>4823060805417</t>
  </si>
  <si>
    <t>Рукавиці діелектричні безшовні</t>
  </si>
  <si>
    <t>4823053503236</t>
  </si>
  <si>
    <t>Магнітний тримач (тарілка) д106мм 7002</t>
  </si>
  <si>
    <t>4823053503237</t>
  </si>
  <si>
    <t>Магнітний тримач (тарілка) д148мм 7003</t>
  </si>
  <si>
    <t>4823053502678</t>
  </si>
  <si>
    <t>Магнітний тримач 6014</t>
  </si>
  <si>
    <t>4823053503258</t>
  </si>
  <si>
    <t>ДМ-07 інструмент магнітний телеск. для діст. дрібних предм.</t>
  </si>
  <si>
    <t>4823053503259</t>
  </si>
  <si>
    <t>ДМ-08 інструмент магнітний телеск. для діст. дрібних предм.</t>
  </si>
  <si>
    <t>4823053503260</t>
  </si>
  <si>
    <t>ДМ-13А інструмент магнітний гнучкий для діст. дрібних предм.</t>
  </si>
  <si>
    <t>4823053503328</t>
  </si>
  <si>
    <t>Кабелеріз LK-22A</t>
  </si>
  <si>
    <t>321091051101</t>
  </si>
  <si>
    <t>Холодна зварка "SILVER STEEL" mini</t>
  </si>
  <si>
    <t>4823051470860</t>
  </si>
  <si>
    <t>Коронка SDS Plus 105mm(22-230)</t>
  </si>
  <si>
    <t>5905197935683</t>
  </si>
  <si>
    <t>Органайзер пластиковий "RP"14" ВІРОК 344х249х50мм</t>
  </si>
  <si>
    <t>5905197935690</t>
  </si>
  <si>
    <t>Органайзер пластиковий "RP"16" ВІРОК 344х249х50мм</t>
  </si>
  <si>
    <t>Интертул</t>
  </si>
  <si>
    <t>4820820050209</t>
  </si>
  <si>
    <t>Ніж 18мм</t>
  </si>
  <si>
    <t>4820820051817</t>
  </si>
  <si>
    <t>Леза змінні 18 мм - 10 шт. (17В348)</t>
  </si>
  <si>
    <t>2355560000013</t>
  </si>
  <si>
    <t>Щетка проволочна по металу (Black Star)</t>
  </si>
  <si>
    <t>4821904043001</t>
  </si>
  <si>
    <t>Перехідник SDSPlus 1/2*20(Интертул)</t>
  </si>
  <si>
    <t>4821920001009</t>
  </si>
  <si>
    <t>Ключ для зажима контрагайки болгарки(Интертул)</t>
  </si>
  <si>
    <t>4821920122001</t>
  </si>
  <si>
    <t>Патрон для дрели с ключом 1\2 1-13мм (Интертул)</t>
  </si>
  <si>
    <t>4821920122100</t>
  </si>
  <si>
    <t>Патрон для дрели сазажимний 1\2 2-13мм (Интертул)</t>
  </si>
  <si>
    <t>4821920122209</t>
  </si>
  <si>
    <t>Ключ для зажима патрона 13мм(Интертул)</t>
  </si>
  <si>
    <t>4820820705000</t>
  </si>
  <si>
    <t>Кліщі для обжима контактів з храповим механізмом(Интертул)</t>
  </si>
  <si>
    <t>4821120500302</t>
  </si>
  <si>
    <t>Олівець столярний (КТ-5003) 2 кольора</t>
  </si>
  <si>
    <t>4821120500401</t>
  </si>
  <si>
    <t>Олівець столярний (КТ-5004)</t>
  </si>
  <si>
    <t>4821120500104</t>
  </si>
  <si>
    <t>Олівець столярний (КТ-5001) для скла</t>
  </si>
  <si>
    <t>00000542</t>
  </si>
  <si>
    <t>Скло для маски 52*102мм №4 (ПТ-0871)</t>
  </si>
  <si>
    <t>00000543</t>
  </si>
  <si>
    <t>Скло для євро маски 90*110 №2 (ПТ-4200)</t>
  </si>
  <si>
    <t>00000544</t>
  </si>
  <si>
    <t>Скло для євро маски 90*110 №3 (ПТ-0873)</t>
  </si>
  <si>
    <t>00000545</t>
  </si>
  <si>
    <t>Скло для євро маски 90*110 №4 (ПТ-0874)</t>
  </si>
  <si>
    <t>00000546</t>
  </si>
  <si>
    <t>Електротримач "Slovenia" 500A (ПТ-7952)</t>
  </si>
  <si>
    <t>00000548</t>
  </si>
  <si>
    <t>Електротримач "Germany" GW-400A (ПТ-1682)</t>
  </si>
  <si>
    <t>4820220002303</t>
  </si>
  <si>
    <t>Набір фрез корончатих по дереву,11шт(19-64мм) 22-570</t>
  </si>
  <si>
    <t>4820220002402</t>
  </si>
  <si>
    <t>Набір фрез корончатих по дереву,8шт(64-127мм) 22-571</t>
  </si>
  <si>
    <t>00000604</t>
  </si>
  <si>
    <t>Рулетка ''Black Star'' mini 1м</t>
  </si>
  <si>
    <t>4822120323007</t>
  </si>
  <si>
    <t>Зубило по камню ручне 300*14мм</t>
  </si>
  <si>
    <t>4820146297807</t>
  </si>
  <si>
    <t>Газ (балончик 220 гр под горелку)</t>
  </si>
  <si>
    <t>4821420021101</t>
  </si>
  <si>
    <t>Плоскогубці Prof, 160мм(NT-0211)</t>
  </si>
  <si>
    <t>4821420021200</t>
  </si>
  <si>
    <t>Плоскогубці Prof, 180мм(NT-0212)</t>
  </si>
  <si>
    <t>4821420031209</t>
  </si>
  <si>
    <t>Плоскогубці 160мм 1000V(NT-0312)</t>
  </si>
  <si>
    <t>4820520103502</t>
  </si>
  <si>
    <t>Вороток з шарніром 1/2, 600мм</t>
  </si>
  <si>
    <t>4821420032206</t>
  </si>
  <si>
    <t>Бокорізи 160мм Crv 1000В (NT-0322)</t>
  </si>
  <si>
    <t>00000823</t>
  </si>
  <si>
    <t>Електротримач EN60974 300A ПТ-4537</t>
  </si>
  <si>
    <t>20000040</t>
  </si>
  <si>
    <t>Окуляри захисні жовті (ПТ-9636)</t>
  </si>
  <si>
    <t>4821820200502</t>
  </si>
  <si>
    <t>Паяльник контактний 40Вт 230В 750град.</t>
  </si>
  <si>
    <t>4821820200601</t>
  </si>
  <si>
    <t>Паяльник контактний 60Вт 230В 750град.</t>
  </si>
  <si>
    <t>4821820200809</t>
  </si>
  <si>
    <t>Паяльник контактний 80Вт 230В 750град.</t>
  </si>
  <si>
    <t>4821820201004</t>
  </si>
  <si>
    <t>Паяльник контактний 100Вт 230В 750град.</t>
  </si>
  <si>
    <t>4822220400103</t>
  </si>
  <si>
    <t>Фазометр 125-250В 150мм</t>
  </si>
  <si>
    <t>4820100770315</t>
  </si>
  <si>
    <t>Ніж посилений Master tool</t>
  </si>
  <si>
    <t>4821320100104</t>
  </si>
  <si>
    <t>Рівень магнітний 230мм</t>
  </si>
  <si>
    <t>4821904041601</t>
  </si>
  <si>
    <t>Перехіднік SDS Plus 450mm для коронок</t>
  </si>
  <si>
    <t>00000841</t>
  </si>
  <si>
    <t>Штекер кабельний (Баянет-папа)35-50мм</t>
  </si>
  <si>
    <t>00000842</t>
  </si>
  <si>
    <t>Штекер кабельний (Баянет-мама)35-50мм</t>
  </si>
  <si>
    <t>4821820205200</t>
  </si>
  <si>
    <t>Змінна насадка для імп.паяльника 100ВТ</t>
  </si>
  <si>
    <t>4821820205408</t>
  </si>
  <si>
    <t>Змінна насадка для імп.паяльника 150ВТ</t>
  </si>
  <si>
    <t>4821420032602</t>
  </si>
  <si>
    <t>Щипці подовжені прямі 160мм 1000В НТ-0326</t>
  </si>
  <si>
    <t>4822220321101</t>
  </si>
  <si>
    <t>Викрутка ізольована хрестова РН1 80,мм 1000В</t>
  </si>
  <si>
    <t>4822220321200</t>
  </si>
  <si>
    <t>Викрутка ізольована хрестова РН2 100,мм 1000В</t>
  </si>
  <si>
    <t>4820820040101</t>
  </si>
  <si>
    <t>Викрутка магнітна для нас. з шестиг. нак.1/4</t>
  </si>
  <si>
    <t>4821920001207</t>
  </si>
  <si>
    <t>Прижимна гайка для кутової шліфмашини</t>
  </si>
  <si>
    <t>4821920001306</t>
  </si>
  <si>
    <t>Комплект-прижим. гайка, шайба для кутової шліфмашинки</t>
  </si>
  <si>
    <t>4822220400202</t>
  </si>
  <si>
    <t>Фазометр 125-250В 180мм</t>
  </si>
  <si>
    <t>4820820705208</t>
  </si>
  <si>
    <t>HT-7052Кліщі для обжима мережевих штекерів</t>
  </si>
  <si>
    <t>4821320301501</t>
  </si>
  <si>
    <t>Штангенциркуль 150мм(Интертул)</t>
  </si>
  <si>
    <t>Кабельний канал</t>
  </si>
  <si>
    <t>00000147</t>
  </si>
  <si>
    <t>Кабельний канал 12*12 (200 м.п./уп)</t>
  </si>
  <si>
    <t>00000148</t>
  </si>
  <si>
    <t>Кабельний канал 15*10 (200 м.п./уп)</t>
  </si>
  <si>
    <t>00000151</t>
  </si>
  <si>
    <t>Кабельний канал 25*16 (120 м.п./уп)</t>
  </si>
  <si>
    <t>00000153</t>
  </si>
  <si>
    <t>Кабельний канал 40*16 (80 м.п./уп)</t>
  </si>
  <si>
    <t>00000154</t>
  </si>
  <si>
    <t>Кабельний канал 40*25 (60 м.п./уп)</t>
  </si>
  <si>
    <t>00000155</t>
  </si>
  <si>
    <t>Кабельний канал 40*40 (40 м.п./уп)</t>
  </si>
  <si>
    <t>00000156</t>
  </si>
  <si>
    <t>Кабельний канал 60*40 (32 м.п./уп)</t>
  </si>
  <si>
    <t>00000347</t>
  </si>
  <si>
    <t>Кабельний канал 60*60 (24 м.п./уп)</t>
  </si>
  <si>
    <t>00000150</t>
  </si>
  <si>
    <t>Кабельний канал 20*10 (140 м.п./уп)</t>
  </si>
  <si>
    <t>4606056167658</t>
  </si>
  <si>
    <t>Кабель-канал 20х10 сосна</t>
  </si>
  <si>
    <t>4606056167610</t>
  </si>
  <si>
    <t>Кабель-канал 15х10 сосна</t>
  </si>
  <si>
    <t>4606056167757</t>
  </si>
  <si>
    <t>Кабель-канал 15х10 дуб</t>
  </si>
  <si>
    <t>4606056167672</t>
  </si>
  <si>
    <t>Кабель-канал 25х16 сосна</t>
  </si>
  <si>
    <t>00000819</t>
  </si>
  <si>
    <t>Перфорований короб 20*25/2000мм</t>
  </si>
  <si>
    <t>4823053502429</t>
  </si>
  <si>
    <t>Підлоговий короб 25х8/2000мм</t>
  </si>
  <si>
    <t>Клемники</t>
  </si>
  <si>
    <t>00000174</t>
  </si>
  <si>
    <t>Клемна колодка 12гр Уценка</t>
  </si>
  <si>
    <t>00000177</t>
  </si>
  <si>
    <t>Гребінка 1ф мідна, 63А (вилка)</t>
  </si>
  <si>
    <t>00000178</t>
  </si>
  <si>
    <t>Гребінка 1ф мідна, 63А (штир)</t>
  </si>
  <si>
    <t>4823052929800</t>
  </si>
  <si>
    <t>Ізольований наконечник втулковий e.terminal.stand.e7508.black 0.75 кв.мм, чорний</t>
  </si>
  <si>
    <t>4823052929923</t>
  </si>
  <si>
    <t>Ізольований наконечник втулковий e.terminal.stand.e1008.black 1,0 кв.мм, чорний</t>
  </si>
  <si>
    <t>4823052922887</t>
  </si>
  <si>
    <t>Ізольований наконечник втулковий e.terminal.stand.e2508.black 2,5 кв.мм,</t>
  </si>
  <si>
    <t>4823052989644</t>
  </si>
  <si>
    <t>Наконечни-з'єднувач ізольований серії FN e.terminal.stand.mdfn2.250.blue (fn.m.1,5.2,5) 1,5-2,5 кв.мм "папа"</t>
  </si>
  <si>
    <t>4823052989798</t>
  </si>
  <si>
    <t>Ізольований наконечник e.terminal.stand.fdd2.187.8 (dd.f.1,5.2,5)</t>
  </si>
  <si>
    <t>4823052989729</t>
  </si>
  <si>
    <t>Наконечник ізольований e.terminal.stand.mdd1.25.110.8 (dd.m.0,5.1,5)</t>
  </si>
  <si>
    <t>4823052989743</t>
  </si>
  <si>
    <t>Наконечник ізольований e.terminal.stand.mdd2.187.8 (dd.m.1,5.2,5)</t>
  </si>
  <si>
    <t>4823052989750</t>
  </si>
  <si>
    <t>Наконечник ізольований e.terminal.stand.mdd2.250 (dd.m.1,5.2,5.1)</t>
  </si>
  <si>
    <t>4823052930028</t>
  </si>
  <si>
    <t>Ізольований наконечник втулковий e.terminal.stand.e1508.green 1,5 кв.мм, зелений</t>
  </si>
  <si>
    <t>4823052989804</t>
  </si>
  <si>
    <t>Ізольований наконечник e.terminal.stand.fdd2.250 (dd.f.1,5.2,5.1)</t>
  </si>
  <si>
    <t>00000181</t>
  </si>
  <si>
    <t>Дінрейка 1-м</t>
  </si>
  <si>
    <t>00000381</t>
  </si>
  <si>
    <t>Дінрейка 2 авт</t>
  </si>
  <si>
    <t>00000183</t>
  </si>
  <si>
    <t>Дінрейка 4 авт</t>
  </si>
  <si>
    <t>00000184</t>
  </si>
  <si>
    <t>Дінрейка 6 авт</t>
  </si>
  <si>
    <t>00000185</t>
  </si>
  <si>
    <t>Дінрейка 8 авт</t>
  </si>
  <si>
    <t>00000190</t>
  </si>
  <si>
    <t>Шина нульова 1.7 7 отв</t>
  </si>
  <si>
    <t>00000192</t>
  </si>
  <si>
    <t>Шина нульова 1.12 12 отв</t>
  </si>
  <si>
    <t>4606056155587</t>
  </si>
  <si>
    <t>Шина нульова 1.10 10 отв</t>
  </si>
  <si>
    <t>00000193</t>
  </si>
  <si>
    <t>Шина нульова 1.15 15 отв</t>
  </si>
  <si>
    <t>00000214</t>
  </si>
  <si>
    <t>Наконечник JG-10 мідний луженний кабельний</t>
  </si>
  <si>
    <t>00000215</t>
  </si>
  <si>
    <t>Наконечник JG-006 мідний луджений кабельний</t>
  </si>
  <si>
    <t>00000216</t>
  </si>
  <si>
    <t>Наконечник JG-016 мідний лужений кабельний</t>
  </si>
  <si>
    <t>00000217</t>
  </si>
  <si>
    <t>Наконечник JG-025 мідний лужений кабельний</t>
  </si>
  <si>
    <t>00000218</t>
  </si>
  <si>
    <t>Наконечник JG-035 мідний лужений кабельний</t>
  </si>
  <si>
    <t>00000219</t>
  </si>
  <si>
    <t>Наконечник JG-070 мідний лужений кабельний</t>
  </si>
  <si>
    <t>4823052927462</t>
  </si>
  <si>
    <t>Ізольований наконечник e.terminal.stand.rv1.1,25.4.black 0.5-1.5 кв.мм, чорний</t>
  </si>
  <si>
    <t>4823052927622</t>
  </si>
  <si>
    <t>Ізольований наконечник e.terminal.stand.rv1.1,25.6.blue 0.5-1.5 кв.мм, синій</t>
  </si>
  <si>
    <t>4823052927707</t>
  </si>
  <si>
    <t>Ізольований наконечник e.terminal.stand.rv1.1,25.8.red 0.5-1.5 кв.мм, червоний</t>
  </si>
  <si>
    <t>4823052927868</t>
  </si>
  <si>
    <t>Ізольований наконечник e.terminal.stand.rv2.2.5.black 1.5-2.5 кв.мм, чорний</t>
  </si>
  <si>
    <t>4823052928049</t>
  </si>
  <si>
    <t>Ізольований наконечник e.terminal.stand.rv2.2.6.green 1.5-2.5 кв.мм, зелений</t>
  </si>
  <si>
    <t>4823052928148</t>
  </si>
  <si>
    <t>Ізольований наконечник e.terminal.stand.rv2.2.8.black 1.5-2.5 кв.мм, чорний</t>
  </si>
  <si>
    <t>4823052928261</t>
  </si>
  <si>
    <t>Ізольований наконечник e.terminal.stand.rv3.3,5.5.black 2.5-4 кв.мм, чорний</t>
  </si>
  <si>
    <t>4823052928360</t>
  </si>
  <si>
    <t>Ізольований наконечник e.terminal.stand.rv3.3,5.6.red 2.5-4 кв.мм, червоний</t>
  </si>
  <si>
    <t>4606056038378</t>
  </si>
  <si>
    <t>Наконечник НВИ1,25-3 вилка 0,5-1,5мм (SV1.25-3)</t>
  </si>
  <si>
    <t>4606056038439</t>
  </si>
  <si>
    <t>Наконечник НВИ1,25-5 вилка 0,5-1,5мм (SVS1.25-5)</t>
  </si>
  <si>
    <t>4606056038460</t>
  </si>
  <si>
    <t>Наконечник НВИ2-4 вилка 1,5-2,5мм (SVS2-4)</t>
  </si>
  <si>
    <t>4606056038521</t>
  </si>
  <si>
    <t>Наконечник НВИ2-6 вилка 1,5-2,5мм (SVS2-6)</t>
  </si>
  <si>
    <t>4606056038569</t>
  </si>
  <si>
    <t>Наконечник НВИ5.5-4 вилка 4-6мм (SVS5.5-4)</t>
  </si>
  <si>
    <t>4606056038613</t>
  </si>
  <si>
    <t>Наконечник НВИ5.5-6 вилка 4-6мм (SVS5.5-6)</t>
  </si>
  <si>
    <t>4823052989774</t>
  </si>
  <si>
    <t>Ізольований наконечник e.terminal.stand.fdd1.25.110.8 (dd.f.0,5.1,5)</t>
  </si>
  <si>
    <t>4823052950200</t>
  </si>
  <si>
    <t>Ізольований наконечник втулковий e10-12.green 10,0 кв.мм</t>
  </si>
  <si>
    <t>00000275</t>
  </si>
  <si>
    <t>Наконечник оцинкований 95мм</t>
  </si>
  <si>
    <t>00000306</t>
  </si>
  <si>
    <t>Мідний кабельний наконечник dt.b10</t>
  </si>
  <si>
    <t>00000308</t>
  </si>
  <si>
    <t>Мідний кабельний наконечник dt.b25</t>
  </si>
  <si>
    <t>00000309</t>
  </si>
  <si>
    <t>Мідний кабельний наконечник dt.b35</t>
  </si>
  <si>
    <t>00000310</t>
  </si>
  <si>
    <t>Мідний кабельний наконечник dt.b50</t>
  </si>
  <si>
    <t>00000311</t>
  </si>
  <si>
    <t>Мідний кабельний наконечник dt.b70</t>
  </si>
  <si>
    <t>00000312</t>
  </si>
  <si>
    <t>Гільза мідна лудженна кабельна зєднувальна gty10</t>
  </si>
  <si>
    <t>00000313</t>
  </si>
  <si>
    <t>Гільза мідна лудженна кабельна зєднувальна gty6</t>
  </si>
  <si>
    <t>00000314</t>
  </si>
  <si>
    <t>Гільза мідна лудженна кабельна зєднувальна gty 1.5</t>
  </si>
  <si>
    <t>00000315</t>
  </si>
  <si>
    <t>Гільза мідна лудженна кабельна зєднувальна gty 4</t>
  </si>
  <si>
    <t>4606056037364</t>
  </si>
  <si>
    <t>Алюм.кабел. наконечник 70мм</t>
  </si>
  <si>
    <t>Клемна колодка захищена e.tc.protect.15.10, 15А, 10 полюсів</t>
  </si>
  <si>
    <t>00000385</t>
  </si>
  <si>
    <t>Клемна колодка захищена e.tc.protect.15.12, 15А, 12 полюсів</t>
  </si>
  <si>
    <t>00000386</t>
  </si>
  <si>
    <t>Клемна колодка захищена e.tc.protect.25.10, 25А, 10 полюсів</t>
  </si>
  <si>
    <t>00000388</t>
  </si>
  <si>
    <t>Клемна колодка захищена e.tc.protect.25.6, 25А, 6 полюсів</t>
  </si>
  <si>
    <t>00000389</t>
  </si>
  <si>
    <t>Наконечник JG-050 медный луженый кабельный ИЭК</t>
  </si>
  <si>
    <t>00000393</t>
  </si>
  <si>
    <t>Клемна колодка e.lc.pro.pl.2 з натискним важелем</t>
  </si>
  <si>
    <t>00000394</t>
  </si>
  <si>
    <t>Клемна колодка e.lc.pro.pl.3 з натискним важелем</t>
  </si>
  <si>
    <t>00000395</t>
  </si>
  <si>
    <t>Клемна колодка e.lc.pro.pl.5 з натискним важелем</t>
  </si>
  <si>
    <t>00000396</t>
  </si>
  <si>
    <t>Клемна колодка e.lc.pro.ac.2</t>
  </si>
  <si>
    <t>00000397</t>
  </si>
  <si>
    <t>Клемна колодка e.lc.pro.ac.4</t>
  </si>
  <si>
    <t>00000398</t>
  </si>
  <si>
    <t>Клемна колодка e.lc.pro.ac.6</t>
  </si>
  <si>
    <t>00000822</t>
  </si>
  <si>
    <t>Клемна колодка e.lc.pro.ac.8</t>
  </si>
  <si>
    <t>00000510</t>
  </si>
  <si>
    <t>Зажим наборний ЗНИ-6мм2 сірий ІЕК</t>
  </si>
  <si>
    <t>4606056040814</t>
  </si>
  <si>
    <t>Роз"єм РшИп1.25-5-4 штекер(папа)(MPD1.25-156)</t>
  </si>
  <si>
    <t>4606056040722</t>
  </si>
  <si>
    <t>Роз"єм РшИм1.25-5-4 штекер(мама)(FPD1.25-156)</t>
  </si>
  <si>
    <t>4606056040753</t>
  </si>
  <si>
    <t>Роз"єм РшИм2-5-4 штекер(мама)(FPD1.25-156)</t>
  </si>
  <si>
    <t>4606056040845</t>
  </si>
  <si>
    <t>Роз"єм РшИп2-5-4 штекер(папа)(MPD2-156)</t>
  </si>
  <si>
    <t>4606056129267</t>
  </si>
  <si>
    <t>Ковпачок СИЗ-1 1.0-3.0 жовтий ІЕК</t>
  </si>
  <si>
    <t>4606056129298</t>
  </si>
  <si>
    <t>Ковпачок СИЗ-1 1.5-3.5 синій ІЕК</t>
  </si>
  <si>
    <t>4606056129380</t>
  </si>
  <si>
    <t>Ковпачок СИЗ-1 4-11 красний ІЕК</t>
  </si>
  <si>
    <t>00000577</t>
  </si>
  <si>
    <t>Штекер телефонний 4р4с</t>
  </si>
  <si>
    <t>4606056214246</t>
  </si>
  <si>
    <t>Шина з"єднувальна типу PIN(12 штирів) 1Р 63А 22см ІЕК</t>
  </si>
  <si>
    <t>4823052956912</t>
  </si>
  <si>
    <t xml:space="preserve">Шина з"єднувальна enext  3Р 63А</t>
  </si>
  <si>
    <t>00000550</t>
  </si>
  <si>
    <t>Шина нульова e.bsi.pro.1.12 на DIN-рейку в ізольованому корпусі</t>
  </si>
  <si>
    <t>00000551</t>
  </si>
  <si>
    <t>Шина нульова e.bsi.pro.1.15 на DIN-рейку в ізольованому корпусі</t>
  </si>
  <si>
    <t>4606056202960</t>
  </si>
  <si>
    <t>Шина нульова e.bsi.pro.1.7 на DIN-рейку в ізольованому корпусі</t>
  </si>
  <si>
    <t>00000556</t>
  </si>
  <si>
    <t>Шина зєднувальна 1Р 63А ІЕК (штирь)</t>
  </si>
  <si>
    <t>4606056135404</t>
  </si>
  <si>
    <t>Затискач гвинтовий ЗВИ-10 н\г 12гр 10А ІЕК</t>
  </si>
  <si>
    <t>4606056030044</t>
  </si>
  <si>
    <t>Затискач гвинтовий ЗВИ-15 н\г 12 пар ІЕК</t>
  </si>
  <si>
    <t>4606056135558</t>
  </si>
  <si>
    <t>Затиск гвинтовий ЗВИ-3 н\г 12гр (4мм) 3А ІЕК</t>
  </si>
  <si>
    <t>4606056135619</t>
  </si>
  <si>
    <t>Затискач гвинтовий ЗВИ-5 н\г 12гр (4мм) 5А ІЕК</t>
  </si>
  <si>
    <t>4606056037180</t>
  </si>
  <si>
    <t>Алюм.кабел. наконечник 25мм</t>
  </si>
  <si>
    <t>4606056135527</t>
  </si>
  <si>
    <t>Затискач гвинтовий ЗВИ-20 н\г 12 пар ІЕК</t>
  </si>
  <si>
    <t>4823052929640</t>
  </si>
  <si>
    <t>Ізольований наконечник втулковий e.terminal.stand.e0508.black 0.5 кв.мм, чорний</t>
  </si>
  <si>
    <t>4823053503183</t>
  </si>
  <si>
    <t>Клемник кінцевий 6мм Т-2 (50шт) Аско</t>
  </si>
  <si>
    <t>4823053503182</t>
  </si>
  <si>
    <t xml:space="preserve">Клемник кінцевий 6мм Т-1  (100шт) Аско</t>
  </si>
  <si>
    <t>20000026</t>
  </si>
  <si>
    <t>Алюм.кабел. наконечник 35мм</t>
  </si>
  <si>
    <t>20000030</t>
  </si>
  <si>
    <t>Дінрейка 12 авт</t>
  </si>
  <si>
    <t>4823053501897</t>
  </si>
  <si>
    <t>Нульова шина в корпусі (2 бруска по 7 отв.АСКО)</t>
  </si>
  <si>
    <t>4606056129502</t>
  </si>
  <si>
    <t>Ковпачок СИЗ,2 4,5-12,0 красний ІЕК</t>
  </si>
  <si>
    <t>Колодки для переносок</t>
  </si>
  <si>
    <t>8691138229412</t>
  </si>
  <si>
    <t>Колодка 3 гнізда з/заземл.(vi-ko)</t>
  </si>
  <si>
    <t>Конденсатори</t>
  </si>
  <si>
    <t>586261484851</t>
  </si>
  <si>
    <t>кон 003 Рабочий конденсатор Last One 5мкф 450 V D31 H57</t>
  </si>
  <si>
    <t>586261484852</t>
  </si>
  <si>
    <t>кон 004 Рабочий конденсатор Last One 6мкф 450 V D32 H57</t>
  </si>
  <si>
    <t>586261484853</t>
  </si>
  <si>
    <t>кон 005 Рабочий конденсатор Last One 8мкф 450 V D32 H57</t>
  </si>
  <si>
    <t>586261484854</t>
  </si>
  <si>
    <t>кон 006 Рабочий конденсатор Last One 10мкф 450 V D32 H57</t>
  </si>
  <si>
    <t>586261484855</t>
  </si>
  <si>
    <t>кон 007 Рабочий конденсатор Last One 12мкф 450 V D35 H59</t>
  </si>
  <si>
    <t>586261484856</t>
  </si>
  <si>
    <t>кон 008 Рабочий конденсатор Last One 14мкф 450 V D35 H59</t>
  </si>
  <si>
    <t>586261484857</t>
  </si>
  <si>
    <t>кон 009 Рабочий конденсатор Last One 16мкф 450 V D35 H72</t>
  </si>
  <si>
    <t>586261484948</t>
  </si>
  <si>
    <t>кон 010 Рабочий конденсатор Last One 18мкф 450 V D35 H72</t>
  </si>
  <si>
    <t>586261484949</t>
  </si>
  <si>
    <t>кон 011 Рабочий конденсатор Last One 20мкф 450 V D35 H72</t>
  </si>
  <si>
    <t>586261484951</t>
  </si>
  <si>
    <t>кон 013 Рабочий конденсатор Last One 30мкф 450 V D45 H71</t>
  </si>
  <si>
    <t>586261484952</t>
  </si>
  <si>
    <t>кон 014 Рабочий конденсатор Last One 35мкф 450 V D45 H71</t>
  </si>
  <si>
    <t>586261484953</t>
  </si>
  <si>
    <t>кон 015 Рабочий конденсатор Last One 40мкф 450 V D45 H94</t>
  </si>
  <si>
    <t>586261484954</t>
  </si>
  <si>
    <t>кон 016 Рабочий конденсатор Last One 45мкф 450 V D45 H94</t>
  </si>
  <si>
    <t>586261484955</t>
  </si>
  <si>
    <t>кон 017 Рабочий конденсатор Last One 50мкф 450 V D45 H94</t>
  </si>
  <si>
    <t>586261484956</t>
  </si>
  <si>
    <t>кон 018 Рабочий конденсатор Last One 55мкф 450 V D49 H95</t>
  </si>
  <si>
    <t>586261484957</t>
  </si>
  <si>
    <t>кон 019 Рабочий конденсатор Last One 60мкф 450 V D49 H95</t>
  </si>
  <si>
    <t>586261485048</t>
  </si>
  <si>
    <t>кон 020 Рабочий конденсатор Last One 70мкф 450 V D49 H117</t>
  </si>
  <si>
    <t>586261485049</t>
  </si>
  <si>
    <t>кон 021 Рабочий конденсатор Last One 80мкф 450 V D49 H117</t>
  </si>
  <si>
    <t>586261485051</t>
  </si>
  <si>
    <t>кон 023 Рабочий конденсатор Last One 100мкф 450 V D54 H120</t>
  </si>
  <si>
    <t>586261485052</t>
  </si>
  <si>
    <t>кон 024 Рабочий конденсатор Last One 120мкф 450 V D59 H122</t>
  </si>
  <si>
    <t>586261485053</t>
  </si>
  <si>
    <t>кон 025 Пусковой конденсатор Last One 150мкф 330 V D42 H70</t>
  </si>
  <si>
    <t>586261485054</t>
  </si>
  <si>
    <t>кон 026 Пусковой конденсатор Last One 250мкф 330 V D42 H70</t>
  </si>
  <si>
    <t>586261485055</t>
  </si>
  <si>
    <t>кон 027 Пусковой конденсатор Last One 300мкф 330 V D42 H70</t>
  </si>
  <si>
    <t>586261485056</t>
  </si>
  <si>
    <t>кон 028 Пусковой конденсатор Last One 400мкф 330 V D45 H90</t>
  </si>
  <si>
    <t>586261485057</t>
  </si>
  <si>
    <t>кон 029 Пусковой конденсатор Last One 600мкф 330 V D50 H100</t>
  </si>
  <si>
    <t>586261485149</t>
  </si>
  <si>
    <t>кон 031 Пусковой конденсатор Last One 800мкф 330 V D50 H100</t>
  </si>
  <si>
    <t>586261485151</t>
  </si>
  <si>
    <t>кон 033 Пусковой конденсатор Last One 200мкф 330 V D50 H100</t>
  </si>
  <si>
    <t>586261485152</t>
  </si>
  <si>
    <t>кон 034 Пусковой конденсатор Last One 350мкф 330 V D45 H90</t>
  </si>
  <si>
    <t>586261485153</t>
  </si>
  <si>
    <t>кон 035 Пусковой конденсатор Last One 500мкф 330 V D45 H90</t>
  </si>
  <si>
    <t>586261485154</t>
  </si>
  <si>
    <t>кон 036 Рабочий конденсатор Last One 22мкф 450 V D35 H71</t>
  </si>
  <si>
    <t>586261485248</t>
  </si>
  <si>
    <t>кон 040 Рабочий конденсатор Last One 3мкф 450 V D25 H57</t>
  </si>
  <si>
    <t>586261485249</t>
  </si>
  <si>
    <t>кон 041 Рабочий конденсатор SOK 7.5мкф 450 V D35 H70</t>
  </si>
  <si>
    <t>586261485250</t>
  </si>
  <si>
    <t>кон 042 Рабочий конденсатор Leon One 12+4мкф 450 V D40 H83</t>
  </si>
  <si>
    <t>586261485251</t>
  </si>
  <si>
    <t>кон 043 Рабочий конденсатор Leon One 8+4мкф 450 V D40 H73</t>
  </si>
  <si>
    <t>586261485252</t>
  </si>
  <si>
    <t>кон 044 Рабочий конденсатор Leon One 8+3мкф 450 V D40 H73</t>
  </si>
  <si>
    <t>586261485253</t>
  </si>
  <si>
    <t>кон 045 Рабочий конденсатор Leon One 12+6мкф 450 V D40 H73</t>
  </si>
  <si>
    <t>586261485349</t>
  </si>
  <si>
    <t>кон 051 Рабочий конденсатор 12.5мкф 450 V D35 H70</t>
  </si>
  <si>
    <t>586261485350</t>
  </si>
  <si>
    <t>кон 052 Конденсатор 100мкф 250 V D54 H120</t>
  </si>
  <si>
    <t>586261485352</t>
  </si>
  <si>
    <t>кон 054 Рабочий конденсатор Leon One нерж.20мкф 450 V D45 H65</t>
  </si>
  <si>
    <t>586261485353</t>
  </si>
  <si>
    <t>кон 055 Рабочий конденсатор Leon One нерж.30мкф 450 V D50 H100</t>
  </si>
  <si>
    <t>586261485354</t>
  </si>
  <si>
    <t>кон 056 Рабочий конденсатор Leon One нерж.35мкф 450 V D50 H100</t>
  </si>
  <si>
    <t>586261485355</t>
  </si>
  <si>
    <t>кон 057 Рабочий конденсатор Leon One нерж.40мкф 440 V D50 H105</t>
  </si>
  <si>
    <t>586261485448</t>
  </si>
  <si>
    <t>кон 060 Рабочий конденсатор Leon One нерж.60мкф 450 V D50 H125</t>
  </si>
  <si>
    <t>586261485454</t>
  </si>
  <si>
    <t>кон 066 Пусковой конденсатор Leon One 75мкф 250V D34 H80</t>
  </si>
  <si>
    <t>586261485455</t>
  </si>
  <si>
    <t>кон 067 Рабочий конденсатор Lеоn One 65мкф 450V D50H120</t>
  </si>
  <si>
    <t>586261485550</t>
  </si>
  <si>
    <t>кон 072 Рабочий конденсатор 1мкф 450V прямоугольний</t>
  </si>
  <si>
    <t>586261485552</t>
  </si>
  <si>
    <t>кон 074 Рабочий конденсатор 7мкф 450V D34 H65</t>
  </si>
  <si>
    <t>Коробка монтажна</t>
  </si>
  <si>
    <t>00000157</t>
  </si>
  <si>
    <t>Коробка монтажна 60 мм без шурупа</t>
  </si>
  <si>
    <t>4810158028421</t>
  </si>
  <si>
    <t>Коробка монтажна набірна 60 мм без шурупа</t>
  </si>
  <si>
    <t>00000159</t>
  </si>
  <si>
    <t>Коробка монтажна набірна 68мм ГК зі зєдненням</t>
  </si>
  <si>
    <t>4810158015292</t>
  </si>
  <si>
    <t>Коробка монтажна К-219 105шт</t>
  </si>
  <si>
    <t>4810158015315</t>
  </si>
  <si>
    <t>Коробка монтажна К-221</t>
  </si>
  <si>
    <t>4810158023402</t>
  </si>
  <si>
    <t>Коробка монтажна К-226</t>
  </si>
  <si>
    <t>4810158001653</t>
  </si>
  <si>
    <t>Коробка монтажна К-208 кругла</t>
  </si>
  <si>
    <t>4810158001660</t>
  </si>
  <si>
    <t>Коробка монтажна К-209 квадратна</t>
  </si>
  <si>
    <t>00000380</t>
  </si>
  <si>
    <t>Коробка чорна наружна на три вихода</t>
  </si>
  <si>
    <t>00000160</t>
  </si>
  <si>
    <t>Коробка чорна наружна на чотири вихода</t>
  </si>
  <si>
    <t>00000161</t>
  </si>
  <si>
    <t>Коробка монтажна Р-1 клемма 4*2,5мм 80х80х45мм</t>
  </si>
  <si>
    <t>00000162</t>
  </si>
  <si>
    <t>Коробка монтажна Р-2 клемма 4*2,5мм 90х90х45мм</t>
  </si>
  <si>
    <t>00000164</t>
  </si>
  <si>
    <t>Коробка роспод. 80 Гіпс</t>
  </si>
  <si>
    <t>5902062398253</t>
  </si>
  <si>
    <t>Розподільна коробка 70</t>
  </si>
  <si>
    <t>4606056128260</t>
  </si>
  <si>
    <t>Коробка КМ41235 розпаїчна для о\п 85х85х40мм</t>
  </si>
  <si>
    <t>4606056128222</t>
  </si>
  <si>
    <t>Коробка КМ41233 розпаїчна для о\п 100х100х50мм</t>
  </si>
  <si>
    <t>4606056128345</t>
  </si>
  <si>
    <t>Коробка КМ41243 розпаячна 190х140х70мм</t>
  </si>
  <si>
    <t>4606056180411</t>
  </si>
  <si>
    <t>Коробка КМ41212 розпаячна 75х75х20мм (сосна)</t>
  </si>
  <si>
    <t>4606056128284</t>
  </si>
  <si>
    <t>Коробка КМ41237 розпаячна 75х40мм (кругла)</t>
  </si>
  <si>
    <t>00000801</t>
  </si>
  <si>
    <t>Розпред. коробка 100*100*45 (бетон) Аско</t>
  </si>
  <si>
    <t>00000802</t>
  </si>
  <si>
    <t>Розпред. коробка 85*85*45 (бетон) Аско</t>
  </si>
  <si>
    <t>00000804</t>
  </si>
  <si>
    <t>Коробка монт. поглиб.</t>
  </si>
  <si>
    <t>00000813</t>
  </si>
  <si>
    <t>Розпред. коробка 100*100*45 (гіпсокартон) Аско</t>
  </si>
  <si>
    <t>00000814</t>
  </si>
  <si>
    <t>Розпред. коробка 85*85*45 (гіпсокартон) Аско</t>
  </si>
  <si>
    <t>4606056128307</t>
  </si>
  <si>
    <t>Коробка КМ41241 розпаячна 150х110х70мм</t>
  </si>
  <si>
    <t>4606056211665</t>
  </si>
  <si>
    <t>Коробка КМ41206 розпаячна 50х50х20мм (сосна)</t>
  </si>
  <si>
    <t>4810158038000</t>
  </si>
  <si>
    <t>Коробка монтажна КЕ-501 подвійна (Євростандарт)</t>
  </si>
  <si>
    <t>4810158038024</t>
  </si>
  <si>
    <t>Коробка монтажна КЕ-502 потрійна (Євростандарт)</t>
  </si>
  <si>
    <t>Крем</t>
  </si>
  <si>
    <t>8691136045847</t>
  </si>
  <si>
    <t>Вимикач крем одинарний кармен VI-KO</t>
  </si>
  <si>
    <t>8691136045854</t>
  </si>
  <si>
    <t>Вимикач крем подвійний кармен VI-KO</t>
  </si>
  <si>
    <t>8691136046448</t>
  </si>
  <si>
    <t>Вимикач крем потрійний кармен VI-KO</t>
  </si>
  <si>
    <t>8691136046028</t>
  </si>
  <si>
    <t>Вимикач одинарний з підсвіткою крем кармен VI-KO</t>
  </si>
  <si>
    <t>8691136045878</t>
  </si>
  <si>
    <t>Вимикач одинарний прохідний крем кармен VI-KO</t>
  </si>
  <si>
    <t>8691136046288</t>
  </si>
  <si>
    <t>Вимикач подвійний з підсвіткою крем кармен VI-KO</t>
  </si>
  <si>
    <t>8691136046035</t>
  </si>
  <si>
    <t>Світлорегулятор крем кармен</t>
  </si>
  <si>
    <t>8691136045953</t>
  </si>
  <si>
    <t>розетка із зазем. і кришкою крем VI-KO</t>
  </si>
  <si>
    <t>8691136045908</t>
  </si>
  <si>
    <t>розетка одинарна без заземлення крем VI-KO</t>
  </si>
  <si>
    <t>8691136045915</t>
  </si>
  <si>
    <t>розетка одинарна із заземленням крем VI-KO</t>
  </si>
  <si>
    <t>8691136046332</t>
  </si>
  <si>
    <t>розетка подвійна без заземлення крем VI-KO</t>
  </si>
  <si>
    <t>8691136046349</t>
  </si>
  <si>
    <t>розетка подвійна із заземленням крем VI-KO</t>
  </si>
  <si>
    <t>8691136045939</t>
  </si>
  <si>
    <t>розетка телевізійна крем VI-KO</t>
  </si>
  <si>
    <t>8691136045960</t>
  </si>
  <si>
    <t>розетка телефона крем VI-KO</t>
  </si>
  <si>
    <t>Кріплення кабеля</t>
  </si>
  <si>
    <t>4820026540177</t>
  </si>
  <si>
    <t>Кріплення кабельне кругле d 3</t>
  </si>
  <si>
    <t>4820026540566</t>
  </si>
  <si>
    <t>Кріплення кабельне кругле d7</t>
  </si>
  <si>
    <t>4820026540573</t>
  </si>
  <si>
    <t>Кріплення кабельне кругле d6</t>
  </si>
  <si>
    <t>4820026540504</t>
  </si>
  <si>
    <t>Кріплення кабельне кругле d5</t>
  </si>
  <si>
    <t>4820026540498</t>
  </si>
  <si>
    <t>Кріплення кабельне кругле d4</t>
  </si>
  <si>
    <t>Кріплення кабельне кругле d16</t>
  </si>
  <si>
    <t>4820026540283</t>
  </si>
  <si>
    <t>Кріплення кабельне кругле d12</t>
  </si>
  <si>
    <t>4820026540542</t>
  </si>
  <si>
    <t>Кріплення кабельне кругле d9</t>
  </si>
  <si>
    <t>4820026540221</t>
  </si>
  <si>
    <t>Кріплення кабельне кругле d22</t>
  </si>
  <si>
    <t>Кріплення кабельне кругле d20</t>
  </si>
  <si>
    <t>4820026540252</t>
  </si>
  <si>
    <t>Кріплення кабельне кругле d18</t>
  </si>
  <si>
    <t>4820026540689</t>
  </si>
  <si>
    <t>Кріплення кабельне плоске d5x3</t>
  </si>
  <si>
    <t>4820026540528</t>
  </si>
  <si>
    <t>Кріплення кабельне плоске d12x5</t>
  </si>
  <si>
    <t>4820026540726</t>
  </si>
  <si>
    <t>Кріплення кабельне плоске d7x4</t>
  </si>
  <si>
    <t>4820026540719</t>
  </si>
  <si>
    <t>Кріплення кабельне плоске d6x4</t>
  </si>
  <si>
    <t>4820026540511</t>
  </si>
  <si>
    <t>Кріплення кабельне плоске d14x5</t>
  </si>
  <si>
    <t>4820026541808</t>
  </si>
  <si>
    <t>Дюбель ялинка (затиск) круглий d12</t>
  </si>
  <si>
    <t>уп.</t>
  </si>
  <si>
    <t>4820026541792</t>
  </si>
  <si>
    <t>Дюбель ялинка (затиск) круглий d10</t>
  </si>
  <si>
    <t>4820026541785</t>
  </si>
  <si>
    <t>Дюбель ялинка (затиск) круглий d8</t>
  </si>
  <si>
    <t>4820026541778</t>
  </si>
  <si>
    <t>Дюбель ялинка (затиск) круглий d6</t>
  </si>
  <si>
    <t>4820026541815</t>
  </si>
  <si>
    <t>Дюбель ялинка (затиск) плоский d6</t>
  </si>
  <si>
    <t>4820026541822</t>
  </si>
  <si>
    <t>Дюбель ялинка (затиск) плоский d8</t>
  </si>
  <si>
    <t>00000131</t>
  </si>
  <si>
    <t>Анкерний зажим скоба 3А 4х (10-25)</t>
  </si>
  <si>
    <t>00000132</t>
  </si>
  <si>
    <t>Анкерний зажим скоба 3А 2х (10-25)</t>
  </si>
  <si>
    <t>00000134</t>
  </si>
  <si>
    <t>Анкерний зажим планка 3А 2х (10-25)</t>
  </si>
  <si>
    <t>00000133</t>
  </si>
  <si>
    <t>Анкерний зажим планка 3А 4х (10-25)</t>
  </si>
  <si>
    <t>4820026542249</t>
  </si>
  <si>
    <t>Дюбель ялинка (затиск) круглий d4</t>
  </si>
  <si>
    <t>4820026543536</t>
  </si>
  <si>
    <t>Дюбель ялинка (затиск) плоский d14</t>
  </si>
  <si>
    <t>4820026540535</t>
  </si>
  <si>
    <t>Кріплення кабельне кругле d10</t>
  </si>
  <si>
    <t>00000273</t>
  </si>
  <si>
    <t>Гак універсальний 16*18мм</t>
  </si>
  <si>
    <t>4823052962548</t>
  </si>
  <si>
    <t>Зажим прокал. ЗВИ 16-70</t>
  </si>
  <si>
    <t>00000330</t>
  </si>
  <si>
    <t>Крюк фасадний сферический КФС 12</t>
  </si>
  <si>
    <t>4606056159417</t>
  </si>
  <si>
    <t>Лента бандажна ЛМ-25</t>
  </si>
  <si>
    <t>4606056165715</t>
  </si>
  <si>
    <t>Скрепа-бугель посилена СУ20 ІЕК</t>
  </si>
  <si>
    <t>4606056093186</t>
  </si>
  <si>
    <t>Скоба метал. двохлапкова ІЕК д16-17мм</t>
  </si>
  <si>
    <t>4606056093209</t>
  </si>
  <si>
    <t>Скоба метал. двохлапкова ІЕК д19-20мм</t>
  </si>
  <si>
    <t>4606056093223</t>
  </si>
  <si>
    <t>Скоба метал. двохлапкова ІЕК д21-22мм</t>
  </si>
  <si>
    <t>4606056093247</t>
  </si>
  <si>
    <t>Скоба метал. двохлапкова ІЕК д25-26мм</t>
  </si>
  <si>
    <t>4606056092929</t>
  </si>
  <si>
    <t>Скоба метал. однолапкова ІЕК д16-17мм</t>
  </si>
  <si>
    <t>4606056092950</t>
  </si>
  <si>
    <t>Скоба метал. однолапкова ІЕК д19-20мм</t>
  </si>
  <si>
    <t>4606056092981</t>
  </si>
  <si>
    <t>Скоба метал. однолапкова ІЕК д21-22мм</t>
  </si>
  <si>
    <t>4606056223972</t>
  </si>
  <si>
    <t>Тримач з защіпкою CF16 ІЕК</t>
  </si>
  <si>
    <t>4606056223996</t>
  </si>
  <si>
    <t>Тримач з защіпкою CF25 ІЕК</t>
  </si>
  <si>
    <t>4606056223989</t>
  </si>
  <si>
    <t>Тримач з защіпкою CF20 ІЕК</t>
  </si>
  <si>
    <t>00000692</t>
  </si>
  <si>
    <t>Наскрізний гак e.pro. 320.16, 320мм М16</t>
  </si>
  <si>
    <t>00000690</t>
  </si>
  <si>
    <t>Плашковий затискач e.clamp.pa 1.1</t>
  </si>
  <si>
    <t>4606056182866</t>
  </si>
  <si>
    <t>Тримач з защіпкою CF32 ІЕК</t>
  </si>
  <si>
    <t>4820098120833</t>
  </si>
  <si>
    <t>Стрічка 20х0.70 30м перфор багатофункц. цб</t>
  </si>
  <si>
    <t>4820098180264</t>
  </si>
  <si>
    <t>Стрічка 25х0.70 10м перфор багатофункц. цб</t>
  </si>
  <si>
    <t>4820098180257</t>
  </si>
  <si>
    <t>Стрічка 25х0.70 30м перфор багатофункц. цб</t>
  </si>
  <si>
    <t>8016650017222</t>
  </si>
  <si>
    <t>Площадка 19/19 была клейова</t>
  </si>
  <si>
    <t>4820098180288</t>
  </si>
  <si>
    <t>Стрічка 15х0.55 10м перфор багатофункц. цб</t>
  </si>
  <si>
    <t>8590108403909</t>
  </si>
  <si>
    <t>Дюбель 10х35 ALFA TURBO</t>
  </si>
  <si>
    <t>Лампочка</t>
  </si>
  <si>
    <t>4823080710227</t>
  </si>
  <si>
    <t>ЛАМПА рефл. R39 30W E14 МАТОВАЯ</t>
  </si>
  <si>
    <t>4823080710234</t>
  </si>
  <si>
    <t>ЛАМПА рефл. R39 40W E14 МАТОВАЯ</t>
  </si>
  <si>
    <t>8711500054159</t>
  </si>
  <si>
    <t>ЛАМПА рефл. R50 40W E14 МАТОВАЯ</t>
  </si>
  <si>
    <t>8711500382429</t>
  </si>
  <si>
    <t>ЛАМПА рефл. R50 60W E14 МАТОВАЯ</t>
  </si>
  <si>
    <t>4823080710265</t>
  </si>
  <si>
    <t>ЛАМПА рефл. R63 40W E27 МАТОВАЯ</t>
  </si>
  <si>
    <t>00000066</t>
  </si>
  <si>
    <t>Лампа галог. GU10 35W 220V</t>
  </si>
  <si>
    <t>00000067</t>
  </si>
  <si>
    <t>Лампа галог. GU10 50W 220V</t>
  </si>
  <si>
    <t>00000068</t>
  </si>
  <si>
    <t>Лампа галог. MR16 20W 12V GU5.3 CLOSED</t>
  </si>
  <si>
    <t>00000069</t>
  </si>
  <si>
    <t>Лампа галог. MR16 35W 12V GU5.3 CLOSED</t>
  </si>
  <si>
    <t>00000070</t>
  </si>
  <si>
    <t>Лампа галог. MR16 50W 12V GU5.3 CLOSED</t>
  </si>
  <si>
    <t>8711500011718</t>
  </si>
  <si>
    <t>Лампа Fhilips 25W E14 220V СВЕЧА МАТОВАЯ</t>
  </si>
  <si>
    <t>8711500056467</t>
  </si>
  <si>
    <t>Лампа Fhilips 40W E27 220V СВЕЧА МАТОВАЯ</t>
  </si>
  <si>
    <t>8711500056511</t>
  </si>
  <si>
    <t>Лампа Fhilips 60W E27 220V СВЕЧА МАТОВАЯ</t>
  </si>
  <si>
    <t>8711500011978</t>
  </si>
  <si>
    <t>Лампа Fhilips 40W E14 220V ШАР МАТОВЫЙ</t>
  </si>
  <si>
    <t>8718696590454</t>
  </si>
  <si>
    <t>Лампа Fhilips 60W E14 220V ШАР МАТОВЫЙ</t>
  </si>
  <si>
    <t>8711500011220</t>
  </si>
  <si>
    <t>Лампа Fhilips 40W E27 220V ШАР МАТОВЫЙ</t>
  </si>
  <si>
    <t>8711500033215</t>
  </si>
  <si>
    <t>Лампа Fhilips 60W E27 220V ШАР МАТОВЫЙ</t>
  </si>
  <si>
    <t>4601060000601</t>
  </si>
  <si>
    <t>ЛАМПА прож. 78MM 100W R7S</t>
  </si>
  <si>
    <t>4601060000618</t>
  </si>
  <si>
    <t>ЛАМПА прож. 78MM 150W R7S</t>
  </si>
  <si>
    <t>4601060000625</t>
  </si>
  <si>
    <t>ЛАМПА прож. 118MM-200W</t>
  </si>
  <si>
    <t>4601060000632</t>
  </si>
  <si>
    <t>ЛАМПА прож. 118MM-300W</t>
  </si>
  <si>
    <t>4601060011645</t>
  </si>
  <si>
    <t>Лампа Lemanso галоген J-118 500W</t>
  </si>
  <si>
    <t>8727900815788</t>
  </si>
  <si>
    <t>lamp Fhilips люмин. TL-D 18W/54 G13</t>
  </si>
  <si>
    <t>4823003504117</t>
  </si>
  <si>
    <t>Лампа 40 Вт</t>
  </si>
  <si>
    <t>4823003512037</t>
  </si>
  <si>
    <t>Лампа 60 Вт</t>
  </si>
  <si>
    <t>4823003504131</t>
  </si>
  <si>
    <t>Лампа 75 Вт</t>
  </si>
  <si>
    <t>4823003512051</t>
  </si>
  <si>
    <t>Лампа 100 Вт</t>
  </si>
  <si>
    <t>4823003511191</t>
  </si>
  <si>
    <t>Лампа 150 Вт</t>
  </si>
  <si>
    <t>00000117</t>
  </si>
  <si>
    <t>Лампа 200 Вт</t>
  </si>
  <si>
    <t>00000118</t>
  </si>
  <si>
    <t>Лампа інфрачервона ИКЗК-250ВТ Е27</t>
  </si>
  <si>
    <t>6430028861088</t>
  </si>
  <si>
    <t>ЛАМПА JCD 60W G6/60 220V</t>
  </si>
  <si>
    <t>00000332</t>
  </si>
  <si>
    <t>BK145 40W E27 220V СВЕЧА ПРОЗРАЧНАЯ</t>
  </si>
  <si>
    <t>8718696589908</t>
  </si>
  <si>
    <t>Лампа Fhilips 60W E14 220V СВЕЧА МАТОВАЯ</t>
  </si>
  <si>
    <t>4600022047920</t>
  </si>
  <si>
    <t>ЛАМПА JCDR 35W GU5.3 220V</t>
  </si>
  <si>
    <t>4600022047913</t>
  </si>
  <si>
    <t>ЛАМПА JCDR 20W GU5.3 220V</t>
  </si>
  <si>
    <t>00000399</t>
  </si>
  <si>
    <t xml:space="preserve">Лампа AD22DS(LED)матрица d22мм желтый 230В  ИЭК</t>
  </si>
  <si>
    <t>00000400</t>
  </si>
  <si>
    <t xml:space="preserve">Лампа AD22DS(LED)матрица d22мм зеленый 230В  ИЭК</t>
  </si>
  <si>
    <t>00000401</t>
  </si>
  <si>
    <t xml:space="preserve">Лампа AD22DS(LED)матрица d22мм красный 230В  ИЭК</t>
  </si>
  <si>
    <t>8718696589847</t>
  </si>
  <si>
    <t>Лампа Fhilips 40W E14 220V СВЕЧА МАТОВАЯ</t>
  </si>
  <si>
    <t>4600022047937</t>
  </si>
  <si>
    <t>Лампа галогенна 50W MR16 G5.3</t>
  </si>
  <si>
    <t>4895127219062</t>
  </si>
  <si>
    <t>Лампа св/діод. сфер. D95 12W E27 4000K мат.</t>
  </si>
  <si>
    <t>00000620</t>
  </si>
  <si>
    <t>Лампа МО 36\40.60</t>
  </si>
  <si>
    <t>00000668</t>
  </si>
  <si>
    <t>Лампа Т4 8Вт біла 6400К</t>
  </si>
  <si>
    <t>4823064508864</t>
  </si>
  <si>
    <t>Лампа ртутна висок. тиску e.lamp E40 500W</t>
  </si>
  <si>
    <t>8727900815900</t>
  </si>
  <si>
    <t>Лампа люмінісцентна 58/54 1.5м Fhilips</t>
  </si>
  <si>
    <t>4895127206697</t>
  </si>
  <si>
    <t>Лампа Electrum натр.DS-100T\2000K E27</t>
  </si>
  <si>
    <t>8711500011961</t>
  </si>
  <si>
    <t>Лампа Fhilips 25W E27 220V ШАР МАТОВИЙ</t>
  </si>
  <si>
    <t>4601060000687</t>
  </si>
  <si>
    <t>Лампа галогенна 189.1мм 1000W</t>
  </si>
  <si>
    <t>8727900854886</t>
  </si>
  <si>
    <t>Лампа Fhilips 60W E27 220V СВЕЧА ПРОЗРАЧНАЯ</t>
  </si>
  <si>
    <t>4895127213138</t>
  </si>
  <si>
    <t>lamp OPTIMA люмин. TL-D 18W/54 G13</t>
  </si>
  <si>
    <t>8711500354563</t>
  </si>
  <si>
    <t>Лампа 60ВТ E27 230V Fhilips</t>
  </si>
  <si>
    <t>8727900815849</t>
  </si>
  <si>
    <t>lamp Fhilips люмин. TL-D 36W/54 G13</t>
  </si>
  <si>
    <t>2000022467452</t>
  </si>
  <si>
    <t>Лампока для ночник. 10W</t>
  </si>
  <si>
    <t>2601060000689</t>
  </si>
  <si>
    <t>ЛАМПА прож. 118MM-100W</t>
  </si>
  <si>
    <t>4601060000694</t>
  </si>
  <si>
    <t>ЛАМПА прож. 118MM-150W</t>
  </si>
  <si>
    <t>2000022085212</t>
  </si>
  <si>
    <t>ЛАМПА JCDR 20W MR11 220V</t>
  </si>
  <si>
    <t>2000022085472</t>
  </si>
  <si>
    <t>ЛАМПА JCDR 35W MR11 220V</t>
  </si>
  <si>
    <t>4820121804112</t>
  </si>
  <si>
    <t>Лампа LEM. люм. 10W-LED T8 1400lm 4000K 175-265V</t>
  </si>
  <si>
    <t>000006293</t>
  </si>
  <si>
    <t>Лампа МО 12\40</t>
  </si>
  <si>
    <t>4823080712528</t>
  </si>
  <si>
    <t>ЛАМПА PL 11W G23</t>
  </si>
  <si>
    <t>4823080712511</t>
  </si>
  <si>
    <t>ЛАМПА PL 9W G23</t>
  </si>
  <si>
    <t>Лічильник</t>
  </si>
  <si>
    <t>210261618192013</t>
  </si>
  <si>
    <t>Ел. лічильник НІК 2102 АП 5-60А 220В</t>
  </si>
  <si>
    <t>Максус</t>
  </si>
  <si>
    <t>4820185352253</t>
  </si>
  <si>
    <t>Лампочка 1-LED-561-P 10W 3000K E27</t>
  </si>
  <si>
    <t>4820157584873</t>
  </si>
  <si>
    <t>Лампочка 1-LED-143-01 3W GU5.3</t>
  </si>
  <si>
    <t>4820185351539</t>
  </si>
  <si>
    <t>Лампочка 1-LED-510 3W GU5.3</t>
  </si>
  <si>
    <t>4820157583739</t>
  </si>
  <si>
    <t>Лампа LED-360 R39 3.5W 4100K 220V E14 AP</t>
  </si>
  <si>
    <t>4820157584958</t>
  </si>
  <si>
    <t>Світильник 1-SDL-002 SDL 4W 4100K</t>
  </si>
  <si>
    <t>4820157584941</t>
  </si>
  <si>
    <t>Світильник 1-SDL-001 SDL 4W 3000K</t>
  </si>
  <si>
    <t>4820180550883</t>
  </si>
  <si>
    <t>Світильник 1-SDL-104-01 SDL 6W 4100K</t>
  </si>
  <si>
    <t>4820185350068</t>
  </si>
  <si>
    <t>Світильник 1-SDL-002-01 SDL 4W 4100K</t>
  </si>
  <si>
    <t>4820157584972</t>
  </si>
  <si>
    <t>Світильник 1-SDL-004 SDL 6W 4100K</t>
  </si>
  <si>
    <t>4820157585016</t>
  </si>
  <si>
    <t>Світильник 1-SDL-008 SDL 12W 4100K</t>
  </si>
  <si>
    <t>4820157584996</t>
  </si>
  <si>
    <t>Світильник 1-SDL-006 SDL 8W 4100K</t>
  </si>
  <si>
    <t>4820157585009</t>
  </si>
  <si>
    <t>Світильник 1-SDL-007 SDL 12W 3000K</t>
  </si>
  <si>
    <t>4820185350846</t>
  </si>
  <si>
    <t>Лампочка 1-LED-564 А60 12W 4100K E27</t>
  </si>
  <si>
    <t>4820185350266</t>
  </si>
  <si>
    <t>Світильник 1-SDL-011-01 SDL 3W 4100K</t>
  </si>
  <si>
    <t>4820180550876</t>
  </si>
  <si>
    <t>Світильник 1-SDL-103-01 SDL 6W 3000K</t>
  </si>
  <si>
    <t>4820180550906</t>
  </si>
  <si>
    <t>Світильник 1-SDL-106-01 SDL 8W 4100K</t>
  </si>
  <si>
    <t>4820185350983</t>
  </si>
  <si>
    <t>Лампочка 2-LED-542-Р G45 6W 4100K E27 мультіпак</t>
  </si>
  <si>
    <t>4820185350259</t>
  </si>
  <si>
    <t>Світильник 1-SDL-010-01 SDL 3W 3000K</t>
  </si>
  <si>
    <t>4820185352369</t>
  </si>
  <si>
    <t>Лампочка 1-LED-567 А65 15W 3000K E27</t>
  </si>
  <si>
    <t>4820185352635</t>
  </si>
  <si>
    <t>Лампа настільна світлод. DKL 6W 4100K WH Ellspse</t>
  </si>
  <si>
    <t>4820185352383</t>
  </si>
  <si>
    <t>Лампочка 1-LED-569 А80 20W 3000K E27</t>
  </si>
  <si>
    <t>4820185350815</t>
  </si>
  <si>
    <t>Лампочка 1-LED-563 А60 12W 3000K E27</t>
  </si>
  <si>
    <t>4820185352031</t>
  </si>
  <si>
    <t>Лампа 1-LED-5312 C37 4W E14(яскраве світ.)</t>
  </si>
  <si>
    <t>4820185352437</t>
  </si>
  <si>
    <t xml:space="preserve">Лампочка 1-LED-5414  8W 4100K E27</t>
  </si>
  <si>
    <t>4820185350969</t>
  </si>
  <si>
    <t>Лампочка 1-LED-544 6W 4100K E14</t>
  </si>
  <si>
    <t>4820185352406</t>
  </si>
  <si>
    <t>Лампочка 1-LED-5317 8W 3000K E14</t>
  </si>
  <si>
    <t>4820185352062</t>
  </si>
  <si>
    <t>Лампочка 1-LED-5314 4W 4100K E14</t>
  </si>
  <si>
    <t>4820185351003</t>
  </si>
  <si>
    <t>Лампочка 1-LED-552 3,5W 4100K E14</t>
  </si>
  <si>
    <t>4820185352192</t>
  </si>
  <si>
    <t>Лампочка 1-LED-514 8W 4100K MR16</t>
  </si>
  <si>
    <t>4820185353311</t>
  </si>
  <si>
    <t>Лампочка 1-LED-204 3W 4100K G9</t>
  </si>
  <si>
    <t>Міол</t>
  </si>
  <si>
    <t>8699960730687</t>
  </si>
  <si>
    <t>Припой Турція 1.7мм 200гр.</t>
  </si>
  <si>
    <t>4824008008440</t>
  </si>
  <si>
    <t>40-020 Плоскогубці з комб. ручк. 160мм Premium</t>
  </si>
  <si>
    <t>4824008008457</t>
  </si>
  <si>
    <t>40-021 Плоскогубці з комб. ручк. 180мм Premium</t>
  </si>
  <si>
    <t>4824008008488</t>
  </si>
  <si>
    <t>40-024 Плоскогубці подовж. прямі 200мм Premium</t>
  </si>
  <si>
    <t>4824008005906</t>
  </si>
  <si>
    <t>42-302 Мінібокорізи 120мм (двохк. ручка)</t>
  </si>
  <si>
    <t>4824008008518</t>
  </si>
  <si>
    <t>40-027 Бокорізи з ком. ручк. 160мм Преміум</t>
  </si>
  <si>
    <t>4824008002608</t>
  </si>
  <si>
    <t>42-300 Мініплоскогупці 120мм (двохк. ручка)</t>
  </si>
  <si>
    <t>4824008005975</t>
  </si>
  <si>
    <t>43-020 Щипці "Сегера" (зігнуті/розжим) 160мм)</t>
  </si>
  <si>
    <t>4824008005999</t>
  </si>
  <si>
    <t>43-040 Щипці "Сегера" (зігнуті/стяг) 160мм</t>
  </si>
  <si>
    <t>4824008005982</t>
  </si>
  <si>
    <t>43-030 Щипці "Сегера"(прямі/зтяг) 160мм</t>
  </si>
  <si>
    <t>4824008008747</t>
  </si>
  <si>
    <t>43-035 Щипці "Сегера" (прямі/стяг) 180мм</t>
  </si>
  <si>
    <t>4824008003186</t>
  </si>
  <si>
    <t>44-100 Щипці "Морзе" А з півкругл. губками 250мм</t>
  </si>
  <si>
    <t>4824008006095</t>
  </si>
  <si>
    <t>48-200 Ножиці по металу прямі 250мм</t>
  </si>
  <si>
    <t>4824008006064</t>
  </si>
  <si>
    <t>48-050 Ножиці по металу праві 250мм</t>
  </si>
  <si>
    <t>4824008006057</t>
  </si>
  <si>
    <t>48-000 Ножиці по металу ліві 250мм</t>
  </si>
  <si>
    <t>4824008018319</t>
  </si>
  <si>
    <t>51-671 Ключ рожково-накидний 6мм</t>
  </si>
  <si>
    <t>4824008007559</t>
  </si>
  <si>
    <t>51-672 Ключ рожково-накидний 7мм</t>
  </si>
  <si>
    <t>4824008018326</t>
  </si>
  <si>
    <t>51-673 Ключ рожково-накидний 8мм</t>
  </si>
  <si>
    <t>4824008018333</t>
  </si>
  <si>
    <t>51-674 Ключ рожково-накидний 9мм</t>
  </si>
  <si>
    <t>4824008018340</t>
  </si>
  <si>
    <t>51-675 Ключ рожково-накидний 10мм</t>
  </si>
  <si>
    <t>4824008018463</t>
  </si>
  <si>
    <t>51-676 Ключ рожково-накидний 11мм</t>
  </si>
  <si>
    <t>4824008018470</t>
  </si>
  <si>
    <t>51-677 Ключ рожково-накидний 12мм</t>
  </si>
  <si>
    <t>4824008018487</t>
  </si>
  <si>
    <t>51-678 Ключ рожково-накидний 13мм</t>
  </si>
  <si>
    <t>4824008018494</t>
  </si>
  <si>
    <t>51-679 Ключ рожково-накидний 14мм</t>
  </si>
  <si>
    <t>4824008018500</t>
  </si>
  <si>
    <t>51-680 Ключ рожково-накидний 15мм</t>
  </si>
  <si>
    <t>4824008018517</t>
  </si>
  <si>
    <t>51-681 Ключ рожково-накидний 16мм</t>
  </si>
  <si>
    <t>4824008018357</t>
  </si>
  <si>
    <t>51-682 Ключ рожково-накидний 17мм</t>
  </si>
  <si>
    <t>4824008018364</t>
  </si>
  <si>
    <t>51-683 Ключ рожково-накидний 18мм</t>
  </si>
  <si>
    <t>4824008018388</t>
  </si>
  <si>
    <t>51-685 Ключ рожково-накидний 20мм</t>
  </si>
  <si>
    <t>4824008018395</t>
  </si>
  <si>
    <t>51-686 Ключ рожково-накидний 21мм</t>
  </si>
  <si>
    <t>4824008018401</t>
  </si>
  <si>
    <t>51-687 Ключ рожково-накидний 22мм</t>
  </si>
  <si>
    <t>4824008018418</t>
  </si>
  <si>
    <t>51-689 Ключ рожково-накидний 24мм</t>
  </si>
  <si>
    <t>4824008018425</t>
  </si>
  <si>
    <t>51-692 Ключ рожково-накидний 27мм</t>
  </si>
  <si>
    <t>4824008018449</t>
  </si>
  <si>
    <t>51-695 Ключ рожково-накидний 30мм</t>
  </si>
  <si>
    <t>4824008018456</t>
  </si>
  <si>
    <t>51-697 Ключ рожково-накидний 32мм</t>
  </si>
  <si>
    <t>4824008016735</t>
  </si>
  <si>
    <t>58-230 Вороток з карданом 1/2" 375мм</t>
  </si>
  <si>
    <t>4824008016759</t>
  </si>
  <si>
    <t>58-245 Вороток Т-образний 1/2" 250мм</t>
  </si>
  <si>
    <t>4824008025874</t>
  </si>
  <si>
    <t>63-407 Викрутка плоска 5*125мм</t>
  </si>
  <si>
    <t>4824008025898</t>
  </si>
  <si>
    <t>63-412 Викрутка плоска 6*100мм</t>
  </si>
  <si>
    <t>4824008025911</t>
  </si>
  <si>
    <t>63-413 Викрутка плоска 6*125мм</t>
  </si>
  <si>
    <t>4824008025935</t>
  </si>
  <si>
    <t>63-414 Викрутка плоска 6*150мм</t>
  </si>
  <si>
    <t>4824008025959</t>
  </si>
  <si>
    <t>63-436 Викрутка хрестова РН1*150мм</t>
  </si>
  <si>
    <t>4824008025973</t>
  </si>
  <si>
    <t>63-437 Викрутка хрестова РН1*125мм</t>
  </si>
  <si>
    <t>4824008025997</t>
  </si>
  <si>
    <t>63-442 Викрутка хрестова РН2*75мм</t>
  </si>
  <si>
    <t>4824008026017</t>
  </si>
  <si>
    <t>63-443 Викрутка хрестова РН2*100мм</t>
  </si>
  <si>
    <t>4824008026031</t>
  </si>
  <si>
    <t>63-444 Викрутка хрестова РН2*125мм</t>
  </si>
  <si>
    <t>4824008026055</t>
  </si>
  <si>
    <t>63-445 Викрутка хрестова РН2*150мм</t>
  </si>
  <si>
    <t>4824008008754</t>
  </si>
  <si>
    <t>43-045 Щипці "Сегера" (зігнуті/стяг) 180мм</t>
  </si>
  <si>
    <t>4824008014724</t>
  </si>
  <si>
    <t>58-200 Ключ трещотка з реверсом (72зуб) 1/4"</t>
  </si>
  <si>
    <t>4824008014700</t>
  </si>
  <si>
    <t>58-155 Набор насадок торцових з тріщоткой 1\4(15шт)</t>
  </si>
  <si>
    <t>4824008018142</t>
  </si>
  <si>
    <t>51-713 Набор ключів рожково-накидних 15шт(6-22мм)</t>
  </si>
  <si>
    <t>4823628963108</t>
  </si>
  <si>
    <t>Уровень "Torpedo" 230мм з магнітами 3 глазка</t>
  </si>
  <si>
    <t>4828000020547</t>
  </si>
  <si>
    <t>Набір інструм. для ремонту моб.телеф.BlackStar</t>
  </si>
  <si>
    <t>4824008008501</t>
  </si>
  <si>
    <t>40-026 Плоскогубці подовженні загнуті 200мм Преміум</t>
  </si>
  <si>
    <t>4824008008495</t>
  </si>
  <si>
    <t>40-025 Плоскогубці подовженні загнуті 160мм Преміум</t>
  </si>
  <si>
    <t>4824008008464</t>
  </si>
  <si>
    <t>40-022 Плоскогубці з комб. ручк. 200мм Premium</t>
  </si>
  <si>
    <t>4824008008471</t>
  </si>
  <si>
    <t>40-023 Плоскогубці удлін. ручк. 200мм Premium</t>
  </si>
  <si>
    <t>4824008008525</t>
  </si>
  <si>
    <t>40-028 Бокорізи з ком. ручк. 180мм Преміум</t>
  </si>
  <si>
    <t>4824008005968</t>
  </si>
  <si>
    <t>43-010 Щипці "Сегера" (прямі/розжим 160мм)</t>
  </si>
  <si>
    <t>4824008003155</t>
  </si>
  <si>
    <t>44-300 Щипці для сваркі С-тип 275мм</t>
  </si>
  <si>
    <t>4824008018371</t>
  </si>
  <si>
    <t>51-684 Ключ рожково-накидний 19мм</t>
  </si>
  <si>
    <t>200000113</t>
  </si>
  <si>
    <t>Газ (балончик 220 гр под горелку) Корея</t>
  </si>
  <si>
    <t>Обогреватели</t>
  </si>
  <si>
    <t>00000560</t>
  </si>
  <si>
    <t>Тен чорний ПТ-7636</t>
  </si>
  <si>
    <t>00000562</t>
  </si>
  <si>
    <t>Тен 'Мрія' широкий</t>
  </si>
  <si>
    <t>00000676</t>
  </si>
  <si>
    <t>Тен водяний НЖ д.13 М22, Скрепка 5.0кВт (ПТ-7624)</t>
  </si>
  <si>
    <t>00000677</t>
  </si>
  <si>
    <t>Тен водяний оцинк. д.10 М16, Дуга 1.5кВт (ПТ-7625)</t>
  </si>
  <si>
    <t>00000679</t>
  </si>
  <si>
    <t>Тен оцинк. д.10 М16, Скрепка 1.5кВт (ПТ-7626)</t>
  </si>
  <si>
    <t>00000680</t>
  </si>
  <si>
    <t>Тен оцинк. д.10 М16, Скрепка 2.0кВт (ПТ-7628)</t>
  </si>
  <si>
    <t>00000681</t>
  </si>
  <si>
    <t>Тен оцинк. д.13 М18, Дуга 2.5кВт (ПТ-7633)</t>
  </si>
  <si>
    <t>00000758</t>
  </si>
  <si>
    <t>2-ТБЧ Тєн батарея чугун 1/4 1,0кВт</t>
  </si>
  <si>
    <t>00000732</t>
  </si>
  <si>
    <t>Тен водяний НЖ д.13 М22, Скрепка 2.0кВт (ПТ-7624)</t>
  </si>
  <si>
    <t>00000784</t>
  </si>
  <si>
    <t>Тен оцинк. д.13 М18, Скрепка 5.0кВт (ПТ-7634)</t>
  </si>
  <si>
    <t>00000799</t>
  </si>
  <si>
    <t>Тен водяний НЖ д.10 М22, Дуга 1.5кВт (ПТ-7616)</t>
  </si>
  <si>
    <t>4945343328</t>
  </si>
  <si>
    <t>1-ТСМ Тен для пральн. маш. 173мм під датч. 1700Вт (Італія)</t>
  </si>
  <si>
    <t>5045343328</t>
  </si>
  <si>
    <t>2-ТСМ Тен для пральн. маш. 183мм 1900Вт (Італія)</t>
  </si>
  <si>
    <t>2000003</t>
  </si>
  <si>
    <t>Кип"ятильник 1.0 кВт(100)</t>
  </si>
  <si>
    <t>4820159930739</t>
  </si>
  <si>
    <t>Електроконвектор Calore MT(1000Вт)</t>
  </si>
  <si>
    <t>20000043</t>
  </si>
  <si>
    <t>Спіраль1.5 кВт</t>
  </si>
  <si>
    <t>20000041</t>
  </si>
  <si>
    <t>Спіраль1.0 кВт</t>
  </si>
  <si>
    <t>20000042</t>
  </si>
  <si>
    <t>Спіраль2.0 кВт</t>
  </si>
  <si>
    <t>200000110</t>
  </si>
  <si>
    <t>Тен для електроплит Еліна нержавейка</t>
  </si>
  <si>
    <t>200000111</t>
  </si>
  <si>
    <t>2-ТБЧ Тєн батарея чугун 1/4 0,8кВт</t>
  </si>
  <si>
    <t>Патрони та пробки</t>
  </si>
  <si>
    <t>00000032</t>
  </si>
  <si>
    <t>E27 ПАТРОН КЕРАМИЧЕСКИЙ прямий</t>
  </si>
  <si>
    <t>00000033</t>
  </si>
  <si>
    <t>ПАТРОН КЕРАМИЧЕСКИЙ E27 С КРЕПЛЕН.</t>
  </si>
  <si>
    <t>00000034</t>
  </si>
  <si>
    <t>Патрон Lemanso MR16</t>
  </si>
  <si>
    <t>00000036</t>
  </si>
  <si>
    <t>BK265 ПАТРОН GU10 15 СМ</t>
  </si>
  <si>
    <t>00000002</t>
  </si>
  <si>
    <t>Патрон навісний карболіт Е-27</t>
  </si>
  <si>
    <t>00000003</t>
  </si>
  <si>
    <t>Патрон настінний косий Е27</t>
  </si>
  <si>
    <t>00000004</t>
  </si>
  <si>
    <t>Патрон настінний прямий Е27</t>
  </si>
  <si>
    <t>00000031</t>
  </si>
  <si>
    <t xml:space="preserve"> ПАТРОН E14  ПЛАСТИКОВЫЙ БЕЛЫЙ (з закрут.)</t>
  </si>
  <si>
    <t>00000167</t>
  </si>
  <si>
    <t>Пробка авт.ПАР 16 (Б.Ц.) 150шт</t>
  </si>
  <si>
    <t>4607088360031</t>
  </si>
  <si>
    <t>Пробка авт.ПАР 25</t>
  </si>
  <si>
    <t>00000351</t>
  </si>
  <si>
    <t>Пробка авт.ПАР 25 (Б.Ц.) 150шт</t>
  </si>
  <si>
    <t>00000168</t>
  </si>
  <si>
    <t>Вставка 10А (латунь)</t>
  </si>
  <si>
    <t>00000425</t>
  </si>
  <si>
    <t>E14 ПАТРОН КЕРАМИЧЕСКИЙ БЕЛЫЙ</t>
  </si>
  <si>
    <t>4820121804044</t>
  </si>
  <si>
    <t>Патрон керам. Е27 УК-02</t>
  </si>
  <si>
    <t>4810158024300</t>
  </si>
  <si>
    <t>Патрон з абажурним кільцем Е27 (біелектрик)</t>
  </si>
  <si>
    <t>5637076904069</t>
  </si>
  <si>
    <t>Патрон перехідний Е40/Е27</t>
  </si>
  <si>
    <t>4810158027929</t>
  </si>
  <si>
    <t>Патрон косий Е27 (біелектрик)</t>
  </si>
  <si>
    <t>00000806</t>
  </si>
  <si>
    <t xml:space="preserve">Патрон Е27  з вилкою</t>
  </si>
  <si>
    <t>00000824</t>
  </si>
  <si>
    <t>Патрон перехідний Е14/Е27</t>
  </si>
  <si>
    <t>4810158027943</t>
  </si>
  <si>
    <t>Патрон з абажурним кільцем Е14(біелектрик)</t>
  </si>
  <si>
    <t>00000030</t>
  </si>
  <si>
    <t xml:space="preserve"> ПАТРОН E27 ПЛАСТИКОВЫЙ БЕЛЫЙ (з проводом)</t>
  </si>
  <si>
    <t>00000829</t>
  </si>
  <si>
    <t>E27 ПАТРОН КЕРАМИЧЕСКИЙ (монашка)</t>
  </si>
  <si>
    <t>3148666462</t>
  </si>
  <si>
    <t>Патрон керамічний Е40</t>
  </si>
  <si>
    <t>31486664626</t>
  </si>
  <si>
    <t>Патрон Lemanso E27 для ламп+штеп гнездо "жулик"</t>
  </si>
  <si>
    <t>200000106</t>
  </si>
  <si>
    <t>Патрон керам. Е27 підвісний</t>
  </si>
  <si>
    <t>Побутові товари</t>
  </si>
  <si>
    <t>9120020761833</t>
  </si>
  <si>
    <t>Електробритва Vitek сеточная/зарядка5ч/работа40мин/тример</t>
  </si>
  <si>
    <t>6950420152961</t>
  </si>
  <si>
    <t>Ваги кухонні Magio MG-296 5кг, електронні скло</t>
  </si>
  <si>
    <t>6950420155320</t>
  </si>
  <si>
    <t>Праска Magio MG-532 2600W керам.\пар</t>
  </si>
  <si>
    <t>6950420165206</t>
  </si>
  <si>
    <t>Електрочайник Magio MG-520 1.7л 2200Вт диск</t>
  </si>
  <si>
    <t>6950320165160</t>
  </si>
  <si>
    <t>Електрочайник Magio MG-516 1.7л 2200Вт диск</t>
  </si>
  <si>
    <t>6950320154027</t>
  </si>
  <si>
    <t>Чайник зі свистком Con Brio 2.5л</t>
  </si>
  <si>
    <t>6950420155832</t>
  </si>
  <si>
    <t>Машинка для стрижки MAGIO MG-583 25Вт 4нас керам</t>
  </si>
  <si>
    <t>6952201661099</t>
  </si>
  <si>
    <t>Гейзерна кавоварка ConBrio 9порцій</t>
  </si>
  <si>
    <t>6950220151614</t>
  </si>
  <si>
    <t>Фен Magio MG-161 2000Вт 3 реж, 2 скорости</t>
  </si>
  <si>
    <t>6950320153181</t>
  </si>
  <si>
    <t>Ваги електр. Magio MG-318 150кг,ж\к диспл. скло</t>
  </si>
  <si>
    <t>8710103515814</t>
  </si>
  <si>
    <t>Машинка для стрижки волос PHILIPS QC5115 самот. ножи</t>
  </si>
  <si>
    <t>6950120143160</t>
  </si>
  <si>
    <t>Ваги електр. Magio MG-316 150кг,ж\к диспл. скло</t>
  </si>
  <si>
    <t>6950220132019</t>
  </si>
  <si>
    <t>Кофемолка Magio MG-201 150Вт\70г</t>
  </si>
  <si>
    <t>6950120145027</t>
  </si>
  <si>
    <t>Електрочайник Magio MG-502 1.8л 2200Вт диск\скло</t>
  </si>
  <si>
    <t>6950120132928</t>
  </si>
  <si>
    <t>Ваги кухонні Magio MG-292 5кг, електронні скло</t>
  </si>
  <si>
    <t>6939824100044</t>
  </si>
  <si>
    <t>Зарядний пристрій Forte CA-4B,220В 4А для акум 35-60А</t>
  </si>
  <si>
    <t>6902014021207</t>
  </si>
  <si>
    <t>Зарядний пристрій Forte CВ-20FP,220В 12A 12\24B для акум 100-240А</t>
  </si>
  <si>
    <t>6939824101065</t>
  </si>
  <si>
    <t>Зарядний пристрій Forte CD-6A,220В 6A 12B для акум 35-80А</t>
  </si>
  <si>
    <t>4820719000803</t>
  </si>
  <si>
    <t>Комплект газовий кемпінгований 8л</t>
  </si>
  <si>
    <t>9120020760270</t>
  </si>
  <si>
    <t>М"ясорубка Vitek 1500W продуктив. 1.8кг\хв+насадки</t>
  </si>
  <si>
    <t>858366324965</t>
  </si>
  <si>
    <t>Адартер USB 1A білий</t>
  </si>
  <si>
    <t>858366325037</t>
  </si>
  <si>
    <t>Адартер USB 2х2A білий</t>
  </si>
  <si>
    <t>6950220132453</t>
  </si>
  <si>
    <t>Блендер-процесор Magio MG-245\350W\подрібнювач</t>
  </si>
  <si>
    <t>6950220143237</t>
  </si>
  <si>
    <t>Термос Con Brio 0.85l харчовий + ложка, червоний</t>
  </si>
  <si>
    <t>6950420153357</t>
  </si>
  <si>
    <t>Термос Con Brio 0.5l дитячий, білий</t>
  </si>
  <si>
    <t>6950120163045</t>
  </si>
  <si>
    <t>Термос Con Brio 0.75l</t>
  </si>
  <si>
    <t>6902014014209</t>
  </si>
  <si>
    <t>Пускзаряд пристрій Forte CD420FP,220В 25/27А для акум 12-24В пуск400А</t>
  </si>
  <si>
    <t>8710103589440</t>
  </si>
  <si>
    <t>Електробритва Philips</t>
  </si>
  <si>
    <t>Подовжувач</t>
  </si>
  <si>
    <t>8691138229207</t>
  </si>
  <si>
    <t>Подовжувач 2/2м (vi-ko)</t>
  </si>
  <si>
    <t>8691136760764</t>
  </si>
  <si>
    <t>Подовжувач 2/2м з/заземл. (vi-ko)</t>
  </si>
  <si>
    <t>8691138229399</t>
  </si>
  <si>
    <t>Подовжувач 2/3м з/заземл. (vi-ko)</t>
  </si>
  <si>
    <t>8691138221447</t>
  </si>
  <si>
    <t>Подовжувач 2/5м (vi-ko)</t>
  </si>
  <si>
    <t>8691136076209</t>
  </si>
  <si>
    <t>Подовжувач 2/2м з/заземл +кнопка (vi-ko)</t>
  </si>
  <si>
    <t>00000789</t>
  </si>
  <si>
    <t>Подовжувач на котушці 2*1.5 20м</t>
  </si>
  <si>
    <t>2000913138256</t>
  </si>
  <si>
    <t>Фільтр-подовж. Lemanso X5 10A 1.5м</t>
  </si>
  <si>
    <t>5042494653</t>
  </si>
  <si>
    <t>Подовжувач побутовий 16А ПВС 2*1.5мм 30м</t>
  </si>
  <si>
    <t>2000010</t>
  </si>
  <si>
    <t>Котушка ПП-01:12 (без розетки)</t>
  </si>
  <si>
    <t>2000011</t>
  </si>
  <si>
    <t>Котушка ПП-01:13 (з заземлення )</t>
  </si>
  <si>
    <t>50603249481</t>
  </si>
  <si>
    <t>Подовжувач двомісний 2м 10А 220В</t>
  </si>
  <si>
    <t>Провід</t>
  </si>
  <si>
    <t>00000220</t>
  </si>
  <si>
    <t>Провід АВВГ 2*2,5</t>
  </si>
  <si>
    <t>00000222</t>
  </si>
  <si>
    <t>Провід АВВГ 2*4,0 Україна</t>
  </si>
  <si>
    <t>00000223</t>
  </si>
  <si>
    <t>Провід АВВГ 2*6,0 Україна</t>
  </si>
  <si>
    <t>00000226</t>
  </si>
  <si>
    <t>Провід ВВГп нг 2*1,5 ГОСТ</t>
  </si>
  <si>
    <t>00000227</t>
  </si>
  <si>
    <t>Провід ВВГп нг 2*2,5 ГОСТ</t>
  </si>
  <si>
    <t>00000228</t>
  </si>
  <si>
    <t>Провід ВВГп нг 3*1,5 ГОСТ</t>
  </si>
  <si>
    <t>00000229</t>
  </si>
  <si>
    <t>Провід ВВГп нг 3*2,5 ГОСТ</t>
  </si>
  <si>
    <t>00000232</t>
  </si>
  <si>
    <t>Провід ПВС 2*0,75</t>
  </si>
  <si>
    <t>00000233</t>
  </si>
  <si>
    <t>Провід ПВС 2*1,0</t>
  </si>
  <si>
    <t>00000234</t>
  </si>
  <si>
    <t>Провід ПВС 2*1,5</t>
  </si>
  <si>
    <t>00000235</t>
  </si>
  <si>
    <t>Провід ПВС 2*2,5</t>
  </si>
  <si>
    <t>00000236</t>
  </si>
  <si>
    <t>Провід ПВС 3*1,5</t>
  </si>
  <si>
    <t>00000237</t>
  </si>
  <si>
    <t>Провід ПВС 3*2,5</t>
  </si>
  <si>
    <t>00000238</t>
  </si>
  <si>
    <t>Провід ПВС 3*4,0</t>
  </si>
  <si>
    <t>00000239</t>
  </si>
  <si>
    <t>Провід ПВС 4*2,5</t>
  </si>
  <si>
    <t>00000252</t>
  </si>
  <si>
    <t>Провід СИП 2*16 Україна</t>
  </si>
  <si>
    <t>00000253</t>
  </si>
  <si>
    <t>Провід СИП 4*16 Україна</t>
  </si>
  <si>
    <t>00000240</t>
  </si>
  <si>
    <t>Провід ШВВП 2*0,75</t>
  </si>
  <si>
    <t>00000242</t>
  </si>
  <si>
    <t>Провід ШВВП 2*1.5</t>
  </si>
  <si>
    <t>00000243</t>
  </si>
  <si>
    <t>Провід ШВВП 2*2,5</t>
  </si>
  <si>
    <t>00000244</t>
  </si>
  <si>
    <t>Провід ШВВП 2*4,0</t>
  </si>
  <si>
    <t>00000245</t>
  </si>
  <si>
    <t>Провід ШВВП 3*1,5</t>
  </si>
  <si>
    <t>00000246</t>
  </si>
  <si>
    <t>Провід ШВВП 3*2,5</t>
  </si>
  <si>
    <t>00000224</t>
  </si>
  <si>
    <t>Провід АВВГ 3*4,0 Харків</t>
  </si>
  <si>
    <t>00000230</t>
  </si>
  <si>
    <t>Провід КГ 1*10</t>
  </si>
  <si>
    <t>00000231</t>
  </si>
  <si>
    <t>Провід ПВ3 6,0 одескабель</t>
  </si>
  <si>
    <t>00000249</t>
  </si>
  <si>
    <t>Провід ШВВП 2*2,5 запоріжжя</t>
  </si>
  <si>
    <t>00000254</t>
  </si>
  <si>
    <t>Провід антений мідь 75%</t>
  </si>
  <si>
    <t>00000523</t>
  </si>
  <si>
    <t>Провід ПВ3 1 mm</t>
  </si>
  <si>
    <t>00000592</t>
  </si>
  <si>
    <t>Провід ПВ3 16mm</t>
  </si>
  <si>
    <t>00000593</t>
  </si>
  <si>
    <t>Провід ПВ3 10mm</t>
  </si>
  <si>
    <t>00000602</t>
  </si>
  <si>
    <t xml:space="preserve">Провід АВВГ 2*4,0  ГОСТ</t>
  </si>
  <si>
    <t>00000606</t>
  </si>
  <si>
    <t>Провід ПВ3 1,5mm</t>
  </si>
  <si>
    <t>00000607</t>
  </si>
  <si>
    <t>Провід ПВ3 2,5mm</t>
  </si>
  <si>
    <t>00000608</t>
  </si>
  <si>
    <t>Провід ПВ3 4mm</t>
  </si>
  <si>
    <t>00000642</t>
  </si>
  <si>
    <t>Провід ШВВП 2*4,0 ГОСТ</t>
  </si>
  <si>
    <t>00000644</t>
  </si>
  <si>
    <t>Провід ВВГ 3*6мм</t>
  </si>
  <si>
    <t>00000645</t>
  </si>
  <si>
    <t>Провід ВВГ 3*4мм</t>
  </si>
  <si>
    <t>00000671</t>
  </si>
  <si>
    <t>Провід ВВГ 4*4.0</t>
  </si>
  <si>
    <t>00000672</t>
  </si>
  <si>
    <t>Провід ВВГ 4*6.0</t>
  </si>
  <si>
    <t>00000691</t>
  </si>
  <si>
    <t>Провід СИП 4*25 Україна</t>
  </si>
  <si>
    <t>00000715</t>
  </si>
  <si>
    <t>Провід ВВГ 2*4.0</t>
  </si>
  <si>
    <t>00000716</t>
  </si>
  <si>
    <t>Провід ВВГ 2*6.0</t>
  </si>
  <si>
    <t>00000774</t>
  </si>
  <si>
    <t>Провід КГ 1*16</t>
  </si>
  <si>
    <t>00000779</t>
  </si>
  <si>
    <t>Провід FTP 4*2*0.51 CAT5E</t>
  </si>
  <si>
    <t>00000800</t>
  </si>
  <si>
    <t>Провід ПВС 4*1,5</t>
  </si>
  <si>
    <t>00000811</t>
  </si>
  <si>
    <t>Провід ПВС 4*4 гост</t>
  </si>
  <si>
    <t>Провід АВВГ 4*6,0 Україна</t>
  </si>
  <si>
    <t>2000000120</t>
  </si>
  <si>
    <t>Провід ПВ3 35mm</t>
  </si>
  <si>
    <t>Провід КГ 2*1</t>
  </si>
  <si>
    <t>Прожектор</t>
  </si>
  <si>
    <t>2951100010186</t>
  </si>
  <si>
    <t>LED Прожектор 10W 6500K</t>
  </si>
  <si>
    <t>2951200020191</t>
  </si>
  <si>
    <t>120002 Прожектор світлодіодний LF-20 20W/6500K GEEN</t>
  </si>
  <si>
    <t>4823064504750</t>
  </si>
  <si>
    <t>500W 118MM ПРОЖЕКТОР БЕЛЫЙ</t>
  </si>
  <si>
    <t>4607055281208</t>
  </si>
  <si>
    <t>ПРОЖЕКТОР 150W 78MM ЧЕРНЫЙ</t>
  </si>
  <si>
    <t>4820121803641</t>
  </si>
  <si>
    <t>Luxel Прожектор LED 20w 6500K (LP-20C)</t>
  </si>
  <si>
    <t>4820185352505</t>
  </si>
  <si>
    <t>Прожектор світ. Flood Light 10W 5000K</t>
  </si>
  <si>
    <t>4820185352512</t>
  </si>
  <si>
    <t>Прожектор світ. Flood Light 20W 5000K</t>
  </si>
  <si>
    <t>Рамкі</t>
  </si>
  <si>
    <t>00000188</t>
  </si>
  <si>
    <t>Рамка біла під вимикач</t>
  </si>
  <si>
    <t>00000189</t>
  </si>
  <si>
    <t>Рамка прозора під вимикач</t>
  </si>
  <si>
    <t>00000630</t>
  </si>
  <si>
    <t>Рамка захисна прямокутна біла в упак.</t>
  </si>
  <si>
    <t>Розетки</t>
  </si>
  <si>
    <t>00000753</t>
  </si>
  <si>
    <t xml:space="preserve">Розетка  телеф.СНГ двойна</t>
  </si>
  <si>
    <t>2000000713151</t>
  </si>
  <si>
    <t>Заглушка для розетки</t>
  </si>
  <si>
    <t>2000000713152</t>
  </si>
  <si>
    <t>Заглушка для розетки з ключем</t>
  </si>
  <si>
    <t>Рукавички</t>
  </si>
  <si>
    <t>4820138020055</t>
  </si>
  <si>
    <t>562 Рукавичкі робочі трикотажні з жовтою зіркою ПВХ 280 текс 7 клас</t>
  </si>
  <si>
    <t>4650068480021</t>
  </si>
  <si>
    <t xml:space="preserve">564 Рукавичкі робочі трикотажні з  зіркою ПВХ 280 текс orange 7 клас (200)</t>
  </si>
  <si>
    <t>4820138020031</t>
  </si>
  <si>
    <t xml:space="preserve">587 Рукавичкі робочі трик. з  зіркою ПВХ 280 текс Blue 7 клас</t>
  </si>
  <si>
    <t>4820138020154</t>
  </si>
  <si>
    <t xml:space="preserve">526 Рукавичкі робочі трик. з крапкою ПВХ  10 кл. orange(300)</t>
  </si>
  <si>
    <t>4820138020246</t>
  </si>
  <si>
    <t>621 Рукавичкі робочі з пвх малюнком "Хвиля" 7 клас (300)</t>
  </si>
  <si>
    <t>4820138020321</t>
  </si>
  <si>
    <t>646 Рукавичкі робочі сині з крапкою пвх 10 клас</t>
  </si>
  <si>
    <t>4820138020536</t>
  </si>
  <si>
    <t>667 Рукавичкі робочі чорні з синьою крапкою пвх 10 клас</t>
  </si>
  <si>
    <t>4820138020208</t>
  </si>
  <si>
    <t>620 Рукавичкі робочі біла трик. з малюнком пвх 10 клас</t>
  </si>
  <si>
    <t>4820138020215</t>
  </si>
  <si>
    <t>622 Рукавичкі робочі з малюнком пвх 10 клас (лист.)</t>
  </si>
  <si>
    <t>4820138020666</t>
  </si>
  <si>
    <t>4526 (L1604-1) Рукавичкі робочі латексні, загальний облив,нейлон (вязані манджети)</t>
  </si>
  <si>
    <t>Світильник</t>
  </si>
  <si>
    <t>00000050</t>
  </si>
  <si>
    <t>Лампа-прищепка в кольорі(Світильник настільний)</t>
  </si>
  <si>
    <t>4823080708781</t>
  </si>
  <si>
    <t>WT-055-40W E27(Світильник настільний)</t>
  </si>
  <si>
    <t>4823080714973</t>
  </si>
  <si>
    <t>Wats 074 60W E27 (Світильник настільний)</t>
  </si>
  <si>
    <t>00000094</t>
  </si>
  <si>
    <t>BK614 R-63 E27 ЗОЛОТО СВ-К ТОЧЕЧНЫЙ</t>
  </si>
  <si>
    <t>00000098</t>
  </si>
  <si>
    <t>BK603 R-50 E14 ХРОМ СВ-К ТОЧЕЧНЫЙ</t>
  </si>
  <si>
    <t>4823085802767</t>
  </si>
  <si>
    <t>СВ-К 60W ОВАЛ БЕЛЫЙ E27 IP54</t>
  </si>
  <si>
    <t>4820087421125</t>
  </si>
  <si>
    <t>СВ-К 60W ОВАЛ С РЕШЕТКОЙ БЕЛЫЙ E27 IP54</t>
  </si>
  <si>
    <t>4823085802798</t>
  </si>
  <si>
    <t>СВ-К 60W ОВАЛ С РЕШЕТКОЙ ЧЕРНЫЙ E27 IP54</t>
  </si>
  <si>
    <t>4823085802699</t>
  </si>
  <si>
    <t>СВ-К 60W КРУГЛЫЙ ЧЕРНЫЙ Е27 IP54</t>
  </si>
  <si>
    <t>4823085802712</t>
  </si>
  <si>
    <t>СВ-К 60W КРУГЛЫЙ C РЕШЕТКОЙ ЧЕРНЫЙ Е27 IP54</t>
  </si>
  <si>
    <t>4823085802729</t>
  </si>
  <si>
    <t>СВ-К 100W КРУГЛЫЙ БЕЛЫЙ Е27 IP54</t>
  </si>
  <si>
    <t>4820087421392</t>
  </si>
  <si>
    <t>СВ-К 100W КРУГЛЫЙ C РЕШЕТКОЙ БЕЛЫЙ Е27 IP54</t>
  </si>
  <si>
    <t>4820087421507</t>
  </si>
  <si>
    <t>СВ-К 100W КРУГЛЫЙ ЧЕРНЫЙ Е27 IP54</t>
  </si>
  <si>
    <t>00000115</t>
  </si>
  <si>
    <t>СВ-К 100W КРУГЛЫЙ C РЕШЕТКОЙ ЧЕРНЫЙ Е27 IP54</t>
  </si>
  <si>
    <t>00000120</t>
  </si>
  <si>
    <t>ECOSTRUM Світильник 2*36 IP-65</t>
  </si>
  <si>
    <t>8680168582604</t>
  </si>
  <si>
    <t>Ночник Метелик білий</t>
  </si>
  <si>
    <t>8697548436372</t>
  </si>
  <si>
    <t>Ночник Метелик рожевий</t>
  </si>
  <si>
    <t>8680168582680</t>
  </si>
  <si>
    <t>Ночник серце білий</t>
  </si>
  <si>
    <t>4823064505603</t>
  </si>
  <si>
    <t>R-63 E27 БЕЛЫЙ СВ-К ТОЧЕЧНЫЙ Deluxe</t>
  </si>
  <si>
    <t>4606056116878</t>
  </si>
  <si>
    <t>Светильник переносной УП-1Р 10м</t>
  </si>
  <si>
    <t>4607055281017</t>
  </si>
  <si>
    <t>Светильник переносной УП-1Р 5м</t>
  </si>
  <si>
    <t>00000424</t>
  </si>
  <si>
    <t>BELLSON світильник КВАДРАТ 12вт-6000 (без блока)</t>
  </si>
  <si>
    <t>2000062117966</t>
  </si>
  <si>
    <t>PL242 (кольорова) сонячна батарея 1 білий ЛЕД</t>
  </si>
  <si>
    <t>6901360295362</t>
  </si>
  <si>
    <t>Св. парковий,шар мат. з базою та цоколем Е27 lemanso</t>
  </si>
  <si>
    <t>3800712042766</t>
  </si>
  <si>
    <t>Ліхтар-бра вверх QMT 1261 TOKYO 100W E27 IP44 чорний Ultralight</t>
  </si>
  <si>
    <t>3800712053724</t>
  </si>
  <si>
    <t>Ліхтар-бра вниз QMT 1312 Dallas I 100W E27 IP44 мат.золото Ultralight</t>
  </si>
  <si>
    <t>2000060897969</t>
  </si>
  <si>
    <t>E5220 (пластик) сонячна батарея 1Лед (камінь)</t>
  </si>
  <si>
    <t>8680168585360</t>
  </si>
  <si>
    <t>Паркове освітлення PRAG-D/E27/ античне золото</t>
  </si>
  <si>
    <t>3800712042803</t>
  </si>
  <si>
    <t>Ліхтар-бра вниз QMT 1312 Dallas IІ 100W E27 IP44 мат.золото Ultralight</t>
  </si>
  <si>
    <t>00000705</t>
  </si>
  <si>
    <t>Світильник НСП-02-100-013 (на задвижк.)</t>
  </si>
  <si>
    <t>00000740</t>
  </si>
  <si>
    <t>НСП-фарфор 03-60 (підвісн. шар)</t>
  </si>
  <si>
    <t>00000783</t>
  </si>
  <si>
    <t>Світильник НББ20У-100Вт Еліпс-1ПК з решіткою</t>
  </si>
  <si>
    <t>4823064504361</t>
  </si>
  <si>
    <t>св.сад-парк Delux Palace A03 60W E27 черн</t>
  </si>
  <si>
    <t>4823064504385</t>
  </si>
  <si>
    <t>св.сад-парк Delux Palace A05 60W E27 черн</t>
  </si>
  <si>
    <t>4650001821331</t>
  </si>
  <si>
    <t>Садовий світ. Strawberry жолужь колоров. 31см</t>
  </si>
  <si>
    <t>2000279437963</t>
  </si>
  <si>
    <t>Світильник растровий внутрішній LED 4*10Вт</t>
  </si>
  <si>
    <t>4845871543333</t>
  </si>
  <si>
    <t>Світильник Lemanso PL5101 чорний 60Вт</t>
  </si>
  <si>
    <t>4845871613333</t>
  </si>
  <si>
    <t>Світильник Lemanso PL6102 античне золото 60Вт</t>
  </si>
  <si>
    <t>4841121546215</t>
  </si>
  <si>
    <t>Світильник Lemanso PL6102 чорний 60Вт</t>
  </si>
  <si>
    <t>4820121804310</t>
  </si>
  <si>
    <t>Luxel Лампа LED T5-0.3-4w 6000k</t>
  </si>
  <si>
    <t>00000845</t>
  </si>
  <si>
    <t>Світильник настільний Акційнй</t>
  </si>
  <si>
    <t>4820121804327</t>
  </si>
  <si>
    <t>Luxel Лампа LED T5-0.6-8w 6000k</t>
  </si>
  <si>
    <t>4823080715017</t>
  </si>
  <si>
    <t>На столб Світильник корпус під економ лампу</t>
  </si>
  <si>
    <t>4820121804341</t>
  </si>
  <si>
    <t>Luxel Лампа LED T5-1.2-16w 6000k</t>
  </si>
  <si>
    <t>4820121804334</t>
  </si>
  <si>
    <t>Luxel Лампа LED T5-0.9-12w 6000k</t>
  </si>
  <si>
    <t>6978698884</t>
  </si>
  <si>
    <t>Світильник СВО 40W 60*60 6500K ENEXT</t>
  </si>
  <si>
    <t>20000025</t>
  </si>
  <si>
    <t>Металічна лижа для LED T8 600mm</t>
  </si>
  <si>
    <t>20000035</t>
  </si>
  <si>
    <t>НСП-фарфор 03-60 (підвісн. шар) косий</t>
  </si>
  <si>
    <t>20000036</t>
  </si>
  <si>
    <t>Світильник НСП-фарфор 03-60 (підвісн. шар)</t>
  </si>
  <si>
    <t>Силові</t>
  </si>
  <si>
    <t>4607055281758</t>
  </si>
  <si>
    <t>Вилка переносна 013 2Р+РЕ 16А 220В ІР44 ІЕК</t>
  </si>
  <si>
    <t>8693151302011</t>
  </si>
  <si>
    <t>Вилка (каучук) трьохфазна 40шт</t>
  </si>
  <si>
    <t>4607055281796</t>
  </si>
  <si>
    <t>Вилка 024 3Р+РЕ 32А 380В ІР44 ІЕК</t>
  </si>
  <si>
    <t>4606056096316</t>
  </si>
  <si>
    <t>Вилка 514 стац. 3р+РЕ 16А 380В ІР44 ИЄК</t>
  </si>
  <si>
    <t>4606056099683</t>
  </si>
  <si>
    <t>Вилка 524 стац. 3р+РЕ 32А 380В ІР44 ИЄК</t>
  </si>
  <si>
    <t>4606056099713</t>
  </si>
  <si>
    <t>Вилка 525 стац. 3р+РЕ 32А 380В ІР44 ИЄК</t>
  </si>
  <si>
    <t>4606056096293</t>
  </si>
  <si>
    <t>Вилка 025 3Р+РЕ+N 32А 380В ІР44 ІЕК</t>
  </si>
  <si>
    <t>00000747</t>
  </si>
  <si>
    <t>З"єднання електричне РА32 В32 380В</t>
  </si>
  <si>
    <t>00000810</t>
  </si>
  <si>
    <t>Роз"єм РА 40А 220В</t>
  </si>
  <si>
    <t>4607055281789</t>
  </si>
  <si>
    <t>Вилка 023 2Р+РЕ 32А 220В ІР44 ІЕК</t>
  </si>
  <si>
    <t>4606056096330</t>
  </si>
  <si>
    <t>Розетка 213 переносна 2Р+РЕ</t>
  </si>
  <si>
    <t>4606056096378</t>
  </si>
  <si>
    <t>Розетка переосна 224 3Р+РЕ 32A 380B IP44</t>
  </si>
  <si>
    <t>00000289</t>
  </si>
  <si>
    <t>Силова розетка 5П16А 380В(на щиток)</t>
  </si>
  <si>
    <t>00000391</t>
  </si>
  <si>
    <t>Силова розетка 5П16А 380В</t>
  </si>
  <si>
    <t>4606056096347</t>
  </si>
  <si>
    <t>Розетка 214 3Р+РЕ 16А 380B IP44 ИЕК</t>
  </si>
  <si>
    <t>4606056096354</t>
  </si>
  <si>
    <t>Розетка 215 3Р+РЕ+N 16А 380B IP44 ИЕК</t>
  </si>
  <si>
    <t>4606056096385</t>
  </si>
  <si>
    <t>Розетка переосна 225 3Р+РЕ+N 32A 380B IP44</t>
  </si>
  <si>
    <t>4606056096392</t>
  </si>
  <si>
    <t>Розетка 113 стаціон. 2Р+РЕ 16А 220В ІР44 ІЕК</t>
  </si>
  <si>
    <t>4606056096415</t>
  </si>
  <si>
    <t>Розетка 115 стаціон. 3Р+РЕ+N 16А 380В ІР44 ІЕК</t>
  </si>
  <si>
    <t>4606056096422</t>
  </si>
  <si>
    <t>Розетка 123 стаціон. 2Р+РЕ 32А 220В ІР44 ІЕК</t>
  </si>
  <si>
    <t>4606056096439</t>
  </si>
  <si>
    <t>Розетка 124 стаціон. 3Р+РЕ 32А 380В ІР44 ІЕК</t>
  </si>
  <si>
    <t>4606056096446</t>
  </si>
  <si>
    <t>Розетка 125 стаціон. 3Р+РЕ+N 32А 380В ІР44 ІЕК</t>
  </si>
  <si>
    <t>4606056096552</t>
  </si>
  <si>
    <t>Розетка 413 прихована 2Р+Е 16А 220В ІР44 ІЕК</t>
  </si>
  <si>
    <t>4823052934910</t>
  </si>
  <si>
    <t>Силова розетка стаціонарна, що вбуд. 2Р+Z, 250в 16А ІР44</t>
  </si>
  <si>
    <t>Стяжки</t>
  </si>
  <si>
    <t>8016650520104</t>
  </si>
  <si>
    <t>Cтяжка прозора 120х4.5 (100шт) ELEMATIC</t>
  </si>
  <si>
    <t>8016650520074</t>
  </si>
  <si>
    <t>Стяжка прозора 140х3.5 (100шт)ELEMATIC</t>
  </si>
  <si>
    <t>8016650530073</t>
  </si>
  <si>
    <t xml:space="preserve">Стяжка чорна 140х3.5  (100шт)ELEMATIC</t>
  </si>
  <si>
    <t>8016650520111</t>
  </si>
  <si>
    <t>Стяжка прозора 160х4.5 (100шт) ELEMATIC</t>
  </si>
  <si>
    <t>8016650520135</t>
  </si>
  <si>
    <t>Cтяжка прозора 200.4.8 (100шт)ELEMATIC</t>
  </si>
  <si>
    <t>8016650530134</t>
  </si>
  <si>
    <t xml:space="preserve">Стяжка чорна 200х4.8  (100шт)ELEMATIC</t>
  </si>
  <si>
    <t>8016650530431</t>
  </si>
  <si>
    <t xml:space="preserve">Стяжка чорна 200х3.5  (100шт)ELEMATIC</t>
  </si>
  <si>
    <t>8016650530141</t>
  </si>
  <si>
    <t xml:space="preserve">Стяжка чорна 250х4.8  (100шт)ELEMATIC</t>
  </si>
  <si>
    <t>8016650520036</t>
  </si>
  <si>
    <t>Cтяжка прозора 98х2.5 (100шт) ELEMATIC</t>
  </si>
  <si>
    <t>8016650530035</t>
  </si>
  <si>
    <t>Cтяжка чорна 98х2.5 (100шт) ELEMATIC</t>
  </si>
  <si>
    <t>8016650026590</t>
  </si>
  <si>
    <t>Стяжка прозора 150х3.6 з отвором (100шт)ELEMATIC</t>
  </si>
  <si>
    <t>8016650027160</t>
  </si>
  <si>
    <t>Стяжка прозора 200х4.8 з отвором (100шт)ELEMATIC</t>
  </si>
  <si>
    <t>8016650520227</t>
  </si>
  <si>
    <t>Cтяжка прозора 300х7.8 (100шт)ELEMATIC</t>
  </si>
  <si>
    <t>Топекс</t>
  </si>
  <si>
    <t>4680007401596</t>
  </si>
  <si>
    <t>Бокорез 200мм ЦЕ(1139)</t>
  </si>
  <si>
    <t>5902062321077</t>
  </si>
  <si>
    <t>Бокорізи з жовто-чорн. ізол 180мм (32D107)</t>
  </si>
  <si>
    <t>5902062321084</t>
  </si>
  <si>
    <t>Щипці плоскі 160мм (32D108)</t>
  </si>
  <si>
    <t>5902062011657</t>
  </si>
  <si>
    <t>Бокорізи з жовто-чорн. ізол 180мм (32D127)</t>
  </si>
  <si>
    <t>5902062101303</t>
  </si>
  <si>
    <t xml:space="preserve">Сучкоріз, 300 мм, гарт. зуби  PREM (10А723)</t>
  </si>
  <si>
    <t>5902062880024</t>
  </si>
  <si>
    <t>Рівень TORPEDO 230 мм з магнітами(29С894)</t>
  </si>
  <si>
    <t>5902062010322</t>
  </si>
  <si>
    <t>Автомат. зйомник ізоляції 165 мм (Top Tools)(32D403)</t>
  </si>
  <si>
    <t>5902062324054</t>
  </si>
  <si>
    <t>З`ємник ізоляції з регулюв-ям, 165 мм TOPEX(32D405)</t>
  </si>
  <si>
    <t>5902062324252</t>
  </si>
  <si>
    <t>Пінцет прямий, 135 мм(32D425)</t>
  </si>
  <si>
    <t>5902062011688</t>
  </si>
  <si>
    <t>Кліщі зажимні MORSE подовж. 230 мм ТОРЕХ(32D857)</t>
  </si>
  <si>
    <t>5902062044488</t>
  </si>
  <si>
    <t>Ключ рожк.-накидн. 10 мм ХВ(35D705)</t>
  </si>
  <si>
    <t>4823051405527</t>
  </si>
  <si>
    <t>Ключ рожк.-накидн. 17 мм ХВ(35D712)</t>
  </si>
  <si>
    <t>4823051405541</t>
  </si>
  <si>
    <t>Ключ рожк -накидний,19 мм ХВ(35D714)</t>
  </si>
  <si>
    <t>5902062044198</t>
  </si>
  <si>
    <t>Вороток з рух. квадратом, 1/2", 250 мм(38D552)</t>
  </si>
  <si>
    <t>5902062044167</t>
  </si>
  <si>
    <t>Перехідник карданний для торц. нас-к, 1/2", CV(38D555)</t>
  </si>
  <si>
    <t>5902062043511</t>
  </si>
  <si>
    <t>Торцова насадка, 6-гр. зовн.,1/2", 10 мм, ХВ(38D710)</t>
  </si>
  <si>
    <t>5902062043597</t>
  </si>
  <si>
    <t>Торцова насадка, 6-гр. зовн.,1/2",19 мм, ХВ(38D719)</t>
  </si>
  <si>
    <t>5902062043610</t>
  </si>
  <si>
    <t>Торцова насадка, 6-гр. зовн.,1/2", 22 мм, ХВ(38D722)</t>
  </si>
  <si>
    <t>5902062043627</t>
  </si>
  <si>
    <t>Торцова насадка, 6-гр. зовн.,1/2", 24 мм, ХВ(38D724)</t>
  </si>
  <si>
    <t>5902062393692</t>
  </si>
  <si>
    <t>Насадки викр-ві і торцеві з тримачем, 1/4", 41 шт(39D369)</t>
  </si>
  <si>
    <t>5902062395580</t>
  </si>
  <si>
    <t>Викрутки точні Cr-Van, наб. 7 шт.(39D558)</t>
  </si>
  <si>
    <t>5902062398437</t>
  </si>
  <si>
    <t>Викрутка тип "Torx" Cr-Van, Т15 х 180/80 мм(39D843)</t>
  </si>
  <si>
    <t>5902062398475</t>
  </si>
  <si>
    <t>Викрутка тип "Torx" Cr-Van, Т30 х 210/100 мм(39D847)</t>
  </si>
  <si>
    <t>5902062030436</t>
  </si>
  <si>
    <t>Скоби 6 мм, 1000 шт.(41E306)</t>
  </si>
  <si>
    <t>5902062030443</t>
  </si>
  <si>
    <t>Скоби 8 мм, 1000 шт.(41E308)</t>
  </si>
  <si>
    <t>5902062202499</t>
  </si>
  <si>
    <t>Скоби 10мм, 1000 шт.(41E310)</t>
  </si>
  <si>
    <t>5902062202505</t>
  </si>
  <si>
    <t>Скоби 14мм, 1000 шт.(41E314)</t>
  </si>
  <si>
    <t>5902062260123</t>
  </si>
  <si>
    <t>Кернер O-12,7 мм, l=152 мм(13A445)</t>
  </si>
  <si>
    <t>5902062890610</t>
  </si>
  <si>
    <t>Лінійка з нерж. сталі, 75 см(31C075)</t>
  </si>
  <si>
    <t>5902062010773</t>
  </si>
  <si>
    <t>Зйомник ізоляції автомат-й, 165 мм PREM(35D805)</t>
  </si>
  <si>
    <t>5902062384041</t>
  </si>
  <si>
    <t>Торцева 6-гр. насадка зовн., 1/4", 4 мм(38D404)</t>
  </si>
  <si>
    <t>5902062384058</t>
  </si>
  <si>
    <t>Торцева 6-гр. насадка зовн., 1/4", 5 мм(38D405)</t>
  </si>
  <si>
    <t>5902062384126</t>
  </si>
  <si>
    <t>Торцева 6-гр. насадка зовн., 1/4", 12 мм(38D412)</t>
  </si>
  <si>
    <t>5902062394743</t>
  </si>
  <si>
    <t xml:space="preserve">Викрутка  ел.-техн. плоска, 6.5 x 150 мм 1000 V(39D474)</t>
  </si>
  <si>
    <t>5902062020963</t>
  </si>
  <si>
    <t>Жали для транформ. 100Вт паяльника(44Е003)</t>
  </si>
  <si>
    <t>4820146290297</t>
  </si>
  <si>
    <t>Балончик газовий 1-оразовий VIROK тип 200, 190г(44V151)</t>
  </si>
  <si>
    <t>5902062140968</t>
  </si>
  <si>
    <t>Ніж з відлом.лезом, метал. 18мм(17В101)</t>
  </si>
  <si>
    <t>4820146290433</t>
  </si>
  <si>
    <t>Лампа паяльна, газова з пьезозап.Virok, 190гр(44V141)</t>
  </si>
  <si>
    <t>4823078800299</t>
  </si>
  <si>
    <t>Молоток Рукоятка скловокно 0.3кг</t>
  </si>
  <si>
    <t>4820146290976</t>
  </si>
  <si>
    <t>Примус газовий з п"єзо VIROK під балон 190г</t>
  </si>
  <si>
    <t>Трансформатори, баласти, стартера</t>
  </si>
  <si>
    <t>4008321364883</t>
  </si>
  <si>
    <t>Стартер OSRAM S-10 4-68W</t>
  </si>
  <si>
    <t>00000370</t>
  </si>
  <si>
    <t>ВК460-1*10Вт ЕЛЕКТРОННИЙ БАЛАСТ</t>
  </si>
  <si>
    <t>2000215506760</t>
  </si>
  <si>
    <t>ВК462-1*18Вт ЕЛЕКТРОННИЙ БАЛАСТ</t>
  </si>
  <si>
    <t>00000376</t>
  </si>
  <si>
    <t>ВК466-2*36Вт ЕЛЕКТРОННИЙ БАЛАСТ</t>
  </si>
  <si>
    <t>8711500697714</t>
  </si>
  <si>
    <t>Стартер Philips S2 220\127V 4-22W</t>
  </si>
  <si>
    <t>200256470054</t>
  </si>
  <si>
    <t>Електронний баласт 1х30Вт Lemanso</t>
  </si>
  <si>
    <t>20025647005</t>
  </si>
  <si>
    <t>Електронний баласт 1х36Вт Lemanso</t>
  </si>
  <si>
    <t>4823080709535</t>
  </si>
  <si>
    <t>Електронний баласт 2х18W</t>
  </si>
  <si>
    <t>00000787</t>
  </si>
  <si>
    <t>Стартер Philips S10 220\127V 25-65W</t>
  </si>
  <si>
    <t>4823064515886</t>
  </si>
  <si>
    <t>лед.пра Deluxe CP1250 60W, 3A</t>
  </si>
  <si>
    <t>4823064514117</t>
  </si>
  <si>
    <t>трансф.Deluxe ELTR-LED 60W електронний</t>
  </si>
  <si>
    <t>8697451401641</t>
  </si>
  <si>
    <t>Стартер Lemanso 220V 4-22W S-2</t>
  </si>
  <si>
    <t>Тумблера</t>
  </si>
  <si>
    <t>00000316</t>
  </si>
  <si>
    <t>кн265 Тумблер 3пол. 3конт. 14*30mm</t>
  </si>
  <si>
    <t>00000317</t>
  </si>
  <si>
    <t>кн290 Тумблер с подсв. 2пол. 2конт. 15*21mm</t>
  </si>
  <si>
    <t>00000318</t>
  </si>
  <si>
    <t>кн300 Тумблер 2пол. 2конт. 15*21mm</t>
  </si>
  <si>
    <t>00000319</t>
  </si>
  <si>
    <t>Перемикач 1 клав. (червоний з підсв.) (KCD8-211N)</t>
  </si>
  <si>
    <t>00000320</t>
  </si>
  <si>
    <t>кн261 Тумблер 2пол. 4конт. 25*31mm</t>
  </si>
  <si>
    <t>00000321</t>
  </si>
  <si>
    <t>кн260 Тумблер двойной 6конт. с подсв. 25*31mm</t>
  </si>
  <si>
    <t>00000656</t>
  </si>
  <si>
    <t>кн291 Тумблер круглий 2пол. 2конт. d24mm білий</t>
  </si>
  <si>
    <t>00000657</t>
  </si>
  <si>
    <t>кн302 Тумблер 2пол. 2конт. 10*15mm</t>
  </si>
  <si>
    <t>00000658</t>
  </si>
  <si>
    <t>кн291 Тумблер круглий 2пол. 2конт. d24mm чорний</t>
  </si>
  <si>
    <t>00000659</t>
  </si>
  <si>
    <t>Тумблер 3Пол*6 конт.(1322)</t>
  </si>
  <si>
    <t>00000660</t>
  </si>
  <si>
    <t>Тумблер 2Пол*2 конт.(1021)</t>
  </si>
  <si>
    <t>00000661</t>
  </si>
  <si>
    <t>Тумблер 2Пол*4 конт.(1221)</t>
  </si>
  <si>
    <t>00000663</t>
  </si>
  <si>
    <t>Тумблер 3Пол*3 конт.(1122)</t>
  </si>
  <si>
    <t>00000664</t>
  </si>
  <si>
    <t>Тумблер 2Пол*6 конт.(1321)</t>
  </si>
  <si>
    <t>20000048</t>
  </si>
  <si>
    <t>кн276 Тумблер 2пол. 2конт. 10*21mm</t>
  </si>
  <si>
    <t>20000049</t>
  </si>
  <si>
    <t>кн284 Тумблер 2пол. 2конт. 14*30mm</t>
  </si>
  <si>
    <t>20000050</t>
  </si>
  <si>
    <t>кн611 Тумблер 2пол. 2конт. 18*23mm с пыльником 6А</t>
  </si>
  <si>
    <t>20000051</t>
  </si>
  <si>
    <t>кн465 Тумблер 2пол. 2конт. круглий d25mm с пыльником 6А</t>
  </si>
  <si>
    <t>20000052</t>
  </si>
  <si>
    <t>кн274 Тумблер 2пол. 3конт. 10*15mm</t>
  </si>
  <si>
    <t>20000053</t>
  </si>
  <si>
    <t>кн288 Тумблер 2пол. 3конт. 14*30mm</t>
  </si>
  <si>
    <t>20000055</t>
  </si>
  <si>
    <t>кн438 Тумблер 2пол. 4конт. 18*23mm с пыльником 6А</t>
  </si>
  <si>
    <t>20000054</t>
  </si>
  <si>
    <t>кн295 Тумблер 2пол. 4конт. 15*21mm</t>
  </si>
  <si>
    <t>20000056</t>
  </si>
  <si>
    <t>кн298 Тумблер 2пол. 4конт. 21*25mm</t>
  </si>
  <si>
    <t>20000057</t>
  </si>
  <si>
    <t>кн457 Тумблер 2пол. 4конт. круглий d25mm с пыльником 6А</t>
  </si>
  <si>
    <t>20000058</t>
  </si>
  <si>
    <t>кн275 Тумблер 2пол. 6конт. 15*21mm</t>
  </si>
  <si>
    <t>20000059</t>
  </si>
  <si>
    <t>кн293 Тумблер 3пол. 3конт. 15*21mm</t>
  </si>
  <si>
    <t>20000060</t>
  </si>
  <si>
    <t>кн292 Тумблер 3пол. 6конт. 15*21mm</t>
  </si>
  <si>
    <t>20000061</t>
  </si>
  <si>
    <t>кн294 Тумблер 3пол. 6конт. 21*25mm</t>
  </si>
  <si>
    <t>20000062</t>
  </si>
  <si>
    <t>кн256 Тумблер 3пол. 6конт. 25*31mm</t>
  </si>
  <si>
    <t>20000063</t>
  </si>
  <si>
    <t>кн679 Тумблер 3пол. 6конт. 29*35mm c пыльником 16А</t>
  </si>
  <si>
    <t>20000064</t>
  </si>
  <si>
    <t>кн149 Тумблер бензопилы Partner 350</t>
  </si>
  <si>
    <t>20000065</t>
  </si>
  <si>
    <t>кн286 Тумблер двойной 2пол. 4конт. 21*25mm</t>
  </si>
  <si>
    <t>20000066</t>
  </si>
  <si>
    <t>кн296 Тумблер двойной 2пол. 6конт. 21*25mm</t>
  </si>
  <si>
    <t>20000067</t>
  </si>
  <si>
    <t>кн289 Тумблер двойной 3пол. 6конт. 21*25mm</t>
  </si>
  <si>
    <t>20000068</t>
  </si>
  <si>
    <t>кн266 Тумблер двойной 6конт. 25*32mm</t>
  </si>
  <si>
    <t>20000069</t>
  </si>
  <si>
    <t>кн257 Тумблер двойной 6конт. 25*32mm</t>
  </si>
  <si>
    <t>20000070</t>
  </si>
  <si>
    <t>кн301 Тумблер двойной с подсв. 2пол. 6конт. 21*24mm</t>
  </si>
  <si>
    <t>20000071</t>
  </si>
  <si>
    <t>кн287 Тумблер круглий 2пол. 2конт. d22mm</t>
  </si>
  <si>
    <t>20000072</t>
  </si>
  <si>
    <t>кн404 Тумблер круглий 2пол. 2конт. d22mm</t>
  </si>
  <si>
    <t>20000073</t>
  </si>
  <si>
    <t>кн280 Тумблер круглий 2пол. 2конт. d23mm</t>
  </si>
  <si>
    <t>20000074</t>
  </si>
  <si>
    <t>кн297 Тумблер круглий 2пол. 3конт. d23mm</t>
  </si>
  <si>
    <t>20000075</t>
  </si>
  <si>
    <t>кн262 Тумблер круглий 3конт. d24mm</t>
  </si>
  <si>
    <t>20000076</t>
  </si>
  <si>
    <t>кн263 Тумблер круглий 3конт. с подсв. d23mm</t>
  </si>
  <si>
    <t>20000077</t>
  </si>
  <si>
    <t>кн406 Тумблер круглий 3конт. с подсв. d23mm</t>
  </si>
  <si>
    <t>20000078</t>
  </si>
  <si>
    <t>кн299 Тумблер круглий 3пол. 3конт. d23mm</t>
  </si>
  <si>
    <t>20000079</t>
  </si>
  <si>
    <t>кн258 Тумблер круглий 3пол. 3конт. d23mm</t>
  </si>
  <si>
    <t>20000080</t>
  </si>
  <si>
    <t>кн405 Тумблер круглий 3пол. 3конт. d23mm</t>
  </si>
  <si>
    <t>20000081</t>
  </si>
  <si>
    <t>кн281 Тумблер овал. 2пол. 2конт. 17*25mm</t>
  </si>
  <si>
    <t>20000082</t>
  </si>
  <si>
    <t>кн277 Тумблер овал. 2пол. 3конт. 17*25mm</t>
  </si>
  <si>
    <t>20000083</t>
  </si>
  <si>
    <t>кн303 Тумблер овал. 3пол. 3конт. 17*25mm</t>
  </si>
  <si>
    <t>20000084</t>
  </si>
  <si>
    <t>кн285 Тумблер овал. с подсв. 2пол. 3конт. 17*25mm</t>
  </si>
  <si>
    <t>20000085</t>
  </si>
  <si>
    <t>кн283 Тумблер с подсв. 2пол. 3конт. 16*32mm</t>
  </si>
  <si>
    <t>20000086</t>
  </si>
  <si>
    <t>кн454 Тумблер с подсв. 2пол. 3конт. круглий d25mm c пыльником 6А</t>
  </si>
  <si>
    <t>20000087</t>
  </si>
  <si>
    <t>кн279 Тумблер с подсв. 2пол. 4конт. 15*21mm</t>
  </si>
  <si>
    <t>20000088</t>
  </si>
  <si>
    <t>кн480 Тумблер с подсв. 2пол. 4конт. 18*23mm c пыльником 6А</t>
  </si>
  <si>
    <t>20000089</t>
  </si>
  <si>
    <t>кн282 Тумблер с подсв. 2пол. 4конт. 21*24mm</t>
  </si>
  <si>
    <t>20000090</t>
  </si>
  <si>
    <t>кн458 Тумблер с подсв. 2пол. 4конт. 28*34mm с пыльником 16А</t>
  </si>
  <si>
    <t>20000091</t>
  </si>
  <si>
    <t>кн483 Тумблер с подсв. 2пол. 4конт. круглий с пыльником 6А</t>
  </si>
  <si>
    <t>20000092</t>
  </si>
  <si>
    <t>кн481 Тумблер с подсв. 2пол. 6конт. 28*35mm с пыльником 6А</t>
  </si>
  <si>
    <t>20000093</t>
  </si>
  <si>
    <t>кн237 Тепловое реле малое 20А</t>
  </si>
  <si>
    <t>20000094</t>
  </si>
  <si>
    <t>кн463 Тепловое реле 15А без кнопки</t>
  </si>
  <si>
    <t>20000095</t>
  </si>
  <si>
    <t>кн491 Тепловое реле 15А без кнопки</t>
  </si>
  <si>
    <t>20000096</t>
  </si>
  <si>
    <t>кн492 Тепловое реле 10А без кнопки</t>
  </si>
  <si>
    <t>20000097</t>
  </si>
  <si>
    <t>кн621 Тепловое реле малое 3А</t>
  </si>
  <si>
    <t>200000103</t>
  </si>
  <si>
    <t>кн238 Тепловое реле малое 25А</t>
  </si>
  <si>
    <t>Фонарик</t>
  </si>
  <si>
    <t>4823080711200</t>
  </si>
  <si>
    <t>BK284 9LED ФОНАРИК КАРМАННЫЙ 2*АА</t>
  </si>
  <si>
    <t>4823080711767</t>
  </si>
  <si>
    <t>BK294 7LED ФОНАРь ЗЕЛЕНИЫЙ 4V 900мAH</t>
  </si>
  <si>
    <t>00000342</t>
  </si>
  <si>
    <t xml:space="preserve">BK296 PL7W+15W JC ФОНАРЬ ЗЕЛЕНЫЙ  6V 4.5AH</t>
  </si>
  <si>
    <t>5906083886720</t>
  </si>
  <si>
    <t>Ліхтар на чоло 3-функційний 1LED лампа 1W(88672)</t>
  </si>
  <si>
    <t>00000699</t>
  </si>
  <si>
    <t>Фонарь-брелок 3лед</t>
  </si>
  <si>
    <t>6942205269315</t>
  </si>
  <si>
    <t>Фонарь туриста акумуляторний +солн батарея</t>
  </si>
  <si>
    <t>5908313336593</t>
  </si>
  <si>
    <t>Велокомп"ютер TIROSS TS-638</t>
  </si>
  <si>
    <t>00000772</t>
  </si>
  <si>
    <t>Фонарь Police 50000W з ручкой великий</t>
  </si>
  <si>
    <t>6952460290337</t>
  </si>
  <si>
    <t>Фонарь РА-9033 фон.ЕНЕРГІЯ</t>
  </si>
  <si>
    <t>2000129527967</t>
  </si>
  <si>
    <t>Ліхтар TL023 2Led зелений 3*AА</t>
  </si>
  <si>
    <t>8518384086364</t>
  </si>
  <si>
    <t>Фонарь POLICE 50000W с ручкой</t>
  </si>
  <si>
    <t>5908313336197</t>
  </si>
  <si>
    <t>TIROSS газова заж. для плит TS-721</t>
  </si>
  <si>
    <t>5908313333226</t>
  </si>
  <si>
    <t>TIROSS газова заж. для плит TS-724</t>
  </si>
  <si>
    <t>5908313336708</t>
  </si>
  <si>
    <t>TIROSS Велосипедний фонарь задній TS-649</t>
  </si>
  <si>
    <t>5908313336609</t>
  </si>
  <si>
    <t>TIROSS Велосипедний фонарь передній TS-639</t>
  </si>
  <si>
    <t>5908313336562</t>
  </si>
  <si>
    <t>TIROSS Велосипедний фонарь передній TS-636-1</t>
  </si>
  <si>
    <t>5908313335985</t>
  </si>
  <si>
    <t>TIROSS фонарь налоб. TS-776-1 червон.</t>
  </si>
  <si>
    <t>5908313336586</t>
  </si>
  <si>
    <t>TIROSS Набір фонарів велосип. TS-637</t>
  </si>
  <si>
    <t>20000032</t>
  </si>
  <si>
    <t>Фонарь налобний BL-603</t>
  </si>
  <si>
    <t>6942205298537</t>
  </si>
  <si>
    <t>Фонарь акум. 2807</t>
  </si>
  <si>
    <t>Щитки</t>
  </si>
  <si>
    <t>00000006</t>
  </si>
  <si>
    <t>Щиток під автомат 1-2 скло</t>
  </si>
  <si>
    <t>00000007</t>
  </si>
  <si>
    <t>Щиток під автомат 3-4 скло</t>
  </si>
  <si>
    <t>00000008</t>
  </si>
  <si>
    <t>Щиток під автомат 4-6 скло</t>
  </si>
  <si>
    <t>00000009</t>
  </si>
  <si>
    <t>Бокс 1-фазний пластиковий КДЕ (серий)</t>
  </si>
  <si>
    <t>00000012</t>
  </si>
  <si>
    <t>Бокс 3-фазний пластиковий Чернівці герметичний (синій)</t>
  </si>
  <si>
    <t>00000207</t>
  </si>
  <si>
    <t>ЩО-А-В-12 автомат</t>
  </si>
  <si>
    <t>00000208</t>
  </si>
  <si>
    <t>ЩО-А-В-15 автомат</t>
  </si>
  <si>
    <t>00000209</t>
  </si>
  <si>
    <t>ЩО-А-В-24 автомат</t>
  </si>
  <si>
    <t>00000210</t>
  </si>
  <si>
    <t>ЩО-А-В-6 автомат</t>
  </si>
  <si>
    <t>00000211</t>
  </si>
  <si>
    <t>ЩО-А-Н-15 автомат</t>
  </si>
  <si>
    <t>00000213</t>
  </si>
  <si>
    <t>ЩО-А-Н-6 автомат</t>
  </si>
  <si>
    <t>4606056034424</t>
  </si>
  <si>
    <t>Корпус КП101 для кнопок 1место білий ІЕК</t>
  </si>
  <si>
    <t>4606056034462</t>
  </si>
  <si>
    <t>Корпус КП103 для кнопок 3место білий ІЕК</t>
  </si>
  <si>
    <t>4606056034486</t>
  </si>
  <si>
    <t>Корпус КП104 для кнопок 4место білий ІЕК</t>
  </si>
  <si>
    <t>4606056034509</t>
  </si>
  <si>
    <t>Корпус КП105 для кнопок 6место білий ІЕК</t>
  </si>
  <si>
    <t>4606056031089</t>
  </si>
  <si>
    <t>Замок 18-18/34</t>
  </si>
  <si>
    <t>4606056031171</t>
  </si>
  <si>
    <t>Замок 20-22/40</t>
  </si>
  <si>
    <t>4606056119374</t>
  </si>
  <si>
    <t>Замок 20-22/45</t>
  </si>
  <si>
    <t>00000555</t>
  </si>
  <si>
    <t>Корпус металічний ЩУРн-3/12з-0 ІР31</t>
  </si>
  <si>
    <t>4606056125535</t>
  </si>
  <si>
    <t>Корпус металічний ЩУРн-1/12з-0 ІР31</t>
  </si>
  <si>
    <t>4606056110364</t>
  </si>
  <si>
    <t>Корпус металічний ЩУРн-3/12з-0 ІР54</t>
  </si>
  <si>
    <t>00000609</t>
  </si>
  <si>
    <t>Щиток ГАЗ</t>
  </si>
  <si>
    <t>4606056054071</t>
  </si>
  <si>
    <t>КМПн 2/19 ІЕК ІР55 корпус пластиковий на 18 модулів</t>
  </si>
  <si>
    <t>00000793</t>
  </si>
  <si>
    <t>Бокс для автоматів НОВА ШМР А-Н-36 авт</t>
  </si>
  <si>
    <t>4606056099195</t>
  </si>
  <si>
    <t>Корпус металічний ЩМП-2.3-1-0 36 250х300х150 ІР31</t>
  </si>
  <si>
    <t>20000016</t>
  </si>
  <si>
    <t>Скринька DOT 3.1 велика NIC</t>
  </si>
  <si>
    <t>20000018</t>
  </si>
  <si>
    <t>ЩО-А-В-36 автомат</t>
  </si>
  <si>
    <t>4606056034448</t>
  </si>
  <si>
    <t>Корпус КП102 для кнопок 2место білий ІЕК</t>
  </si>
  <si>
    <t>20000023</t>
  </si>
  <si>
    <t>Скринька DOT 3.1 NIC</t>
  </si>
  <si>
    <t>20000027</t>
  </si>
  <si>
    <t>ЩО-А-Н-15 автомат (герметичний)</t>
  </si>
  <si>
    <t>2000029</t>
  </si>
  <si>
    <t>Щиток ЩЗ-12 зовн. 12авт 310х200х130 ІР42 Елтіс</t>
  </si>
  <si>
    <t>4823052947491</t>
  </si>
  <si>
    <t>Дверцята металеві ревізійні 200*300 з замком ENEXT</t>
  </si>
  <si>
    <t>4823052956707</t>
  </si>
  <si>
    <t>Дверцята металеві ревізійні 250*250 з замком ENEXT</t>
  </si>
  <si>
    <t>4823052941536</t>
  </si>
  <si>
    <t>Дверцята металеві ревізійні 300*400 з замком ENEXT</t>
  </si>
  <si>
    <t>Разом по відомості :</t>
  </si>
</sst>
</file>

<file path=xl/styles.xml><?xml version="1.0" encoding="utf-8"?>
<styleSheet xmlns="http://schemas.openxmlformats.org/spreadsheetml/2006/main">
  <numFmts count="3">
    <numFmt numFmtId="164" formatCode="mm"/>
    <numFmt numFmtId="166" formatCode="[$-FC22]d mmmm yyyy&quot; р.&quot;;@"/>
    <numFmt numFmtId="165" formatCode="0.0000"/>
  </numFmts>
  <fonts count="17">
    <font>
      <sz val="10"/>
      <name val="Arial Cyr"/>
      <family val="2"/>
      <charset val="204"/>
    </font>
    <font>
      <sz val="10"/>
      <name val="Times New Roman Cyr"/>
      <family val="1"/>
      <charset val="204"/>
    </font>
    <font>
      <b/>
      <sz val="16"/>
      <color indexed="18"/>
      <name val="Times New Roman Cyr"/>
      <family val="1"/>
      <charset val="204"/>
    </font>
    <font>
      <b/>
      <sz val="14"/>
      <color indexed="18"/>
      <name val="Times New Roman Cyr"/>
      <family val="1"/>
      <charset val="204"/>
    </font>
    <font>
      <sz val="10"/>
      <color indexed="18"/>
      <name val="Times New Roman Cyr"/>
      <family val="1"/>
      <charset val="204"/>
    </font>
    <font>
      <sz val="12"/>
      <name val="Times New Roman Cyr"/>
      <family val="1"/>
      <charset val="204"/>
    </font>
    <font>
      <sz val="12"/>
      <color indexed="18"/>
      <name val="Times New Roman Cyr"/>
      <family val="1"/>
      <charset val="204"/>
    </font>
    <font>
      <sz val="10"/>
      <color indexed="18"/>
      <name val="Times New Roman Cyr"/>
      <charset val="204"/>
    </font>
    <font>
      <b/>
      <sz val="12"/>
      <name val="Times New Roman Cyr"/>
      <charset val="204"/>
    </font>
    <font>
      <sz val="12"/>
      <name val="Times New Roman Cyr"/>
      <charset val="204"/>
    </font>
    <font>
      <b/>
      <sz val="10"/>
      <color indexed="18"/>
      <name val="Times New Roman Cyr"/>
      <family val="1"/>
      <charset val="204"/>
    </font>
    <font>
      <b/>
      <sz val="10"/>
      <color indexed="16"/>
      <name val="Times New Roman Cyr"/>
      <family val="1"/>
      <charset val="204"/>
    </font>
    <font>
      <sz val="10"/>
      <color indexed="16"/>
      <name val="Times New Roman Cyr"/>
      <family val="1"/>
      <charset val="204"/>
    </font>
    <font>
      <b/>
      <sz val="12"/>
      <color indexed="18"/>
      <name val="Times New Roman Cyr"/>
      <family val="1"/>
      <charset val="204"/>
    </font>
    <font>
      <b/>
      <sz val="11"/>
      <color indexed="53"/>
      <name val="Times New Roman Cyr"/>
      <family val="1"/>
      <charset val="204"/>
    </font>
    <font>
      <b/>
      <sz val="10"/>
      <name val="Times New Roman Cyr"/>
      <charset val="204"/>
    </font>
    <font>
      <b/>
      <sz val="10"/>
      <name val="Times New Roman Cyr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</fills>
  <borders count="24">
    <border/>
    <border>
      <left style="thin">
        <color indexed="55"/>
      </left>
      <top style="thin">
        <color indexed="55"/>
      </top>
    </border>
    <border>
      <right style="thin">
        <color indexed="55"/>
      </right>
      <top style="thin">
        <color indexed="55"/>
      </top>
    </border>
    <border>
      <top style="thin">
        <color indexed="55"/>
      </top>
    </border>
    <border>
      <left style="thin">
        <color indexed="55"/>
      </left>
      <right style="thin">
        <color indexed="55"/>
      </right>
      <top style="thin">
        <color indexed="55"/>
      </top>
    </border>
    <border>
      <left style="thin">
        <color indexed="55"/>
      </left>
      <bottom style="thin">
        <color indexed="55"/>
      </bottom>
    </border>
    <border>
      <right style="thin">
        <color indexed="55"/>
      </right>
      <bottom style="thin">
        <color indexed="55"/>
      </bottom>
    </border>
    <border>
      <bottom style="thin">
        <color indexed="55"/>
      </bottom>
    </border>
    <border>
      <left style="thin">
        <color indexed="55"/>
      </left>
      <right style="thin">
        <color indexed="55"/>
      </right>
      <bottom style="thin">
        <color indexed="55"/>
      </bottom>
    </border>
    <border>
      <left style="thin">
        <color indexed="55"/>
      </left>
      <bottom style="hair">
        <color indexed="55"/>
      </bottom>
    </border>
    <border>
      <bottom style="hair">
        <color indexed="55"/>
      </bottom>
    </border>
    <border>
      <right style="thin">
        <color indexed="55"/>
      </right>
      <bottom style="hair">
        <color indexed="55"/>
      </bottom>
    </border>
    <border>
      <left style="thin">
        <color indexed="55"/>
      </left>
      <top style="hair">
        <color indexed="55"/>
      </top>
    </border>
    <border>
      <right style="hair">
        <color indexed="55"/>
      </right>
      <top style="hair">
        <color indexed="55"/>
      </top>
    </border>
    <border>
      <left style="hair">
        <color indexed="55"/>
      </left>
      <top style="hair">
        <color indexed="55"/>
      </top>
    </border>
    <border>
      <top style="hair">
        <color indexed="55"/>
      </top>
    </border>
    <border>
      <left style="hair">
        <color indexed="55"/>
      </left>
      <right style="hair">
        <color indexed="55"/>
      </right>
      <top style="hair">
        <color indexed="55"/>
      </top>
    </border>
    <border>
      <left style="hair">
        <color indexed="55"/>
      </left>
      <right style="thin">
        <color indexed="55"/>
      </right>
      <top style="hair">
        <color indexed="55"/>
      </top>
    </border>
    <border>
      <left style="thin">
        <color indexed="55"/>
      </left>
      <top style="thin">
        <color indexed="55"/>
      </top>
      <bottom style="thin">
        <color indexed="55"/>
      </bottom>
    </border>
    <border>
      <top style="thin">
        <color indexed="55"/>
      </top>
      <bottom style="thin">
        <color indexed="55"/>
      </bottom>
    </border>
    <border>
      <right style="thin">
        <color indexed="55"/>
      </right>
      <top style="thin">
        <color indexed="55"/>
      </top>
      <bottom style="thin">
        <color indexed="55"/>
      </bottom>
    </border>
    <border>
      <left style="thin">
        <color indexed="64"/>
      </left>
      <top style="thin">
        <color indexed="64"/>
      </top>
      <bottom style="thin">
        <color indexed="64"/>
      </bottom>
    </border>
    <border>
      <top style="thin">
        <color indexed="64"/>
      </top>
      <bottom style="thin">
        <color indexed="64"/>
      </bottom>
    </border>
    <border>
      <right style="thin">
        <color indexed="64"/>
      </right>
      <top style="thin">
        <color indexed="64"/>
      </top>
      <bottom style="thin">
        <color indexed="64"/>
      </bottom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/>
    <xf numFmtId="14" fontId="1" fillId="0" borderId="0" xfId="0" applyNumberFormat="1" applyFont="1"/>
    <xf numFmtId="0" fontId="1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164" fontId="4" fillId="0" borderId="0" xfId="0" applyNumberFormat="1" applyFont="1" applyAlignment="1"/>
    <xf numFmtId="0" fontId="5" fillId="0" borderId="0" xfId="0" applyFont="1"/>
    <xf numFmtId="0" fontId="4" fillId="0" borderId="0" xfId="0" applyFont="1" applyAlignment="1"/>
    <xf numFmtId="166" fontId="6" fillId="0" borderId="0" xfId="0" applyNumberFormat="1" applyFont="1" applyAlignment="1">
      <alignment horizontal="left"/>
    </xf>
    <xf numFmtId="0" fontId="6" fillId="0" borderId="0" xfId="0" applyFont="1" applyAlignment="1">
      <alignment horizontal="left"/>
    </xf>
    <xf numFmtId="0" fontId="7" fillId="2" borderId="1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 wrapText="1"/>
    </xf>
    <xf numFmtId="0" fontId="7" fillId="2" borderId="8" xfId="0" applyFont="1" applyFill="1" applyBorder="1" applyAlignment="1">
      <alignment horizontal="center" vertical="center" wrapText="1"/>
    </xf>
    <xf numFmtId="14" fontId="8" fillId="0" borderId="1" xfId="0" applyNumberFormat="1" applyFont="1" applyBorder="1" applyAlignment="1"/>
    <xf numFmtId="14" fontId="8" fillId="0" borderId="3" xfId="0" applyNumberFormat="1" applyFont="1" applyBorder="1" applyAlignment="1"/>
    <xf numFmtId="14" fontId="9" fillId="0" borderId="2" xfId="0" applyNumberFormat="1" applyFont="1" applyBorder="1" applyAlignment="1"/>
    <xf numFmtId="14" fontId="8" fillId="0" borderId="9" xfId="0" applyNumberFormat="1" applyFont="1" applyBorder="1" applyAlignment="1">
      <alignment horizontal="left"/>
    </xf>
    <xf numFmtId="14" fontId="8" fillId="0" borderId="10" xfId="0" applyNumberFormat="1" applyFont="1" applyBorder="1" applyAlignment="1">
      <alignment horizontal="left"/>
    </xf>
    <xf numFmtId="14" fontId="8" fillId="0" borderId="11" xfId="0" applyNumberFormat="1" applyFont="1" applyBorder="1" applyAlignment="1">
      <alignment horizontal="left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NumberFormat="1" applyFont="1" applyBorder="1" applyAlignment="1">
      <alignment horizontal="left"/>
    </xf>
    <xf numFmtId="0" fontId="1" fillId="0" borderId="15" xfId="0" applyNumberFormat="1" applyFont="1" applyBorder="1" applyAlignment="1">
      <alignment horizontal="left"/>
    </xf>
    <xf numFmtId="0" fontId="1" fillId="0" borderId="13" xfId="0" applyNumberFormat="1" applyFont="1" applyBorder="1" applyAlignment="1">
      <alignment horizontal="left"/>
    </xf>
    <xf numFmtId="0" fontId="1" fillId="0" borderId="16" xfId="0" applyNumberFormat="1" applyFont="1" applyBorder="1" applyAlignment="1">
      <alignment horizontal="right"/>
    </xf>
    <xf numFmtId="165" fontId="1" fillId="0" borderId="16" xfId="0" applyNumberFormat="1" applyFont="1" applyBorder="1" applyAlignment="1">
      <alignment horizontal="right"/>
    </xf>
    <xf numFmtId="2" fontId="1" fillId="0" borderId="17" xfId="0" applyNumberFormat="1" applyFont="1" applyBorder="1" applyAlignment="1">
      <alignment horizontal="right"/>
    </xf>
    <xf numFmtId="0" fontId="10" fillId="3" borderId="18" xfId="0" applyFont="1" applyFill="1" applyBorder="1"/>
    <xf numFmtId="0" fontId="10" fillId="3" borderId="19" xfId="0" applyFont="1" applyFill="1" applyBorder="1"/>
    <xf numFmtId="0" fontId="11" fillId="3" borderId="19" xfId="0" applyFont="1" applyFill="1" applyBorder="1"/>
    <xf numFmtId="0" fontId="12" fillId="3" borderId="19" xfId="0" applyFont="1" applyFill="1" applyBorder="1"/>
    <xf numFmtId="2" fontId="12" fillId="3" borderId="19" xfId="0" applyNumberFormat="1" applyFont="1" applyFill="1" applyBorder="1" applyAlignment="1">
      <alignment horizontal="right"/>
    </xf>
    <xf numFmtId="2" fontId="10" fillId="3" borderId="19" xfId="0" applyNumberFormat="1" applyFont="1" applyFill="1" applyBorder="1" applyAlignment="1">
      <alignment horizontal="right"/>
    </xf>
    <xf numFmtId="2" fontId="10" fillId="3" borderId="20" xfId="0" applyNumberFormat="1" applyFont="1" applyFill="1" applyBorder="1" applyAlignment="1">
      <alignment horizontal="right"/>
    </xf>
    <xf numFmtId="0" fontId="13" fillId="4" borderId="21" xfId="0" applyFont="1" applyFill="1" applyBorder="1" applyAlignment="1">
      <alignment horizontal="right"/>
    </xf>
    <xf numFmtId="0" fontId="13" fillId="4" borderId="22" xfId="0" applyFont="1" applyFill="1" applyBorder="1" applyAlignment="1">
      <alignment horizontal="right"/>
    </xf>
    <xf numFmtId="2" fontId="14" fillId="4" borderId="23" xfId="0" applyNumberFormat="1" applyFont="1" applyFill="1" applyBorder="1" applyAlignment="1">
      <alignment horizontal="right"/>
    </xf>
    <xf numFmtId="0" fontId="15" fillId="0" borderId="0" xfId="0" applyFont="1" applyFill="1" applyBorder="1"/>
    <xf numFmtId="0" fontId="11" fillId="0" borderId="0" xfId="0" applyFont="1" applyFill="1" applyBorder="1"/>
    <xf numFmtId="0" fontId="12" fillId="0" borderId="0" xfId="0" applyFont="1" applyFill="1" applyBorder="1"/>
    <xf numFmtId="2" fontId="16" fillId="0" borderId="0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</indexedColors>
  </color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theme" Target="theme/theme1.xml" /><Relationship Id="rId4" Type="http://schemas.openxmlformats.org/officeDocument/2006/relationships/calcChain" Target="calcChain.xml" /><Relationship Id="rId5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sheet1.xml><?xml version="1.0" encoding="utf-8"?>
<worksheet xmlns:r="http://schemas.openxmlformats.org/officeDocument/2006/relationships" xmlns="http://schemas.openxmlformats.org/spreadsheetml/2006/main">
  <sheetPr codeName="Лист1"/>
  <sheetViews>
    <sheetView tabSelected="1" showGridLines="0" zoomScaleNormal="100" workbookViewId="0"/>
  </sheetViews>
  <sheetFormatPr defaultRowHeight="12.75"/>
  <cols>
    <col min="1" max="1" width="0.9999999" style="1" customWidth="1"/>
    <col min="2" max="2" width="2.71" style="1" customWidth="1"/>
    <col min="3" max="3" width="6.43" style="1" customWidth="1"/>
    <col min="4" max="4" width="13" style="1" customWidth="1"/>
    <col min="5" max="5" width="7.14" style="1" customWidth="1"/>
    <col min="6" max="6" width="7.29" style="1" customWidth="1"/>
    <col min="7" max="7" width="7.71" style="1" customWidth="1"/>
    <col min="8" max="8" width="7.14" style="1" customWidth="1"/>
    <col min="9" max="9" width="9.14" style="1" customWidth="1"/>
    <col min="10" max="10" width="7.29" style="1" customWidth="1"/>
    <col min="11" max="11" width="8.86" style="1" customWidth="1"/>
    <col min="12" max="12" width="9.71" style="1" customWidth="1"/>
    <col min="13" max="13" width="13.29" style="1" customWidth="1"/>
    <col min="14" max="16384" width="9.14" style="1"/>
  </cols>
  <sheetData>
    <row r="1" ht="27.75" customHeight="1">
      <c r="D1" s="2" t="s">
        <v>0</v>
      </c>
      <c r="E1" s="2"/>
      <c r="F1" s="2"/>
      <c r="G1" s="2"/>
      <c r="H1" s="2"/>
      <c r="I1" s="2"/>
      <c r="J1" s="2"/>
      <c r="K1" s="3"/>
      <c r="L1" s="3"/>
      <c r="M1" s="4"/>
    </row>
    <row r="2" ht="12" customHeight="1">
      <c r="B2" s="5"/>
      <c r="C2" s="5"/>
      <c r="D2" s="6"/>
      <c r="E2" s="6"/>
      <c r="F2" s="6"/>
      <c r="G2" s="6"/>
      <c r="H2" s="6"/>
      <c r="I2" s="6"/>
      <c r="J2" s="6"/>
      <c r="K2" s="7"/>
      <c r="L2" s="7"/>
      <c r="M2" s="7"/>
    </row>
    <row r="3" ht="14.25" customHeight="1">
      <c r="C3" s="8" t="s">
        <v>1</v>
      </c>
      <c r="D3" s="9"/>
      <c r="E3" s="10" t="s">
        <v>2</v>
      </c>
      <c r="F3" s="10"/>
      <c r="G3" s="10"/>
      <c r="H3" s="9"/>
      <c r="I3" s="9"/>
      <c r="J3" s="9"/>
      <c r="K3" s="9"/>
      <c r="L3" s="9"/>
      <c r="M3" s="9"/>
    </row>
    <row r="4" ht="14.25" customHeight="1">
      <c r="C4" s="8" t="s">
        <v>3</v>
      </c>
      <c r="D4" s="6"/>
      <c r="E4" s="11" t="s">
        <v>4</v>
      </c>
      <c r="F4" s="11"/>
      <c r="G4" s="6"/>
      <c r="H4" s="6"/>
      <c r="I4" s="6"/>
      <c r="J4" s="6"/>
      <c r="K4" s="9"/>
      <c r="L4" s="9"/>
      <c r="M4" s="9"/>
    </row>
    <row r="5" ht="14.25" customHeight="1">
      <c r="C5" s="8" t="s">
        <v>5</v>
      </c>
      <c r="D5" s="6"/>
      <c r="E5" s="11" t="s">
        <v>4</v>
      </c>
      <c r="F5" s="11"/>
      <c r="G5" s="6"/>
      <c r="H5" s="6"/>
      <c r="I5" s="6"/>
      <c r="J5" s="6"/>
      <c r="K5" s="9"/>
      <c r="L5" s="9"/>
      <c r="M5" s="9"/>
    </row>
    <row r="7" ht="18" customHeight="1">
      <c r="B7" s="12" t="s">
        <v>6</v>
      </c>
      <c r="C7" s="13"/>
      <c r="D7" s="12" t="s">
        <v>7</v>
      </c>
      <c r="E7" s="14"/>
      <c r="F7" s="14"/>
      <c r="G7" s="13"/>
      <c r="H7" s="15" t="s">
        <v>8</v>
      </c>
      <c r="I7" s="15" t="s">
        <v>9</v>
      </c>
      <c r="J7" s="15" t="s">
        <v>10</v>
      </c>
      <c r="K7" s="15" t="s">
        <v>11</v>
      </c>
      <c r="L7" s="15" t="s">
        <v>12</v>
      </c>
      <c r="M7" s="15" t="s">
        <v>13</v>
      </c>
    </row>
    <row r="8" ht="21" customHeight="1">
      <c r="B8" s="16"/>
      <c r="C8" s="17"/>
      <c r="D8" s="16"/>
      <c r="E8" s="18"/>
      <c r="F8" s="18"/>
      <c r="G8" s="17"/>
      <c r="H8" s="19"/>
      <c r="I8" s="19"/>
      <c r="J8" s="19"/>
      <c r="K8" s="19"/>
      <c r="L8" s="19"/>
      <c r="M8" s="19"/>
    </row>
    <row r="9" ht="12.75" customHeight="1">
      <c r="B9" s="20"/>
      <c r="C9" s="21"/>
      <c r="D9" s="21"/>
      <c r="E9" s="21"/>
      <c r="F9" s="21"/>
      <c r="G9" s="21"/>
      <c r="H9" s="21"/>
      <c r="I9" s="21"/>
      <c r="J9" s="21"/>
      <c r="K9" s="21"/>
      <c r="L9" s="21"/>
      <c r="M9" s="22"/>
    </row>
    <row r="10" ht="12.75" customHeight="1">
      <c r="B10" s="23" t="s">
        <v>14</v>
      </c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5"/>
    </row>
    <row r="11" ht="12.75" customHeight="1">
      <c r="B11" s="26" t="s">
        <v>15</v>
      </c>
      <c r="C11" s="27"/>
      <c r="D11" s="28" t="s">
        <v>16</v>
      </c>
      <c r="E11" s="29"/>
      <c r="F11" s="29"/>
      <c r="G11" s="30"/>
      <c r="H11" s="31" t="s">
        <v>17</v>
      </c>
      <c r="I11" s="31">
        <v>7</v>
      </c>
      <c r="J11" s="31">
        <v>0</v>
      </c>
      <c r="K11" s="31">
        <f>I11-J11</f>
        <v>7</v>
      </c>
      <c r="L11" s="32">
        <v>10.67</v>
      </c>
      <c r="M11" s="33">
        <f>I11*L11</f>
        <v>74.689999999999998</v>
      </c>
    </row>
    <row r="12" ht="12.75" customHeight="1">
      <c r="B12" s="26" t="s">
        <v>18</v>
      </c>
      <c r="C12" s="27"/>
      <c r="D12" s="28" t="s">
        <v>19</v>
      </c>
      <c r="E12" s="29"/>
      <c r="F12" s="29"/>
      <c r="G12" s="30"/>
      <c r="H12" s="31" t="s">
        <v>17</v>
      </c>
      <c r="I12" s="31">
        <v>9</v>
      </c>
      <c r="J12" s="31">
        <v>0</v>
      </c>
      <c r="K12" s="31">
        <f>I12-J12</f>
        <v>9</v>
      </c>
      <c r="L12" s="32">
        <v>10.6791</v>
      </c>
      <c r="M12" s="33">
        <f>I12*L12</f>
        <v>96.111900000000006</v>
      </c>
    </row>
    <row r="13" ht="12.75" customHeight="1">
      <c r="B13" s="26" t="s">
        <v>20</v>
      </c>
      <c r="C13" s="27"/>
      <c r="D13" s="28" t="s">
        <v>21</v>
      </c>
      <c r="E13" s="29"/>
      <c r="F13" s="29"/>
      <c r="G13" s="30"/>
      <c r="H13" s="31" t="s">
        <v>17</v>
      </c>
      <c r="I13" s="31">
        <v>23</v>
      </c>
      <c r="J13" s="31">
        <v>0</v>
      </c>
      <c r="K13" s="31">
        <f>I13-J13</f>
        <v>23</v>
      </c>
      <c r="L13" s="32">
        <v>16.589200000000002</v>
      </c>
      <c r="M13" s="33">
        <f>I13*L13</f>
        <v>381.55160000000006</v>
      </c>
    </row>
    <row r="14" ht="12.75" customHeight="1">
      <c r="B14" s="26" t="s">
        <v>22</v>
      </c>
      <c r="C14" s="27"/>
      <c r="D14" s="28" t="s">
        <v>23</v>
      </c>
      <c r="E14" s="29"/>
      <c r="F14" s="29"/>
      <c r="G14" s="30"/>
      <c r="H14" s="31" t="s">
        <v>17</v>
      </c>
      <c r="I14" s="31">
        <v>1</v>
      </c>
      <c r="J14" s="31">
        <v>0</v>
      </c>
      <c r="K14" s="31">
        <f>I14-J14</f>
        <v>1</v>
      </c>
      <c r="L14" s="32">
        <v>15.438000000000001</v>
      </c>
      <c r="M14" s="33">
        <f>I14*L14</f>
        <v>15.438000000000001</v>
      </c>
    </row>
    <row r="15" ht="12.75" customHeight="1">
      <c r="B15" s="26" t="s">
        <v>24</v>
      </c>
      <c r="C15" s="27"/>
      <c r="D15" s="28" t="s">
        <v>25</v>
      </c>
      <c r="E15" s="29"/>
      <c r="F15" s="29"/>
      <c r="G15" s="30"/>
      <c r="H15" s="31" t="s">
        <v>17</v>
      </c>
      <c r="I15" s="31">
        <v>1</v>
      </c>
      <c r="J15" s="31">
        <v>0</v>
      </c>
      <c r="K15" s="31">
        <f>I15-J15</f>
        <v>1</v>
      </c>
      <c r="L15" s="32">
        <v>9.6500000000000004</v>
      </c>
      <c r="M15" s="33">
        <f>I15*L15</f>
        <v>9.6500000000000004</v>
      </c>
    </row>
    <row r="16" ht="12.75" customHeight="1">
      <c r="B16" s="26" t="s">
        <v>26</v>
      </c>
      <c r="C16" s="27"/>
      <c r="D16" s="28" t="s">
        <v>27</v>
      </c>
      <c r="E16" s="29"/>
      <c r="F16" s="29"/>
      <c r="G16" s="30"/>
      <c r="H16" s="31" t="s">
        <v>17</v>
      </c>
      <c r="I16" s="31">
        <v>3</v>
      </c>
      <c r="J16" s="31">
        <v>0</v>
      </c>
      <c r="K16" s="31">
        <f>I16-J16</f>
        <v>3</v>
      </c>
      <c r="L16" s="32">
        <v>26.710000000000001</v>
      </c>
      <c r="M16" s="33">
        <f>I16*L16</f>
        <v>80.129999999999995</v>
      </c>
    </row>
    <row r="17" ht="12.75" customHeight="1">
      <c r="B17" s="26" t="s">
        <v>28</v>
      </c>
      <c r="C17" s="27"/>
      <c r="D17" s="28" t="s">
        <v>29</v>
      </c>
      <c r="E17" s="29"/>
      <c r="F17" s="29"/>
      <c r="G17" s="30"/>
      <c r="H17" s="31" t="s">
        <v>17</v>
      </c>
      <c r="I17" s="31">
        <v>17</v>
      </c>
      <c r="J17" s="31">
        <v>0</v>
      </c>
      <c r="K17" s="31">
        <f>I17-J17</f>
        <v>17</v>
      </c>
      <c r="L17" s="32">
        <v>23.48</v>
      </c>
      <c r="M17" s="33">
        <f>I17*L17</f>
        <v>399.16000000000002</v>
      </c>
    </row>
    <row r="18" ht="12.75" customHeight="1">
      <c r="B18" s="26" t="s">
        <v>30</v>
      </c>
      <c r="C18" s="27"/>
      <c r="D18" s="28" t="s">
        <v>31</v>
      </c>
      <c r="E18" s="29"/>
      <c r="F18" s="29"/>
      <c r="G18" s="30"/>
      <c r="H18" s="31" t="s">
        <v>17</v>
      </c>
      <c r="I18" s="31">
        <v>16</v>
      </c>
      <c r="J18" s="31">
        <v>0</v>
      </c>
      <c r="K18" s="31">
        <f>I18-J18</f>
        <v>16</v>
      </c>
      <c r="L18" s="32">
        <v>12.4412</v>
      </c>
      <c r="M18" s="33">
        <f>I18*L18</f>
        <v>199.0592</v>
      </c>
    </row>
    <row r="19" ht="12.75" customHeight="1">
      <c r="B19" s="26" t="s">
        <v>32</v>
      </c>
      <c r="C19" s="27"/>
      <c r="D19" s="28" t="s">
        <v>33</v>
      </c>
      <c r="E19" s="29"/>
      <c r="F19" s="29"/>
      <c r="G19" s="30"/>
      <c r="H19" s="31" t="s">
        <v>17</v>
      </c>
      <c r="I19" s="31">
        <v>1</v>
      </c>
      <c r="J19" s="31">
        <v>0</v>
      </c>
      <c r="K19" s="31">
        <f>I19-J19</f>
        <v>1</v>
      </c>
      <c r="L19" s="32">
        <v>20.085000000000001</v>
      </c>
      <c r="M19" s="33">
        <f>I19*L19</f>
        <v>20.085000000000001</v>
      </c>
    </row>
    <row r="20" ht="12.75" customHeight="1">
      <c r="B20" s="26" t="s">
        <v>34</v>
      </c>
      <c r="C20" s="27"/>
      <c r="D20" s="28" t="s">
        <v>35</v>
      </c>
      <c r="E20" s="29"/>
      <c r="F20" s="29"/>
      <c r="G20" s="30"/>
      <c r="H20" s="31" t="s">
        <v>17</v>
      </c>
      <c r="I20" s="31">
        <v>1</v>
      </c>
      <c r="J20" s="31">
        <v>0</v>
      </c>
      <c r="K20" s="31">
        <f>I20-J20</f>
        <v>1</v>
      </c>
      <c r="L20" s="32">
        <v>90.719999999999999</v>
      </c>
      <c r="M20" s="33">
        <f>I20*L20</f>
        <v>90.719999999999999</v>
      </c>
    </row>
    <row r="21" ht="12.75" customHeight="1">
      <c r="B21" s="26" t="s">
        <v>36</v>
      </c>
      <c r="C21" s="27"/>
      <c r="D21" s="28" t="s">
        <v>37</v>
      </c>
      <c r="E21" s="29"/>
      <c r="F21" s="29"/>
      <c r="G21" s="30"/>
      <c r="H21" s="31" t="s">
        <v>17</v>
      </c>
      <c r="I21" s="31">
        <v>5</v>
      </c>
      <c r="J21" s="31">
        <v>0</v>
      </c>
      <c r="K21" s="31">
        <f>I21-J21</f>
        <v>5</v>
      </c>
      <c r="L21" s="32">
        <v>7.8650000000000002</v>
      </c>
      <c r="M21" s="33">
        <f>I21*L21</f>
        <v>39.325000000000003</v>
      </c>
    </row>
    <row r="22" ht="12.75" customHeight="1">
      <c r="B22" s="26" t="s">
        <v>38</v>
      </c>
      <c r="C22" s="27"/>
      <c r="D22" s="28" t="s">
        <v>39</v>
      </c>
      <c r="E22" s="29"/>
      <c r="F22" s="29"/>
      <c r="G22" s="30"/>
      <c r="H22" s="31" t="s">
        <v>17</v>
      </c>
      <c r="I22" s="31">
        <v>5</v>
      </c>
      <c r="J22" s="31">
        <v>0</v>
      </c>
      <c r="K22" s="31">
        <f>I22-J22</f>
        <v>5</v>
      </c>
      <c r="L22" s="32">
        <v>28.593900000000001</v>
      </c>
      <c r="M22" s="33">
        <f>I22*L22</f>
        <v>142.96950000000001</v>
      </c>
    </row>
    <row r="23" ht="12.75" customHeight="1">
      <c r="B23" s="34" t="s">
        <v>40</v>
      </c>
      <c r="C23" s="35"/>
      <c r="D23" s="35"/>
      <c r="E23" s="36"/>
      <c r="F23" s="36"/>
      <c r="G23" s="37"/>
      <c r="H23" s="38"/>
      <c r="I23" s="37"/>
      <c r="J23" s="37"/>
      <c r="K23" s="39"/>
      <c r="L23" s="39"/>
      <c r="M23" s="40">
        <f>SUM(M11:M22)</f>
        <v>1548.8902000000001</v>
      </c>
    </row>
    <row r="24" ht="12.75" customHeight="1">
      <c r="B24" s="20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2"/>
    </row>
    <row r="25" ht="12.75" customHeight="1">
      <c r="B25" s="23" t="s">
        <v>41</v>
      </c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5"/>
    </row>
    <row r="26" ht="12.75" customHeight="1">
      <c r="B26" s="26" t="s">
        <v>42</v>
      </c>
      <c r="C26" s="27"/>
      <c r="D26" s="28" t="s">
        <v>43</v>
      </c>
      <c r="E26" s="29"/>
      <c r="F26" s="29"/>
      <c r="G26" s="30"/>
      <c r="H26" s="31" t="s">
        <v>17</v>
      </c>
      <c r="I26" s="31">
        <v>8</v>
      </c>
      <c r="J26" s="31">
        <v>0</v>
      </c>
      <c r="K26" s="31">
        <f>I26-J26</f>
        <v>8</v>
      </c>
      <c r="L26" s="32">
        <v>63.009999999999998</v>
      </c>
      <c r="M26" s="33">
        <f>I26*L26</f>
        <v>504.07999999999998</v>
      </c>
    </row>
    <row r="27" ht="12.75" customHeight="1">
      <c r="B27" s="26" t="s">
        <v>44</v>
      </c>
      <c r="C27" s="27"/>
      <c r="D27" s="28" t="s">
        <v>45</v>
      </c>
      <c r="E27" s="29"/>
      <c r="F27" s="29"/>
      <c r="G27" s="30"/>
      <c r="H27" s="31" t="s">
        <v>17</v>
      </c>
      <c r="I27" s="31">
        <v>2</v>
      </c>
      <c r="J27" s="31">
        <v>0</v>
      </c>
      <c r="K27" s="31">
        <f>I27-J27</f>
        <v>2</v>
      </c>
      <c r="L27" s="32">
        <v>193.72</v>
      </c>
      <c r="M27" s="33">
        <f>I27*L27</f>
        <v>387.44</v>
      </c>
    </row>
    <row r="28" ht="12.75" customHeight="1">
      <c r="B28" s="26" t="s">
        <v>46</v>
      </c>
      <c r="C28" s="27"/>
      <c r="D28" s="28" t="s">
        <v>47</v>
      </c>
      <c r="E28" s="29"/>
      <c r="F28" s="29"/>
      <c r="G28" s="30"/>
      <c r="H28" s="31" t="s">
        <v>17</v>
      </c>
      <c r="I28" s="31">
        <v>3</v>
      </c>
      <c r="J28" s="31">
        <v>0</v>
      </c>
      <c r="K28" s="31">
        <f>I28-J28</f>
        <v>3</v>
      </c>
      <c r="L28" s="32">
        <v>186.3527</v>
      </c>
      <c r="M28" s="33">
        <f>I28*L28</f>
        <v>559.05809999999997</v>
      </c>
    </row>
    <row r="29" ht="12.75" customHeight="1">
      <c r="B29" s="26" t="s">
        <v>48</v>
      </c>
      <c r="C29" s="27"/>
      <c r="D29" s="28" t="s">
        <v>49</v>
      </c>
      <c r="E29" s="29"/>
      <c r="F29" s="29"/>
      <c r="G29" s="30"/>
      <c r="H29" s="31" t="s">
        <v>17</v>
      </c>
      <c r="I29" s="31">
        <v>36</v>
      </c>
      <c r="J29" s="31">
        <v>0</v>
      </c>
      <c r="K29" s="31">
        <f>I29-J29</f>
        <v>36</v>
      </c>
      <c r="L29" s="32">
        <v>39.990000000000002</v>
      </c>
      <c r="M29" s="33">
        <f>I29*L29</f>
        <v>1439.6400000000001</v>
      </c>
    </row>
    <row r="30" ht="12.75" customHeight="1">
      <c r="B30" s="26" t="s">
        <v>50</v>
      </c>
      <c r="C30" s="27"/>
      <c r="D30" s="28" t="s">
        <v>51</v>
      </c>
      <c r="E30" s="29"/>
      <c r="F30" s="29"/>
      <c r="G30" s="30"/>
      <c r="H30" s="31" t="s">
        <v>17</v>
      </c>
      <c r="I30" s="31">
        <v>11</v>
      </c>
      <c r="J30" s="31">
        <v>0</v>
      </c>
      <c r="K30" s="31">
        <f>I30-J30</f>
        <v>11</v>
      </c>
      <c r="L30" s="32">
        <v>52.168199999999999</v>
      </c>
      <c r="M30" s="33">
        <f>I30*L30</f>
        <v>573.85019999999997</v>
      </c>
    </row>
    <row r="31" ht="12.75" customHeight="1">
      <c r="B31" s="26" t="s">
        <v>52</v>
      </c>
      <c r="C31" s="27"/>
      <c r="D31" s="28" t="s">
        <v>53</v>
      </c>
      <c r="E31" s="29"/>
      <c r="F31" s="29"/>
      <c r="G31" s="30"/>
      <c r="H31" s="31" t="s">
        <v>17</v>
      </c>
      <c r="I31" s="31">
        <v>10</v>
      </c>
      <c r="J31" s="31">
        <v>0</v>
      </c>
      <c r="K31" s="31">
        <f>I31-J31</f>
        <v>10</v>
      </c>
      <c r="L31" s="32">
        <v>47.217100000000002</v>
      </c>
      <c r="M31" s="33">
        <f>I31*L31</f>
        <v>472.17100000000005</v>
      </c>
    </row>
    <row r="32" ht="12.75" customHeight="1">
      <c r="B32" s="26" t="s">
        <v>54</v>
      </c>
      <c r="C32" s="27"/>
      <c r="D32" s="28" t="s">
        <v>55</v>
      </c>
      <c r="E32" s="29"/>
      <c r="F32" s="29"/>
      <c r="G32" s="30"/>
      <c r="H32" s="31" t="s">
        <v>17</v>
      </c>
      <c r="I32" s="31">
        <v>6</v>
      </c>
      <c r="J32" s="31">
        <v>0</v>
      </c>
      <c r="K32" s="31">
        <f>I32-J32</f>
        <v>6</v>
      </c>
      <c r="L32" s="32">
        <v>69.060000000000002</v>
      </c>
      <c r="M32" s="33">
        <f>I32*L32</f>
        <v>414.36000000000001</v>
      </c>
    </row>
    <row r="33" ht="12.75" customHeight="1">
      <c r="B33" s="26" t="s">
        <v>56</v>
      </c>
      <c r="C33" s="27"/>
      <c r="D33" s="28" t="s">
        <v>57</v>
      </c>
      <c r="E33" s="29"/>
      <c r="F33" s="29"/>
      <c r="G33" s="30"/>
      <c r="H33" s="31" t="s">
        <v>17</v>
      </c>
      <c r="I33" s="31">
        <v>11</v>
      </c>
      <c r="J33" s="31">
        <v>0</v>
      </c>
      <c r="K33" s="31">
        <f>I33-J33</f>
        <v>11</v>
      </c>
      <c r="L33" s="32">
        <v>65.134500000000003</v>
      </c>
      <c r="M33" s="33">
        <f>I33*L33</f>
        <v>716.47950000000003</v>
      </c>
    </row>
    <row r="34" ht="12.75" customHeight="1">
      <c r="B34" s="26" t="s">
        <v>58</v>
      </c>
      <c r="C34" s="27"/>
      <c r="D34" s="28" t="s">
        <v>59</v>
      </c>
      <c r="E34" s="29"/>
      <c r="F34" s="29"/>
      <c r="G34" s="30"/>
      <c r="H34" s="31" t="s">
        <v>17</v>
      </c>
      <c r="I34" s="31">
        <v>6</v>
      </c>
      <c r="J34" s="31">
        <v>0</v>
      </c>
      <c r="K34" s="31">
        <f>I34-J34</f>
        <v>6</v>
      </c>
      <c r="L34" s="32">
        <v>71.780000000000001</v>
      </c>
      <c r="M34" s="33">
        <f>I34*L34</f>
        <v>430.68000000000001</v>
      </c>
    </row>
    <row r="35" ht="12.75" customHeight="1">
      <c r="B35" s="26" t="s">
        <v>60</v>
      </c>
      <c r="C35" s="27"/>
      <c r="D35" s="28" t="s">
        <v>61</v>
      </c>
      <c r="E35" s="29"/>
      <c r="F35" s="29"/>
      <c r="G35" s="30"/>
      <c r="H35" s="31" t="s">
        <v>17</v>
      </c>
      <c r="I35" s="31">
        <v>3</v>
      </c>
      <c r="J35" s="31">
        <v>0</v>
      </c>
      <c r="K35" s="31">
        <f>I35-J35</f>
        <v>3</v>
      </c>
      <c r="L35" s="32">
        <v>226.31999999999999</v>
      </c>
      <c r="M35" s="33">
        <f>I35*L35</f>
        <v>678.96000000000004</v>
      </c>
    </row>
    <row r="36" ht="12.75" customHeight="1">
      <c r="B36" s="34" t="s">
        <v>40</v>
      </c>
      <c r="C36" s="35"/>
      <c r="D36" s="35"/>
      <c r="E36" s="36"/>
      <c r="F36" s="36"/>
      <c r="G36" s="37"/>
      <c r="H36" s="38"/>
      <c r="I36" s="37"/>
      <c r="J36" s="37"/>
      <c r="K36" s="39"/>
      <c r="L36" s="39"/>
      <c r="M36" s="40">
        <f>SUM(M26:M35)</f>
        <v>6176.7188000000006</v>
      </c>
    </row>
    <row r="37" ht="12.75" customHeight="1">
      <c r="B37" s="20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2"/>
    </row>
    <row r="38" ht="12.75" customHeight="1">
      <c r="B38" s="23" t="s">
        <v>62</v>
      </c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5"/>
    </row>
    <row r="39" ht="12.75" customHeight="1">
      <c r="B39" s="26" t="s">
        <v>63</v>
      </c>
      <c r="C39" s="27"/>
      <c r="D39" s="28" t="s">
        <v>64</v>
      </c>
      <c r="E39" s="29"/>
      <c r="F39" s="29"/>
      <c r="G39" s="30"/>
      <c r="H39" s="31" t="s">
        <v>17</v>
      </c>
      <c r="I39" s="31">
        <v>2</v>
      </c>
      <c r="J39" s="31">
        <v>0</v>
      </c>
      <c r="K39" s="31">
        <f>I39-J39</f>
        <v>2</v>
      </c>
      <c r="L39" s="32">
        <v>6.5300000000000002</v>
      </c>
      <c r="M39" s="33">
        <f>I39*L39</f>
        <v>13.060000000000001</v>
      </c>
    </row>
    <row r="40" ht="12.75" customHeight="1">
      <c r="B40" s="26" t="s">
        <v>65</v>
      </c>
      <c r="C40" s="27"/>
      <c r="D40" s="28" t="s">
        <v>66</v>
      </c>
      <c r="E40" s="29"/>
      <c r="F40" s="29"/>
      <c r="G40" s="30"/>
      <c r="H40" s="31" t="s">
        <v>17</v>
      </c>
      <c r="I40" s="31">
        <v>3</v>
      </c>
      <c r="J40" s="31">
        <v>0</v>
      </c>
      <c r="K40" s="31">
        <f>I40-J40</f>
        <v>3</v>
      </c>
      <c r="L40" s="32">
        <v>13.99</v>
      </c>
      <c r="M40" s="33">
        <f>I40*L40</f>
        <v>41.969999999999999</v>
      </c>
    </row>
    <row r="41" ht="12.75" customHeight="1">
      <c r="B41" s="26" t="s">
        <v>67</v>
      </c>
      <c r="C41" s="27"/>
      <c r="D41" s="28" t="s">
        <v>68</v>
      </c>
      <c r="E41" s="29"/>
      <c r="F41" s="29"/>
      <c r="G41" s="30"/>
      <c r="H41" s="31" t="s">
        <v>17</v>
      </c>
      <c r="I41" s="31">
        <v>3</v>
      </c>
      <c r="J41" s="31">
        <v>0</v>
      </c>
      <c r="K41" s="31">
        <f>I41-J41</f>
        <v>3</v>
      </c>
      <c r="L41" s="32">
        <v>17.52</v>
      </c>
      <c r="M41" s="33">
        <f>I41*L41</f>
        <v>52.560000000000002</v>
      </c>
    </row>
    <row r="42" ht="12.75" customHeight="1">
      <c r="B42" s="26" t="s">
        <v>69</v>
      </c>
      <c r="C42" s="27"/>
      <c r="D42" s="28" t="s">
        <v>70</v>
      </c>
      <c r="E42" s="29"/>
      <c r="F42" s="29"/>
      <c r="G42" s="30"/>
      <c r="H42" s="31" t="s">
        <v>17</v>
      </c>
      <c r="I42" s="31">
        <v>4</v>
      </c>
      <c r="J42" s="31">
        <v>0</v>
      </c>
      <c r="K42" s="31">
        <f>I42-J42</f>
        <v>4</v>
      </c>
      <c r="L42" s="32">
        <v>18.030000000000001</v>
      </c>
      <c r="M42" s="33">
        <f>I42*L42</f>
        <v>72.120000000000005</v>
      </c>
    </row>
    <row r="43" ht="12.75" customHeight="1">
      <c r="B43" s="26" t="s">
        <v>71</v>
      </c>
      <c r="C43" s="27"/>
      <c r="D43" s="28" t="s">
        <v>72</v>
      </c>
      <c r="E43" s="29"/>
      <c r="F43" s="29"/>
      <c r="G43" s="30"/>
      <c r="H43" s="31" t="s">
        <v>17</v>
      </c>
      <c r="I43" s="31">
        <v>4</v>
      </c>
      <c r="J43" s="31">
        <v>0</v>
      </c>
      <c r="K43" s="31">
        <f>I43-J43</f>
        <v>4</v>
      </c>
      <c r="L43" s="32">
        <v>19.120000000000001</v>
      </c>
      <c r="M43" s="33">
        <f>I43*L43</f>
        <v>76.480000000000004</v>
      </c>
    </row>
    <row r="44" ht="12.75" customHeight="1">
      <c r="B44" s="26" t="s">
        <v>73</v>
      </c>
      <c r="C44" s="27"/>
      <c r="D44" s="28" t="s">
        <v>74</v>
      </c>
      <c r="E44" s="29"/>
      <c r="F44" s="29"/>
      <c r="G44" s="30"/>
      <c r="H44" s="31" t="s">
        <v>17</v>
      </c>
      <c r="I44" s="31">
        <v>2</v>
      </c>
      <c r="J44" s="31">
        <v>0</v>
      </c>
      <c r="K44" s="31">
        <f>I44-J44</f>
        <v>2</v>
      </c>
      <c r="L44" s="32">
        <v>31.07</v>
      </c>
      <c r="M44" s="33">
        <f>I44*L44</f>
        <v>62.140000000000001</v>
      </c>
    </row>
    <row r="45" ht="12.75" customHeight="1">
      <c r="B45" s="26" t="s">
        <v>75</v>
      </c>
      <c r="C45" s="27"/>
      <c r="D45" s="28" t="s">
        <v>76</v>
      </c>
      <c r="E45" s="29"/>
      <c r="F45" s="29"/>
      <c r="G45" s="30"/>
      <c r="H45" s="31" t="s">
        <v>17</v>
      </c>
      <c r="I45" s="31">
        <v>2</v>
      </c>
      <c r="J45" s="31">
        <v>0</v>
      </c>
      <c r="K45" s="31">
        <f>I45-J45</f>
        <v>2</v>
      </c>
      <c r="L45" s="32">
        <v>16.469999999999999</v>
      </c>
      <c r="M45" s="33">
        <f>I45*L45</f>
        <v>32.939999999999998</v>
      </c>
    </row>
    <row r="46" ht="12.75" customHeight="1">
      <c r="B46" s="26" t="s">
        <v>77</v>
      </c>
      <c r="C46" s="27"/>
      <c r="D46" s="28" t="s">
        <v>78</v>
      </c>
      <c r="E46" s="29"/>
      <c r="F46" s="29"/>
      <c r="G46" s="30"/>
      <c r="H46" s="31" t="s">
        <v>17</v>
      </c>
      <c r="I46" s="31">
        <v>4</v>
      </c>
      <c r="J46" s="31">
        <v>0</v>
      </c>
      <c r="K46" s="31">
        <f>I46-J46</f>
        <v>4</v>
      </c>
      <c r="L46" s="32">
        <v>17.920000000000002</v>
      </c>
      <c r="M46" s="33">
        <f>I46*L46</f>
        <v>71.680000000000007</v>
      </c>
    </row>
    <row r="47" ht="12.75" customHeight="1">
      <c r="B47" s="26" t="s">
        <v>79</v>
      </c>
      <c r="C47" s="27"/>
      <c r="D47" s="28" t="s">
        <v>80</v>
      </c>
      <c r="E47" s="29"/>
      <c r="F47" s="29"/>
      <c r="G47" s="30"/>
      <c r="H47" s="31" t="s">
        <v>17</v>
      </c>
      <c r="I47" s="31">
        <v>3</v>
      </c>
      <c r="J47" s="31">
        <v>0</v>
      </c>
      <c r="K47" s="31">
        <f>I47-J47</f>
        <v>3</v>
      </c>
      <c r="L47" s="32">
        <v>57.479999999999997</v>
      </c>
      <c r="M47" s="33">
        <f>I47*L47</f>
        <v>172.44</v>
      </c>
    </row>
    <row r="48" ht="12.75" customHeight="1">
      <c r="B48" s="26" t="s">
        <v>81</v>
      </c>
      <c r="C48" s="27"/>
      <c r="D48" s="28" t="s">
        <v>82</v>
      </c>
      <c r="E48" s="29"/>
      <c r="F48" s="29"/>
      <c r="G48" s="30"/>
      <c r="H48" s="31" t="s">
        <v>17</v>
      </c>
      <c r="I48" s="31">
        <v>1</v>
      </c>
      <c r="J48" s="31">
        <v>0</v>
      </c>
      <c r="K48" s="31">
        <f>I48-J48</f>
        <v>1</v>
      </c>
      <c r="L48" s="32">
        <v>213.72</v>
      </c>
      <c r="M48" s="33">
        <f>I48*L48</f>
        <v>213.72</v>
      </c>
    </row>
    <row r="49" ht="12.75" customHeight="1">
      <c r="B49" s="26" t="s">
        <v>83</v>
      </c>
      <c r="C49" s="27"/>
      <c r="D49" s="28" t="s">
        <v>84</v>
      </c>
      <c r="E49" s="29"/>
      <c r="F49" s="29"/>
      <c r="G49" s="30"/>
      <c r="H49" s="31" t="s">
        <v>17</v>
      </c>
      <c r="I49" s="31">
        <v>5</v>
      </c>
      <c r="J49" s="31">
        <v>0</v>
      </c>
      <c r="K49" s="31">
        <f>I49-J49</f>
        <v>5</v>
      </c>
      <c r="L49" s="32">
        <v>48.719999999999999</v>
      </c>
      <c r="M49" s="33">
        <f>I49*L49</f>
        <v>243.59999999999999</v>
      </c>
    </row>
    <row r="50" ht="12.75" customHeight="1">
      <c r="B50" s="26" t="s">
        <v>85</v>
      </c>
      <c r="C50" s="27"/>
      <c r="D50" s="28" t="s">
        <v>86</v>
      </c>
      <c r="E50" s="29"/>
      <c r="F50" s="29"/>
      <c r="G50" s="30"/>
      <c r="H50" s="31" t="s">
        <v>17</v>
      </c>
      <c r="I50" s="31">
        <v>1</v>
      </c>
      <c r="J50" s="31">
        <v>0</v>
      </c>
      <c r="K50" s="31">
        <f>I50-J50</f>
        <v>1</v>
      </c>
      <c r="L50" s="32">
        <v>207.78</v>
      </c>
      <c r="M50" s="33">
        <f>I50*L50</f>
        <v>207.78</v>
      </c>
    </row>
    <row r="51" ht="12.75" customHeight="1">
      <c r="B51" s="26" t="s">
        <v>87</v>
      </c>
      <c r="C51" s="27"/>
      <c r="D51" s="28" t="s">
        <v>88</v>
      </c>
      <c r="E51" s="29"/>
      <c r="F51" s="29"/>
      <c r="G51" s="30"/>
      <c r="H51" s="31" t="s">
        <v>17</v>
      </c>
      <c r="I51" s="31">
        <v>1</v>
      </c>
      <c r="J51" s="31">
        <v>0</v>
      </c>
      <c r="K51" s="31">
        <f>I51-J51</f>
        <v>1</v>
      </c>
      <c r="L51" s="32">
        <v>79.590000000000003</v>
      </c>
      <c r="M51" s="33">
        <f>I51*L51</f>
        <v>79.590000000000003</v>
      </c>
    </row>
    <row r="52" ht="12.75" customHeight="1">
      <c r="B52" s="26" t="s">
        <v>89</v>
      </c>
      <c r="C52" s="27"/>
      <c r="D52" s="28" t="s">
        <v>90</v>
      </c>
      <c r="E52" s="29"/>
      <c r="F52" s="29"/>
      <c r="G52" s="30"/>
      <c r="H52" s="31" t="s">
        <v>17</v>
      </c>
      <c r="I52" s="31">
        <v>1</v>
      </c>
      <c r="J52" s="31">
        <v>0</v>
      </c>
      <c r="K52" s="31">
        <f>I52-J52</f>
        <v>1</v>
      </c>
      <c r="L52" s="32">
        <v>104.68000000000001</v>
      </c>
      <c r="M52" s="33">
        <f>I52*L52</f>
        <v>104.68000000000001</v>
      </c>
    </row>
    <row r="53" ht="12.75" customHeight="1">
      <c r="B53" s="26" t="s">
        <v>91</v>
      </c>
      <c r="C53" s="27"/>
      <c r="D53" s="28" t="s">
        <v>92</v>
      </c>
      <c r="E53" s="29"/>
      <c r="F53" s="29"/>
      <c r="G53" s="30"/>
      <c r="H53" s="31" t="s">
        <v>17</v>
      </c>
      <c r="I53" s="31">
        <v>1</v>
      </c>
      <c r="J53" s="31">
        <v>0</v>
      </c>
      <c r="K53" s="31">
        <f>I53-J53</f>
        <v>1</v>
      </c>
      <c r="L53" s="32">
        <v>117.02</v>
      </c>
      <c r="M53" s="33">
        <f>I53*L53</f>
        <v>117.02</v>
      </c>
    </row>
    <row r="54" ht="12.75" customHeight="1">
      <c r="B54" s="26" t="s">
        <v>93</v>
      </c>
      <c r="C54" s="27"/>
      <c r="D54" s="28" t="s">
        <v>94</v>
      </c>
      <c r="E54" s="29"/>
      <c r="F54" s="29"/>
      <c r="G54" s="30"/>
      <c r="H54" s="31" t="s">
        <v>17</v>
      </c>
      <c r="I54" s="31">
        <v>1</v>
      </c>
      <c r="J54" s="31">
        <v>0</v>
      </c>
      <c r="K54" s="31">
        <f>I54-J54</f>
        <v>1</v>
      </c>
      <c r="L54" s="32">
        <v>39.780000000000001</v>
      </c>
      <c r="M54" s="33">
        <f>I54*L54</f>
        <v>39.780000000000001</v>
      </c>
    </row>
    <row r="55" ht="12.75" customHeight="1">
      <c r="B55" s="26" t="s">
        <v>95</v>
      </c>
      <c r="C55" s="27"/>
      <c r="D55" s="28" t="s">
        <v>96</v>
      </c>
      <c r="E55" s="29"/>
      <c r="F55" s="29"/>
      <c r="G55" s="30"/>
      <c r="H55" s="31" t="s">
        <v>17</v>
      </c>
      <c r="I55" s="31">
        <v>1</v>
      </c>
      <c r="J55" s="31">
        <v>0</v>
      </c>
      <c r="K55" s="31">
        <f>I55-J55</f>
        <v>1</v>
      </c>
      <c r="L55" s="32">
        <v>51.740000000000002</v>
      </c>
      <c r="M55" s="33">
        <f>I55*L55</f>
        <v>51.740000000000002</v>
      </c>
    </row>
    <row r="56" ht="12.75" customHeight="1">
      <c r="B56" s="26" t="s">
        <v>97</v>
      </c>
      <c r="C56" s="27"/>
      <c r="D56" s="28" t="s">
        <v>98</v>
      </c>
      <c r="E56" s="29"/>
      <c r="F56" s="29"/>
      <c r="G56" s="30"/>
      <c r="H56" s="31" t="s">
        <v>17</v>
      </c>
      <c r="I56" s="31">
        <v>1</v>
      </c>
      <c r="J56" s="31">
        <v>0</v>
      </c>
      <c r="K56" s="31">
        <f>I56-J56</f>
        <v>1</v>
      </c>
      <c r="L56" s="32">
        <v>59.770000000000003</v>
      </c>
      <c r="M56" s="33">
        <f>I56*L56</f>
        <v>59.770000000000003</v>
      </c>
    </row>
    <row r="57" ht="12.75" customHeight="1">
      <c r="B57" s="26" t="s">
        <v>99</v>
      </c>
      <c r="C57" s="27"/>
      <c r="D57" s="28" t="s">
        <v>100</v>
      </c>
      <c r="E57" s="29"/>
      <c r="F57" s="29"/>
      <c r="G57" s="30"/>
      <c r="H57" s="31" t="s">
        <v>17</v>
      </c>
      <c r="I57" s="31">
        <v>82</v>
      </c>
      <c r="J57" s="31">
        <v>0</v>
      </c>
      <c r="K57" s="31">
        <f>I57-J57</f>
        <v>82</v>
      </c>
      <c r="L57" s="32">
        <v>3.3117999999999999</v>
      </c>
      <c r="M57" s="33">
        <f>I57*L57</f>
        <v>271.56759999999997</v>
      </c>
    </row>
    <row r="58" ht="12.75" customHeight="1">
      <c r="B58" s="26" t="s">
        <v>101</v>
      </c>
      <c r="C58" s="27"/>
      <c r="D58" s="28" t="s">
        <v>102</v>
      </c>
      <c r="E58" s="29"/>
      <c r="F58" s="29"/>
      <c r="G58" s="30"/>
      <c r="H58" s="31" t="s">
        <v>17</v>
      </c>
      <c r="I58" s="31">
        <v>1</v>
      </c>
      <c r="J58" s="31">
        <v>0</v>
      </c>
      <c r="K58" s="31">
        <f>I58-J58</f>
        <v>1</v>
      </c>
      <c r="L58" s="32">
        <v>14.699999999999999</v>
      </c>
      <c r="M58" s="33">
        <f>I58*L58</f>
        <v>14.699999999999999</v>
      </c>
    </row>
    <row r="59" ht="12.75" customHeight="1">
      <c r="B59" s="26" t="s">
        <v>103</v>
      </c>
      <c r="C59" s="27"/>
      <c r="D59" s="28" t="s">
        <v>104</v>
      </c>
      <c r="E59" s="29"/>
      <c r="F59" s="29"/>
      <c r="G59" s="30"/>
      <c r="H59" s="31" t="s">
        <v>17</v>
      </c>
      <c r="I59" s="31">
        <v>1</v>
      </c>
      <c r="J59" s="31">
        <v>0</v>
      </c>
      <c r="K59" s="31">
        <f>I59-J59</f>
        <v>1</v>
      </c>
      <c r="L59" s="32">
        <v>42</v>
      </c>
      <c r="M59" s="33">
        <f>I59*L59</f>
        <v>42</v>
      </c>
    </row>
    <row r="60" ht="12.75" customHeight="1">
      <c r="B60" s="26" t="s">
        <v>105</v>
      </c>
      <c r="C60" s="27"/>
      <c r="D60" s="28" t="s">
        <v>106</v>
      </c>
      <c r="E60" s="29"/>
      <c r="F60" s="29"/>
      <c r="G60" s="30"/>
      <c r="H60" s="31" t="s">
        <v>17</v>
      </c>
      <c r="I60" s="31">
        <v>1</v>
      </c>
      <c r="J60" s="31">
        <v>0</v>
      </c>
      <c r="K60" s="31">
        <f>I60-J60</f>
        <v>1</v>
      </c>
      <c r="L60" s="32">
        <v>49.259999999999998</v>
      </c>
      <c r="M60" s="33">
        <f>I60*L60</f>
        <v>49.259999999999998</v>
      </c>
    </row>
    <row r="61" ht="12.75" customHeight="1">
      <c r="B61" s="26" t="s">
        <v>107</v>
      </c>
      <c r="C61" s="27"/>
      <c r="D61" s="28" t="s">
        <v>108</v>
      </c>
      <c r="E61" s="29"/>
      <c r="F61" s="29"/>
      <c r="G61" s="30"/>
      <c r="H61" s="31" t="s">
        <v>17</v>
      </c>
      <c r="I61" s="31">
        <v>2</v>
      </c>
      <c r="J61" s="31">
        <v>0</v>
      </c>
      <c r="K61" s="31">
        <f>I61-J61</f>
        <v>2</v>
      </c>
      <c r="L61" s="32">
        <v>19.5</v>
      </c>
      <c r="M61" s="33">
        <f>I61*L61</f>
        <v>39</v>
      </c>
    </row>
    <row r="62" ht="12.75" customHeight="1">
      <c r="B62" s="26" t="s">
        <v>109</v>
      </c>
      <c r="C62" s="27"/>
      <c r="D62" s="28" t="s">
        <v>110</v>
      </c>
      <c r="E62" s="29"/>
      <c r="F62" s="29"/>
      <c r="G62" s="30"/>
      <c r="H62" s="31" t="s">
        <v>17</v>
      </c>
      <c r="I62" s="31">
        <v>1</v>
      </c>
      <c r="J62" s="31">
        <v>0</v>
      </c>
      <c r="K62" s="31">
        <f>I62-J62</f>
        <v>1</v>
      </c>
      <c r="L62" s="32">
        <v>41.460000000000001</v>
      </c>
      <c r="M62" s="33">
        <f>I62*L62</f>
        <v>41.460000000000001</v>
      </c>
    </row>
    <row r="63" ht="12.75" customHeight="1">
      <c r="B63" s="26" t="s">
        <v>111</v>
      </c>
      <c r="C63" s="27"/>
      <c r="D63" s="28" t="s">
        <v>112</v>
      </c>
      <c r="E63" s="29"/>
      <c r="F63" s="29"/>
      <c r="G63" s="30"/>
      <c r="H63" s="31" t="s">
        <v>17</v>
      </c>
      <c r="I63" s="31">
        <v>4</v>
      </c>
      <c r="J63" s="31">
        <v>0</v>
      </c>
      <c r="K63" s="31">
        <f>I63-J63</f>
        <v>4</v>
      </c>
      <c r="L63" s="32">
        <v>29.199999999999999</v>
      </c>
      <c r="M63" s="33">
        <f>I63*L63</f>
        <v>116.8</v>
      </c>
    </row>
    <row r="64" ht="12.75" customHeight="1">
      <c r="B64" s="26" t="s">
        <v>113</v>
      </c>
      <c r="C64" s="27"/>
      <c r="D64" s="28" t="s">
        <v>114</v>
      </c>
      <c r="E64" s="29"/>
      <c r="F64" s="29"/>
      <c r="G64" s="30"/>
      <c r="H64" s="31" t="s">
        <v>17</v>
      </c>
      <c r="I64" s="31">
        <v>2</v>
      </c>
      <c r="J64" s="31">
        <v>0</v>
      </c>
      <c r="K64" s="31">
        <f>I64-J64</f>
        <v>2</v>
      </c>
      <c r="L64" s="32">
        <v>29.039999999999999</v>
      </c>
      <c r="M64" s="33">
        <f>I64*L64</f>
        <v>58.079999999999998</v>
      </c>
    </row>
    <row r="65" ht="12.75" customHeight="1">
      <c r="B65" s="26" t="s">
        <v>115</v>
      </c>
      <c r="C65" s="27"/>
      <c r="D65" s="28" t="s">
        <v>116</v>
      </c>
      <c r="E65" s="29"/>
      <c r="F65" s="29"/>
      <c r="G65" s="30"/>
      <c r="H65" s="31" t="s">
        <v>17</v>
      </c>
      <c r="I65" s="31">
        <v>1</v>
      </c>
      <c r="J65" s="31">
        <v>0</v>
      </c>
      <c r="K65" s="31">
        <f>I65-J65</f>
        <v>1</v>
      </c>
      <c r="L65" s="32">
        <v>27.539999999999999</v>
      </c>
      <c r="M65" s="33">
        <f>I65*L65</f>
        <v>27.539999999999999</v>
      </c>
    </row>
    <row r="66" ht="12.75" customHeight="1">
      <c r="B66" s="26" t="s">
        <v>117</v>
      </c>
      <c r="C66" s="27"/>
      <c r="D66" s="28" t="s">
        <v>118</v>
      </c>
      <c r="E66" s="29"/>
      <c r="F66" s="29"/>
      <c r="G66" s="30"/>
      <c r="H66" s="31" t="s">
        <v>17</v>
      </c>
      <c r="I66" s="31">
        <v>2</v>
      </c>
      <c r="J66" s="31">
        <v>0</v>
      </c>
      <c r="K66" s="31">
        <f>I66-J66</f>
        <v>2</v>
      </c>
      <c r="L66" s="32">
        <v>36.899999999999999</v>
      </c>
      <c r="M66" s="33">
        <f>I66*L66</f>
        <v>73.799999999999997</v>
      </c>
    </row>
    <row r="67" ht="12.75" customHeight="1">
      <c r="B67" s="26" t="s">
        <v>119</v>
      </c>
      <c r="C67" s="27"/>
      <c r="D67" s="28" t="s">
        <v>120</v>
      </c>
      <c r="E67" s="29"/>
      <c r="F67" s="29"/>
      <c r="G67" s="30"/>
      <c r="H67" s="31" t="s">
        <v>17</v>
      </c>
      <c r="I67" s="31">
        <v>1</v>
      </c>
      <c r="J67" s="31">
        <v>0</v>
      </c>
      <c r="K67" s="31">
        <f>I67-J67</f>
        <v>1</v>
      </c>
      <c r="L67" s="32">
        <v>33.240000000000002</v>
      </c>
      <c r="M67" s="33">
        <f>I67*L67</f>
        <v>33.240000000000002</v>
      </c>
    </row>
    <row r="68" ht="12.75" customHeight="1">
      <c r="B68" s="26" t="s">
        <v>121</v>
      </c>
      <c r="C68" s="27"/>
      <c r="D68" s="28" t="s">
        <v>122</v>
      </c>
      <c r="E68" s="29"/>
      <c r="F68" s="29"/>
      <c r="G68" s="30"/>
      <c r="H68" s="31" t="s">
        <v>17</v>
      </c>
      <c r="I68" s="31">
        <v>1</v>
      </c>
      <c r="J68" s="31">
        <v>0</v>
      </c>
      <c r="K68" s="31">
        <f>I68-J68</f>
        <v>1</v>
      </c>
      <c r="L68" s="32">
        <v>43.859999999999999</v>
      </c>
      <c r="M68" s="33">
        <f>I68*L68</f>
        <v>43.859999999999999</v>
      </c>
    </row>
    <row r="69" ht="12.75" customHeight="1">
      <c r="B69" s="26" t="s">
        <v>123</v>
      </c>
      <c r="C69" s="27"/>
      <c r="D69" s="28" t="s">
        <v>124</v>
      </c>
      <c r="E69" s="29"/>
      <c r="F69" s="29"/>
      <c r="G69" s="30"/>
      <c r="H69" s="31" t="s">
        <v>17</v>
      </c>
      <c r="I69" s="31">
        <v>2</v>
      </c>
      <c r="J69" s="31">
        <v>0</v>
      </c>
      <c r="K69" s="31">
        <f>I69-J69</f>
        <v>2</v>
      </c>
      <c r="L69" s="32">
        <v>48.659999999999997</v>
      </c>
      <c r="M69" s="33">
        <f>I69*L69</f>
        <v>97.319999999999993</v>
      </c>
    </row>
    <row r="70" ht="12.75" customHeight="1">
      <c r="B70" s="26" t="s">
        <v>125</v>
      </c>
      <c r="C70" s="27"/>
      <c r="D70" s="28" t="s">
        <v>126</v>
      </c>
      <c r="E70" s="29"/>
      <c r="F70" s="29"/>
      <c r="G70" s="30"/>
      <c r="H70" s="31" t="s">
        <v>17</v>
      </c>
      <c r="I70" s="31">
        <v>2</v>
      </c>
      <c r="J70" s="31">
        <v>0</v>
      </c>
      <c r="K70" s="31">
        <f>I70-J70</f>
        <v>2</v>
      </c>
      <c r="L70" s="32">
        <v>62.100000000000001</v>
      </c>
      <c r="M70" s="33">
        <f>I70*L70</f>
        <v>124.2</v>
      </c>
    </row>
    <row r="71" ht="12.75" customHeight="1">
      <c r="B71" s="26" t="s">
        <v>127</v>
      </c>
      <c r="C71" s="27"/>
      <c r="D71" s="28" t="s">
        <v>128</v>
      </c>
      <c r="E71" s="29"/>
      <c r="F71" s="29"/>
      <c r="G71" s="30"/>
      <c r="H71" s="31" t="s">
        <v>17</v>
      </c>
      <c r="I71" s="31">
        <v>1</v>
      </c>
      <c r="J71" s="31">
        <v>0</v>
      </c>
      <c r="K71" s="31">
        <f>I71-J71</f>
        <v>1</v>
      </c>
      <c r="L71" s="32">
        <v>12.48</v>
      </c>
      <c r="M71" s="33">
        <f>I71*L71</f>
        <v>12.48</v>
      </c>
    </row>
    <row r="72" ht="12.75" customHeight="1">
      <c r="B72" s="26" t="s">
        <v>129</v>
      </c>
      <c r="C72" s="27"/>
      <c r="D72" s="28" t="s">
        <v>130</v>
      </c>
      <c r="E72" s="29"/>
      <c r="F72" s="29"/>
      <c r="G72" s="30"/>
      <c r="H72" s="31" t="s">
        <v>17</v>
      </c>
      <c r="I72" s="31">
        <v>1</v>
      </c>
      <c r="J72" s="31">
        <v>0</v>
      </c>
      <c r="K72" s="31">
        <f>I72-J72</f>
        <v>1</v>
      </c>
      <c r="L72" s="32">
        <v>13.08</v>
      </c>
      <c r="M72" s="33">
        <f>I72*L72</f>
        <v>13.08</v>
      </c>
    </row>
    <row r="73" ht="12.75" customHeight="1">
      <c r="B73" s="26" t="s">
        <v>131</v>
      </c>
      <c r="C73" s="27"/>
      <c r="D73" s="28" t="s">
        <v>132</v>
      </c>
      <c r="E73" s="29"/>
      <c r="F73" s="29"/>
      <c r="G73" s="30"/>
      <c r="H73" s="31" t="s">
        <v>17</v>
      </c>
      <c r="I73" s="31">
        <v>1</v>
      </c>
      <c r="J73" s="31">
        <v>0</v>
      </c>
      <c r="K73" s="31">
        <f>I73-J73</f>
        <v>1</v>
      </c>
      <c r="L73" s="32">
        <v>14.58</v>
      </c>
      <c r="M73" s="33">
        <f>I73*L73</f>
        <v>14.58</v>
      </c>
    </row>
    <row r="74" ht="12.75" customHeight="1">
      <c r="B74" s="26" t="s">
        <v>133</v>
      </c>
      <c r="C74" s="27"/>
      <c r="D74" s="28" t="s">
        <v>134</v>
      </c>
      <c r="E74" s="29"/>
      <c r="F74" s="29"/>
      <c r="G74" s="30"/>
      <c r="H74" s="31" t="s">
        <v>17</v>
      </c>
      <c r="I74" s="31">
        <v>1</v>
      </c>
      <c r="J74" s="31">
        <v>0</v>
      </c>
      <c r="K74" s="31">
        <f>I74-J74</f>
        <v>1</v>
      </c>
      <c r="L74" s="32">
        <v>14.82</v>
      </c>
      <c r="M74" s="33">
        <f>I74*L74</f>
        <v>14.82</v>
      </c>
    </row>
    <row r="75" ht="12.75" customHeight="1">
      <c r="B75" s="26" t="s">
        <v>135</v>
      </c>
      <c r="C75" s="27"/>
      <c r="D75" s="28" t="s">
        <v>136</v>
      </c>
      <c r="E75" s="29"/>
      <c r="F75" s="29"/>
      <c r="G75" s="30"/>
      <c r="H75" s="31" t="s">
        <v>17</v>
      </c>
      <c r="I75" s="31">
        <v>1</v>
      </c>
      <c r="J75" s="31">
        <v>0</v>
      </c>
      <c r="K75" s="31">
        <f>I75-J75</f>
        <v>1</v>
      </c>
      <c r="L75" s="32">
        <v>17.280000000000001</v>
      </c>
      <c r="M75" s="33">
        <f>I75*L75</f>
        <v>17.280000000000001</v>
      </c>
    </row>
    <row r="76" ht="12.75" customHeight="1">
      <c r="B76" s="26" t="s">
        <v>137</v>
      </c>
      <c r="C76" s="27"/>
      <c r="D76" s="28" t="s">
        <v>138</v>
      </c>
      <c r="E76" s="29"/>
      <c r="F76" s="29"/>
      <c r="G76" s="30"/>
      <c r="H76" s="31" t="s">
        <v>17</v>
      </c>
      <c r="I76" s="31">
        <v>1</v>
      </c>
      <c r="J76" s="31">
        <v>0</v>
      </c>
      <c r="K76" s="31">
        <f>I76-J76</f>
        <v>1</v>
      </c>
      <c r="L76" s="32">
        <v>255.06</v>
      </c>
      <c r="M76" s="33">
        <f>I76*L76</f>
        <v>255.06</v>
      </c>
    </row>
    <row r="77" ht="12.75" customHeight="1">
      <c r="B77" s="26" t="s">
        <v>139</v>
      </c>
      <c r="C77" s="27"/>
      <c r="D77" s="28" t="s">
        <v>140</v>
      </c>
      <c r="E77" s="29"/>
      <c r="F77" s="29"/>
      <c r="G77" s="30"/>
      <c r="H77" s="31" t="s">
        <v>17</v>
      </c>
      <c r="I77" s="31">
        <v>1</v>
      </c>
      <c r="J77" s="31">
        <v>0</v>
      </c>
      <c r="K77" s="31">
        <f>I77-J77</f>
        <v>1</v>
      </c>
      <c r="L77" s="32">
        <v>148.91999999999999</v>
      </c>
      <c r="M77" s="33">
        <f>I77*L77</f>
        <v>148.91999999999999</v>
      </c>
    </row>
    <row r="78" ht="12.75" customHeight="1">
      <c r="B78" s="26" t="s">
        <v>141</v>
      </c>
      <c r="C78" s="27"/>
      <c r="D78" s="28" t="s">
        <v>142</v>
      </c>
      <c r="E78" s="29"/>
      <c r="F78" s="29"/>
      <c r="G78" s="30"/>
      <c r="H78" s="31" t="s">
        <v>17</v>
      </c>
      <c r="I78" s="31">
        <v>1</v>
      </c>
      <c r="J78" s="31">
        <v>0</v>
      </c>
      <c r="K78" s="31">
        <f>I78-J78</f>
        <v>1</v>
      </c>
      <c r="L78" s="32">
        <v>217.86000000000001</v>
      </c>
      <c r="M78" s="33">
        <f>I78*L78</f>
        <v>217.86000000000001</v>
      </c>
    </row>
    <row r="79" ht="12.75" customHeight="1">
      <c r="B79" s="26" t="s">
        <v>143</v>
      </c>
      <c r="C79" s="27"/>
      <c r="D79" s="28" t="s">
        <v>144</v>
      </c>
      <c r="E79" s="29"/>
      <c r="F79" s="29"/>
      <c r="G79" s="30"/>
      <c r="H79" s="31" t="s">
        <v>17</v>
      </c>
      <c r="I79" s="31">
        <v>2</v>
      </c>
      <c r="J79" s="31">
        <v>0</v>
      </c>
      <c r="K79" s="31">
        <f>I79-J79</f>
        <v>2</v>
      </c>
      <c r="L79" s="32">
        <v>41.100000000000001</v>
      </c>
      <c r="M79" s="33">
        <f>I79*L79</f>
        <v>82.200000000000003</v>
      </c>
    </row>
    <row r="80" ht="12.75" customHeight="1">
      <c r="B80" s="26" t="s">
        <v>145</v>
      </c>
      <c r="C80" s="27"/>
      <c r="D80" s="28" t="s">
        <v>146</v>
      </c>
      <c r="E80" s="29"/>
      <c r="F80" s="29"/>
      <c r="G80" s="30"/>
      <c r="H80" s="31" t="s">
        <v>17</v>
      </c>
      <c r="I80" s="31">
        <v>3</v>
      </c>
      <c r="J80" s="31">
        <v>0</v>
      </c>
      <c r="K80" s="31">
        <f>I80-J80</f>
        <v>3</v>
      </c>
      <c r="L80" s="32">
        <v>23.82</v>
      </c>
      <c r="M80" s="33">
        <f>I80*L80</f>
        <v>71.460000000000008</v>
      </c>
    </row>
    <row r="81" ht="12.75" customHeight="1">
      <c r="B81" s="26" t="s">
        <v>147</v>
      </c>
      <c r="C81" s="27"/>
      <c r="D81" s="28" t="s">
        <v>148</v>
      </c>
      <c r="E81" s="29"/>
      <c r="F81" s="29"/>
      <c r="G81" s="30"/>
      <c r="H81" s="31" t="s">
        <v>17</v>
      </c>
      <c r="I81" s="31">
        <v>1</v>
      </c>
      <c r="J81" s="31">
        <v>0</v>
      </c>
      <c r="K81" s="31">
        <f>I81-J81</f>
        <v>1</v>
      </c>
      <c r="L81" s="32">
        <v>102.72</v>
      </c>
      <c r="M81" s="33">
        <f>I81*L81</f>
        <v>102.72</v>
      </c>
    </row>
    <row r="82" ht="12.75" customHeight="1">
      <c r="B82" s="26" t="s">
        <v>149</v>
      </c>
      <c r="C82" s="27"/>
      <c r="D82" s="28" t="s">
        <v>150</v>
      </c>
      <c r="E82" s="29"/>
      <c r="F82" s="29"/>
      <c r="G82" s="30"/>
      <c r="H82" s="31" t="s">
        <v>17</v>
      </c>
      <c r="I82" s="31">
        <v>1</v>
      </c>
      <c r="J82" s="31">
        <v>0</v>
      </c>
      <c r="K82" s="31">
        <f>I82-J82</f>
        <v>1</v>
      </c>
      <c r="L82" s="32">
        <v>16.379999999999999</v>
      </c>
      <c r="M82" s="33">
        <f>I82*L82</f>
        <v>16.379999999999999</v>
      </c>
    </row>
    <row r="83" ht="12.75" customHeight="1">
      <c r="B83" s="26" t="s">
        <v>151</v>
      </c>
      <c r="C83" s="27"/>
      <c r="D83" s="28" t="s">
        <v>152</v>
      </c>
      <c r="E83" s="29"/>
      <c r="F83" s="29"/>
      <c r="G83" s="30"/>
      <c r="H83" s="31" t="s">
        <v>17</v>
      </c>
      <c r="I83" s="31">
        <v>5</v>
      </c>
      <c r="J83" s="31">
        <v>0</v>
      </c>
      <c r="K83" s="31">
        <f>I83-J83</f>
        <v>5</v>
      </c>
      <c r="L83" s="32">
        <v>18.405999999999999</v>
      </c>
      <c r="M83" s="33">
        <f>I83*L83</f>
        <v>92.030000000000001</v>
      </c>
    </row>
    <row r="84" ht="12.75" customHeight="1">
      <c r="B84" s="26" t="s">
        <v>153</v>
      </c>
      <c r="C84" s="27"/>
      <c r="D84" s="28" t="s">
        <v>154</v>
      </c>
      <c r="E84" s="29"/>
      <c r="F84" s="29"/>
      <c r="G84" s="30"/>
      <c r="H84" s="31" t="s">
        <v>17</v>
      </c>
      <c r="I84" s="31">
        <v>1</v>
      </c>
      <c r="J84" s="31">
        <v>0</v>
      </c>
      <c r="K84" s="31">
        <f>I84-J84</f>
        <v>1</v>
      </c>
      <c r="L84" s="32">
        <v>38.369999999999997</v>
      </c>
      <c r="M84" s="33">
        <f>I84*L84</f>
        <v>38.369999999999997</v>
      </c>
    </row>
    <row r="85" ht="12.75" customHeight="1">
      <c r="B85" s="26" t="s">
        <v>155</v>
      </c>
      <c r="C85" s="27"/>
      <c r="D85" s="28" t="s">
        <v>156</v>
      </c>
      <c r="E85" s="29"/>
      <c r="F85" s="29"/>
      <c r="G85" s="30"/>
      <c r="H85" s="31" t="s">
        <v>17</v>
      </c>
      <c r="I85" s="31">
        <v>1</v>
      </c>
      <c r="J85" s="31">
        <v>0</v>
      </c>
      <c r="K85" s="31">
        <f>I85-J85</f>
        <v>1</v>
      </c>
      <c r="L85" s="32">
        <v>49.32</v>
      </c>
      <c r="M85" s="33">
        <f>I85*L85</f>
        <v>49.32</v>
      </c>
    </row>
    <row r="86" ht="12.75" customHeight="1">
      <c r="B86" s="26" t="s">
        <v>157</v>
      </c>
      <c r="C86" s="27"/>
      <c r="D86" s="28" t="s">
        <v>158</v>
      </c>
      <c r="E86" s="29"/>
      <c r="F86" s="29"/>
      <c r="G86" s="30"/>
      <c r="H86" s="31" t="s">
        <v>17</v>
      </c>
      <c r="I86" s="31">
        <v>2</v>
      </c>
      <c r="J86" s="31">
        <v>0</v>
      </c>
      <c r="K86" s="31">
        <f>I86-J86</f>
        <v>2</v>
      </c>
      <c r="L86" s="32">
        <v>41.5</v>
      </c>
      <c r="M86" s="33">
        <f>I86*L86</f>
        <v>83</v>
      </c>
    </row>
    <row r="87" ht="12.75" customHeight="1">
      <c r="B87" s="26" t="s">
        <v>159</v>
      </c>
      <c r="C87" s="27"/>
      <c r="D87" s="28" t="s">
        <v>160</v>
      </c>
      <c r="E87" s="29"/>
      <c r="F87" s="29"/>
      <c r="G87" s="30"/>
      <c r="H87" s="31" t="s">
        <v>17</v>
      </c>
      <c r="I87" s="31">
        <v>1</v>
      </c>
      <c r="J87" s="31">
        <v>0</v>
      </c>
      <c r="K87" s="31">
        <f>I87-J87</f>
        <v>1</v>
      </c>
      <c r="L87" s="32">
        <v>64.680000000000007</v>
      </c>
      <c r="M87" s="33">
        <f>I87*L87</f>
        <v>64.680000000000007</v>
      </c>
    </row>
    <row r="88" ht="12.75" customHeight="1">
      <c r="B88" s="26" t="s">
        <v>161</v>
      </c>
      <c r="C88" s="27"/>
      <c r="D88" s="28" t="s">
        <v>162</v>
      </c>
      <c r="E88" s="29"/>
      <c r="F88" s="29"/>
      <c r="G88" s="30"/>
      <c r="H88" s="31" t="s">
        <v>17</v>
      </c>
      <c r="I88" s="31">
        <v>3</v>
      </c>
      <c r="J88" s="31">
        <v>0</v>
      </c>
      <c r="K88" s="31">
        <f>I88-J88</f>
        <v>3</v>
      </c>
      <c r="L88" s="32">
        <v>69.140000000000001</v>
      </c>
      <c r="M88" s="33">
        <f>I88*L88</f>
        <v>207.42000000000002</v>
      </c>
    </row>
    <row r="89" ht="12.75" customHeight="1">
      <c r="B89" s="26" t="s">
        <v>163</v>
      </c>
      <c r="C89" s="27"/>
      <c r="D89" s="28" t="s">
        <v>164</v>
      </c>
      <c r="E89" s="29"/>
      <c r="F89" s="29"/>
      <c r="G89" s="30"/>
      <c r="H89" s="31" t="s">
        <v>17</v>
      </c>
      <c r="I89" s="31">
        <v>1</v>
      </c>
      <c r="J89" s="31">
        <v>0</v>
      </c>
      <c r="K89" s="31">
        <f>I89-J89</f>
        <v>1</v>
      </c>
      <c r="L89" s="32">
        <v>79.920000000000002</v>
      </c>
      <c r="M89" s="33">
        <f>I89*L89</f>
        <v>79.920000000000002</v>
      </c>
    </row>
    <row r="90" ht="12.75" customHeight="1">
      <c r="B90" s="26" t="s">
        <v>165</v>
      </c>
      <c r="C90" s="27"/>
      <c r="D90" s="28" t="s">
        <v>166</v>
      </c>
      <c r="E90" s="29"/>
      <c r="F90" s="29"/>
      <c r="G90" s="30"/>
      <c r="H90" s="31" t="s">
        <v>17</v>
      </c>
      <c r="I90" s="31">
        <v>4</v>
      </c>
      <c r="J90" s="31">
        <v>0</v>
      </c>
      <c r="K90" s="31">
        <f>I90-J90</f>
        <v>4</v>
      </c>
      <c r="L90" s="32">
        <v>26.34</v>
      </c>
      <c r="M90" s="33">
        <f>I90*L90</f>
        <v>105.36</v>
      </c>
    </row>
    <row r="91" ht="12.75" customHeight="1">
      <c r="B91" s="26" t="s">
        <v>167</v>
      </c>
      <c r="C91" s="27"/>
      <c r="D91" s="28" t="s">
        <v>168</v>
      </c>
      <c r="E91" s="29"/>
      <c r="F91" s="29"/>
      <c r="G91" s="30"/>
      <c r="H91" s="31" t="s">
        <v>17</v>
      </c>
      <c r="I91" s="31">
        <v>2</v>
      </c>
      <c r="J91" s="31">
        <v>0</v>
      </c>
      <c r="K91" s="31">
        <f>I91-J91</f>
        <v>2</v>
      </c>
      <c r="L91" s="32">
        <v>63.420000000000002</v>
      </c>
      <c r="M91" s="33">
        <f>I91*L91</f>
        <v>126.84</v>
      </c>
    </row>
    <row r="92" ht="12.75" customHeight="1">
      <c r="B92" s="26" t="s">
        <v>169</v>
      </c>
      <c r="C92" s="27"/>
      <c r="D92" s="28" t="s">
        <v>170</v>
      </c>
      <c r="E92" s="29"/>
      <c r="F92" s="29"/>
      <c r="G92" s="30"/>
      <c r="H92" s="31" t="s">
        <v>17</v>
      </c>
      <c r="I92" s="31">
        <v>1</v>
      </c>
      <c r="J92" s="31">
        <v>0</v>
      </c>
      <c r="K92" s="31">
        <f>I92-J92</f>
        <v>1</v>
      </c>
      <c r="L92" s="32">
        <v>168.66</v>
      </c>
      <c r="M92" s="33">
        <f>I92*L92</f>
        <v>168.66</v>
      </c>
    </row>
    <row r="93" ht="12.75" customHeight="1">
      <c r="B93" s="26" t="s">
        <v>171</v>
      </c>
      <c r="C93" s="27"/>
      <c r="D93" s="28" t="s">
        <v>172</v>
      </c>
      <c r="E93" s="29"/>
      <c r="F93" s="29"/>
      <c r="G93" s="30"/>
      <c r="H93" s="31" t="s">
        <v>17</v>
      </c>
      <c r="I93" s="31">
        <v>1</v>
      </c>
      <c r="J93" s="31">
        <v>0</v>
      </c>
      <c r="K93" s="31">
        <f>I93-J93</f>
        <v>1</v>
      </c>
      <c r="L93" s="32">
        <v>193.19999999999999</v>
      </c>
      <c r="M93" s="33">
        <f>I93*L93</f>
        <v>193.19999999999999</v>
      </c>
    </row>
    <row r="94" ht="12.75" customHeight="1">
      <c r="B94" s="26" t="s">
        <v>173</v>
      </c>
      <c r="C94" s="27"/>
      <c r="D94" s="28" t="s">
        <v>174</v>
      </c>
      <c r="E94" s="29"/>
      <c r="F94" s="29"/>
      <c r="G94" s="30"/>
      <c r="H94" s="31" t="s">
        <v>17</v>
      </c>
      <c r="I94" s="31">
        <v>1</v>
      </c>
      <c r="J94" s="31">
        <v>0</v>
      </c>
      <c r="K94" s="31">
        <f>I94-J94</f>
        <v>1</v>
      </c>
      <c r="L94" s="32">
        <v>33.600000000000001</v>
      </c>
      <c r="M94" s="33">
        <f>I94*L94</f>
        <v>33.600000000000001</v>
      </c>
    </row>
    <row r="95" ht="12.75" customHeight="1">
      <c r="B95" s="26" t="s">
        <v>175</v>
      </c>
      <c r="C95" s="27"/>
      <c r="D95" s="28" t="s">
        <v>176</v>
      </c>
      <c r="E95" s="29"/>
      <c r="F95" s="29"/>
      <c r="G95" s="30"/>
      <c r="H95" s="31" t="s">
        <v>17</v>
      </c>
      <c r="I95" s="31">
        <v>3</v>
      </c>
      <c r="J95" s="31">
        <v>0</v>
      </c>
      <c r="K95" s="31">
        <f>I95-J95</f>
        <v>3</v>
      </c>
      <c r="L95" s="32">
        <v>11.94</v>
      </c>
      <c r="M95" s="33">
        <f>I95*L95</f>
        <v>35.82</v>
      </c>
    </row>
    <row r="96" ht="12.75" customHeight="1">
      <c r="B96" s="26" t="s">
        <v>177</v>
      </c>
      <c r="C96" s="27"/>
      <c r="D96" s="28" t="s">
        <v>178</v>
      </c>
      <c r="E96" s="29"/>
      <c r="F96" s="29"/>
      <c r="G96" s="30"/>
      <c r="H96" s="31" t="s">
        <v>17</v>
      </c>
      <c r="I96" s="31">
        <v>2</v>
      </c>
      <c r="J96" s="31">
        <v>0</v>
      </c>
      <c r="K96" s="31">
        <f>I96-J96</f>
        <v>2</v>
      </c>
      <c r="L96" s="32">
        <v>73.980000000000004</v>
      </c>
      <c r="M96" s="33">
        <f>I96*L96</f>
        <v>147.96000000000001</v>
      </c>
    </row>
    <row r="97" ht="12.75" customHeight="1">
      <c r="B97" s="26" t="s">
        <v>179</v>
      </c>
      <c r="C97" s="27"/>
      <c r="D97" s="28" t="s">
        <v>180</v>
      </c>
      <c r="E97" s="29"/>
      <c r="F97" s="29"/>
      <c r="G97" s="30"/>
      <c r="H97" s="31" t="s">
        <v>17</v>
      </c>
      <c r="I97" s="31">
        <v>2</v>
      </c>
      <c r="J97" s="31">
        <v>0</v>
      </c>
      <c r="K97" s="31">
        <f>I97-J97</f>
        <v>2</v>
      </c>
      <c r="L97" s="32">
        <v>85.079999999999998</v>
      </c>
      <c r="M97" s="33">
        <f>I97*L97</f>
        <v>170.16</v>
      </c>
    </row>
    <row r="98" ht="12.75" customHeight="1">
      <c r="B98" s="26" t="s">
        <v>181</v>
      </c>
      <c r="C98" s="27"/>
      <c r="D98" s="28" t="s">
        <v>182</v>
      </c>
      <c r="E98" s="29"/>
      <c r="F98" s="29"/>
      <c r="G98" s="30"/>
      <c r="H98" s="31" t="s">
        <v>17</v>
      </c>
      <c r="I98" s="31">
        <v>3</v>
      </c>
      <c r="J98" s="31">
        <v>0</v>
      </c>
      <c r="K98" s="31">
        <f>I98-J98</f>
        <v>3</v>
      </c>
      <c r="L98" s="32">
        <v>85.780000000000001</v>
      </c>
      <c r="M98" s="33">
        <f>I98*L98</f>
        <v>257.34000000000003</v>
      </c>
    </row>
    <row r="99" ht="12.75" customHeight="1">
      <c r="B99" s="26" t="s">
        <v>183</v>
      </c>
      <c r="C99" s="27"/>
      <c r="D99" s="28" t="s">
        <v>184</v>
      </c>
      <c r="E99" s="29"/>
      <c r="F99" s="29"/>
      <c r="G99" s="30"/>
      <c r="H99" s="31" t="s">
        <v>17</v>
      </c>
      <c r="I99" s="31">
        <v>1</v>
      </c>
      <c r="J99" s="31">
        <v>0</v>
      </c>
      <c r="K99" s="31">
        <f>I99-J99</f>
        <v>1</v>
      </c>
      <c r="L99" s="32">
        <v>200.16</v>
      </c>
      <c r="M99" s="33">
        <f>I99*L99</f>
        <v>200.16</v>
      </c>
    </row>
    <row r="100" ht="12.75" customHeight="1">
      <c r="B100" s="26" t="s">
        <v>185</v>
      </c>
      <c r="C100" s="27"/>
      <c r="D100" s="28" t="s">
        <v>186</v>
      </c>
      <c r="E100" s="29"/>
      <c r="F100" s="29"/>
      <c r="G100" s="30"/>
      <c r="H100" s="31" t="s">
        <v>17</v>
      </c>
      <c r="I100" s="31">
        <v>1</v>
      </c>
      <c r="J100" s="31">
        <v>0</v>
      </c>
      <c r="K100" s="31">
        <f>I100-J100</f>
        <v>1</v>
      </c>
      <c r="L100" s="32">
        <v>197.34</v>
      </c>
      <c r="M100" s="33">
        <f>I100*L100</f>
        <v>197.34</v>
      </c>
    </row>
    <row r="101" ht="12.75" customHeight="1">
      <c r="B101" s="26" t="s">
        <v>187</v>
      </c>
      <c r="C101" s="27"/>
      <c r="D101" s="28" t="s">
        <v>188</v>
      </c>
      <c r="E101" s="29"/>
      <c r="F101" s="29"/>
      <c r="G101" s="30"/>
      <c r="H101" s="31" t="s">
        <v>17</v>
      </c>
      <c r="I101" s="31">
        <v>2</v>
      </c>
      <c r="J101" s="31">
        <v>0</v>
      </c>
      <c r="K101" s="31">
        <f>I101-J101</f>
        <v>2</v>
      </c>
      <c r="L101" s="32">
        <v>16.079999999999998</v>
      </c>
      <c r="M101" s="33">
        <f>I101*L101</f>
        <v>32.159999999999997</v>
      </c>
    </row>
    <row r="102" ht="12.75" customHeight="1">
      <c r="B102" s="26" t="s">
        <v>189</v>
      </c>
      <c r="C102" s="27"/>
      <c r="D102" s="28" t="s">
        <v>190</v>
      </c>
      <c r="E102" s="29"/>
      <c r="F102" s="29"/>
      <c r="G102" s="30"/>
      <c r="H102" s="31" t="s">
        <v>17</v>
      </c>
      <c r="I102" s="31">
        <v>1</v>
      </c>
      <c r="J102" s="31">
        <v>0</v>
      </c>
      <c r="K102" s="31">
        <f>I102-J102</f>
        <v>1</v>
      </c>
      <c r="L102" s="32">
        <v>50.859999999999999</v>
      </c>
      <c r="M102" s="33">
        <f>I102*L102</f>
        <v>50.859999999999999</v>
      </c>
    </row>
    <row r="103" ht="12.75" customHeight="1">
      <c r="B103" s="26" t="s">
        <v>191</v>
      </c>
      <c r="C103" s="27"/>
      <c r="D103" s="28" t="s">
        <v>192</v>
      </c>
      <c r="E103" s="29"/>
      <c r="F103" s="29"/>
      <c r="G103" s="30"/>
      <c r="H103" s="31" t="s">
        <v>17</v>
      </c>
      <c r="I103" s="31">
        <v>1</v>
      </c>
      <c r="J103" s="31">
        <v>0</v>
      </c>
      <c r="K103" s="31">
        <f>I103-J103</f>
        <v>1</v>
      </c>
      <c r="L103" s="32">
        <v>76.5</v>
      </c>
      <c r="M103" s="33">
        <f>I103*L103</f>
        <v>76.5</v>
      </c>
    </row>
    <row r="104" ht="12.75" customHeight="1">
      <c r="B104" s="26" t="s">
        <v>193</v>
      </c>
      <c r="C104" s="27"/>
      <c r="D104" s="28" t="s">
        <v>194</v>
      </c>
      <c r="E104" s="29"/>
      <c r="F104" s="29"/>
      <c r="G104" s="30"/>
      <c r="H104" s="31" t="s">
        <v>17</v>
      </c>
      <c r="I104" s="31">
        <v>5</v>
      </c>
      <c r="J104" s="31">
        <v>0</v>
      </c>
      <c r="K104" s="31">
        <f>I104-J104</f>
        <v>5</v>
      </c>
      <c r="L104" s="32">
        <v>39.899999999999999</v>
      </c>
      <c r="M104" s="33">
        <f>I104*L104</f>
        <v>199.5</v>
      </c>
    </row>
    <row r="105" ht="12.75" customHeight="1">
      <c r="B105" s="26" t="s">
        <v>195</v>
      </c>
      <c r="C105" s="27"/>
      <c r="D105" s="28" t="s">
        <v>196</v>
      </c>
      <c r="E105" s="29"/>
      <c r="F105" s="29"/>
      <c r="G105" s="30"/>
      <c r="H105" s="31" t="s">
        <v>17</v>
      </c>
      <c r="I105" s="31">
        <v>4</v>
      </c>
      <c r="J105" s="31">
        <v>0</v>
      </c>
      <c r="K105" s="31">
        <f>I105-J105</f>
        <v>4</v>
      </c>
      <c r="L105" s="32">
        <v>58.130000000000003</v>
      </c>
      <c r="M105" s="33">
        <f>I105*L105</f>
        <v>232.52000000000001</v>
      </c>
    </row>
    <row r="106" ht="12.75" customHeight="1">
      <c r="B106" s="26" t="s">
        <v>197</v>
      </c>
      <c r="C106" s="27"/>
      <c r="D106" s="28" t="s">
        <v>198</v>
      </c>
      <c r="E106" s="29"/>
      <c r="F106" s="29"/>
      <c r="G106" s="30"/>
      <c r="H106" s="31" t="s">
        <v>17</v>
      </c>
      <c r="I106" s="31">
        <v>5</v>
      </c>
      <c r="J106" s="31">
        <v>0</v>
      </c>
      <c r="K106" s="31">
        <f>I106-J106</f>
        <v>5</v>
      </c>
      <c r="L106" s="32">
        <v>51.130000000000003</v>
      </c>
      <c r="M106" s="33">
        <f>I106*L106</f>
        <v>255.65000000000001</v>
      </c>
    </row>
    <row r="107" ht="12.75" customHeight="1">
      <c r="B107" s="26" t="s">
        <v>199</v>
      </c>
      <c r="C107" s="27"/>
      <c r="D107" s="28" t="s">
        <v>200</v>
      </c>
      <c r="E107" s="29"/>
      <c r="F107" s="29"/>
      <c r="G107" s="30"/>
      <c r="H107" s="31" t="s">
        <v>17</v>
      </c>
      <c r="I107" s="31">
        <v>3</v>
      </c>
      <c r="J107" s="31">
        <v>0</v>
      </c>
      <c r="K107" s="31">
        <f>I107-J107</f>
        <v>3</v>
      </c>
      <c r="L107" s="32">
        <v>81.813299999999998</v>
      </c>
      <c r="M107" s="33">
        <f>I107*L107</f>
        <v>245.43989999999999</v>
      </c>
    </row>
    <row r="108" ht="12.75" customHeight="1">
      <c r="B108" s="26" t="s">
        <v>201</v>
      </c>
      <c r="C108" s="27"/>
      <c r="D108" s="28" t="s">
        <v>202</v>
      </c>
      <c r="E108" s="29"/>
      <c r="F108" s="29"/>
      <c r="G108" s="30"/>
      <c r="H108" s="31" t="s">
        <v>17</v>
      </c>
      <c r="I108" s="31">
        <v>5</v>
      </c>
      <c r="J108" s="31">
        <v>0</v>
      </c>
      <c r="K108" s="31">
        <f>I108-J108</f>
        <v>5</v>
      </c>
      <c r="L108" s="32">
        <v>40.299999999999997</v>
      </c>
      <c r="M108" s="33">
        <f>I108*L108</f>
        <v>201.5</v>
      </c>
    </row>
    <row r="109" ht="12.75" customHeight="1">
      <c r="B109" s="26" t="s">
        <v>203</v>
      </c>
      <c r="C109" s="27"/>
      <c r="D109" s="28" t="s">
        <v>204</v>
      </c>
      <c r="E109" s="29"/>
      <c r="F109" s="29"/>
      <c r="G109" s="30"/>
      <c r="H109" s="31" t="s">
        <v>17</v>
      </c>
      <c r="I109" s="31">
        <v>4</v>
      </c>
      <c r="J109" s="31">
        <v>0</v>
      </c>
      <c r="K109" s="31">
        <f>I109-J109</f>
        <v>4</v>
      </c>
      <c r="L109" s="32">
        <v>49</v>
      </c>
      <c r="M109" s="33">
        <f>I109*L109</f>
        <v>196</v>
      </c>
    </row>
    <row r="110" ht="12.75" customHeight="1">
      <c r="B110" s="26" t="s">
        <v>205</v>
      </c>
      <c r="C110" s="27"/>
      <c r="D110" s="28" t="s">
        <v>206</v>
      </c>
      <c r="E110" s="29"/>
      <c r="F110" s="29"/>
      <c r="G110" s="30"/>
      <c r="H110" s="31" t="s">
        <v>17</v>
      </c>
      <c r="I110" s="31">
        <v>3</v>
      </c>
      <c r="J110" s="31">
        <v>0</v>
      </c>
      <c r="K110" s="31">
        <f>I110-J110</f>
        <v>3</v>
      </c>
      <c r="L110" s="32">
        <v>75.599999999999994</v>
      </c>
      <c r="M110" s="33">
        <f>I110*L110</f>
        <v>226.79999999999998</v>
      </c>
    </row>
    <row r="111" ht="12.75" customHeight="1">
      <c r="B111" s="26" t="s">
        <v>207</v>
      </c>
      <c r="C111" s="27"/>
      <c r="D111" s="28" t="s">
        <v>208</v>
      </c>
      <c r="E111" s="29"/>
      <c r="F111" s="29"/>
      <c r="G111" s="30"/>
      <c r="H111" s="31" t="s">
        <v>17</v>
      </c>
      <c r="I111" s="31">
        <v>2</v>
      </c>
      <c r="J111" s="31">
        <v>0</v>
      </c>
      <c r="K111" s="31">
        <f>I111-J111</f>
        <v>2</v>
      </c>
      <c r="L111" s="32">
        <v>38.280000000000001</v>
      </c>
      <c r="M111" s="33">
        <f>I111*L111</f>
        <v>76.560000000000002</v>
      </c>
    </row>
    <row r="112" ht="12.75" customHeight="1">
      <c r="B112" s="34" t="s">
        <v>40</v>
      </c>
      <c r="C112" s="35"/>
      <c r="D112" s="35"/>
      <c r="E112" s="36"/>
      <c r="F112" s="36"/>
      <c r="G112" s="37"/>
      <c r="H112" s="38"/>
      <c r="I112" s="37"/>
      <c r="J112" s="37"/>
      <c r="K112" s="39"/>
      <c r="L112" s="39"/>
      <c r="M112" s="40">
        <f>SUM(M39:M111)</f>
        <v>7757.4075000000003</v>
      </c>
    </row>
    <row r="113" ht="12.75" customHeight="1">
      <c r="B113" s="20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2"/>
    </row>
    <row r="114" ht="12.75" customHeight="1">
      <c r="B114" s="23" t="s">
        <v>209</v>
      </c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5"/>
    </row>
    <row r="115" ht="12.75" customHeight="1">
      <c r="B115" s="26" t="s">
        <v>210</v>
      </c>
      <c r="C115" s="27"/>
      <c r="D115" s="28" t="s">
        <v>211</v>
      </c>
      <c r="E115" s="29"/>
      <c r="F115" s="29"/>
      <c r="G115" s="30"/>
      <c r="H115" s="31" t="s">
        <v>17</v>
      </c>
      <c r="I115" s="31">
        <v>9</v>
      </c>
      <c r="J115" s="31">
        <v>0</v>
      </c>
      <c r="K115" s="31">
        <f>I115-J115</f>
        <v>9</v>
      </c>
      <c r="L115" s="32">
        <v>18.899999999999999</v>
      </c>
      <c r="M115" s="33">
        <f>I115*L115</f>
        <v>170.09999999999999</v>
      </c>
    </row>
    <row r="116" ht="12.75" customHeight="1">
      <c r="B116" s="26" t="s">
        <v>212</v>
      </c>
      <c r="C116" s="27"/>
      <c r="D116" s="28" t="s">
        <v>213</v>
      </c>
      <c r="E116" s="29"/>
      <c r="F116" s="29"/>
      <c r="G116" s="30"/>
      <c r="H116" s="31" t="s">
        <v>17</v>
      </c>
      <c r="I116" s="31">
        <v>14</v>
      </c>
      <c r="J116" s="31">
        <v>0</v>
      </c>
      <c r="K116" s="31">
        <f>I116-J116</f>
        <v>14</v>
      </c>
      <c r="L116" s="32">
        <v>19.4236</v>
      </c>
      <c r="M116" s="33">
        <f>I116*L116</f>
        <v>271.93040000000002</v>
      </c>
    </row>
    <row r="117" ht="12.75" customHeight="1">
      <c r="B117" s="26" t="s">
        <v>214</v>
      </c>
      <c r="C117" s="27"/>
      <c r="D117" s="28" t="s">
        <v>215</v>
      </c>
      <c r="E117" s="29"/>
      <c r="F117" s="29"/>
      <c r="G117" s="30"/>
      <c r="H117" s="31" t="s">
        <v>17</v>
      </c>
      <c r="I117" s="31">
        <v>8</v>
      </c>
      <c r="J117" s="31">
        <v>0</v>
      </c>
      <c r="K117" s="31">
        <f>I117-J117</f>
        <v>8</v>
      </c>
      <c r="L117" s="32">
        <v>20.8963</v>
      </c>
      <c r="M117" s="33">
        <f>I117*L117</f>
        <v>167.1704</v>
      </c>
    </row>
    <row r="118" ht="12.75" customHeight="1">
      <c r="B118" s="26" t="s">
        <v>216</v>
      </c>
      <c r="C118" s="27"/>
      <c r="D118" s="28" t="s">
        <v>217</v>
      </c>
      <c r="E118" s="29"/>
      <c r="F118" s="29"/>
      <c r="G118" s="30"/>
      <c r="H118" s="31" t="s">
        <v>17</v>
      </c>
      <c r="I118" s="31">
        <v>8</v>
      </c>
      <c r="J118" s="31">
        <v>0</v>
      </c>
      <c r="K118" s="31">
        <f>I118-J118</f>
        <v>8</v>
      </c>
      <c r="L118" s="32">
        <v>19.887499999999999</v>
      </c>
      <c r="M118" s="33">
        <f>I118*L118</f>
        <v>159.09999999999999</v>
      </c>
    </row>
    <row r="119" ht="12.75" customHeight="1">
      <c r="B119" s="34" t="s">
        <v>40</v>
      </c>
      <c r="C119" s="35"/>
      <c r="D119" s="35"/>
      <c r="E119" s="36"/>
      <c r="F119" s="36"/>
      <c r="G119" s="37"/>
      <c r="H119" s="38"/>
      <c r="I119" s="37"/>
      <c r="J119" s="37"/>
      <c r="K119" s="39"/>
      <c r="L119" s="39"/>
      <c r="M119" s="40">
        <f>SUM(M115:M118)</f>
        <v>768.30079999999998</v>
      </c>
    </row>
    <row r="120" ht="12.75" customHeight="1">
      <c r="B120" s="20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2"/>
    </row>
    <row r="121" ht="12.75" customHeight="1">
      <c r="B121" s="23" t="s">
        <v>209</v>
      </c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5"/>
    </row>
    <row r="122" ht="12.75" customHeight="1">
      <c r="B122" s="26" t="s">
        <v>218</v>
      </c>
      <c r="C122" s="27"/>
      <c r="D122" s="28" t="s">
        <v>219</v>
      </c>
      <c r="E122" s="29"/>
      <c r="F122" s="29"/>
      <c r="G122" s="30"/>
      <c r="H122" s="31" t="s">
        <v>17</v>
      </c>
      <c r="I122" s="31">
        <v>9</v>
      </c>
      <c r="J122" s="31">
        <v>0</v>
      </c>
      <c r="K122" s="31">
        <f>I122-J122</f>
        <v>9</v>
      </c>
      <c r="L122" s="32">
        <v>13.619999999999999</v>
      </c>
      <c r="M122" s="33">
        <f>I122*L122</f>
        <v>122.58</v>
      </c>
    </row>
    <row r="123" ht="12.75" customHeight="1">
      <c r="B123" s="26" t="s">
        <v>220</v>
      </c>
      <c r="C123" s="27"/>
      <c r="D123" s="28" t="s">
        <v>221</v>
      </c>
      <c r="E123" s="29"/>
      <c r="F123" s="29"/>
      <c r="G123" s="30"/>
      <c r="H123" s="31" t="s">
        <v>17</v>
      </c>
      <c r="I123" s="31">
        <v>13</v>
      </c>
      <c r="J123" s="31">
        <v>0</v>
      </c>
      <c r="K123" s="31">
        <f>I123-J123</f>
        <v>13</v>
      </c>
      <c r="L123" s="32">
        <v>17.1554</v>
      </c>
      <c r="M123" s="33">
        <f>I123*L123</f>
        <v>223.02019999999999</v>
      </c>
    </row>
    <row r="124" ht="12.75" customHeight="1">
      <c r="B124" s="26" t="s">
        <v>222</v>
      </c>
      <c r="C124" s="27"/>
      <c r="D124" s="28" t="s">
        <v>223</v>
      </c>
      <c r="E124" s="29"/>
      <c r="F124" s="29"/>
      <c r="G124" s="30"/>
      <c r="H124" s="31" t="s">
        <v>17</v>
      </c>
      <c r="I124" s="31">
        <v>8</v>
      </c>
      <c r="J124" s="31">
        <v>0</v>
      </c>
      <c r="K124" s="31">
        <f>I124-J124</f>
        <v>8</v>
      </c>
      <c r="L124" s="32">
        <v>21.960000000000001</v>
      </c>
      <c r="M124" s="33">
        <f>I124*L124</f>
        <v>175.68000000000001</v>
      </c>
    </row>
    <row r="125" ht="12.75" customHeight="1">
      <c r="B125" s="26" t="s">
        <v>224</v>
      </c>
      <c r="C125" s="27"/>
      <c r="D125" s="28" t="s">
        <v>225</v>
      </c>
      <c r="E125" s="29"/>
      <c r="F125" s="29"/>
      <c r="G125" s="30"/>
      <c r="H125" s="31" t="s">
        <v>17</v>
      </c>
      <c r="I125" s="31">
        <v>11</v>
      </c>
      <c r="J125" s="31">
        <v>0</v>
      </c>
      <c r="K125" s="31">
        <f>I125-J125</f>
        <v>11</v>
      </c>
      <c r="L125" s="32">
        <v>30.809100000000001</v>
      </c>
      <c r="M125" s="33">
        <f>I125*L125</f>
        <v>338.90010000000001</v>
      </c>
    </row>
    <row r="126" ht="12.75" customHeight="1">
      <c r="B126" s="26" t="s">
        <v>226</v>
      </c>
      <c r="C126" s="27"/>
      <c r="D126" s="28" t="s">
        <v>227</v>
      </c>
      <c r="E126" s="29"/>
      <c r="F126" s="29"/>
      <c r="G126" s="30"/>
      <c r="H126" s="31" t="s">
        <v>17</v>
      </c>
      <c r="I126" s="31">
        <v>5</v>
      </c>
      <c r="J126" s="31">
        <v>0</v>
      </c>
      <c r="K126" s="31">
        <f>I126-J126</f>
        <v>5</v>
      </c>
      <c r="L126" s="32">
        <v>55.859999999999999</v>
      </c>
      <c r="M126" s="33">
        <f>I126*L126</f>
        <v>279.30000000000001</v>
      </c>
    </row>
    <row r="127" ht="12.75" customHeight="1">
      <c r="B127" s="26" t="s">
        <v>228</v>
      </c>
      <c r="C127" s="27"/>
      <c r="D127" s="28" t="s">
        <v>229</v>
      </c>
      <c r="E127" s="29"/>
      <c r="F127" s="29"/>
      <c r="G127" s="30"/>
      <c r="H127" s="31" t="s">
        <v>17</v>
      </c>
      <c r="I127" s="31">
        <v>2</v>
      </c>
      <c r="J127" s="31">
        <v>0</v>
      </c>
      <c r="K127" s="31">
        <f>I127-J127</f>
        <v>2</v>
      </c>
      <c r="L127" s="32">
        <v>56.82</v>
      </c>
      <c r="M127" s="33">
        <f>I127*L127</f>
        <v>113.64</v>
      </c>
    </row>
    <row r="128" ht="12.75" customHeight="1">
      <c r="B128" s="26" t="s">
        <v>230</v>
      </c>
      <c r="C128" s="27"/>
      <c r="D128" s="28" t="s">
        <v>231</v>
      </c>
      <c r="E128" s="29"/>
      <c r="F128" s="29"/>
      <c r="G128" s="30"/>
      <c r="H128" s="31" t="s">
        <v>17</v>
      </c>
      <c r="I128" s="31">
        <v>10</v>
      </c>
      <c r="J128" s="31">
        <v>0</v>
      </c>
      <c r="K128" s="31">
        <f>I128-J128</f>
        <v>10</v>
      </c>
      <c r="L128" s="32">
        <v>65.799999999999997</v>
      </c>
      <c r="M128" s="33">
        <f>I128*L128</f>
        <v>658</v>
      </c>
    </row>
    <row r="129" ht="12.75" customHeight="1">
      <c r="B129" s="26" t="s">
        <v>232</v>
      </c>
      <c r="C129" s="27"/>
      <c r="D129" s="28" t="s">
        <v>233</v>
      </c>
      <c r="E129" s="29"/>
      <c r="F129" s="29"/>
      <c r="G129" s="30"/>
      <c r="H129" s="31" t="s">
        <v>17</v>
      </c>
      <c r="I129" s="31">
        <v>2</v>
      </c>
      <c r="J129" s="31">
        <v>0</v>
      </c>
      <c r="K129" s="31">
        <f>I129-J129</f>
        <v>2</v>
      </c>
      <c r="L129" s="32">
        <v>61.43</v>
      </c>
      <c r="M129" s="33">
        <f>I129*L129</f>
        <v>122.86</v>
      </c>
    </row>
    <row r="130" ht="12.75" customHeight="1">
      <c r="B130" s="26" t="s">
        <v>234</v>
      </c>
      <c r="C130" s="27"/>
      <c r="D130" s="28" t="s">
        <v>235</v>
      </c>
      <c r="E130" s="29"/>
      <c r="F130" s="29"/>
      <c r="G130" s="30"/>
      <c r="H130" s="31" t="s">
        <v>17</v>
      </c>
      <c r="I130" s="31">
        <v>2</v>
      </c>
      <c r="J130" s="31">
        <v>0</v>
      </c>
      <c r="K130" s="31">
        <f>I130-J130</f>
        <v>2</v>
      </c>
      <c r="L130" s="32">
        <v>71.640000000000001</v>
      </c>
      <c r="M130" s="33">
        <f>I130*L130</f>
        <v>143.28</v>
      </c>
    </row>
    <row r="131" ht="12.75" customHeight="1">
      <c r="B131" s="34" t="s">
        <v>40</v>
      </c>
      <c r="C131" s="35"/>
      <c r="D131" s="35"/>
      <c r="E131" s="36"/>
      <c r="F131" s="36"/>
      <c r="G131" s="37"/>
      <c r="H131" s="38"/>
      <c r="I131" s="37"/>
      <c r="J131" s="37"/>
      <c r="K131" s="39"/>
      <c r="L131" s="39"/>
      <c r="M131" s="40">
        <f>SUM(M122:M130)</f>
        <v>2177.2602999999999</v>
      </c>
    </row>
    <row r="132" ht="12.75" customHeight="1">
      <c r="B132" s="20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2"/>
    </row>
    <row r="133" ht="12.75" customHeight="1">
      <c r="B133" s="23" t="s">
        <v>236</v>
      </c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5"/>
    </row>
    <row r="134" ht="12.75" customHeight="1">
      <c r="B134" s="26" t="s">
        <v>237</v>
      </c>
      <c r="C134" s="27"/>
      <c r="D134" s="28" t="s">
        <v>238</v>
      </c>
      <c r="E134" s="29"/>
      <c r="F134" s="29"/>
      <c r="G134" s="30"/>
      <c r="H134" s="31" t="s">
        <v>17</v>
      </c>
      <c r="I134" s="31">
        <v>1</v>
      </c>
      <c r="J134" s="31">
        <v>0</v>
      </c>
      <c r="K134" s="31">
        <f>I134-J134</f>
        <v>1</v>
      </c>
      <c r="L134" s="32">
        <v>300.17000000000002</v>
      </c>
      <c r="M134" s="33">
        <f>I134*L134</f>
        <v>300.17000000000002</v>
      </c>
    </row>
    <row r="135" ht="12.75" customHeight="1">
      <c r="B135" s="34" t="s">
        <v>40</v>
      </c>
      <c r="C135" s="35"/>
      <c r="D135" s="35"/>
      <c r="E135" s="36"/>
      <c r="F135" s="36"/>
      <c r="G135" s="37"/>
      <c r="H135" s="38"/>
      <c r="I135" s="37"/>
      <c r="J135" s="37"/>
      <c r="K135" s="39"/>
      <c r="L135" s="39"/>
      <c r="M135" s="40">
        <f>SUM(M134)</f>
        <v>300.17000000000002</v>
      </c>
    </row>
    <row r="136" ht="12.75" customHeight="1">
      <c r="B136" s="20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2"/>
    </row>
    <row r="137" ht="12.75" customHeight="1">
      <c r="B137" s="23" t="s">
        <v>239</v>
      </c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5"/>
    </row>
    <row r="138" ht="12.75" customHeight="1">
      <c r="B138" s="26" t="s">
        <v>240</v>
      </c>
      <c r="C138" s="27"/>
      <c r="D138" s="28" t="s">
        <v>241</v>
      </c>
      <c r="E138" s="29"/>
      <c r="F138" s="29"/>
      <c r="G138" s="30"/>
      <c r="H138" s="31" t="s">
        <v>17</v>
      </c>
      <c r="I138" s="31">
        <v>1</v>
      </c>
      <c r="J138" s="31">
        <v>0</v>
      </c>
      <c r="K138" s="31">
        <f>I138-J138</f>
        <v>1</v>
      </c>
      <c r="L138" s="32">
        <v>178.88</v>
      </c>
      <c r="M138" s="33">
        <f>I138*L138</f>
        <v>178.88</v>
      </c>
    </row>
    <row r="139" ht="12.75" customHeight="1">
      <c r="B139" s="26" t="s">
        <v>242</v>
      </c>
      <c r="C139" s="27"/>
      <c r="D139" s="28" t="s">
        <v>243</v>
      </c>
      <c r="E139" s="29"/>
      <c r="F139" s="29"/>
      <c r="G139" s="30"/>
      <c r="H139" s="31" t="s">
        <v>17</v>
      </c>
      <c r="I139" s="31">
        <v>1</v>
      </c>
      <c r="J139" s="31">
        <v>0</v>
      </c>
      <c r="K139" s="31">
        <f>I139-J139</f>
        <v>1</v>
      </c>
      <c r="L139" s="32">
        <v>118.62000000000001</v>
      </c>
      <c r="M139" s="33">
        <f>I139*L139</f>
        <v>118.62000000000001</v>
      </c>
    </row>
    <row r="140" ht="12.75" customHeight="1">
      <c r="B140" s="26" t="s">
        <v>244</v>
      </c>
      <c r="C140" s="27"/>
      <c r="D140" s="28" t="s">
        <v>245</v>
      </c>
      <c r="E140" s="29"/>
      <c r="F140" s="29"/>
      <c r="G140" s="30"/>
      <c r="H140" s="31" t="s">
        <v>17</v>
      </c>
      <c r="I140" s="31">
        <v>1</v>
      </c>
      <c r="J140" s="31">
        <v>0</v>
      </c>
      <c r="K140" s="31">
        <f>I140-J140</f>
        <v>1</v>
      </c>
      <c r="L140" s="32">
        <v>111.45999999999999</v>
      </c>
      <c r="M140" s="33">
        <f>I140*L140</f>
        <v>111.45999999999999</v>
      </c>
    </row>
    <row r="141" ht="12.75" customHeight="1">
      <c r="B141" s="34" t="s">
        <v>40</v>
      </c>
      <c r="C141" s="35"/>
      <c r="D141" s="35"/>
      <c r="E141" s="36"/>
      <c r="F141" s="36"/>
      <c r="G141" s="37"/>
      <c r="H141" s="38"/>
      <c r="I141" s="37"/>
      <c r="J141" s="37"/>
      <c r="K141" s="39"/>
      <c r="L141" s="39"/>
      <c r="M141" s="40">
        <f>SUM(M138:M140)</f>
        <v>408.95999999999998</v>
      </c>
    </row>
    <row r="142" ht="12.75" customHeight="1">
      <c r="B142" s="20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2"/>
    </row>
    <row r="143" ht="12.75" customHeight="1">
      <c r="B143" s="23" t="s">
        <v>246</v>
      </c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5"/>
    </row>
    <row r="144" ht="12.75" customHeight="1">
      <c r="B144" s="26" t="s">
        <v>247</v>
      </c>
      <c r="C144" s="27"/>
      <c r="D144" s="28" t="s">
        <v>248</v>
      </c>
      <c r="E144" s="29"/>
      <c r="F144" s="29"/>
      <c r="G144" s="30"/>
      <c r="H144" s="31" t="s">
        <v>17</v>
      </c>
      <c r="I144" s="31">
        <v>12</v>
      </c>
      <c r="J144" s="31">
        <v>0</v>
      </c>
      <c r="K144" s="31">
        <f>I144-J144</f>
        <v>12</v>
      </c>
      <c r="L144" s="32">
        <v>45.719999999999999</v>
      </c>
      <c r="M144" s="33">
        <f>I144*L144</f>
        <v>548.63999999999999</v>
      </c>
    </row>
    <row r="145" ht="12.75" customHeight="1">
      <c r="B145" s="26" t="s">
        <v>249</v>
      </c>
      <c r="C145" s="27"/>
      <c r="D145" s="28" t="s">
        <v>250</v>
      </c>
      <c r="E145" s="29"/>
      <c r="F145" s="29"/>
      <c r="G145" s="30"/>
      <c r="H145" s="31" t="s">
        <v>17</v>
      </c>
      <c r="I145" s="31">
        <v>19</v>
      </c>
      <c r="J145" s="31">
        <v>0</v>
      </c>
      <c r="K145" s="31">
        <f>I145-J145</f>
        <v>19</v>
      </c>
      <c r="L145" s="32">
        <v>61.799999999999997</v>
      </c>
      <c r="M145" s="33">
        <f>I145*L145</f>
        <v>1174.2000000000001</v>
      </c>
    </row>
    <row r="146" ht="12.75" customHeight="1">
      <c r="B146" s="26" t="s">
        <v>251</v>
      </c>
      <c r="C146" s="27"/>
      <c r="D146" s="28" t="s">
        <v>252</v>
      </c>
      <c r="E146" s="29"/>
      <c r="F146" s="29"/>
      <c r="G146" s="30"/>
      <c r="H146" s="31" t="s">
        <v>17</v>
      </c>
      <c r="I146" s="31">
        <v>13</v>
      </c>
      <c r="J146" s="31">
        <v>0</v>
      </c>
      <c r="K146" s="31">
        <f>I146-J146</f>
        <v>13</v>
      </c>
      <c r="L146" s="32">
        <v>61.651400000000002</v>
      </c>
      <c r="M146" s="33">
        <f>I146*L146</f>
        <v>801.46820000000002</v>
      </c>
    </row>
    <row r="147" ht="12.75" customHeight="1">
      <c r="B147" s="26" t="s">
        <v>253</v>
      </c>
      <c r="C147" s="27"/>
      <c r="D147" s="28" t="s">
        <v>254</v>
      </c>
      <c r="E147" s="29"/>
      <c r="F147" s="29"/>
      <c r="G147" s="30"/>
      <c r="H147" s="31" t="s">
        <v>17</v>
      </c>
      <c r="I147" s="31">
        <v>24</v>
      </c>
      <c r="J147" s="31">
        <v>0</v>
      </c>
      <c r="K147" s="31">
        <f>I147-J147</f>
        <v>24</v>
      </c>
      <c r="L147" s="32">
        <v>66.299999999999997</v>
      </c>
      <c r="M147" s="33">
        <f>I147*L147</f>
        <v>1591.1999999999998</v>
      </c>
    </row>
    <row r="148" ht="12.75" customHeight="1">
      <c r="B148" s="26" t="s">
        <v>255</v>
      </c>
      <c r="C148" s="27"/>
      <c r="D148" s="28" t="s">
        <v>256</v>
      </c>
      <c r="E148" s="29"/>
      <c r="F148" s="29"/>
      <c r="G148" s="30"/>
      <c r="H148" s="31" t="s">
        <v>17</v>
      </c>
      <c r="I148" s="31">
        <v>4</v>
      </c>
      <c r="J148" s="31">
        <v>0</v>
      </c>
      <c r="K148" s="31">
        <f>I148-J148</f>
        <v>4</v>
      </c>
      <c r="L148" s="32">
        <v>27.039999999999999</v>
      </c>
      <c r="M148" s="33">
        <f>I148*L148</f>
        <v>108.16</v>
      </c>
    </row>
    <row r="149" ht="12.75" customHeight="1">
      <c r="B149" s="26" t="s">
        <v>257</v>
      </c>
      <c r="C149" s="27"/>
      <c r="D149" s="28" t="s">
        <v>258</v>
      </c>
      <c r="E149" s="29"/>
      <c r="F149" s="29"/>
      <c r="G149" s="30"/>
      <c r="H149" s="31" t="s">
        <v>17</v>
      </c>
      <c r="I149" s="31">
        <v>10</v>
      </c>
      <c r="J149" s="31">
        <v>0</v>
      </c>
      <c r="K149" s="31">
        <f>I149-J149</f>
        <v>10</v>
      </c>
      <c r="L149" s="32">
        <v>117.864</v>
      </c>
      <c r="M149" s="33">
        <f>I149*L149</f>
        <v>1178.6400000000001</v>
      </c>
    </row>
    <row r="150" ht="12.75" customHeight="1">
      <c r="B150" s="26" t="s">
        <v>259</v>
      </c>
      <c r="C150" s="27"/>
      <c r="D150" s="28" t="s">
        <v>260</v>
      </c>
      <c r="E150" s="29"/>
      <c r="F150" s="29"/>
      <c r="G150" s="30"/>
      <c r="H150" s="31" t="s">
        <v>17</v>
      </c>
      <c r="I150" s="31">
        <v>12</v>
      </c>
      <c r="J150" s="31">
        <v>0</v>
      </c>
      <c r="K150" s="31">
        <f>I150-J150</f>
        <v>12</v>
      </c>
      <c r="L150" s="32">
        <v>150.30000000000001</v>
      </c>
      <c r="M150" s="33">
        <f>I150*L150</f>
        <v>1803.6000000000001</v>
      </c>
    </row>
    <row r="151" ht="12.75" customHeight="1">
      <c r="B151" s="26" t="s">
        <v>261</v>
      </c>
      <c r="C151" s="27"/>
      <c r="D151" s="28" t="s">
        <v>262</v>
      </c>
      <c r="E151" s="29"/>
      <c r="F151" s="29"/>
      <c r="G151" s="30"/>
      <c r="H151" s="31" t="s">
        <v>17</v>
      </c>
      <c r="I151" s="31">
        <v>2</v>
      </c>
      <c r="J151" s="31">
        <v>0</v>
      </c>
      <c r="K151" s="31">
        <f>I151-J151</f>
        <v>2</v>
      </c>
      <c r="L151" s="32">
        <v>225.66</v>
      </c>
      <c r="M151" s="33">
        <f>I151*L151</f>
        <v>451.31999999999999</v>
      </c>
    </row>
    <row r="152" ht="12.75" customHeight="1">
      <c r="B152" s="26" t="s">
        <v>263</v>
      </c>
      <c r="C152" s="27"/>
      <c r="D152" s="28" t="s">
        <v>264</v>
      </c>
      <c r="E152" s="29"/>
      <c r="F152" s="29"/>
      <c r="G152" s="30"/>
      <c r="H152" s="31" t="s">
        <v>17</v>
      </c>
      <c r="I152" s="31">
        <v>1</v>
      </c>
      <c r="J152" s="31">
        <v>0</v>
      </c>
      <c r="K152" s="31">
        <f>I152-J152</f>
        <v>1</v>
      </c>
      <c r="L152" s="32">
        <v>558</v>
      </c>
      <c r="M152" s="33">
        <f>I152*L152</f>
        <v>558</v>
      </c>
    </row>
    <row r="153" ht="12.75" customHeight="1">
      <c r="B153" s="26" t="s">
        <v>265</v>
      </c>
      <c r="C153" s="27"/>
      <c r="D153" s="28" t="s">
        <v>266</v>
      </c>
      <c r="E153" s="29"/>
      <c r="F153" s="29"/>
      <c r="G153" s="30"/>
      <c r="H153" s="31" t="s">
        <v>17</v>
      </c>
      <c r="I153" s="31">
        <v>2</v>
      </c>
      <c r="J153" s="31">
        <v>0</v>
      </c>
      <c r="K153" s="31">
        <f>I153-J153</f>
        <v>2</v>
      </c>
      <c r="L153" s="32">
        <v>231.90000000000001</v>
      </c>
      <c r="M153" s="33">
        <f>I153*L153</f>
        <v>463.80000000000001</v>
      </c>
    </row>
    <row r="154" ht="12.75" customHeight="1">
      <c r="B154" s="26" t="s">
        <v>267</v>
      </c>
      <c r="C154" s="27"/>
      <c r="D154" s="28" t="s">
        <v>268</v>
      </c>
      <c r="E154" s="29"/>
      <c r="F154" s="29"/>
      <c r="G154" s="30"/>
      <c r="H154" s="31" t="s">
        <v>17</v>
      </c>
      <c r="I154" s="31">
        <v>3</v>
      </c>
      <c r="J154" s="31">
        <v>0</v>
      </c>
      <c r="K154" s="31">
        <f>I154-J154</f>
        <v>3</v>
      </c>
      <c r="L154" s="32">
        <v>75</v>
      </c>
      <c r="M154" s="33">
        <f>I154*L154</f>
        <v>225</v>
      </c>
    </row>
    <row r="155" ht="12.75" customHeight="1">
      <c r="B155" s="26" t="s">
        <v>269</v>
      </c>
      <c r="C155" s="27"/>
      <c r="D155" s="28" t="s">
        <v>270</v>
      </c>
      <c r="E155" s="29"/>
      <c r="F155" s="29"/>
      <c r="G155" s="30"/>
      <c r="H155" s="31" t="s">
        <v>17</v>
      </c>
      <c r="I155" s="31">
        <v>2</v>
      </c>
      <c r="J155" s="31">
        <v>0</v>
      </c>
      <c r="K155" s="31">
        <f>I155-J155</f>
        <v>2</v>
      </c>
      <c r="L155" s="32">
        <v>86.400000000000006</v>
      </c>
      <c r="M155" s="33">
        <f>I155*L155</f>
        <v>172.80000000000001</v>
      </c>
    </row>
    <row r="156" ht="12.75" customHeight="1">
      <c r="B156" s="26" t="s">
        <v>271</v>
      </c>
      <c r="C156" s="27"/>
      <c r="D156" s="28" t="s">
        <v>272</v>
      </c>
      <c r="E156" s="29"/>
      <c r="F156" s="29"/>
      <c r="G156" s="30"/>
      <c r="H156" s="31" t="s">
        <v>17</v>
      </c>
      <c r="I156" s="31">
        <v>7</v>
      </c>
      <c r="J156" s="31">
        <v>0</v>
      </c>
      <c r="K156" s="31">
        <f>I156-J156</f>
        <v>7</v>
      </c>
      <c r="L156" s="32">
        <v>192.51429999999999</v>
      </c>
      <c r="M156" s="33">
        <f>I156*L156</f>
        <v>1347.6000999999999</v>
      </c>
    </row>
    <row r="157" ht="12.75" customHeight="1">
      <c r="B157" s="26" t="s">
        <v>273</v>
      </c>
      <c r="C157" s="27"/>
      <c r="D157" s="28" t="s">
        <v>274</v>
      </c>
      <c r="E157" s="29"/>
      <c r="F157" s="29"/>
      <c r="G157" s="30"/>
      <c r="H157" s="31" t="s">
        <v>17</v>
      </c>
      <c r="I157" s="31">
        <v>1</v>
      </c>
      <c r="J157" s="31">
        <v>0</v>
      </c>
      <c r="K157" s="31">
        <f>I157-J157</f>
        <v>1</v>
      </c>
      <c r="L157" s="32">
        <v>558</v>
      </c>
      <c r="M157" s="33">
        <f>I157*L157</f>
        <v>558</v>
      </c>
    </row>
    <row r="158" ht="12.75" customHeight="1">
      <c r="B158" s="26" t="s">
        <v>275</v>
      </c>
      <c r="C158" s="27"/>
      <c r="D158" s="28" t="s">
        <v>276</v>
      </c>
      <c r="E158" s="29"/>
      <c r="F158" s="29"/>
      <c r="G158" s="30"/>
      <c r="H158" s="31" t="s">
        <v>17</v>
      </c>
      <c r="I158" s="31">
        <v>3</v>
      </c>
      <c r="J158" s="31">
        <v>0</v>
      </c>
      <c r="K158" s="31">
        <f>I158-J158</f>
        <v>3</v>
      </c>
      <c r="L158" s="32">
        <v>214.19999999999999</v>
      </c>
      <c r="M158" s="33">
        <f>I158*L158</f>
        <v>642.59999999999991</v>
      </c>
    </row>
    <row r="159" ht="12.75" customHeight="1">
      <c r="B159" s="26" t="s">
        <v>277</v>
      </c>
      <c r="C159" s="27"/>
      <c r="D159" s="28" t="s">
        <v>278</v>
      </c>
      <c r="E159" s="29"/>
      <c r="F159" s="29"/>
      <c r="G159" s="30"/>
      <c r="H159" s="31" t="s">
        <v>17</v>
      </c>
      <c r="I159" s="31">
        <v>10</v>
      </c>
      <c r="J159" s="31">
        <v>0</v>
      </c>
      <c r="K159" s="31">
        <f>I159-J159</f>
        <v>10</v>
      </c>
      <c r="L159" s="32">
        <v>76.109999999999999</v>
      </c>
      <c r="M159" s="33">
        <f>I159*L159</f>
        <v>761.10000000000002</v>
      </c>
    </row>
    <row r="160" ht="12.75" customHeight="1">
      <c r="B160" s="26" t="s">
        <v>279</v>
      </c>
      <c r="C160" s="27"/>
      <c r="D160" s="28" t="s">
        <v>280</v>
      </c>
      <c r="E160" s="29"/>
      <c r="F160" s="29"/>
      <c r="G160" s="30"/>
      <c r="H160" s="31" t="s">
        <v>17</v>
      </c>
      <c r="I160" s="31">
        <v>3</v>
      </c>
      <c r="J160" s="31">
        <v>0</v>
      </c>
      <c r="K160" s="31">
        <f>I160-J160</f>
        <v>3</v>
      </c>
      <c r="L160" s="32">
        <v>214.19999999999999</v>
      </c>
      <c r="M160" s="33">
        <f>I160*L160</f>
        <v>642.59999999999991</v>
      </c>
    </row>
    <row r="161" ht="12.75" customHeight="1">
      <c r="B161" s="34" t="s">
        <v>40</v>
      </c>
      <c r="C161" s="35"/>
      <c r="D161" s="35"/>
      <c r="E161" s="36"/>
      <c r="F161" s="36"/>
      <c r="G161" s="37"/>
      <c r="H161" s="38"/>
      <c r="I161" s="37"/>
      <c r="J161" s="37"/>
      <c r="K161" s="39"/>
      <c r="L161" s="39"/>
      <c r="M161" s="40">
        <f>SUM(M144:M160)</f>
        <v>13028.728300000001</v>
      </c>
    </row>
    <row r="162" ht="12.75" customHeight="1">
      <c r="B162" s="20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2"/>
    </row>
    <row r="163" ht="12.75" customHeight="1">
      <c r="B163" s="23" t="s">
        <v>281</v>
      </c>
      <c r="C163" s="24"/>
      <c r="D163" s="24"/>
      <c r="E163" s="24"/>
      <c r="F163" s="24"/>
      <c r="G163" s="24"/>
      <c r="H163" s="24"/>
      <c r="I163" s="24"/>
      <c r="J163" s="24"/>
      <c r="K163" s="24"/>
      <c r="L163" s="24"/>
      <c r="M163" s="25"/>
    </row>
    <row r="164" ht="12.75" customHeight="1">
      <c r="B164" s="26" t="s">
        <v>282</v>
      </c>
      <c r="C164" s="27"/>
      <c r="D164" s="28" t="s">
        <v>283</v>
      </c>
      <c r="E164" s="29"/>
      <c r="F164" s="29"/>
      <c r="G164" s="30"/>
      <c r="H164" s="31" t="s">
        <v>17</v>
      </c>
      <c r="I164" s="31">
        <v>1</v>
      </c>
      <c r="J164" s="31">
        <v>0</v>
      </c>
      <c r="K164" s="31">
        <f>I164-J164</f>
        <v>1</v>
      </c>
      <c r="L164" s="32">
        <v>46.409999999999997</v>
      </c>
      <c r="M164" s="33">
        <f>I164*L164</f>
        <v>46.409999999999997</v>
      </c>
    </row>
    <row r="165" ht="12.75" customHeight="1">
      <c r="B165" s="26" t="s">
        <v>284</v>
      </c>
      <c r="C165" s="27"/>
      <c r="D165" s="28" t="s">
        <v>285</v>
      </c>
      <c r="E165" s="29"/>
      <c r="F165" s="29"/>
      <c r="G165" s="30"/>
      <c r="H165" s="31" t="s">
        <v>17</v>
      </c>
      <c r="I165" s="31">
        <v>1</v>
      </c>
      <c r="J165" s="31">
        <v>0</v>
      </c>
      <c r="K165" s="31">
        <f>I165-J165</f>
        <v>1</v>
      </c>
      <c r="L165" s="32">
        <v>59.491700000000002</v>
      </c>
      <c r="M165" s="33">
        <f>I165*L165</f>
        <v>59.491700000000002</v>
      </c>
    </row>
    <row r="166" ht="12.75" customHeight="1">
      <c r="B166" s="26" t="s">
        <v>286</v>
      </c>
      <c r="C166" s="27"/>
      <c r="D166" s="28" t="s">
        <v>287</v>
      </c>
      <c r="E166" s="29"/>
      <c r="F166" s="29"/>
      <c r="G166" s="30"/>
      <c r="H166" s="31" t="s">
        <v>17</v>
      </c>
      <c r="I166" s="31">
        <v>2</v>
      </c>
      <c r="J166" s="31">
        <v>0</v>
      </c>
      <c r="K166" s="31">
        <f>I166-J166</f>
        <v>2</v>
      </c>
      <c r="L166" s="32">
        <v>88.241699999999994</v>
      </c>
      <c r="M166" s="33">
        <f>I166*L166</f>
        <v>176.48339999999999</v>
      </c>
    </row>
    <row r="167" ht="12.75" customHeight="1">
      <c r="B167" s="26" t="s">
        <v>288</v>
      </c>
      <c r="C167" s="27"/>
      <c r="D167" s="28" t="s">
        <v>289</v>
      </c>
      <c r="E167" s="29"/>
      <c r="F167" s="29"/>
      <c r="G167" s="30"/>
      <c r="H167" s="31" t="s">
        <v>17</v>
      </c>
      <c r="I167" s="31">
        <v>1</v>
      </c>
      <c r="J167" s="31">
        <v>0</v>
      </c>
      <c r="K167" s="31">
        <f>I167-J167</f>
        <v>1</v>
      </c>
      <c r="L167" s="32">
        <v>13.3333</v>
      </c>
      <c r="M167" s="33">
        <f>I167*L167</f>
        <v>13.3333</v>
      </c>
    </row>
    <row r="168" ht="12.75" customHeight="1">
      <c r="B168" s="26" t="s">
        <v>290</v>
      </c>
      <c r="C168" s="27"/>
      <c r="D168" s="28" t="s">
        <v>291</v>
      </c>
      <c r="E168" s="29"/>
      <c r="F168" s="29"/>
      <c r="G168" s="30"/>
      <c r="H168" s="31" t="s">
        <v>17</v>
      </c>
      <c r="I168" s="31">
        <v>2</v>
      </c>
      <c r="J168" s="31">
        <v>0</v>
      </c>
      <c r="K168" s="31">
        <f>I168-J168</f>
        <v>2</v>
      </c>
      <c r="L168" s="32">
        <v>28.8583</v>
      </c>
      <c r="M168" s="33">
        <f>I168*L168</f>
        <v>57.7166</v>
      </c>
    </row>
    <row r="169" ht="12.75" customHeight="1">
      <c r="B169" s="26" t="s">
        <v>292</v>
      </c>
      <c r="C169" s="27"/>
      <c r="D169" s="28" t="s">
        <v>293</v>
      </c>
      <c r="E169" s="29"/>
      <c r="F169" s="29"/>
      <c r="G169" s="30"/>
      <c r="H169" s="31" t="s">
        <v>17</v>
      </c>
      <c r="I169" s="31">
        <v>2</v>
      </c>
      <c r="J169" s="31">
        <v>0</v>
      </c>
      <c r="K169" s="31">
        <f>I169-J169</f>
        <v>2</v>
      </c>
      <c r="L169" s="32">
        <v>59.491700000000002</v>
      </c>
      <c r="M169" s="33">
        <f>I169*L169</f>
        <v>118.9834</v>
      </c>
    </row>
    <row r="170" ht="12.75" customHeight="1">
      <c r="B170" s="26" t="s">
        <v>294</v>
      </c>
      <c r="C170" s="27"/>
      <c r="D170" s="28" t="s">
        <v>295</v>
      </c>
      <c r="E170" s="29"/>
      <c r="F170" s="29"/>
      <c r="G170" s="30"/>
      <c r="H170" s="31" t="s">
        <v>17</v>
      </c>
      <c r="I170" s="31">
        <v>1</v>
      </c>
      <c r="J170" s="31">
        <v>0</v>
      </c>
      <c r="K170" s="31">
        <f>I170-J170</f>
        <v>1</v>
      </c>
      <c r="L170" s="32">
        <v>88.241699999999994</v>
      </c>
      <c r="M170" s="33">
        <f>I170*L170</f>
        <v>88.241699999999994</v>
      </c>
    </row>
    <row r="171" ht="12.75" customHeight="1">
      <c r="B171" s="34" t="s">
        <v>40</v>
      </c>
      <c r="C171" s="35"/>
      <c r="D171" s="35"/>
      <c r="E171" s="36"/>
      <c r="F171" s="36"/>
      <c r="G171" s="37"/>
      <c r="H171" s="38"/>
      <c r="I171" s="37"/>
      <c r="J171" s="37"/>
      <c r="K171" s="39"/>
      <c r="L171" s="39"/>
      <c r="M171" s="40">
        <f>SUM(M164:M170)</f>
        <v>560.66009999999994</v>
      </c>
    </row>
    <row r="172" ht="12.75" customHeight="1">
      <c r="B172" s="20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2"/>
    </row>
    <row r="173" ht="12.75" customHeight="1">
      <c r="B173" s="23" t="s">
        <v>296</v>
      </c>
      <c r="C173" s="24"/>
      <c r="D173" s="24"/>
      <c r="E173" s="24"/>
      <c r="F173" s="24"/>
      <c r="G173" s="24"/>
      <c r="H173" s="24"/>
      <c r="I173" s="24"/>
      <c r="J173" s="24"/>
      <c r="K173" s="24"/>
      <c r="L173" s="24"/>
      <c r="M173" s="25"/>
    </row>
    <row r="174" ht="12.75" customHeight="1">
      <c r="B174" s="26" t="s">
        <v>297</v>
      </c>
      <c r="C174" s="27"/>
      <c r="D174" s="28" t="s">
        <v>298</v>
      </c>
      <c r="E174" s="29"/>
      <c r="F174" s="29"/>
      <c r="G174" s="30"/>
      <c r="H174" s="31" t="s">
        <v>17</v>
      </c>
      <c r="I174" s="31">
        <v>7</v>
      </c>
      <c r="J174" s="31">
        <v>0</v>
      </c>
      <c r="K174" s="31">
        <f>I174-J174</f>
        <v>7</v>
      </c>
      <c r="L174" s="32">
        <v>41.890300000000003</v>
      </c>
      <c r="M174" s="33">
        <f>I174*L174</f>
        <v>293.2321</v>
      </c>
    </row>
    <row r="175" ht="12.75" customHeight="1">
      <c r="B175" s="26" t="s">
        <v>299</v>
      </c>
      <c r="C175" s="27"/>
      <c r="D175" s="28" t="s">
        <v>300</v>
      </c>
      <c r="E175" s="29"/>
      <c r="F175" s="29"/>
      <c r="G175" s="30"/>
      <c r="H175" s="31" t="s">
        <v>17</v>
      </c>
      <c r="I175" s="31">
        <v>9</v>
      </c>
      <c r="J175" s="31">
        <v>0</v>
      </c>
      <c r="K175" s="31">
        <f>I175-J175</f>
        <v>9</v>
      </c>
      <c r="L175" s="32">
        <v>64.531999999999996</v>
      </c>
      <c r="M175" s="33">
        <f>I175*L175</f>
        <v>580.78800000000001</v>
      </c>
    </row>
    <row r="176" ht="12.75" customHeight="1">
      <c r="B176" s="26" t="s">
        <v>301</v>
      </c>
      <c r="C176" s="27"/>
      <c r="D176" s="28" t="s">
        <v>302</v>
      </c>
      <c r="E176" s="29"/>
      <c r="F176" s="29"/>
      <c r="G176" s="30"/>
      <c r="H176" s="31" t="s">
        <v>17</v>
      </c>
      <c r="I176" s="31">
        <v>9</v>
      </c>
      <c r="J176" s="31">
        <v>0</v>
      </c>
      <c r="K176" s="31">
        <f>I176-J176</f>
        <v>9</v>
      </c>
      <c r="L176" s="32">
        <v>28.907</v>
      </c>
      <c r="M176" s="33">
        <f>I176*L176</f>
        <v>260.16300000000001</v>
      </c>
    </row>
    <row r="177" ht="12.75" customHeight="1">
      <c r="B177" s="26" t="s">
        <v>303</v>
      </c>
      <c r="C177" s="27"/>
      <c r="D177" s="28" t="s">
        <v>304</v>
      </c>
      <c r="E177" s="29"/>
      <c r="F177" s="29"/>
      <c r="G177" s="30"/>
      <c r="H177" s="31" t="s">
        <v>17</v>
      </c>
      <c r="I177" s="31">
        <v>11</v>
      </c>
      <c r="J177" s="31">
        <v>0</v>
      </c>
      <c r="K177" s="31">
        <f>I177-J177</f>
        <v>11</v>
      </c>
      <c r="L177" s="32">
        <v>32.688800000000001</v>
      </c>
      <c r="M177" s="33">
        <f>I177*L177</f>
        <v>359.57679999999999</v>
      </c>
    </row>
    <row r="178" ht="12.75" customHeight="1">
      <c r="B178" s="26" t="s">
        <v>305</v>
      </c>
      <c r="C178" s="27"/>
      <c r="D178" s="28" t="s">
        <v>306</v>
      </c>
      <c r="E178" s="29"/>
      <c r="F178" s="29"/>
      <c r="G178" s="30"/>
      <c r="H178" s="31" t="s">
        <v>17</v>
      </c>
      <c r="I178" s="31">
        <v>6</v>
      </c>
      <c r="J178" s="31">
        <v>0</v>
      </c>
      <c r="K178" s="31">
        <f>I178-J178</f>
        <v>6</v>
      </c>
      <c r="L178" s="32">
        <v>17</v>
      </c>
      <c r="M178" s="33">
        <f>I178*L178</f>
        <v>102</v>
      </c>
    </row>
    <row r="179" ht="12.75" customHeight="1">
      <c r="B179" s="26" t="s">
        <v>307</v>
      </c>
      <c r="C179" s="27"/>
      <c r="D179" s="28" t="s">
        <v>308</v>
      </c>
      <c r="E179" s="29"/>
      <c r="F179" s="29"/>
      <c r="G179" s="30"/>
      <c r="H179" s="31" t="s">
        <v>17</v>
      </c>
      <c r="I179" s="31">
        <v>5</v>
      </c>
      <c r="J179" s="31">
        <v>0</v>
      </c>
      <c r="K179" s="31">
        <f>I179-J179</f>
        <v>5</v>
      </c>
      <c r="L179" s="32">
        <v>30.670000000000002</v>
      </c>
      <c r="M179" s="33">
        <f>I179*L179</f>
        <v>153.35000000000002</v>
      </c>
    </row>
    <row r="180" ht="12.75" customHeight="1">
      <c r="B180" s="26" t="s">
        <v>309</v>
      </c>
      <c r="C180" s="27"/>
      <c r="D180" s="28" t="s">
        <v>310</v>
      </c>
      <c r="E180" s="29"/>
      <c r="F180" s="29"/>
      <c r="G180" s="30"/>
      <c r="H180" s="31" t="s">
        <v>17</v>
      </c>
      <c r="I180" s="31">
        <v>6</v>
      </c>
      <c r="J180" s="31">
        <v>0</v>
      </c>
      <c r="K180" s="31">
        <f>I180-J180</f>
        <v>6</v>
      </c>
      <c r="L180" s="32">
        <v>68.969999999999999</v>
      </c>
      <c r="M180" s="33">
        <f>I180*L180</f>
        <v>413.81999999999999</v>
      </c>
    </row>
    <row r="181" ht="12.75" customHeight="1">
      <c r="B181" s="34" t="s">
        <v>40</v>
      </c>
      <c r="C181" s="35"/>
      <c r="D181" s="35"/>
      <c r="E181" s="36"/>
      <c r="F181" s="36"/>
      <c r="G181" s="37"/>
      <c r="H181" s="38"/>
      <c r="I181" s="37"/>
      <c r="J181" s="37"/>
      <c r="K181" s="39"/>
      <c r="L181" s="39"/>
      <c r="M181" s="40">
        <f>SUM(M174:M180)</f>
        <v>2162.9299000000001</v>
      </c>
    </row>
    <row r="182" ht="12.75" customHeight="1">
      <c r="B182" s="20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2"/>
    </row>
    <row r="183" ht="12.75" customHeight="1">
      <c r="B183" s="23" t="s">
        <v>296</v>
      </c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25"/>
    </row>
    <row r="184" ht="12.75" customHeight="1">
      <c r="B184" s="26" t="s">
        <v>311</v>
      </c>
      <c r="C184" s="27"/>
      <c r="D184" s="28" t="s">
        <v>312</v>
      </c>
      <c r="E184" s="29"/>
      <c r="F184" s="29"/>
      <c r="G184" s="30"/>
      <c r="H184" s="31" t="s">
        <v>17</v>
      </c>
      <c r="I184" s="31">
        <v>21</v>
      </c>
      <c r="J184" s="31">
        <v>0</v>
      </c>
      <c r="K184" s="31">
        <f>I184-J184</f>
        <v>21</v>
      </c>
      <c r="L184" s="32">
        <v>27.239100000000001</v>
      </c>
      <c r="M184" s="33">
        <f>I184*L184</f>
        <v>572.02110000000005</v>
      </c>
    </row>
    <row r="185" ht="12.75" customHeight="1">
      <c r="B185" s="26" t="s">
        <v>313</v>
      </c>
      <c r="C185" s="27"/>
      <c r="D185" s="28" t="s">
        <v>314</v>
      </c>
      <c r="E185" s="29"/>
      <c r="F185" s="29"/>
      <c r="G185" s="30"/>
      <c r="H185" s="31" t="s">
        <v>17</v>
      </c>
      <c r="I185" s="31">
        <v>14</v>
      </c>
      <c r="J185" s="31">
        <v>0</v>
      </c>
      <c r="K185" s="31">
        <f>I185-J185</f>
        <v>14</v>
      </c>
      <c r="L185" s="32">
        <v>34.231400000000001</v>
      </c>
      <c r="M185" s="33">
        <f>I185*L185</f>
        <v>479.2396</v>
      </c>
    </row>
    <row r="186" ht="12.75" customHeight="1">
      <c r="B186" s="26" t="s">
        <v>315</v>
      </c>
      <c r="C186" s="27"/>
      <c r="D186" s="28" t="s">
        <v>316</v>
      </c>
      <c r="E186" s="29"/>
      <c r="F186" s="29"/>
      <c r="G186" s="30"/>
      <c r="H186" s="31" t="s">
        <v>17</v>
      </c>
      <c r="I186" s="31">
        <v>7</v>
      </c>
      <c r="J186" s="31">
        <v>0</v>
      </c>
      <c r="K186" s="31">
        <f>I186-J186</f>
        <v>7</v>
      </c>
      <c r="L186" s="32">
        <v>39.451000000000001</v>
      </c>
      <c r="M186" s="33">
        <f>I186*L186</f>
        <v>276.15699999999998</v>
      </c>
    </row>
    <row r="187" ht="12.75" customHeight="1">
      <c r="B187" s="26" t="s">
        <v>317</v>
      </c>
      <c r="C187" s="27"/>
      <c r="D187" s="28" t="s">
        <v>318</v>
      </c>
      <c r="E187" s="29"/>
      <c r="F187" s="29"/>
      <c r="G187" s="30"/>
      <c r="H187" s="31" t="s">
        <v>17</v>
      </c>
      <c r="I187" s="31">
        <v>19</v>
      </c>
      <c r="J187" s="31">
        <v>0</v>
      </c>
      <c r="K187" s="31">
        <f>I187-J187</f>
        <v>19</v>
      </c>
      <c r="L187" s="32">
        <v>34.914700000000003</v>
      </c>
      <c r="M187" s="33">
        <f>I187*L187</f>
        <v>663.37930000000006</v>
      </c>
    </row>
    <row r="188" ht="12.75" customHeight="1">
      <c r="B188" s="26" t="s">
        <v>319</v>
      </c>
      <c r="C188" s="27"/>
      <c r="D188" s="28" t="s">
        <v>320</v>
      </c>
      <c r="E188" s="29"/>
      <c r="F188" s="29"/>
      <c r="G188" s="30"/>
      <c r="H188" s="31" t="s">
        <v>17</v>
      </c>
      <c r="I188" s="31">
        <v>10</v>
      </c>
      <c r="J188" s="31">
        <v>0</v>
      </c>
      <c r="K188" s="31">
        <f>I188-J188</f>
        <v>10</v>
      </c>
      <c r="L188" s="32">
        <v>38.095999999999997</v>
      </c>
      <c r="M188" s="33">
        <f>I188*L188</f>
        <v>380.95999999999998</v>
      </c>
    </row>
    <row r="189" ht="12.75" customHeight="1">
      <c r="B189" s="26" t="s">
        <v>321</v>
      </c>
      <c r="C189" s="27"/>
      <c r="D189" s="28" t="s">
        <v>322</v>
      </c>
      <c r="E189" s="29"/>
      <c r="F189" s="29"/>
      <c r="G189" s="30"/>
      <c r="H189" s="31" t="s">
        <v>17</v>
      </c>
      <c r="I189" s="31">
        <v>3</v>
      </c>
      <c r="J189" s="31">
        <v>0</v>
      </c>
      <c r="K189" s="31">
        <f>I189-J189</f>
        <v>3</v>
      </c>
      <c r="L189" s="32">
        <v>69.439999999999998</v>
      </c>
      <c r="M189" s="33">
        <f>I189*L189</f>
        <v>208.31999999999999</v>
      </c>
    </row>
    <row r="190" ht="12.75" customHeight="1">
      <c r="B190" s="34" t="s">
        <v>40</v>
      </c>
      <c r="C190" s="35"/>
      <c r="D190" s="35"/>
      <c r="E190" s="36"/>
      <c r="F190" s="36"/>
      <c r="G190" s="37"/>
      <c r="H190" s="38"/>
      <c r="I190" s="37"/>
      <c r="J190" s="37"/>
      <c r="K190" s="39"/>
      <c r="L190" s="39"/>
      <c r="M190" s="40">
        <f>SUM(M184:M189)</f>
        <v>2580.0770000000002</v>
      </c>
    </row>
    <row r="191" ht="12.75" customHeight="1">
      <c r="B191" s="20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2"/>
    </row>
    <row r="192" ht="12.75" customHeight="1">
      <c r="B192" s="23" t="s">
        <v>296</v>
      </c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5"/>
    </row>
    <row r="193" ht="12.75" customHeight="1">
      <c r="B193" s="26" t="s">
        <v>323</v>
      </c>
      <c r="C193" s="27"/>
      <c r="D193" s="28" t="s">
        <v>324</v>
      </c>
      <c r="E193" s="29"/>
      <c r="F193" s="29"/>
      <c r="G193" s="30"/>
      <c r="H193" s="31" t="s">
        <v>17</v>
      </c>
      <c r="I193" s="31">
        <v>1</v>
      </c>
      <c r="J193" s="31">
        <v>0</v>
      </c>
      <c r="K193" s="31">
        <f>I193-J193</f>
        <v>1</v>
      </c>
      <c r="L193" s="32">
        <v>13.73</v>
      </c>
      <c r="M193" s="33">
        <f>I193*L193</f>
        <v>13.73</v>
      </c>
    </row>
    <row r="194" ht="12.75" customHeight="1">
      <c r="B194" s="26" t="s">
        <v>325</v>
      </c>
      <c r="C194" s="27"/>
      <c r="D194" s="28" t="s">
        <v>326</v>
      </c>
      <c r="E194" s="29"/>
      <c r="F194" s="29"/>
      <c r="G194" s="30"/>
      <c r="H194" s="31" t="s">
        <v>17</v>
      </c>
      <c r="I194" s="31">
        <v>5</v>
      </c>
      <c r="J194" s="31">
        <v>0</v>
      </c>
      <c r="K194" s="31">
        <f>I194-J194</f>
        <v>5</v>
      </c>
      <c r="L194" s="32">
        <v>19.59</v>
      </c>
      <c r="M194" s="33">
        <f>I194*L194</f>
        <v>97.950000000000003</v>
      </c>
    </row>
    <row r="195" ht="12.75" customHeight="1">
      <c r="B195" s="26" t="s">
        <v>327</v>
      </c>
      <c r="C195" s="27"/>
      <c r="D195" s="28" t="s">
        <v>328</v>
      </c>
      <c r="E195" s="29"/>
      <c r="F195" s="29"/>
      <c r="G195" s="30"/>
      <c r="H195" s="31" t="s">
        <v>17</v>
      </c>
      <c r="I195" s="31">
        <v>9</v>
      </c>
      <c r="J195" s="31">
        <v>0</v>
      </c>
      <c r="K195" s="31">
        <f>I195-J195</f>
        <v>9</v>
      </c>
      <c r="L195" s="32">
        <v>26.113299999999999</v>
      </c>
      <c r="M195" s="33">
        <f>I195*L195</f>
        <v>235.0197</v>
      </c>
    </row>
    <row r="196" ht="12.75" customHeight="1">
      <c r="B196" s="26" t="s">
        <v>329</v>
      </c>
      <c r="C196" s="27"/>
      <c r="D196" s="28" t="s">
        <v>330</v>
      </c>
      <c r="E196" s="29"/>
      <c r="F196" s="29"/>
      <c r="G196" s="30"/>
      <c r="H196" s="31" t="s">
        <v>17</v>
      </c>
      <c r="I196" s="31">
        <v>3</v>
      </c>
      <c r="J196" s="31">
        <v>0</v>
      </c>
      <c r="K196" s="31">
        <f>I196-J196</f>
        <v>3</v>
      </c>
      <c r="L196" s="32">
        <v>28.91</v>
      </c>
      <c r="M196" s="33">
        <f>I196*L196</f>
        <v>86.730000000000004</v>
      </c>
    </row>
    <row r="197" ht="12.75" customHeight="1">
      <c r="B197" s="26" t="s">
        <v>331</v>
      </c>
      <c r="C197" s="27"/>
      <c r="D197" s="28" t="s">
        <v>332</v>
      </c>
      <c r="E197" s="29"/>
      <c r="F197" s="29"/>
      <c r="G197" s="30"/>
      <c r="H197" s="31" t="s">
        <v>17</v>
      </c>
      <c r="I197" s="31">
        <v>21</v>
      </c>
      <c r="J197" s="31">
        <v>0</v>
      </c>
      <c r="K197" s="31">
        <f>I197-J197</f>
        <v>21</v>
      </c>
      <c r="L197" s="32">
        <v>2.722</v>
      </c>
      <c r="M197" s="33">
        <f>I197*L197</f>
        <v>57.161999999999999</v>
      </c>
    </row>
    <row r="198" ht="12.75" customHeight="1">
      <c r="B198" s="26" t="s">
        <v>333</v>
      </c>
      <c r="C198" s="27"/>
      <c r="D198" s="28" t="s">
        <v>334</v>
      </c>
      <c r="E198" s="29"/>
      <c r="F198" s="29"/>
      <c r="G198" s="30"/>
      <c r="H198" s="31" t="s">
        <v>17</v>
      </c>
      <c r="I198" s="31">
        <v>12</v>
      </c>
      <c r="J198" s="31">
        <v>0</v>
      </c>
      <c r="K198" s="31">
        <f>I198-J198</f>
        <v>12</v>
      </c>
      <c r="L198" s="32">
        <v>19.986699999999999</v>
      </c>
      <c r="M198" s="33">
        <f>I198*L198</f>
        <v>239.84039999999999</v>
      </c>
    </row>
    <row r="199" ht="12.75" customHeight="1">
      <c r="B199" s="26" t="s">
        <v>335</v>
      </c>
      <c r="C199" s="27"/>
      <c r="D199" s="28" t="s">
        <v>336</v>
      </c>
      <c r="E199" s="29"/>
      <c r="F199" s="29"/>
      <c r="G199" s="30"/>
      <c r="H199" s="31" t="s">
        <v>17</v>
      </c>
      <c r="I199" s="31">
        <v>7</v>
      </c>
      <c r="J199" s="31">
        <v>0</v>
      </c>
      <c r="K199" s="31">
        <f>I199-J199</f>
        <v>7</v>
      </c>
      <c r="L199" s="32">
        <v>19.671700000000001</v>
      </c>
      <c r="M199" s="33">
        <f>I199*L199</f>
        <v>137.70190000000002</v>
      </c>
    </row>
    <row r="200" ht="12.75" customHeight="1">
      <c r="B200" s="26" t="s">
        <v>337</v>
      </c>
      <c r="C200" s="27"/>
      <c r="D200" s="28" t="s">
        <v>338</v>
      </c>
      <c r="E200" s="29"/>
      <c r="F200" s="29"/>
      <c r="G200" s="30"/>
      <c r="H200" s="31" t="s">
        <v>17</v>
      </c>
      <c r="I200" s="31">
        <v>6</v>
      </c>
      <c r="J200" s="31">
        <v>0</v>
      </c>
      <c r="K200" s="31">
        <f>I200-J200</f>
        <v>6</v>
      </c>
      <c r="L200" s="32">
        <v>33.450000000000003</v>
      </c>
      <c r="M200" s="33">
        <f>I200*L200</f>
        <v>200.70000000000002</v>
      </c>
    </row>
    <row r="201" ht="12.75" customHeight="1">
      <c r="B201" s="26" t="s">
        <v>339</v>
      </c>
      <c r="C201" s="27"/>
      <c r="D201" s="28" t="s">
        <v>340</v>
      </c>
      <c r="E201" s="29"/>
      <c r="F201" s="29"/>
      <c r="G201" s="30"/>
      <c r="H201" s="31" t="s">
        <v>17</v>
      </c>
      <c r="I201" s="31">
        <v>12</v>
      </c>
      <c r="J201" s="31">
        <v>0</v>
      </c>
      <c r="K201" s="31">
        <f>I201-J201</f>
        <v>12</v>
      </c>
      <c r="L201" s="32">
        <v>18.417999999999999</v>
      </c>
      <c r="M201" s="33">
        <f>I201*L201</f>
        <v>221.01599999999999</v>
      </c>
    </row>
    <row r="202" ht="12.75" customHeight="1">
      <c r="B202" s="34" t="s">
        <v>40</v>
      </c>
      <c r="C202" s="35"/>
      <c r="D202" s="35"/>
      <c r="E202" s="36"/>
      <c r="F202" s="36"/>
      <c r="G202" s="37"/>
      <c r="H202" s="38"/>
      <c r="I202" s="37"/>
      <c r="J202" s="37"/>
      <c r="K202" s="39"/>
      <c r="L202" s="39"/>
      <c r="M202" s="40">
        <f>SUM(M193:M201)</f>
        <v>1289.8500000000001</v>
      </c>
    </row>
    <row r="203" ht="12.75" customHeight="1">
      <c r="B203" s="20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2"/>
    </row>
    <row r="204" ht="12.75" customHeight="1">
      <c r="B204" s="23" t="s">
        <v>341</v>
      </c>
      <c r="C204" s="24"/>
      <c r="D204" s="24"/>
      <c r="E204" s="24"/>
      <c r="F204" s="24"/>
      <c r="G204" s="24"/>
      <c r="H204" s="24"/>
      <c r="I204" s="24"/>
      <c r="J204" s="24"/>
      <c r="K204" s="24"/>
      <c r="L204" s="24"/>
      <c r="M204" s="25"/>
    </row>
    <row r="205" ht="12.75" customHeight="1">
      <c r="B205" s="26" t="s">
        <v>342</v>
      </c>
      <c r="C205" s="27"/>
      <c r="D205" s="28" t="s">
        <v>343</v>
      </c>
      <c r="E205" s="29"/>
      <c r="F205" s="29"/>
      <c r="G205" s="30"/>
      <c r="H205" s="31" t="s">
        <v>17</v>
      </c>
      <c r="I205" s="31">
        <v>5</v>
      </c>
      <c r="J205" s="31">
        <v>0</v>
      </c>
      <c r="K205" s="31">
        <f>I205-J205</f>
        <v>5</v>
      </c>
      <c r="L205" s="32">
        <v>14.68</v>
      </c>
      <c r="M205" s="33">
        <f>I205*L205</f>
        <v>73.400000000000006</v>
      </c>
    </row>
    <row r="206" ht="12.75" customHeight="1">
      <c r="B206" s="26" t="s">
        <v>344</v>
      </c>
      <c r="C206" s="27"/>
      <c r="D206" s="28" t="s">
        <v>345</v>
      </c>
      <c r="E206" s="29"/>
      <c r="F206" s="29"/>
      <c r="G206" s="30"/>
      <c r="H206" s="31" t="s">
        <v>17</v>
      </c>
      <c r="I206" s="31">
        <v>4</v>
      </c>
      <c r="J206" s="31">
        <v>0</v>
      </c>
      <c r="K206" s="31">
        <f>I206-J206</f>
        <v>4</v>
      </c>
      <c r="L206" s="32">
        <v>14.68</v>
      </c>
      <c r="M206" s="33">
        <f>I206*L206</f>
        <v>58.719999999999999</v>
      </c>
    </row>
    <row r="207" ht="12.75" customHeight="1">
      <c r="B207" s="26" t="s">
        <v>346</v>
      </c>
      <c r="C207" s="27"/>
      <c r="D207" s="28" t="s">
        <v>347</v>
      </c>
      <c r="E207" s="29"/>
      <c r="F207" s="29"/>
      <c r="G207" s="30"/>
      <c r="H207" s="31" t="s">
        <v>17</v>
      </c>
      <c r="I207" s="31">
        <v>5</v>
      </c>
      <c r="J207" s="31">
        <v>0</v>
      </c>
      <c r="K207" s="31">
        <f>I207-J207</f>
        <v>5</v>
      </c>
      <c r="L207" s="32">
        <v>14.68</v>
      </c>
      <c r="M207" s="33">
        <f>I207*L207</f>
        <v>73.400000000000006</v>
      </c>
    </row>
    <row r="208" ht="12.75" customHeight="1">
      <c r="B208" s="34" t="s">
        <v>40</v>
      </c>
      <c r="C208" s="35"/>
      <c r="D208" s="35"/>
      <c r="E208" s="36"/>
      <c r="F208" s="36"/>
      <c r="G208" s="37"/>
      <c r="H208" s="38"/>
      <c r="I208" s="37"/>
      <c r="J208" s="37"/>
      <c r="K208" s="39"/>
      <c r="L208" s="39"/>
      <c r="M208" s="40">
        <f>SUM(M205:M207)</f>
        <v>205.52000000000001</v>
      </c>
    </row>
    <row r="209" ht="12.75" customHeight="1">
      <c r="B209" s="20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2"/>
    </row>
    <row r="210" ht="12.75" customHeight="1">
      <c r="B210" s="23" t="s">
        <v>348</v>
      </c>
      <c r="C210" s="24"/>
      <c r="D210" s="24"/>
      <c r="E210" s="24"/>
      <c r="F210" s="24"/>
      <c r="G210" s="24"/>
      <c r="H210" s="24"/>
      <c r="I210" s="24"/>
      <c r="J210" s="24"/>
      <c r="K210" s="24"/>
      <c r="L210" s="24"/>
      <c r="M210" s="25"/>
    </row>
    <row r="211" ht="12.75" customHeight="1">
      <c r="B211" s="26" t="s">
        <v>349</v>
      </c>
      <c r="C211" s="27"/>
      <c r="D211" s="28" t="s">
        <v>350</v>
      </c>
      <c r="E211" s="29"/>
      <c r="F211" s="29"/>
      <c r="G211" s="30"/>
      <c r="H211" s="31" t="s">
        <v>17</v>
      </c>
      <c r="I211" s="31">
        <v>4</v>
      </c>
      <c r="J211" s="31">
        <v>0</v>
      </c>
      <c r="K211" s="31">
        <f>I211-J211</f>
        <v>4</v>
      </c>
      <c r="L211" s="32">
        <v>73.569999999999993</v>
      </c>
      <c r="M211" s="33">
        <f>I211*L211</f>
        <v>294.27999999999997</v>
      </c>
    </row>
    <row r="212" ht="12.75" customHeight="1">
      <c r="B212" s="26" t="s">
        <v>351</v>
      </c>
      <c r="C212" s="27"/>
      <c r="D212" s="28" t="s">
        <v>352</v>
      </c>
      <c r="E212" s="29"/>
      <c r="F212" s="29"/>
      <c r="G212" s="30"/>
      <c r="H212" s="31" t="s">
        <v>17</v>
      </c>
      <c r="I212" s="31">
        <v>10</v>
      </c>
      <c r="J212" s="31">
        <v>0</v>
      </c>
      <c r="K212" s="31">
        <f>I212-J212</f>
        <v>10</v>
      </c>
      <c r="L212" s="32">
        <v>42.369999999999997</v>
      </c>
      <c r="M212" s="33">
        <f>I212*L212</f>
        <v>423.69999999999999</v>
      </c>
    </row>
    <row r="213" ht="12.75" customHeight="1">
      <c r="B213" s="26" t="s">
        <v>353</v>
      </c>
      <c r="C213" s="27"/>
      <c r="D213" s="28" t="s">
        <v>354</v>
      </c>
      <c r="E213" s="29"/>
      <c r="F213" s="29"/>
      <c r="G213" s="30"/>
      <c r="H213" s="31" t="s">
        <v>17</v>
      </c>
      <c r="I213" s="31">
        <v>12</v>
      </c>
      <c r="J213" s="31">
        <v>0</v>
      </c>
      <c r="K213" s="31">
        <f>I213-J213</f>
        <v>12</v>
      </c>
      <c r="L213" s="32">
        <v>45.333300000000001</v>
      </c>
      <c r="M213" s="33">
        <f>I213*L213</f>
        <v>543.99959999999999</v>
      </c>
    </row>
    <row r="214" ht="12.75" customHeight="1">
      <c r="B214" s="26" t="s">
        <v>355</v>
      </c>
      <c r="C214" s="27"/>
      <c r="D214" s="28" t="s">
        <v>356</v>
      </c>
      <c r="E214" s="29"/>
      <c r="F214" s="29"/>
      <c r="G214" s="30"/>
      <c r="H214" s="31" t="s">
        <v>17</v>
      </c>
      <c r="I214" s="31">
        <v>15</v>
      </c>
      <c r="J214" s="31">
        <v>0</v>
      </c>
      <c r="K214" s="31">
        <f>I214-J214</f>
        <v>15</v>
      </c>
      <c r="L214" s="32">
        <v>45.200000000000003</v>
      </c>
      <c r="M214" s="33">
        <f>I214*L214</f>
        <v>678</v>
      </c>
    </row>
    <row r="215" ht="12.75" customHeight="1">
      <c r="B215" s="26" t="s">
        <v>357</v>
      </c>
      <c r="C215" s="27"/>
      <c r="D215" s="28" t="s">
        <v>358</v>
      </c>
      <c r="E215" s="29"/>
      <c r="F215" s="29"/>
      <c r="G215" s="30"/>
      <c r="H215" s="31" t="s">
        <v>17</v>
      </c>
      <c r="I215" s="31">
        <v>3</v>
      </c>
      <c r="J215" s="31">
        <v>0</v>
      </c>
      <c r="K215" s="31">
        <f>I215-J215</f>
        <v>3</v>
      </c>
      <c r="L215" s="32">
        <v>28.09</v>
      </c>
      <c r="M215" s="33">
        <f>I215*L215</f>
        <v>84.269999999999996</v>
      </c>
    </row>
    <row r="216" ht="12.75" customHeight="1">
      <c r="B216" s="26" t="s">
        <v>359</v>
      </c>
      <c r="C216" s="27"/>
      <c r="D216" s="28" t="s">
        <v>360</v>
      </c>
      <c r="E216" s="29"/>
      <c r="F216" s="29"/>
      <c r="G216" s="30"/>
      <c r="H216" s="31" t="s">
        <v>17</v>
      </c>
      <c r="I216" s="31">
        <v>1</v>
      </c>
      <c r="J216" s="31">
        <v>0</v>
      </c>
      <c r="K216" s="31">
        <f>I216-J216</f>
        <v>1</v>
      </c>
      <c r="L216" s="32">
        <v>19.379999999999999</v>
      </c>
      <c r="M216" s="33">
        <f>I216*L216</f>
        <v>19.379999999999999</v>
      </c>
    </row>
    <row r="217" ht="12.75" customHeight="1">
      <c r="B217" s="26" t="s">
        <v>361</v>
      </c>
      <c r="C217" s="27"/>
      <c r="D217" s="28" t="s">
        <v>362</v>
      </c>
      <c r="E217" s="29"/>
      <c r="F217" s="29"/>
      <c r="G217" s="30"/>
      <c r="H217" s="31" t="s">
        <v>17</v>
      </c>
      <c r="I217" s="31">
        <v>8</v>
      </c>
      <c r="J217" s="31">
        <v>0</v>
      </c>
      <c r="K217" s="31">
        <f>I217-J217</f>
        <v>8</v>
      </c>
      <c r="L217" s="32">
        <v>37.939999999999998</v>
      </c>
      <c r="M217" s="33">
        <f>I217*L217</f>
        <v>303.51999999999998</v>
      </c>
    </row>
    <row r="218" ht="12.75" customHeight="1">
      <c r="B218" s="26" t="s">
        <v>363</v>
      </c>
      <c r="C218" s="27"/>
      <c r="D218" s="28" t="s">
        <v>364</v>
      </c>
      <c r="E218" s="29"/>
      <c r="F218" s="29"/>
      <c r="G218" s="30"/>
      <c r="H218" s="31" t="s">
        <v>17</v>
      </c>
      <c r="I218" s="31">
        <v>10</v>
      </c>
      <c r="J218" s="31">
        <v>0</v>
      </c>
      <c r="K218" s="31">
        <f>I218-J218</f>
        <v>10</v>
      </c>
      <c r="L218" s="32">
        <v>37.390000000000001</v>
      </c>
      <c r="M218" s="33">
        <f>I218*L218</f>
        <v>373.89999999999998</v>
      </c>
    </row>
    <row r="219" ht="12.75" customHeight="1">
      <c r="B219" s="26" t="s">
        <v>365</v>
      </c>
      <c r="C219" s="27"/>
      <c r="D219" s="28" t="s">
        <v>366</v>
      </c>
      <c r="E219" s="29"/>
      <c r="F219" s="29"/>
      <c r="G219" s="30"/>
      <c r="H219" s="31" t="s">
        <v>17</v>
      </c>
      <c r="I219" s="31">
        <v>11</v>
      </c>
      <c r="J219" s="31">
        <v>0</v>
      </c>
      <c r="K219" s="31">
        <f>I219-J219</f>
        <v>11</v>
      </c>
      <c r="L219" s="32">
        <v>52.950000000000003</v>
      </c>
      <c r="M219" s="33">
        <f>I219*L219</f>
        <v>582.45000000000005</v>
      </c>
    </row>
    <row r="220" ht="12.75" customHeight="1">
      <c r="B220" s="26" t="s">
        <v>367</v>
      </c>
      <c r="C220" s="27"/>
      <c r="D220" s="28" t="s">
        <v>368</v>
      </c>
      <c r="E220" s="29"/>
      <c r="F220" s="29"/>
      <c r="G220" s="30"/>
      <c r="H220" s="31" t="s">
        <v>17</v>
      </c>
      <c r="I220" s="31">
        <v>4</v>
      </c>
      <c r="J220" s="31">
        <v>0</v>
      </c>
      <c r="K220" s="31">
        <f>I220-J220</f>
        <v>4</v>
      </c>
      <c r="L220" s="32">
        <v>227.2825</v>
      </c>
      <c r="M220" s="33">
        <f>I220*L220</f>
        <v>909.13</v>
      </c>
    </row>
    <row r="221" ht="12.75" customHeight="1">
      <c r="B221" s="26" t="s">
        <v>369</v>
      </c>
      <c r="C221" s="27"/>
      <c r="D221" s="28" t="s">
        <v>370</v>
      </c>
      <c r="E221" s="29"/>
      <c r="F221" s="29"/>
      <c r="G221" s="30"/>
      <c r="H221" s="31" t="s">
        <v>17</v>
      </c>
      <c r="I221" s="31">
        <v>3</v>
      </c>
      <c r="J221" s="31">
        <v>0</v>
      </c>
      <c r="K221" s="31">
        <f>I221-J221</f>
        <v>3</v>
      </c>
      <c r="L221" s="32">
        <v>35.380000000000003</v>
      </c>
      <c r="M221" s="33">
        <f>I221*L221</f>
        <v>106.14000000000002</v>
      </c>
    </row>
    <row r="222" ht="12.75" customHeight="1">
      <c r="B222" s="26" t="s">
        <v>371</v>
      </c>
      <c r="C222" s="27"/>
      <c r="D222" s="28" t="s">
        <v>372</v>
      </c>
      <c r="E222" s="29"/>
      <c r="F222" s="29"/>
      <c r="G222" s="30"/>
      <c r="H222" s="31" t="s">
        <v>17</v>
      </c>
      <c r="I222" s="31">
        <v>10</v>
      </c>
      <c r="J222" s="31">
        <v>0</v>
      </c>
      <c r="K222" s="31">
        <f>I222-J222</f>
        <v>10</v>
      </c>
      <c r="L222" s="32">
        <v>65.659999999999997</v>
      </c>
      <c r="M222" s="33">
        <f>I222*L222</f>
        <v>656.59999999999991</v>
      </c>
    </row>
    <row r="223" ht="12.75" customHeight="1">
      <c r="B223" s="26" t="s">
        <v>373</v>
      </c>
      <c r="C223" s="27"/>
      <c r="D223" s="28" t="s">
        <v>374</v>
      </c>
      <c r="E223" s="29"/>
      <c r="F223" s="29"/>
      <c r="G223" s="30"/>
      <c r="H223" s="31" t="s">
        <v>17</v>
      </c>
      <c r="I223" s="31">
        <v>13</v>
      </c>
      <c r="J223" s="31">
        <v>0</v>
      </c>
      <c r="K223" s="31">
        <f>I223-J223</f>
        <v>13</v>
      </c>
      <c r="L223" s="32">
        <v>41.864600000000003</v>
      </c>
      <c r="M223" s="33">
        <f>I223*L223</f>
        <v>544.23980000000006</v>
      </c>
    </row>
    <row r="224" ht="12.75" customHeight="1">
      <c r="B224" s="26" t="s">
        <v>375</v>
      </c>
      <c r="C224" s="27"/>
      <c r="D224" s="28" t="s">
        <v>376</v>
      </c>
      <c r="E224" s="29"/>
      <c r="F224" s="29"/>
      <c r="G224" s="30"/>
      <c r="H224" s="31" t="s">
        <v>17</v>
      </c>
      <c r="I224" s="31">
        <v>8</v>
      </c>
      <c r="J224" s="31">
        <v>0</v>
      </c>
      <c r="K224" s="31">
        <f>I224-J224</f>
        <v>8</v>
      </c>
      <c r="L224" s="32">
        <v>53.909999999999997</v>
      </c>
      <c r="M224" s="33">
        <f>I224*L224</f>
        <v>431.27999999999997</v>
      </c>
    </row>
    <row r="225" ht="12.75" customHeight="1">
      <c r="B225" s="26" t="s">
        <v>377</v>
      </c>
      <c r="C225" s="27"/>
      <c r="D225" s="28" t="s">
        <v>378</v>
      </c>
      <c r="E225" s="29"/>
      <c r="F225" s="29"/>
      <c r="G225" s="30"/>
      <c r="H225" s="31" t="s">
        <v>17</v>
      </c>
      <c r="I225" s="31">
        <v>9</v>
      </c>
      <c r="J225" s="31">
        <v>0</v>
      </c>
      <c r="K225" s="31">
        <f>I225-J225</f>
        <v>9</v>
      </c>
      <c r="L225" s="32">
        <v>53.909999999999997</v>
      </c>
      <c r="M225" s="33">
        <f>I225*L225</f>
        <v>485.18999999999994</v>
      </c>
    </row>
    <row r="226" ht="12.75" customHeight="1">
      <c r="B226" s="26" t="s">
        <v>379</v>
      </c>
      <c r="C226" s="27"/>
      <c r="D226" s="28" t="s">
        <v>380</v>
      </c>
      <c r="E226" s="29"/>
      <c r="F226" s="29"/>
      <c r="G226" s="30"/>
      <c r="H226" s="31" t="s">
        <v>17</v>
      </c>
      <c r="I226" s="31">
        <v>13</v>
      </c>
      <c r="J226" s="31">
        <v>0</v>
      </c>
      <c r="K226" s="31">
        <f>I226-J226</f>
        <v>13</v>
      </c>
      <c r="L226" s="32">
        <v>45.5777</v>
      </c>
      <c r="M226" s="33">
        <f>I226*L226</f>
        <v>592.51009999999997</v>
      </c>
    </row>
    <row r="227" ht="12.75" customHeight="1">
      <c r="B227" s="26" t="s">
        <v>381</v>
      </c>
      <c r="C227" s="27"/>
      <c r="D227" s="28" t="s">
        <v>382</v>
      </c>
      <c r="E227" s="29"/>
      <c r="F227" s="29"/>
      <c r="G227" s="30"/>
      <c r="H227" s="31" t="s">
        <v>17</v>
      </c>
      <c r="I227" s="31">
        <v>1</v>
      </c>
      <c r="J227" s="31">
        <v>0</v>
      </c>
      <c r="K227" s="31">
        <f>I227-J227</f>
        <v>1</v>
      </c>
      <c r="L227" s="32">
        <v>89.290000000000006</v>
      </c>
      <c r="M227" s="33">
        <f>I227*L227</f>
        <v>89.290000000000006</v>
      </c>
    </row>
    <row r="228" ht="12.75" customHeight="1">
      <c r="B228" s="26" t="s">
        <v>383</v>
      </c>
      <c r="C228" s="27"/>
      <c r="D228" s="28" t="s">
        <v>384</v>
      </c>
      <c r="E228" s="29"/>
      <c r="F228" s="29"/>
      <c r="G228" s="30"/>
      <c r="H228" s="31" t="s">
        <v>17</v>
      </c>
      <c r="I228" s="31">
        <v>1</v>
      </c>
      <c r="J228" s="31">
        <v>0</v>
      </c>
      <c r="K228" s="31">
        <f>I228-J228</f>
        <v>1</v>
      </c>
      <c r="L228" s="32">
        <v>146.47</v>
      </c>
      <c r="M228" s="33">
        <f>I228*L228</f>
        <v>146.47</v>
      </c>
    </row>
    <row r="229" ht="12.75" customHeight="1">
      <c r="B229" s="26" t="s">
        <v>385</v>
      </c>
      <c r="C229" s="27"/>
      <c r="D229" s="28" t="s">
        <v>386</v>
      </c>
      <c r="E229" s="29"/>
      <c r="F229" s="29"/>
      <c r="G229" s="30"/>
      <c r="H229" s="31" t="s">
        <v>17</v>
      </c>
      <c r="I229" s="31">
        <v>2</v>
      </c>
      <c r="J229" s="31">
        <v>0</v>
      </c>
      <c r="K229" s="31">
        <f>I229-J229</f>
        <v>2</v>
      </c>
      <c r="L229" s="32">
        <v>32.009999999999998</v>
      </c>
      <c r="M229" s="33">
        <f>I229*L229</f>
        <v>64.019999999999996</v>
      </c>
    </row>
    <row r="230" ht="12.75" customHeight="1">
      <c r="B230" s="26" t="s">
        <v>387</v>
      </c>
      <c r="C230" s="27"/>
      <c r="D230" s="28" t="s">
        <v>388</v>
      </c>
      <c r="E230" s="29"/>
      <c r="F230" s="29"/>
      <c r="G230" s="30"/>
      <c r="H230" s="31" t="s">
        <v>17</v>
      </c>
      <c r="I230" s="31">
        <v>2</v>
      </c>
      <c r="J230" s="31">
        <v>0</v>
      </c>
      <c r="K230" s="31">
        <f>I230-J230</f>
        <v>2</v>
      </c>
      <c r="L230" s="32">
        <v>14.6</v>
      </c>
      <c r="M230" s="33">
        <f>I230*L230</f>
        <v>29.199999999999999</v>
      </c>
    </row>
    <row r="231" ht="12.75" customHeight="1">
      <c r="B231" s="26" t="s">
        <v>389</v>
      </c>
      <c r="C231" s="27"/>
      <c r="D231" s="28" t="s">
        <v>390</v>
      </c>
      <c r="E231" s="29"/>
      <c r="F231" s="29"/>
      <c r="G231" s="30"/>
      <c r="H231" s="31" t="s">
        <v>17</v>
      </c>
      <c r="I231" s="31">
        <v>6</v>
      </c>
      <c r="J231" s="31">
        <v>0</v>
      </c>
      <c r="K231" s="31">
        <f>I231-J231</f>
        <v>6</v>
      </c>
      <c r="L231" s="32">
        <v>12.92</v>
      </c>
      <c r="M231" s="33">
        <f>I231*L231</f>
        <v>77.519999999999996</v>
      </c>
    </row>
    <row r="232" ht="12.75" customHeight="1">
      <c r="B232" s="26" t="s">
        <v>391</v>
      </c>
      <c r="C232" s="27"/>
      <c r="D232" s="28" t="s">
        <v>392</v>
      </c>
      <c r="E232" s="29"/>
      <c r="F232" s="29"/>
      <c r="G232" s="30"/>
      <c r="H232" s="31" t="s">
        <v>17</v>
      </c>
      <c r="I232" s="31">
        <v>1</v>
      </c>
      <c r="J232" s="31">
        <v>0</v>
      </c>
      <c r="K232" s="31">
        <f>I232-J232</f>
        <v>1</v>
      </c>
      <c r="L232" s="32">
        <v>27.52</v>
      </c>
      <c r="M232" s="33">
        <f>I232*L232</f>
        <v>27.52</v>
      </c>
    </row>
    <row r="233" ht="12.75" customHeight="1">
      <c r="B233" s="26" t="s">
        <v>393</v>
      </c>
      <c r="C233" s="27"/>
      <c r="D233" s="28" t="s">
        <v>394</v>
      </c>
      <c r="E233" s="29"/>
      <c r="F233" s="29"/>
      <c r="G233" s="30"/>
      <c r="H233" s="31" t="s">
        <v>17</v>
      </c>
      <c r="I233" s="31">
        <v>1</v>
      </c>
      <c r="J233" s="31">
        <v>0</v>
      </c>
      <c r="K233" s="31">
        <f>I233-J233</f>
        <v>1</v>
      </c>
      <c r="L233" s="32">
        <v>48.380000000000003</v>
      </c>
      <c r="M233" s="33">
        <f>I233*L233</f>
        <v>48.380000000000003</v>
      </c>
    </row>
    <row r="234" ht="12.75" customHeight="1">
      <c r="B234" s="26" t="s">
        <v>395</v>
      </c>
      <c r="C234" s="27"/>
      <c r="D234" s="28" t="s">
        <v>396</v>
      </c>
      <c r="E234" s="29"/>
      <c r="F234" s="29"/>
      <c r="G234" s="30"/>
      <c r="H234" s="31" t="s">
        <v>17</v>
      </c>
      <c r="I234" s="31">
        <v>1</v>
      </c>
      <c r="J234" s="31">
        <v>0</v>
      </c>
      <c r="K234" s="31">
        <f>I234-J234</f>
        <v>1</v>
      </c>
      <c r="L234" s="32">
        <v>101.54000000000001</v>
      </c>
      <c r="M234" s="33">
        <f>I234*L234</f>
        <v>101.54000000000001</v>
      </c>
    </row>
    <row r="235" ht="12.75" customHeight="1">
      <c r="B235" s="26" t="s">
        <v>397</v>
      </c>
      <c r="C235" s="27"/>
      <c r="D235" s="28" t="s">
        <v>398</v>
      </c>
      <c r="E235" s="29"/>
      <c r="F235" s="29"/>
      <c r="G235" s="30"/>
      <c r="H235" s="31" t="s">
        <v>17</v>
      </c>
      <c r="I235" s="31">
        <v>1</v>
      </c>
      <c r="J235" s="31">
        <v>0</v>
      </c>
      <c r="K235" s="31">
        <f>I235-J235</f>
        <v>1</v>
      </c>
      <c r="L235" s="32">
        <v>118.27</v>
      </c>
      <c r="M235" s="33">
        <f>I235*L235</f>
        <v>118.27</v>
      </c>
    </row>
    <row r="236" ht="12.75" customHeight="1">
      <c r="B236" s="26" t="s">
        <v>399</v>
      </c>
      <c r="C236" s="27"/>
      <c r="D236" s="28" t="s">
        <v>400</v>
      </c>
      <c r="E236" s="29"/>
      <c r="F236" s="29"/>
      <c r="G236" s="30"/>
      <c r="H236" s="31" t="s">
        <v>17</v>
      </c>
      <c r="I236" s="31">
        <v>1</v>
      </c>
      <c r="J236" s="31">
        <v>0</v>
      </c>
      <c r="K236" s="31">
        <f>I236-J236</f>
        <v>1</v>
      </c>
      <c r="L236" s="32">
        <v>188.78</v>
      </c>
      <c r="M236" s="33">
        <f>I236*L236</f>
        <v>188.78</v>
      </c>
    </row>
    <row r="237" ht="12.75" customHeight="1">
      <c r="B237" s="26" t="s">
        <v>401</v>
      </c>
      <c r="C237" s="27"/>
      <c r="D237" s="28" t="s">
        <v>402</v>
      </c>
      <c r="E237" s="29"/>
      <c r="F237" s="29"/>
      <c r="G237" s="30"/>
      <c r="H237" s="31" t="s">
        <v>17</v>
      </c>
      <c r="I237" s="31">
        <v>1</v>
      </c>
      <c r="J237" s="31">
        <v>0</v>
      </c>
      <c r="K237" s="31">
        <f>I237-J237</f>
        <v>1</v>
      </c>
      <c r="L237" s="32">
        <v>9.5500000000000007</v>
      </c>
      <c r="M237" s="33">
        <f>I237*L237</f>
        <v>9.5500000000000007</v>
      </c>
    </row>
    <row r="238" ht="12.75" customHeight="1">
      <c r="B238" s="26" t="s">
        <v>403</v>
      </c>
      <c r="C238" s="27"/>
      <c r="D238" s="28" t="s">
        <v>404</v>
      </c>
      <c r="E238" s="29"/>
      <c r="F238" s="29"/>
      <c r="G238" s="30"/>
      <c r="H238" s="31" t="s">
        <v>17</v>
      </c>
      <c r="I238" s="31">
        <v>6</v>
      </c>
      <c r="J238" s="31">
        <v>0</v>
      </c>
      <c r="K238" s="31">
        <f>I238-J238</f>
        <v>6</v>
      </c>
      <c r="L238" s="32">
        <v>45.200000000000003</v>
      </c>
      <c r="M238" s="33">
        <f>I238*L238</f>
        <v>271.20000000000005</v>
      </c>
    </row>
    <row r="239" ht="12.75" customHeight="1">
      <c r="B239" s="26" t="s">
        <v>405</v>
      </c>
      <c r="C239" s="27"/>
      <c r="D239" s="28" t="s">
        <v>406</v>
      </c>
      <c r="E239" s="29"/>
      <c r="F239" s="29"/>
      <c r="G239" s="30"/>
      <c r="H239" s="31" t="s">
        <v>17</v>
      </c>
      <c r="I239" s="31">
        <v>5</v>
      </c>
      <c r="J239" s="31">
        <v>0</v>
      </c>
      <c r="K239" s="31">
        <f>I239-J239</f>
        <v>5</v>
      </c>
      <c r="L239" s="32">
        <v>72.640000000000001</v>
      </c>
      <c r="M239" s="33">
        <f>I239*L239</f>
        <v>363.19999999999999</v>
      </c>
    </row>
    <row r="240" ht="12.75" customHeight="1">
      <c r="B240" s="26" t="s">
        <v>407</v>
      </c>
      <c r="C240" s="27"/>
      <c r="D240" s="28" t="s">
        <v>408</v>
      </c>
      <c r="E240" s="29"/>
      <c r="F240" s="29"/>
      <c r="G240" s="30"/>
      <c r="H240" s="31" t="s">
        <v>17</v>
      </c>
      <c r="I240" s="31">
        <v>4</v>
      </c>
      <c r="J240" s="31">
        <v>0</v>
      </c>
      <c r="K240" s="31">
        <f>I240-J240</f>
        <v>4</v>
      </c>
      <c r="L240" s="32">
        <v>97.290000000000006</v>
      </c>
      <c r="M240" s="33">
        <f>I240*L240</f>
        <v>389.16000000000002</v>
      </c>
    </row>
    <row r="241" ht="12.75" customHeight="1">
      <c r="B241" s="34" t="s">
        <v>40</v>
      </c>
      <c r="C241" s="35"/>
      <c r="D241" s="35"/>
      <c r="E241" s="36"/>
      <c r="F241" s="36"/>
      <c r="G241" s="37"/>
      <c r="H241" s="38"/>
      <c r="I241" s="37"/>
      <c r="J241" s="37"/>
      <c r="K241" s="39"/>
      <c r="L241" s="39"/>
      <c r="M241" s="40">
        <f>SUM(M211:M240)</f>
        <v>8952.6895000000022</v>
      </c>
    </row>
    <row r="242" ht="12.75" customHeight="1">
      <c r="B242" s="20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2"/>
    </row>
    <row r="243" ht="12.75" customHeight="1">
      <c r="B243" s="23" t="s">
        <v>348</v>
      </c>
      <c r="C243" s="24"/>
      <c r="D243" s="24"/>
      <c r="E243" s="24"/>
      <c r="F243" s="24"/>
      <c r="G243" s="24"/>
      <c r="H243" s="24"/>
      <c r="I243" s="24"/>
      <c r="J243" s="24"/>
      <c r="K243" s="24"/>
      <c r="L243" s="24"/>
      <c r="M243" s="25"/>
    </row>
    <row r="244" ht="12.75" customHeight="1">
      <c r="B244" s="26" t="s">
        <v>409</v>
      </c>
      <c r="C244" s="27"/>
      <c r="D244" s="28" t="s">
        <v>410</v>
      </c>
      <c r="E244" s="29"/>
      <c r="F244" s="29"/>
      <c r="G244" s="30"/>
      <c r="H244" s="31" t="s">
        <v>17</v>
      </c>
      <c r="I244" s="31">
        <v>1</v>
      </c>
      <c r="J244" s="31">
        <v>0</v>
      </c>
      <c r="K244" s="31">
        <f>I244-J244</f>
        <v>1</v>
      </c>
      <c r="L244" s="32">
        <v>53.810000000000002</v>
      </c>
      <c r="M244" s="33">
        <f>I244*L244</f>
        <v>53.810000000000002</v>
      </c>
    </row>
    <row r="245" ht="12.75" customHeight="1">
      <c r="B245" s="26" t="s">
        <v>411</v>
      </c>
      <c r="C245" s="27"/>
      <c r="D245" s="28" t="s">
        <v>412</v>
      </c>
      <c r="E245" s="29"/>
      <c r="F245" s="29"/>
      <c r="G245" s="30"/>
      <c r="H245" s="31" t="s">
        <v>17</v>
      </c>
      <c r="I245" s="31">
        <v>2</v>
      </c>
      <c r="J245" s="31">
        <v>0</v>
      </c>
      <c r="K245" s="31">
        <f>I245-J245</f>
        <v>2</v>
      </c>
      <c r="L245" s="32">
        <v>87.359999999999999</v>
      </c>
      <c r="M245" s="33">
        <f>I245*L245</f>
        <v>174.72</v>
      </c>
    </row>
    <row r="246" ht="12.75" customHeight="1">
      <c r="B246" s="26" t="s">
        <v>413</v>
      </c>
      <c r="C246" s="27"/>
      <c r="D246" s="28" t="s">
        <v>414</v>
      </c>
      <c r="E246" s="29"/>
      <c r="F246" s="29"/>
      <c r="G246" s="30"/>
      <c r="H246" s="31" t="s">
        <v>17</v>
      </c>
      <c r="I246" s="31">
        <v>3</v>
      </c>
      <c r="J246" s="31">
        <v>0</v>
      </c>
      <c r="K246" s="31">
        <f>I246-J246</f>
        <v>3</v>
      </c>
      <c r="L246" s="32">
        <v>80.780000000000001</v>
      </c>
      <c r="M246" s="33">
        <f>I246*L246</f>
        <v>242.34</v>
      </c>
    </row>
    <row r="247" ht="12.75" customHeight="1">
      <c r="B247" s="26" t="s">
        <v>415</v>
      </c>
      <c r="C247" s="27"/>
      <c r="D247" s="28" t="s">
        <v>416</v>
      </c>
      <c r="E247" s="29"/>
      <c r="F247" s="29"/>
      <c r="G247" s="30"/>
      <c r="H247" s="31" t="s">
        <v>17</v>
      </c>
      <c r="I247" s="31">
        <v>8</v>
      </c>
      <c r="J247" s="31">
        <v>0</v>
      </c>
      <c r="K247" s="31">
        <f>I247-J247</f>
        <v>8</v>
      </c>
      <c r="L247" s="32">
        <v>62.447499999999998</v>
      </c>
      <c r="M247" s="33">
        <f>I247*L247</f>
        <v>499.57999999999998</v>
      </c>
    </row>
    <row r="248" ht="12.75" customHeight="1">
      <c r="B248" s="26" t="s">
        <v>417</v>
      </c>
      <c r="C248" s="27"/>
      <c r="D248" s="28" t="s">
        <v>418</v>
      </c>
      <c r="E248" s="29"/>
      <c r="F248" s="29"/>
      <c r="G248" s="30"/>
      <c r="H248" s="31" t="s">
        <v>17</v>
      </c>
      <c r="I248" s="31">
        <v>1</v>
      </c>
      <c r="J248" s="31">
        <v>0</v>
      </c>
      <c r="K248" s="31">
        <f>I248-J248</f>
        <v>1</v>
      </c>
      <c r="L248" s="32">
        <v>0.01</v>
      </c>
      <c r="M248" s="33">
        <f>I248*L248</f>
        <v>0.01</v>
      </c>
    </row>
    <row r="249" ht="12.75" customHeight="1">
      <c r="B249" s="26" t="s">
        <v>419</v>
      </c>
      <c r="C249" s="27"/>
      <c r="D249" s="28" t="s">
        <v>420</v>
      </c>
      <c r="E249" s="29"/>
      <c r="F249" s="29"/>
      <c r="G249" s="30"/>
      <c r="H249" s="31" t="s">
        <v>17</v>
      </c>
      <c r="I249" s="31">
        <v>3</v>
      </c>
      <c r="J249" s="31">
        <v>0</v>
      </c>
      <c r="K249" s="31">
        <f>I249-J249</f>
        <v>3</v>
      </c>
      <c r="L249" s="32">
        <v>53.57</v>
      </c>
      <c r="M249" s="33">
        <f>I249*L249</f>
        <v>160.71000000000001</v>
      </c>
    </row>
    <row r="250" ht="12.75" customHeight="1">
      <c r="B250" s="26" t="s">
        <v>421</v>
      </c>
      <c r="C250" s="27"/>
      <c r="D250" s="28" t="s">
        <v>422</v>
      </c>
      <c r="E250" s="29"/>
      <c r="F250" s="29"/>
      <c r="G250" s="30"/>
      <c r="H250" s="31" t="s">
        <v>17</v>
      </c>
      <c r="I250" s="31">
        <v>1</v>
      </c>
      <c r="J250" s="31">
        <v>0</v>
      </c>
      <c r="K250" s="31">
        <f>I250-J250</f>
        <v>1</v>
      </c>
      <c r="L250" s="32">
        <v>21.109999999999999</v>
      </c>
      <c r="M250" s="33">
        <f>I250*L250</f>
        <v>21.109999999999999</v>
      </c>
    </row>
    <row r="251" ht="12.75" customHeight="1">
      <c r="B251" s="26" t="s">
        <v>423</v>
      </c>
      <c r="C251" s="27"/>
      <c r="D251" s="28" t="s">
        <v>424</v>
      </c>
      <c r="E251" s="29"/>
      <c r="F251" s="29"/>
      <c r="G251" s="30"/>
      <c r="H251" s="31" t="s">
        <v>17</v>
      </c>
      <c r="I251" s="31">
        <v>2</v>
      </c>
      <c r="J251" s="31">
        <v>0</v>
      </c>
      <c r="K251" s="31">
        <f>I251-J251</f>
        <v>2</v>
      </c>
      <c r="L251" s="32">
        <v>21.109999999999999</v>
      </c>
      <c r="M251" s="33">
        <f>I251*L251</f>
        <v>42.219999999999999</v>
      </c>
    </row>
    <row r="252" ht="12.75" customHeight="1">
      <c r="B252" s="26" t="s">
        <v>425</v>
      </c>
      <c r="C252" s="27"/>
      <c r="D252" s="28" t="s">
        <v>426</v>
      </c>
      <c r="E252" s="29"/>
      <c r="F252" s="29"/>
      <c r="G252" s="30"/>
      <c r="H252" s="31" t="s">
        <v>17</v>
      </c>
      <c r="I252" s="31">
        <v>5</v>
      </c>
      <c r="J252" s="31">
        <v>0</v>
      </c>
      <c r="K252" s="31">
        <f>I252-J252</f>
        <v>5</v>
      </c>
      <c r="L252" s="32">
        <v>68.390000000000001</v>
      </c>
      <c r="M252" s="33">
        <f>I252*L252</f>
        <v>341.94999999999999</v>
      </c>
    </row>
    <row r="253" ht="12.75" customHeight="1">
      <c r="B253" s="26" t="s">
        <v>427</v>
      </c>
      <c r="C253" s="27"/>
      <c r="D253" s="28" t="s">
        <v>428</v>
      </c>
      <c r="E253" s="29"/>
      <c r="F253" s="29"/>
      <c r="G253" s="30"/>
      <c r="H253" s="31" t="s">
        <v>17</v>
      </c>
      <c r="I253" s="31">
        <v>11</v>
      </c>
      <c r="J253" s="31">
        <v>0</v>
      </c>
      <c r="K253" s="31">
        <f>I253-J253</f>
        <v>11</v>
      </c>
      <c r="L253" s="32">
        <v>36.1464</v>
      </c>
      <c r="M253" s="33">
        <f>I253*L253</f>
        <v>397.61040000000003</v>
      </c>
    </row>
    <row r="254" ht="12.75" customHeight="1">
      <c r="B254" s="26" t="s">
        <v>429</v>
      </c>
      <c r="C254" s="27"/>
      <c r="D254" s="28" t="s">
        <v>430</v>
      </c>
      <c r="E254" s="29"/>
      <c r="F254" s="29"/>
      <c r="G254" s="30"/>
      <c r="H254" s="31" t="s">
        <v>17</v>
      </c>
      <c r="I254" s="31">
        <v>2</v>
      </c>
      <c r="J254" s="31">
        <v>0</v>
      </c>
      <c r="K254" s="31">
        <f>I254-J254</f>
        <v>2</v>
      </c>
      <c r="L254" s="32">
        <v>47.490000000000002</v>
      </c>
      <c r="M254" s="33">
        <f>I254*L254</f>
        <v>94.980000000000004</v>
      </c>
    </row>
    <row r="255" ht="12.75" customHeight="1">
      <c r="B255" s="26"/>
      <c r="C255" s="27"/>
      <c r="D255" s="28" t="s">
        <v>431</v>
      </c>
      <c r="E255" s="29"/>
      <c r="F255" s="29"/>
      <c r="G255" s="30"/>
      <c r="H255" s="31" t="s">
        <v>17</v>
      </c>
      <c r="I255" s="31">
        <v>2</v>
      </c>
      <c r="J255" s="31">
        <v>0</v>
      </c>
      <c r="K255" s="31">
        <f>I255-J255</f>
        <v>2</v>
      </c>
      <c r="L255" s="32">
        <v>54.560000000000002</v>
      </c>
      <c r="M255" s="33">
        <f>I255*L255</f>
        <v>109.12000000000001</v>
      </c>
    </row>
    <row r="256" ht="12.75" customHeight="1">
      <c r="B256" s="34" t="s">
        <v>40</v>
      </c>
      <c r="C256" s="35"/>
      <c r="D256" s="35"/>
      <c r="E256" s="36"/>
      <c r="F256" s="36"/>
      <c r="G256" s="37"/>
      <c r="H256" s="38"/>
      <c r="I256" s="37"/>
      <c r="J256" s="37"/>
      <c r="K256" s="39"/>
      <c r="L256" s="39"/>
      <c r="M256" s="40">
        <f>SUM(M244:M255)</f>
        <v>2138.1604000000002</v>
      </c>
    </row>
    <row r="257" ht="12.75" customHeight="1">
      <c r="B257" s="20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2"/>
    </row>
    <row r="258" ht="12.75" customHeight="1">
      <c r="B258" s="23" t="s">
        <v>432</v>
      </c>
      <c r="C258" s="24"/>
      <c r="D258" s="24"/>
      <c r="E258" s="24"/>
      <c r="F258" s="24"/>
      <c r="G258" s="24"/>
      <c r="H258" s="24"/>
      <c r="I258" s="24"/>
      <c r="J258" s="24"/>
      <c r="K258" s="24"/>
      <c r="L258" s="24"/>
      <c r="M258" s="25"/>
    </row>
    <row r="259" ht="12.75" customHeight="1">
      <c r="B259" s="26" t="s">
        <v>433</v>
      </c>
      <c r="C259" s="27"/>
      <c r="D259" s="28" t="s">
        <v>434</v>
      </c>
      <c r="E259" s="29"/>
      <c r="F259" s="29"/>
      <c r="G259" s="30"/>
      <c r="H259" s="31" t="s">
        <v>17</v>
      </c>
      <c r="I259" s="31">
        <v>11</v>
      </c>
      <c r="J259" s="31">
        <v>0</v>
      </c>
      <c r="K259" s="31">
        <f>I259-J259</f>
        <v>11</v>
      </c>
      <c r="L259" s="32">
        <v>21.84</v>
      </c>
      <c r="M259" s="33">
        <f>I259*L259</f>
        <v>240.24000000000001</v>
      </c>
    </row>
    <row r="260" ht="12.75" customHeight="1">
      <c r="B260" s="26" t="s">
        <v>435</v>
      </c>
      <c r="C260" s="27"/>
      <c r="D260" s="28" t="s">
        <v>436</v>
      </c>
      <c r="E260" s="29"/>
      <c r="F260" s="29"/>
      <c r="G260" s="30"/>
      <c r="H260" s="31" t="s">
        <v>17</v>
      </c>
      <c r="I260" s="31">
        <v>8</v>
      </c>
      <c r="J260" s="31">
        <v>0</v>
      </c>
      <c r="K260" s="31">
        <f>I260-J260</f>
        <v>8</v>
      </c>
      <c r="L260" s="32">
        <v>27.492000000000001</v>
      </c>
      <c r="M260" s="33">
        <f>I260*L260</f>
        <v>219.93600000000001</v>
      </c>
    </row>
    <row r="261" ht="12.75" customHeight="1">
      <c r="B261" s="26" t="s">
        <v>437</v>
      </c>
      <c r="C261" s="27"/>
      <c r="D261" s="28" t="s">
        <v>438</v>
      </c>
      <c r="E261" s="29"/>
      <c r="F261" s="29"/>
      <c r="G261" s="30"/>
      <c r="H261" s="31" t="s">
        <v>17</v>
      </c>
      <c r="I261" s="31">
        <v>12</v>
      </c>
      <c r="J261" s="31">
        <v>0</v>
      </c>
      <c r="K261" s="31">
        <f>I261-J261</f>
        <v>12</v>
      </c>
      <c r="L261" s="32">
        <v>36.076700000000002</v>
      </c>
      <c r="M261" s="33">
        <f>I261*L261</f>
        <v>432.92040000000003</v>
      </c>
    </row>
    <row r="262" ht="12.75" customHeight="1">
      <c r="B262" s="26" t="s">
        <v>439</v>
      </c>
      <c r="C262" s="27"/>
      <c r="D262" s="28" t="s">
        <v>440</v>
      </c>
      <c r="E262" s="29"/>
      <c r="F262" s="29"/>
      <c r="G262" s="30"/>
      <c r="H262" s="31" t="s">
        <v>17</v>
      </c>
      <c r="I262" s="31">
        <v>22</v>
      </c>
      <c r="J262" s="31">
        <v>0</v>
      </c>
      <c r="K262" s="31">
        <f>I262-J262</f>
        <v>22</v>
      </c>
      <c r="L262" s="32">
        <v>36.7318</v>
      </c>
      <c r="M262" s="33">
        <f>I262*L262</f>
        <v>808.09960000000001</v>
      </c>
    </row>
    <row r="263" ht="12.75" customHeight="1">
      <c r="B263" s="26" t="s">
        <v>441</v>
      </c>
      <c r="C263" s="27"/>
      <c r="D263" s="28" t="s">
        <v>442</v>
      </c>
      <c r="E263" s="29"/>
      <c r="F263" s="29"/>
      <c r="G263" s="30"/>
      <c r="H263" s="31" t="s">
        <v>17</v>
      </c>
      <c r="I263" s="31">
        <v>11</v>
      </c>
      <c r="J263" s="31">
        <v>0</v>
      </c>
      <c r="K263" s="31">
        <f>I263-J263</f>
        <v>11</v>
      </c>
      <c r="L263" s="32">
        <v>22.809999999999999</v>
      </c>
      <c r="M263" s="33">
        <f>I263*L263</f>
        <v>250.91</v>
      </c>
    </row>
    <row r="264" ht="12.75" customHeight="1">
      <c r="B264" s="26" t="s">
        <v>443</v>
      </c>
      <c r="C264" s="27"/>
      <c r="D264" s="28" t="s">
        <v>444</v>
      </c>
      <c r="E264" s="29"/>
      <c r="F264" s="29"/>
      <c r="G264" s="30"/>
      <c r="H264" s="31" t="s">
        <v>17</v>
      </c>
      <c r="I264" s="31">
        <v>9</v>
      </c>
      <c r="J264" s="31">
        <v>0</v>
      </c>
      <c r="K264" s="31">
        <f>I264-J264</f>
        <v>9</v>
      </c>
      <c r="L264" s="32">
        <v>25.989999999999998</v>
      </c>
      <c r="M264" s="33">
        <f>I264*L264</f>
        <v>233.91</v>
      </c>
    </row>
    <row r="265" ht="12.75" customHeight="1">
      <c r="B265" s="34" t="s">
        <v>40</v>
      </c>
      <c r="C265" s="35"/>
      <c r="D265" s="35"/>
      <c r="E265" s="36"/>
      <c r="F265" s="36"/>
      <c r="G265" s="37"/>
      <c r="H265" s="38"/>
      <c r="I265" s="37"/>
      <c r="J265" s="37"/>
      <c r="K265" s="39"/>
      <c r="L265" s="39"/>
      <c r="M265" s="40">
        <f>SUM(M259:M264)</f>
        <v>2186.0160000000001</v>
      </c>
    </row>
    <row r="266" ht="12.75" customHeight="1">
      <c r="B266" s="20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2"/>
    </row>
    <row r="267" ht="12.75" customHeight="1">
      <c r="B267" s="23" t="s">
        <v>432</v>
      </c>
      <c r="C267" s="24"/>
      <c r="D267" s="24"/>
      <c r="E267" s="24"/>
      <c r="F267" s="24"/>
      <c r="G267" s="24"/>
      <c r="H267" s="24"/>
      <c r="I267" s="24"/>
      <c r="J267" s="24"/>
      <c r="K267" s="24"/>
      <c r="L267" s="24"/>
      <c r="M267" s="25"/>
    </row>
    <row r="268" ht="12.75" customHeight="1">
      <c r="B268" s="26" t="s">
        <v>445</v>
      </c>
      <c r="C268" s="27"/>
      <c r="D268" s="28" t="s">
        <v>446</v>
      </c>
      <c r="E268" s="29"/>
      <c r="F268" s="29"/>
      <c r="G268" s="30"/>
      <c r="H268" s="31" t="s">
        <v>17</v>
      </c>
      <c r="I268" s="31">
        <v>12</v>
      </c>
      <c r="J268" s="31">
        <v>0</v>
      </c>
      <c r="K268" s="31">
        <f>I268-J268</f>
        <v>12</v>
      </c>
      <c r="L268" s="32">
        <v>22.129100000000001</v>
      </c>
      <c r="M268" s="33">
        <f>I268*L268</f>
        <v>265.54920000000004</v>
      </c>
    </row>
    <row r="269" ht="12.75" customHeight="1">
      <c r="B269" s="26" t="s">
        <v>447</v>
      </c>
      <c r="C269" s="27"/>
      <c r="D269" s="28" t="s">
        <v>448</v>
      </c>
      <c r="E269" s="29"/>
      <c r="F269" s="29"/>
      <c r="G269" s="30"/>
      <c r="H269" s="31" t="s">
        <v>17</v>
      </c>
      <c r="I269" s="31">
        <v>19</v>
      </c>
      <c r="J269" s="31">
        <v>0</v>
      </c>
      <c r="K269" s="31">
        <f>I269-J269</f>
        <v>19</v>
      </c>
      <c r="L269" s="32">
        <v>28.061</v>
      </c>
      <c r="M269" s="33">
        <f>I269*L269</f>
        <v>533.15899999999999</v>
      </c>
    </row>
    <row r="270" ht="12.75" customHeight="1">
      <c r="B270" s="26" t="s">
        <v>449</v>
      </c>
      <c r="C270" s="27"/>
      <c r="D270" s="28" t="s">
        <v>450</v>
      </c>
      <c r="E270" s="29"/>
      <c r="F270" s="29"/>
      <c r="G270" s="30"/>
      <c r="H270" s="31" t="s">
        <v>17</v>
      </c>
      <c r="I270" s="31">
        <v>14</v>
      </c>
      <c r="J270" s="31">
        <v>0</v>
      </c>
      <c r="K270" s="31">
        <f>I270-J270</f>
        <v>14</v>
      </c>
      <c r="L270" s="32">
        <v>20.933299999999999</v>
      </c>
      <c r="M270" s="33">
        <f>I270*L270</f>
        <v>293.06619999999998</v>
      </c>
    </row>
    <row r="271" ht="12.75" customHeight="1">
      <c r="B271" s="26" t="s">
        <v>451</v>
      </c>
      <c r="C271" s="27"/>
      <c r="D271" s="28" t="s">
        <v>452</v>
      </c>
      <c r="E271" s="29"/>
      <c r="F271" s="29"/>
      <c r="G271" s="30"/>
      <c r="H271" s="31" t="s">
        <v>17</v>
      </c>
      <c r="I271" s="31">
        <v>9</v>
      </c>
      <c r="J271" s="31">
        <v>0</v>
      </c>
      <c r="K271" s="31">
        <f>I271-J271</f>
        <v>9</v>
      </c>
      <c r="L271" s="32">
        <v>32.07</v>
      </c>
      <c r="M271" s="33">
        <f>I271*L271</f>
        <v>288.63</v>
      </c>
    </row>
    <row r="272" ht="12.75" customHeight="1">
      <c r="B272" s="26" t="s">
        <v>453</v>
      </c>
      <c r="C272" s="27"/>
      <c r="D272" s="28" t="s">
        <v>454</v>
      </c>
      <c r="E272" s="29"/>
      <c r="F272" s="29"/>
      <c r="G272" s="30"/>
      <c r="H272" s="31" t="s">
        <v>17</v>
      </c>
      <c r="I272" s="31">
        <v>12</v>
      </c>
      <c r="J272" s="31">
        <v>0</v>
      </c>
      <c r="K272" s="31">
        <f>I272-J272</f>
        <v>12</v>
      </c>
      <c r="L272" s="32">
        <v>35.359999999999999</v>
      </c>
      <c r="M272" s="33">
        <f>I272*L272</f>
        <v>424.31999999999999</v>
      </c>
    </row>
    <row r="273" ht="12.75" customHeight="1">
      <c r="B273" s="34" t="s">
        <v>40</v>
      </c>
      <c r="C273" s="35"/>
      <c r="D273" s="35"/>
      <c r="E273" s="36"/>
      <c r="F273" s="36"/>
      <c r="G273" s="37"/>
      <c r="H273" s="38"/>
      <c r="I273" s="37"/>
      <c r="J273" s="37"/>
      <c r="K273" s="39"/>
      <c r="L273" s="39"/>
      <c r="M273" s="40">
        <f>SUM(M268:M272)</f>
        <v>1804.7243999999998</v>
      </c>
    </row>
    <row r="274" ht="12.75" customHeight="1">
      <c r="B274" s="20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2"/>
    </row>
    <row r="275" ht="12.75" customHeight="1">
      <c r="B275" s="23" t="s">
        <v>455</v>
      </c>
      <c r="C275" s="24"/>
      <c r="D275" s="24"/>
      <c r="E275" s="24"/>
      <c r="F275" s="24"/>
      <c r="G275" s="24"/>
      <c r="H275" s="24"/>
      <c r="I275" s="24"/>
      <c r="J275" s="24"/>
      <c r="K275" s="24"/>
      <c r="L275" s="24"/>
      <c r="M275" s="25"/>
    </row>
    <row r="276" ht="12.75" customHeight="1">
      <c r="B276" s="26" t="s">
        <v>456</v>
      </c>
      <c r="C276" s="27"/>
      <c r="D276" s="28" t="s">
        <v>457</v>
      </c>
      <c r="E276" s="29"/>
      <c r="F276" s="29"/>
      <c r="G276" s="30"/>
      <c r="H276" s="31" t="s">
        <v>17</v>
      </c>
      <c r="I276" s="31">
        <v>9</v>
      </c>
      <c r="J276" s="31">
        <v>0</v>
      </c>
      <c r="K276" s="31">
        <f>I276-J276</f>
        <v>9</v>
      </c>
      <c r="L276" s="32">
        <v>23.043299999999999</v>
      </c>
      <c r="M276" s="33">
        <f>I276*L276</f>
        <v>207.38969999999998</v>
      </c>
    </row>
    <row r="277" ht="12.75" customHeight="1">
      <c r="B277" s="26" t="s">
        <v>458</v>
      </c>
      <c r="C277" s="27"/>
      <c r="D277" s="28" t="s">
        <v>459</v>
      </c>
      <c r="E277" s="29"/>
      <c r="F277" s="29"/>
      <c r="G277" s="30"/>
      <c r="H277" s="31" t="s">
        <v>17</v>
      </c>
      <c r="I277" s="31">
        <v>9</v>
      </c>
      <c r="J277" s="31">
        <v>0</v>
      </c>
      <c r="K277" s="31">
        <f>I277-J277</f>
        <v>9</v>
      </c>
      <c r="L277" s="32">
        <v>19.2056</v>
      </c>
      <c r="M277" s="33">
        <f>I277*L277</f>
        <v>172.85040000000001</v>
      </c>
    </row>
    <row r="278" ht="12.75" customHeight="1">
      <c r="B278" s="26" t="s">
        <v>460</v>
      </c>
      <c r="C278" s="27"/>
      <c r="D278" s="28" t="s">
        <v>461</v>
      </c>
      <c r="E278" s="29"/>
      <c r="F278" s="29"/>
      <c r="G278" s="30"/>
      <c r="H278" s="31" t="s">
        <v>17</v>
      </c>
      <c r="I278" s="31">
        <v>32</v>
      </c>
      <c r="J278" s="31">
        <v>0</v>
      </c>
      <c r="K278" s="31">
        <f>I278-J278</f>
        <v>32</v>
      </c>
      <c r="L278" s="32">
        <v>27.918700000000001</v>
      </c>
      <c r="M278" s="33">
        <f>I278*L278</f>
        <v>893.39840000000004</v>
      </c>
    </row>
    <row r="279" ht="12.75" customHeight="1">
      <c r="B279" s="26" t="s">
        <v>462</v>
      </c>
      <c r="C279" s="27"/>
      <c r="D279" s="28" t="s">
        <v>463</v>
      </c>
      <c r="E279" s="29"/>
      <c r="F279" s="29"/>
      <c r="G279" s="30"/>
      <c r="H279" s="31" t="s">
        <v>17</v>
      </c>
      <c r="I279" s="31">
        <v>4</v>
      </c>
      <c r="J279" s="31">
        <v>0</v>
      </c>
      <c r="K279" s="31">
        <f>I279-J279</f>
        <v>4</v>
      </c>
      <c r="L279" s="32">
        <v>95.629999999999995</v>
      </c>
      <c r="M279" s="33">
        <f>I279*L279</f>
        <v>382.51999999999998</v>
      </c>
    </row>
    <row r="280" ht="12.75" customHeight="1">
      <c r="B280" s="26" t="s">
        <v>464</v>
      </c>
      <c r="C280" s="27"/>
      <c r="D280" s="28" t="s">
        <v>465</v>
      </c>
      <c r="E280" s="29"/>
      <c r="F280" s="29"/>
      <c r="G280" s="30"/>
      <c r="H280" s="31" t="s">
        <v>17</v>
      </c>
      <c r="I280" s="31">
        <v>10</v>
      </c>
      <c r="J280" s="31">
        <v>0</v>
      </c>
      <c r="K280" s="31">
        <f>I280-J280</f>
        <v>10</v>
      </c>
      <c r="L280" s="32">
        <v>57.076000000000001</v>
      </c>
      <c r="M280" s="33">
        <f>I280*L280</f>
        <v>570.75999999999999</v>
      </c>
    </row>
    <row r="281" ht="12.75" customHeight="1">
      <c r="B281" s="26" t="s">
        <v>466</v>
      </c>
      <c r="C281" s="27"/>
      <c r="D281" s="28" t="s">
        <v>467</v>
      </c>
      <c r="E281" s="29"/>
      <c r="F281" s="29"/>
      <c r="G281" s="30"/>
      <c r="H281" s="31" t="s">
        <v>17</v>
      </c>
      <c r="I281" s="31">
        <v>17</v>
      </c>
      <c r="J281" s="31">
        <v>0</v>
      </c>
      <c r="K281" s="31">
        <f>I281-J281</f>
        <v>17</v>
      </c>
      <c r="L281" s="32">
        <v>28.453299999999999</v>
      </c>
      <c r="M281" s="33">
        <f>I281*L281</f>
        <v>483.70609999999999</v>
      </c>
    </row>
    <row r="282" ht="12.75" customHeight="1">
      <c r="B282" s="26" t="s">
        <v>468</v>
      </c>
      <c r="C282" s="27"/>
      <c r="D282" s="28" t="s">
        <v>469</v>
      </c>
      <c r="E282" s="29"/>
      <c r="F282" s="29"/>
      <c r="G282" s="30"/>
      <c r="H282" s="31" t="s">
        <v>17</v>
      </c>
      <c r="I282" s="31">
        <v>9</v>
      </c>
      <c r="J282" s="31">
        <v>0</v>
      </c>
      <c r="K282" s="31">
        <f>I282-J282</f>
        <v>9</v>
      </c>
      <c r="L282" s="32">
        <v>55.921100000000003</v>
      </c>
      <c r="M282" s="33">
        <f>I282*L282</f>
        <v>503.28990000000005</v>
      </c>
    </row>
    <row r="283" ht="12.75" customHeight="1">
      <c r="B283" s="26" t="s">
        <v>470</v>
      </c>
      <c r="C283" s="27"/>
      <c r="D283" s="28" t="s">
        <v>471</v>
      </c>
      <c r="E283" s="29"/>
      <c r="F283" s="29"/>
      <c r="G283" s="30"/>
      <c r="H283" s="31" t="s">
        <v>17</v>
      </c>
      <c r="I283" s="31">
        <v>21</v>
      </c>
      <c r="J283" s="31">
        <v>0</v>
      </c>
      <c r="K283" s="31">
        <f>I283-J283</f>
        <v>21</v>
      </c>
      <c r="L283" s="32">
        <v>28.330400000000001</v>
      </c>
      <c r="M283" s="33">
        <f>I283*L283</f>
        <v>594.9384</v>
      </c>
    </row>
    <row r="284" ht="12.75" customHeight="1">
      <c r="B284" s="26" t="s">
        <v>472</v>
      </c>
      <c r="C284" s="27"/>
      <c r="D284" s="28" t="s">
        <v>473</v>
      </c>
      <c r="E284" s="29"/>
      <c r="F284" s="29"/>
      <c r="G284" s="30"/>
      <c r="H284" s="31" t="s">
        <v>17</v>
      </c>
      <c r="I284" s="31">
        <v>8</v>
      </c>
      <c r="J284" s="31">
        <v>0</v>
      </c>
      <c r="K284" s="31">
        <f>I284-J284</f>
        <v>8</v>
      </c>
      <c r="L284" s="32">
        <v>39.555</v>
      </c>
      <c r="M284" s="33">
        <f>I284*L284</f>
        <v>316.44</v>
      </c>
    </row>
    <row r="285" ht="12.75" customHeight="1">
      <c r="B285" s="26" t="s">
        <v>474</v>
      </c>
      <c r="C285" s="27"/>
      <c r="D285" s="28" t="s">
        <v>475</v>
      </c>
      <c r="E285" s="29"/>
      <c r="F285" s="29"/>
      <c r="G285" s="30"/>
      <c r="H285" s="31" t="s">
        <v>17</v>
      </c>
      <c r="I285" s="31">
        <v>4</v>
      </c>
      <c r="J285" s="31">
        <v>0</v>
      </c>
      <c r="K285" s="31">
        <f>I285-J285</f>
        <v>4</v>
      </c>
      <c r="L285" s="32">
        <v>100.11</v>
      </c>
      <c r="M285" s="33">
        <f>I285*L285</f>
        <v>400.44</v>
      </c>
    </row>
    <row r="286" ht="12.75" customHeight="1">
      <c r="B286" s="26" t="s">
        <v>476</v>
      </c>
      <c r="C286" s="27"/>
      <c r="D286" s="28" t="s">
        <v>477</v>
      </c>
      <c r="E286" s="29"/>
      <c r="F286" s="29"/>
      <c r="G286" s="30"/>
      <c r="H286" s="31" t="s">
        <v>17</v>
      </c>
      <c r="I286" s="31">
        <v>9</v>
      </c>
      <c r="J286" s="31">
        <v>0</v>
      </c>
      <c r="K286" s="31">
        <f>I286-J286</f>
        <v>9</v>
      </c>
      <c r="L286" s="32">
        <v>28.949999999999999</v>
      </c>
      <c r="M286" s="33">
        <f>I286*L286</f>
        <v>260.55000000000001</v>
      </c>
    </row>
    <row r="287" ht="12.75" customHeight="1">
      <c r="B287" s="26" t="s">
        <v>478</v>
      </c>
      <c r="C287" s="27"/>
      <c r="D287" s="28" t="s">
        <v>479</v>
      </c>
      <c r="E287" s="29"/>
      <c r="F287" s="29"/>
      <c r="G287" s="30"/>
      <c r="H287" s="31" t="s">
        <v>17</v>
      </c>
      <c r="I287" s="31">
        <v>5</v>
      </c>
      <c r="J287" s="31">
        <v>0</v>
      </c>
      <c r="K287" s="31">
        <f>I287-J287</f>
        <v>5</v>
      </c>
      <c r="L287" s="32">
        <v>29.870000000000001</v>
      </c>
      <c r="M287" s="33">
        <f>I287*L287</f>
        <v>149.34999999999999</v>
      </c>
    </row>
    <row r="288" ht="12.75" customHeight="1">
      <c r="B288" s="26" t="s">
        <v>480</v>
      </c>
      <c r="C288" s="27"/>
      <c r="D288" s="28" t="s">
        <v>481</v>
      </c>
      <c r="E288" s="29"/>
      <c r="F288" s="29"/>
      <c r="G288" s="30"/>
      <c r="H288" s="31" t="s">
        <v>17</v>
      </c>
      <c r="I288" s="31">
        <v>6</v>
      </c>
      <c r="J288" s="31">
        <v>0</v>
      </c>
      <c r="K288" s="31">
        <f>I288-J288</f>
        <v>6</v>
      </c>
      <c r="L288" s="32">
        <v>101.2333</v>
      </c>
      <c r="M288" s="33">
        <f>I288*L288</f>
        <v>607.39980000000003</v>
      </c>
    </row>
    <row r="289" ht="12.75" customHeight="1">
      <c r="B289" s="26" t="s">
        <v>482</v>
      </c>
      <c r="C289" s="27"/>
      <c r="D289" s="28" t="s">
        <v>483</v>
      </c>
      <c r="E289" s="29"/>
      <c r="F289" s="29"/>
      <c r="G289" s="30"/>
      <c r="H289" s="31" t="s">
        <v>17</v>
      </c>
      <c r="I289" s="31">
        <v>2</v>
      </c>
      <c r="J289" s="31">
        <v>0</v>
      </c>
      <c r="K289" s="31">
        <f>I289-J289</f>
        <v>2</v>
      </c>
      <c r="L289" s="32">
        <v>199.64500000000001</v>
      </c>
      <c r="M289" s="33">
        <f>I289*L289</f>
        <v>399.29000000000002</v>
      </c>
    </row>
    <row r="290" ht="12.75" customHeight="1">
      <c r="B290" s="26" t="s">
        <v>484</v>
      </c>
      <c r="C290" s="27"/>
      <c r="D290" s="28" t="s">
        <v>485</v>
      </c>
      <c r="E290" s="29"/>
      <c r="F290" s="29"/>
      <c r="G290" s="30"/>
      <c r="H290" s="31" t="s">
        <v>17</v>
      </c>
      <c r="I290" s="31">
        <v>2</v>
      </c>
      <c r="J290" s="31">
        <v>0</v>
      </c>
      <c r="K290" s="31">
        <f>I290-J290</f>
        <v>2</v>
      </c>
      <c r="L290" s="32">
        <v>109.03</v>
      </c>
      <c r="M290" s="33">
        <f>I290*L290</f>
        <v>218.06</v>
      </c>
    </row>
    <row r="291" ht="12.75" customHeight="1">
      <c r="B291" s="26" t="s">
        <v>486</v>
      </c>
      <c r="C291" s="27"/>
      <c r="D291" s="28" t="s">
        <v>487</v>
      </c>
      <c r="E291" s="29"/>
      <c r="F291" s="29"/>
      <c r="G291" s="30"/>
      <c r="H291" s="31" t="s">
        <v>17</v>
      </c>
      <c r="I291" s="31">
        <v>2</v>
      </c>
      <c r="J291" s="31">
        <v>0</v>
      </c>
      <c r="K291" s="31">
        <f>I291-J291</f>
        <v>2</v>
      </c>
      <c r="L291" s="32">
        <v>113.99</v>
      </c>
      <c r="M291" s="33">
        <f>I291*L291</f>
        <v>227.97999999999999</v>
      </c>
    </row>
    <row r="292" ht="12.75" customHeight="1">
      <c r="B292" s="34" t="s">
        <v>40</v>
      </c>
      <c r="C292" s="35"/>
      <c r="D292" s="35"/>
      <c r="E292" s="36"/>
      <c r="F292" s="36"/>
      <c r="G292" s="37"/>
      <c r="H292" s="38"/>
      <c r="I292" s="37"/>
      <c r="J292" s="37"/>
      <c r="K292" s="39"/>
      <c r="L292" s="39"/>
      <c r="M292" s="40">
        <f>SUM(M276:M291)</f>
        <v>6388.3626999999997</v>
      </c>
    </row>
    <row r="293" ht="12.75" customHeight="1">
      <c r="B293" s="20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2"/>
    </row>
    <row r="294" ht="12.75" customHeight="1">
      <c r="B294" s="23" t="s">
        <v>455</v>
      </c>
      <c r="C294" s="24"/>
      <c r="D294" s="24"/>
      <c r="E294" s="24"/>
      <c r="F294" s="24"/>
      <c r="G294" s="24"/>
      <c r="H294" s="24"/>
      <c r="I294" s="24"/>
      <c r="J294" s="24"/>
      <c r="K294" s="24"/>
      <c r="L294" s="24"/>
      <c r="M294" s="25"/>
    </row>
    <row r="295" ht="12.75" customHeight="1">
      <c r="B295" s="26" t="s">
        <v>488</v>
      </c>
      <c r="C295" s="27"/>
      <c r="D295" s="28" t="s">
        <v>489</v>
      </c>
      <c r="E295" s="29"/>
      <c r="F295" s="29"/>
      <c r="G295" s="30"/>
      <c r="H295" s="31" t="s">
        <v>17</v>
      </c>
      <c r="I295" s="31">
        <v>1</v>
      </c>
      <c r="J295" s="31">
        <v>0</v>
      </c>
      <c r="K295" s="31">
        <f>I295-J295</f>
        <v>1</v>
      </c>
      <c r="L295" s="32">
        <v>57.579999999999998</v>
      </c>
      <c r="M295" s="33">
        <f>I295*L295</f>
        <v>57.579999999999998</v>
      </c>
    </row>
    <row r="296" ht="12.75" customHeight="1">
      <c r="B296" s="26" t="s">
        <v>490</v>
      </c>
      <c r="C296" s="27"/>
      <c r="D296" s="28" t="s">
        <v>491</v>
      </c>
      <c r="E296" s="29"/>
      <c r="F296" s="29"/>
      <c r="G296" s="30"/>
      <c r="H296" s="31" t="s">
        <v>17</v>
      </c>
      <c r="I296" s="31">
        <v>1</v>
      </c>
      <c r="J296" s="31">
        <v>0</v>
      </c>
      <c r="K296" s="31">
        <f>I296-J296</f>
        <v>1</v>
      </c>
      <c r="L296" s="32">
        <v>64.900000000000006</v>
      </c>
      <c r="M296" s="33">
        <f>I296*L296</f>
        <v>64.900000000000006</v>
      </c>
    </row>
    <row r="297" ht="12.75" customHeight="1">
      <c r="B297" s="26" t="s">
        <v>492</v>
      </c>
      <c r="C297" s="27"/>
      <c r="D297" s="28" t="s">
        <v>493</v>
      </c>
      <c r="E297" s="29"/>
      <c r="F297" s="29"/>
      <c r="G297" s="30"/>
      <c r="H297" s="31" t="s">
        <v>17</v>
      </c>
      <c r="I297" s="31">
        <v>1</v>
      </c>
      <c r="J297" s="31">
        <v>0</v>
      </c>
      <c r="K297" s="31">
        <f>I297-J297</f>
        <v>1</v>
      </c>
      <c r="L297" s="32">
        <v>62.549999999999997</v>
      </c>
      <c r="M297" s="33">
        <f>I297*L297</f>
        <v>62.549999999999997</v>
      </c>
    </row>
    <row r="298" ht="12.75" customHeight="1">
      <c r="B298" s="34" t="s">
        <v>40</v>
      </c>
      <c r="C298" s="35"/>
      <c r="D298" s="35"/>
      <c r="E298" s="36"/>
      <c r="F298" s="36"/>
      <c r="G298" s="37"/>
      <c r="H298" s="38"/>
      <c r="I298" s="37"/>
      <c r="J298" s="37"/>
      <c r="K298" s="39"/>
      <c r="L298" s="39"/>
      <c r="M298" s="40">
        <f>SUM(M295:M297)</f>
        <v>185.03</v>
      </c>
    </row>
    <row r="299" ht="12.75" customHeight="1">
      <c r="B299" s="20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2"/>
    </row>
    <row r="300" ht="12.75" customHeight="1">
      <c r="B300" s="23" t="s">
        <v>494</v>
      </c>
      <c r="C300" s="24"/>
      <c r="D300" s="24"/>
      <c r="E300" s="24"/>
      <c r="F300" s="24"/>
      <c r="G300" s="24"/>
      <c r="H300" s="24"/>
      <c r="I300" s="24"/>
      <c r="J300" s="24"/>
      <c r="K300" s="24"/>
      <c r="L300" s="24"/>
      <c r="M300" s="25"/>
    </row>
    <row r="301" ht="12.75" customHeight="1">
      <c r="B301" s="26" t="s">
        <v>495</v>
      </c>
      <c r="C301" s="27"/>
      <c r="D301" s="28" t="s">
        <v>496</v>
      </c>
      <c r="E301" s="29"/>
      <c r="F301" s="29"/>
      <c r="G301" s="30"/>
      <c r="H301" s="31" t="s">
        <v>17</v>
      </c>
      <c r="I301" s="31">
        <v>1</v>
      </c>
      <c r="J301" s="31">
        <v>0</v>
      </c>
      <c r="K301" s="31">
        <f>I301-J301</f>
        <v>1</v>
      </c>
      <c r="L301" s="32">
        <v>24.792000000000002</v>
      </c>
      <c r="M301" s="33">
        <f>I301*L301</f>
        <v>24.792000000000002</v>
      </c>
    </row>
    <row r="302" ht="12.75" customHeight="1">
      <c r="B302" s="26" t="s">
        <v>497</v>
      </c>
      <c r="C302" s="27"/>
      <c r="D302" s="28" t="s">
        <v>498</v>
      </c>
      <c r="E302" s="29"/>
      <c r="F302" s="29"/>
      <c r="G302" s="30"/>
      <c r="H302" s="31" t="s">
        <v>17</v>
      </c>
      <c r="I302" s="31">
        <v>13</v>
      </c>
      <c r="J302" s="31">
        <v>0</v>
      </c>
      <c r="K302" s="31">
        <f>I302-J302</f>
        <v>13</v>
      </c>
      <c r="L302" s="32">
        <v>34.901499999999999</v>
      </c>
      <c r="M302" s="33">
        <f>I302*L302</f>
        <v>453.71949999999998</v>
      </c>
    </row>
    <row r="303" ht="12.75" customHeight="1">
      <c r="B303" s="26" t="s">
        <v>499</v>
      </c>
      <c r="C303" s="27"/>
      <c r="D303" s="28" t="s">
        <v>500</v>
      </c>
      <c r="E303" s="29"/>
      <c r="F303" s="29"/>
      <c r="G303" s="30"/>
      <c r="H303" s="31" t="s">
        <v>17</v>
      </c>
      <c r="I303" s="31">
        <v>10.5</v>
      </c>
      <c r="J303" s="31">
        <v>0</v>
      </c>
      <c r="K303" s="31">
        <f>I303-J303</f>
        <v>10.5</v>
      </c>
      <c r="L303" s="32">
        <v>26.9678</v>
      </c>
      <c r="M303" s="33">
        <f>I303*L303</f>
        <v>283.1619</v>
      </c>
    </row>
    <row r="304" ht="12.75" customHeight="1">
      <c r="B304" s="26" t="s">
        <v>501</v>
      </c>
      <c r="C304" s="27"/>
      <c r="D304" s="28" t="s">
        <v>502</v>
      </c>
      <c r="E304" s="29"/>
      <c r="F304" s="29"/>
      <c r="G304" s="30"/>
      <c r="H304" s="31" t="s">
        <v>17</v>
      </c>
      <c r="I304" s="31">
        <v>3</v>
      </c>
      <c r="J304" s="31">
        <v>0</v>
      </c>
      <c r="K304" s="31">
        <f>I304-J304</f>
        <v>3</v>
      </c>
      <c r="L304" s="32">
        <v>32.572000000000003</v>
      </c>
      <c r="M304" s="33">
        <f>I304*L304</f>
        <v>97.716000000000008</v>
      </c>
    </row>
    <row r="305" ht="12.75" customHeight="1">
      <c r="B305" s="26" t="s">
        <v>503</v>
      </c>
      <c r="C305" s="27"/>
      <c r="D305" s="28" t="s">
        <v>504</v>
      </c>
      <c r="E305" s="29"/>
      <c r="F305" s="29"/>
      <c r="G305" s="30"/>
      <c r="H305" s="31" t="s">
        <v>17</v>
      </c>
      <c r="I305" s="31">
        <v>9</v>
      </c>
      <c r="J305" s="31">
        <v>0</v>
      </c>
      <c r="K305" s="31">
        <f>I305-J305</f>
        <v>9</v>
      </c>
      <c r="L305" s="32">
        <v>9.5899999999999999</v>
      </c>
      <c r="M305" s="33">
        <f>I305*L305</f>
        <v>86.310000000000002</v>
      </c>
    </row>
    <row r="306" ht="12.75" customHeight="1">
      <c r="B306" s="26" t="s">
        <v>505</v>
      </c>
      <c r="C306" s="27"/>
      <c r="D306" s="28" t="s">
        <v>506</v>
      </c>
      <c r="E306" s="29"/>
      <c r="F306" s="29"/>
      <c r="G306" s="30"/>
      <c r="H306" s="31" t="s">
        <v>17</v>
      </c>
      <c r="I306" s="31">
        <v>10</v>
      </c>
      <c r="J306" s="31">
        <v>0</v>
      </c>
      <c r="K306" s="31">
        <f>I306-J306</f>
        <v>10</v>
      </c>
      <c r="L306" s="32">
        <v>46.695999999999998</v>
      </c>
      <c r="M306" s="33">
        <f>I306*L306</f>
        <v>466.95999999999998</v>
      </c>
    </row>
    <row r="307" ht="12.75" customHeight="1">
      <c r="B307" s="26" t="s">
        <v>507</v>
      </c>
      <c r="C307" s="27"/>
      <c r="D307" s="28" t="s">
        <v>508</v>
      </c>
      <c r="E307" s="29"/>
      <c r="F307" s="29"/>
      <c r="G307" s="30"/>
      <c r="H307" s="31" t="s">
        <v>17</v>
      </c>
      <c r="I307" s="31">
        <v>0.5</v>
      </c>
      <c r="J307" s="31">
        <v>0</v>
      </c>
      <c r="K307" s="31">
        <f>I307-J307</f>
        <v>0.5</v>
      </c>
      <c r="L307" s="32">
        <v>38.350000000000001</v>
      </c>
      <c r="M307" s="33">
        <f>I307*L307</f>
        <v>19.175000000000001</v>
      </c>
    </row>
    <row r="308" ht="12.75" customHeight="1">
      <c r="B308" s="34" t="s">
        <v>40</v>
      </c>
      <c r="C308" s="35"/>
      <c r="D308" s="35"/>
      <c r="E308" s="36"/>
      <c r="F308" s="36"/>
      <c r="G308" s="37"/>
      <c r="H308" s="38"/>
      <c r="I308" s="37"/>
      <c r="J308" s="37"/>
      <c r="K308" s="39"/>
      <c r="L308" s="39"/>
      <c r="M308" s="40">
        <f>SUM(M301:M307)</f>
        <v>1431.8344</v>
      </c>
    </row>
    <row r="309" ht="12.75" customHeight="1">
      <c r="B309" s="20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2"/>
    </row>
    <row r="310" ht="12.75" customHeight="1">
      <c r="B310" s="23" t="s">
        <v>509</v>
      </c>
      <c r="C310" s="24"/>
      <c r="D310" s="24"/>
      <c r="E310" s="24"/>
      <c r="F310" s="24"/>
      <c r="G310" s="24"/>
      <c r="H310" s="24"/>
      <c r="I310" s="24"/>
      <c r="J310" s="24"/>
      <c r="K310" s="24"/>
      <c r="L310" s="24"/>
      <c r="M310" s="25"/>
    </row>
    <row r="311" ht="12.75" customHeight="1">
      <c r="B311" s="26" t="s">
        <v>510</v>
      </c>
      <c r="C311" s="27"/>
      <c r="D311" s="28" t="s">
        <v>511</v>
      </c>
      <c r="E311" s="29"/>
      <c r="F311" s="29"/>
      <c r="G311" s="30"/>
      <c r="H311" s="31" t="s">
        <v>17</v>
      </c>
      <c r="I311" s="31">
        <v>7</v>
      </c>
      <c r="J311" s="31">
        <v>0</v>
      </c>
      <c r="K311" s="31">
        <f>I311-J311</f>
        <v>7</v>
      </c>
      <c r="L311" s="32">
        <v>18.09</v>
      </c>
      <c r="M311" s="33">
        <f>I311*L311</f>
        <v>126.63</v>
      </c>
    </row>
    <row r="312" ht="12.75" customHeight="1">
      <c r="B312" s="34" t="s">
        <v>40</v>
      </c>
      <c r="C312" s="35"/>
      <c r="D312" s="35"/>
      <c r="E312" s="36"/>
      <c r="F312" s="36"/>
      <c r="G312" s="37"/>
      <c r="H312" s="38"/>
      <c r="I312" s="37"/>
      <c r="J312" s="37"/>
      <c r="K312" s="39"/>
      <c r="L312" s="39"/>
      <c r="M312" s="40">
        <f>SUM(M311)</f>
        <v>126.63</v>
      </c>
    </row>
    <row r="313" ht="12.75" customHeight="1">
      <c r="B313" s="20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2"/>
    </row>
    <row r="314" ht="12.75" customHeight="1">
      <c r="B314" s="23" t="s">
        <v>512</v>
      </c>
      <c r="C314" s="24"/>
      <c r="D314" s="24"/>
      <c r="E314" s="24"/>
      <c r="F314" s="24"/>
      <c r="G314" s="24"/>
      <c r="H314" s="24"/>
      <c r="I314" s="24"/>
      <c r="J314" s="24"/>
      <c r="K314" s="24"/>
      <c r="L314" s="24"/>
      <c r="M314" s="25"/>
    </row>
    <row r="315" ht="12.75" customHeight="1">
      <c r="B315" s="26" t="s">
        <v>513</v>
      </c>
      <c r="C315" s="27"/>
      <c r="D315" s="28" t="s">
        <v>514</v>
      </c>
      <c r="E315" s="29"/>
      <c r="F315" s="29"/>
      <c r="G315" s="30"/>
      <c r="H315" s="31" t="s">
        <v>17</v>
      </c>
      <c r="I315" s="31">
        <v>1</v>
      </c>
      <c r="J315" s="31">
        <v>0</v>
      </c>
      <c r="K315" s="31">
        <f>I315-J315</f>
        <v>1</v>
      </c>
      <c r="L315" s="32">
        <v>35.479999999999997</v>
      </c>
      <c r="M315" s="33">
        <f>I315*L315</f>
        <v>35.479999999999997</v>
      </c>
    </row>
    <row r="316" ht="12.75" customHeight="1">
      <c r="B316" s="26" t="s">
        <v>515</v>
      </c>
      <c r="C316" s="27"/>
      <c r="D316" s="28" t="s">
        <v>516</v>
      </c>
      <c r="E316" s="29"/>
      <c r="F316" s="29"/>
      <c r="G316" s="30"/>
      <c r="H316" s="31" t="s">
        <v>17</v>
      </c>
      <c r="I316" s="31">
        <v>10</v>
      </c>
      <c r="J316" s="31">
        <v>0</v>
      </c>
      <c r="K316" s="31">
        <f>I316-J316</f>
        <v>10</v>
      </c>
      <c r="L316" s="32">
        <v>29.399999999999999</v>
      </c>
      <c r="M316" s="33">
        <f>I316*L316</f>
        <v>294</v>
      </c>
    </row>
    <row r="317" ht="12.75" customHeight="1">
      <c r="B317" s="26" t="s">
        <v>517</v>
      </c>
      <c r="C317" s="27"/>
      <c r="D317" s="28" t="s">
        <v>518</v>
      </c>
      <c r="E317" s="29"/>
      <c r="F317" s="29"/>
      <c r="G317" s="30"/>
      <c r="H317" s="31" t="s">
        <v>17</v>
      </c>
      <c r="I317" s="31">
        <v>14</v>
      </c>
      <c r="J317" s="31">
        <v>0</v>
      </c>
      <c r="K317" s="31">
        <f>I317-J317</f>
        <v>14</v>
      </c>
      <c r="L317" s="32">
        <v>35.648600000000002</v>
      </c>
      <c r="M317" s="33">
        <f>I317*L317</f>
        <v>499.08040000000005</v>
      </c>
    </row>
    <row r="318" ht="12.75" customHeight="1">
      <c r="B318" s="26" t="s">
        <v>519</v>
      </c>
      <c r="C318" s="27"/>
      <c r="D318" s="28" t="s">
        <v>520</v>
      </c>
      <c r="E318" s="29"/>
      <c r="F318" s="29"/>
      <c r="G318" s="30"/>
      <c r="H318" s="31" t="s">
        <v>17</v>
      </c>
      <c r="I318" s="31">
        <v>12</v>
      </c>
      <c r="J318" s="31">
        <v>0</v>
      </c>
      <c r="K318" s="31">
        <f>I318-J318</f>
        <v>12</v>
      </c>
      <c r="L318" s="32">
        <v>35.674999999999997</v>
      </c>
      <c r="M318" s="33">
        <f>I318*L318</f>
        <v>428.09999999999997</v>
      </c>
    </row>
    <row r="319" ht="12.75" customHeight="1">
      <c r="B319" s="26" t="s">
        <v>521</v>
      </c>
      <c r="C319" s="27"/>
      <c r="D319" s="28" t="s">
        <v>522</v>
      </c>
      <c r="E319" s="29"/>
      <c r="F319" s="29"/>
      <c r="G319" s="30"/>
      <c r="H319" s="31" t="s">
        <v>17</v>
      </c>
      <c r="I319" s="31">
        <v>11</v>
      </c>
      <c r="J319" s="31">
        <v>0</v>
      </c>
      <c r="K319" s="31">
        <f>I319-J319</f>
        <v>11</v>
      </c>
      <c r="L319" s="32">
        <v>30.0153</v>
      </c>
      <c r="M319" s="33">
        <f>I319*L319</f>
        <v>330.16829999999999</v>
      </c>
    </row>
    <row r="320" ht="12.75" customHeight="1">
      <c r="B320" s="26" t="s">
        <v>523</v>
      </c>
      <c r="C320" s="27"/>
      <c r="D320" s="28" t="s">
        <v>524</v>
      </c>
      <c r="E320" s="29"/>
      <c r="F320" s="29"/>
      <c r="G320" s="30"/>
      <c r="H320" s="31" t="s">
        <v>17</v>
      </c>
      <c r="I320" s="31">
        <v>19</v>
      </c>
      <c r="J320" s="31">
        <v>0</v>
      </c>
      <c r="K320" s="31">
        <f>I320-J320</f>
        <v>19</v>
      </c>
      <c r="L320" s="32">
        <v>35.762700000000002</v>
      </c>
      <c r="M320" s="33">
        <f>I320*L320</f>
        <v>679.49130000000002</v>
      </c>
    </row>
    <row r="321" ht="12.75" customHeight="1">
      <c r="B321" s="26" t="s">
        <v>525</v>
      </c>
      <c r="C321" s="27"/>
      <c r="D321" s="28" t="s">
        <v>526</v>
      </c>
      <c r="E321" s="29"/>
      <c r="F321" s="29"/>
      <c r="G321" s="30"/>
      <c r="H321" s="31" t="s">
        <v>17</v>
      </c>
      <c r="I321" s="31">
        <v>8</v>
      </c>
      <c r="J321" s="31">
        <v>0</v>
      </c>
      <c r="K321" s="31">
        <f>I321-J321</f>
        <v>8</v>
      </c>
      <c r="L321" s="32">
        <v>35.561300000000003</v>
      </c>
      <c r="M321" s="33">
        <f>I321*L321</f>
        <v>284.49040000000002</v>
      </c>
    </row>
    <row r="322" ht="12.75" customHeight="1">
      <c r="B322" s="26" t="s">
        <v>527</v>
      </c>
      <c r="C322" s="27"/>
      <c r="D322" s="28" t="s">
        <v>528</v>
      </c>
      <c r="E322" s="29"/>
      <c r="F322" s="29"/>
      <c r="G322" s="30"/>
      <c r="H322" s="31" t="s">
        <v>17</v>
      </c>
      <c r="I322" s="31">
        <v>10</v>
      </c>
      <c r="J322" s="31">
        <v>0</v>
      </c>
      <c r="K322" s="31">
        <f>I322-J322</f>
        <v>10</v>
      </c>
      <c r="L322" s="32">
        <v>49.149999999999999</v>
      </c>
      <c r="M322" s="33">
        <f>I322*L322</f>
        <v>491.5</v>
      </c>
    </row>
    <row r="323" ht="12.75" customHeight="1">
      <c r="B323" s="26" t="s">
        <v>529</v>
      </c>
      <c r="C323" s="27"/>
      <c r="D323" s="28" t="s">
        <v>530</v>
      </c>
      <c r="E323" s="29"/>
      <c r="F323" s="29"/>
      <c r="G323" s="30"/>
      <c r="H323" s="31" t="s">
        <v>17</v>
      </c>
      <c r="I323" s="31">
        <v>2</v>
      </c>
      <c r="J323" s="31">
        <v>0</v>
      </c>
      <c r="K323" s="31">
        <f>I323-J323</f>
        <v>2</v>
      </c>
      <c r="L323" s="32">
        <v>47.880000000000003</v>
      </c>
      <c r="M323" s="33">
        <f>I323*L323</f>
        <v>95.760000000000005</v>
      </c>
    </row>
    <row r="324" ht="12.75" customHeight="1">
      <c r="B324" s="26" t="s">
        <v>531</v>
      </c>
      <c r="C324" s="27"/>
      <c r="D324" s="28" t="s">
        <v>532</v>
      </c>
      <c r="E324" s="29"/>
      <c r="F324" s="29"/>
      <c r="G324" s="30"/>
      <c r="H324" s="31" t="s">
        <v>17</v>
      </c>
      <c r="I324" s="31">
        <v>20</v>
      </c>
      <c r="J324" s="31">
        <v>0</v>
      </c>
      <c r="K324" s="31">
        <f>I324-J324</f>
        <v>20</v>
      </c>
      <c r="L324" s="32">
        <v>42.591000000000001</v>
      </c>
      <c r="M324" s="33">
        <f>I324*L324</f>
        <v>851.82000000000005</v>
      </c>
    </row>
    <row r="325" ht="12.75" customHeight="1">
      <c r="B325" s="26" t="s">
        <v>533</v>
      </c>
      <c r="C325" s="27"/>
      <c r="D325" s="28" t="s">
        <v>534</v>
      </c>
      <c r="E325" s="29"/>
      <c r="F325" s="29"/>
      <c r="G325" s="30"/>
      <c r="H325" s="31" t="s">
        <v>17</v>
      </c>
      <c r="I325" s="31">
        <v>20</v>
      </c>
      <c r="J325" s="31">
        <v>0</v>
      </c>
      <c r="K325" s="31">
        <f>I325-J325</f>
        <v>20</v>
      </c>
      <c r="L325" s="32">
        <v>51.014000000000003</v>
      </c>
      <c r="M325" s="33">
        <f>I325*L325</f>
        <v>1020.2800000000001</v>
      </c>
    </row>
    <row r="326" ht="12.75" customHeight="1">
      <c r="B326" s="26" t="s">
        <v>535</v>
      </c>
      <c r="C326" s="27"/>
      <c r="D326" s="28" t="s">
        <v>536</v>
      </c>
      <c r="E326" s="29"/>
      <c r="F326" s="29"/>
      <c r="G326" s="30"/>
      <c r="H326" s="31" t="s">
        <v>17</v>
      </c>
      <c r="I326" s="31">
        <v>10</v>
      </c>
      <c r="J326" s="31">
        <v>0</v>
      </c>
      <c r="K326" s="31">
        <f>I326-J326</f>
        <v>10</v>
      </c>
      <c r="L326" s="32">
        <v>53.5</v>
      </c>
      <c r="M326" s="33">
        <f>I326*L326</f>
        <v>535</v>
      </c>
    </row>
    <row r="327" ht="12.75" customHeight="1">
      <c r="B327" s="34" t="s">
        <v>40</v>
      </c>
      <c r="C327" s="35"/>
      <c r="D327" s="35"/>
      <c r="E327" s="36"/>
      <c r="F327" s="36"/>
      <c r="G327" s="37"/>
      <c r="H327" s="38"/>
      <c r="I327" s="37"/>
      <c r="J327" s="37"/>
      <c r="K327" s="39"/>
      <c r="L327" s="39"/>
      <c r="M327" s="40">
        <f>SUM(M315:M326)</f>
        <v>5545.1704000000009</v>
      </c>
    </row>
    <row r="328" ht="12.75" customHeight="1">
      <c r="B328" s="20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2"/>
    </row>
    <row r="329" ht="12.75" customHeight="1">
      <c r="B329" s="23" t="s">
        <v>512</v>
      </c>
      <c r="C329" s="24"/>
      <c r="D329" s="24"/>
      <c r="E329" s="24"/>
      <c r="F329" s="24"/>
      <c r="G329" s="24"/>
      <c r="H329" s="24"/>
      <c r="I329" s="24"/>
      <c r="J329" s="24"/>
      <c r="K329" s="24"/>
      <c r="L329" s="24"/>
      <c r="M329" s="25"/>
    </row>
    <row r="330" ht="12.75" customHeight="1">
      <c r="B330" s="26" t="s">
        <v>537</v>
      </c>
      <c r="C330" s="27"/>
      <c r="D330" s="28" t="s">
        <v>538</v>
      </c>
      <c r="E330" s="29"/>
      <c r="F330" s="29"/>
      <c r="G330" s="30"/>
      <c r="H330" s="31" t="s">
        <v>17</v>
      </c>
      <c r="I330" s="31">
        <v>7</v>
      </c>
      <c r="J330" s="31">
        <v>0</v>
      </c>
      <c r="K330" s="31">
        <f>I330-J330</f>
        <v>7</v>
      </c>
      <c r="L330" s="32">
        <v>44.509999999999998</v>
      </c>
      <c r="M330" s="33">
        <f>I330*L330</f>
        <v>311.56999999999999</v>
      </c>
    </row>
    <row r="331" ht="12.75" customHeight="1">
      <c r="B331" s="26" t="s">
        <v>539</v>
      </c>
      <c r="C331" s="27"/>
      <c r="D331" s="28" t="s">
        <v>540</v>
      </c>
      <c r="E331" s="29"/>
      <c r="F331" s="29"/>
      <c r="G331" s="30"/>
      <c r="H331" s="31" t="s">
        <v>17</v>
      </c>
      <c r="I331" s="31">
        <v>13</v>
      </c>
      <c r="J331" s="31">
        <v>0</v>
      </c>
      <c r="K331" s="31">
        <f>I331-J331</f>
        <v>13</v>
      </c>
      <c r="L331" s="32">
        <v>37.040799999999997</v>
      </c>
      <c r="M331" s="33">
        <f>I331*L331</f>
        <v>481.53039999999999</v>
      </c>
    </row>
    <row r="332" ht="12.75" customHeight="1">
      <c r="B332" s="26" t="s">
        <v>541</v>
      </c>
      <c r="C332" s="27"/>
      <c r="D332" s="28" t="s">
        <v>542</v>
      </c>
      <c r="E332" s="29"/>
      <c r="F332" s="29"/>
      <c r="G332" s="30"/>
      <c r="H332" s="31" t="s">
        <v>17</v>
      </c>
      <c r="I332" s="31">
        <v>10</v>
      </c>
      <c r="J332" s="31">
        <v>0</v>
      </c>
      <c r="K332" s="31">
        <f>I332-J332</f>
        <v>10</v>
      </c>
      <c r="L332" s="32">
        <v>54.176000000000002</v>
      </c>
      <c r="M332" s="33">
        <f>I332*L332</f>
        <v>541.75999999999999</v>
      </c>
    </row>
    <row r="333" ht="12.75" customHeight="1">
      <c r="B333" s="26" t="s">
        <v>543</v>
      </c>
      <c r="C333" s="27"/>
      <c r="D333" s="28" t="s">
        <v>544</v>
      </c>
      <c r="E333" s="29"/>
      <c r="F333" s="29"/>
      <c r="G333" s="30"/>
      <c r="H333" s="31" t="s">
        <v>17</v>
      </c>
      <c r="I333" s="31">
        <v>15</v>
      </c>
      <c r="J333" s="31">
        <v>0</v>
      </c>
      <c r="K333" s="31">
        <f>I333-J333</f>
        <v>15</v>
      </c>
      <c r="L333" s="32">
        <v>33.75</v>
      </c>
      <c r="M333" s="33">
        <f>I333*L333</f>
        <v>506.25</v>
      </c>
    </row>
    <row r="334" ht="12.75" customHeight="1">
      <c r="B334" s="26" t="s">
        <v>545</v>
      </c>
      <c r="C334" s="27"/>
      <c r="D334" s="28" t="s">
        <v>546</v>
      </c>
      <c r="E334" s="29"/>
      <c r="F334" s="29"/>
      <c r="G334" s="30"/>
      <c r="H334" s="31" t="s">
        <v>17</v>
      </c>
      <c r="I334" s="31">
        <v>20</v>
      </c>
      <c r="J334" s="31">
        <v>0</v>
      </c>
      <c r="K334" s="31">
        <f>I334-J334</f>
        <v>20</v>
      </c>
      <c r="L334" s="32">
        <v>31.239999999999998</v>
      </c>
      <c r="M334" s="33">
        <f>I334*L334</f>
        <v>624.79999999999995</v>
      </c>
    </row>
    <row r="335" ht="12.75" customHeight="1">
      <c r="B335" s="26" t="s">
        <v>547</v>
      </c>
      <c r="C335" s="27"/>
      <c r="D335" s="28" t="s">
        <v>548</v>
      </c>
      <c r="E335" s="29"/>
      <c r="F335" s="29"/>
      <c r="G335" s="30"/>
      <c r="H335" s="31" t="s">
        <v>17</v>
      </c>
      <c r="I335" s="31">
        <v>19</v>
      </c>
      <c r="J335" s="31">
        <v>0</v>
      </c>
      <c r="K335" s="31">
        <f>I335-J335</f>
        <v>19</v>
      </c>
      <c r="L335" s="32">
        <v>36.972700000000003</v>
      </c>
      <c r="M335" s="33">
        <f>I335*L335</f>
        <v>702.48130000000003</v>
      </c>
    </row>
    <row r="336" ht="12.75" customHeight="1">
      <c r="B336" s="26" t="s">
        <v>549</v>
      </c>
      <c r="C336" s="27"/>
      <c r="D336" s="28" t="s">
        <v>550</v>
      </c>
      <c r="E336" s="29"/>
      <c r="F336" s="29"/>
      <c r="G336" s="30"/>
      <c r="H336" s="31" t="s">
        <v>17</v>
      </c>
      <c r="I336" s="31">
        <v>16</v>
      </c>
      <c r="J336" s="31">
        <v>0</v>
      </c>
      <c r="K336" s="31">
        <f>I336-J336</f>
        <v>16</v>
      </c>
      <c r="L336" s="32">
        <v>46.226300000000002</v>
      </c>
      <c r="M336" s="33">
        <f>I336*L336</f>
        <v>739.62080000000003</v>
      </c>
    </row>
    <row r="337" ht="12.75" customHeight="1">
      <c r="B337" s="26" t="s">
        <v>551</v>
      </c>
      <c r="C337" s="27"/>
      <c r="D337" s="28" t="s">
        <v>552</v>
      </c>
      <c r="E337" s="29"/>
      <c r="F337" s="29"/>
      <c r="G337" s="30"/>
      <c r="H337" s="31" t="s">
        <v>17</v>
      </c>
      <c r="I337" s="31">
        <v>14</v>
      </c>
      <c r="J337" s="31">
        <v>0</v>
      </c>
      <c r="K337" s="31">
        <f>I337-J337</f>
        <v>14</v>
      </c>
      <c r="L337" s="32">
        <v>35.555999999999997</v>
      </c>
      <c r="M337" s="33">
        <f>I337*L337</f>
        <v>497.78399999999999</v>
      </c>
    </row>
    <row r="338" ht="12.75" customHeight="1">
      <c r="B338" s="26" t="s">
        <v>553</v>
      </c>
      <c r="C338" s="27"/>
      <c r="D338" s="28" t="s">
        <v>554</v>
      </c>
      <c r="E338" s="29"/>
      <c r="F338" s="29"/>
      <c r="G338" s="30"/>
      <c r="H338" s="31" t="s">
        <v>17</v>
      </c>
      <c r="I338" s="31">
        <v>2</v>
      </c>
      <c r="J338" s="31">
        <v>0</v>
      </c>
      <c r="K338" s="31">
        <f>I338-J338</f>
        <v>2</v>
      </c>
      <c r="L338" s="32">
        <v>44.270000000000003</v>
      </c>
      <c r="M338" s="33">
        <f>I338*L338</f>
        <v>88.540000000000006</v>
      </c>
    </row>
    <row r="339" ht="12.75" customHeight="1">
      <c r="B339" s="26" t="s">
        <v>555</v>
      </c>
      <c r="C339" s="27"/>
      <c r="D339" s="28" t="s">
        <v>556</v>
      </c>
      <c r="E339" s="29"/>
      <c r="F339" s="29"/>
      <c r="G339" s="30"/>
      <c r="H339" s="31" t="s">
        <v>17</v>
      </c>
      <c r="I339" s="31">
        <v>15</v>
      </c>
      <c r="J339" s="31">
        <v>0</v>
      </c>
      <c r="K339" s="31">
        <f>I339-J339</f>
        <v>15</v>
      </c>
      <c r="L339" s="32">
        <v>43.453699999999998</v>
      </c>
      <c r="M339" s="33">
        <f>I339*L339</f>
        <v>651.80549999999994</v>
      </c>
    </row>
    <row r="340" ht="12.75" customHeight="1">
      <c r="B340" s="34" t="s">
        <v>40</v>
      </c>
      <c r="C340" s="35"/>
      <c r="D340" s="35"/>
      <c r="E340" s="36"/>
      <c r="F340" s="36"/>
      <c r="G340" s="37"/>
      <c r="H340" s="38"/>
      <c r="I340" s="37"/>
      <c r="J340" s="37"/>
      <c r="K340" s="39"/>
      <c r="L340" s="39"/>
      <c r="M340" s="40">
        <f>SUM(M330:M339)</f>
        <v>5146.1419999999998</v>
      </c>
    </row>
    <row r="341" ht="12.75" customHeight="1">
      <c r="B341" s="20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2"/>
    </row>
    <row r="342" ht="12.75" customHeight="1">
      <c r="B342" s="23" t="s">
        <v>512</v>
      </c>
      <c r="C342" s="24"/>
      <c r="D342" s="24"/>
      <c r="E342" s="24"/>
      <c r="F342" s="24"/>
      <c r="G342" s="24"/>
      <c r="H342" s="24"/>
      <c r="I342" s="24"/>
      <c r="J342" s="24"/>
      <c r="K342" s="24"/>
      <c r="L342" s="24"/>
      <c r="M342" s="25"/>
    </row>
    <row r="343" ht="12.75" customHeight="1">
      <c r="B343" s="26" t="s">
        <v>557</v>
      </c>
      <c r="C343" s="27"/>
      <c r="D343" s="28" t="s">
        <v>558</v>
      </c>
      <c r="E343" s="29"/>
      <c r="F343" s="29"/>
      <c r="G343" s="30"/>
      <c r="H343" s="31" t="s">
        <v>17</v>
      </c>
      <c r="I343" s="31">
        <v>2</v>
      </c>
      <c r="J343" s="31">
        <v>0</v>
      </c>
      <c r="K343" s="31">
        <f>I343-J343</f>
        <v>2</v>
      </c>
      <c r="L343" s="32">
        <v>93.575000000000003</v>
      </c>
      <c r="M343" s="33">
        <f>I343*L343</f>
        <v>187.15000000000001</v>
      </c>
    </row>
    <row r="344" ht="12.75" customHeight="1">
      <c r="B344" s="26" t="s">
        <v>559</v>
      </c>
      <c r="C344" s="27"/>
      <c r="D344" s="28" t="s">
        <v>560</v>
      </c>
      <c r="E344" s="29"/>
      <c r="F344" s="29"/>
      <c r="G344" s="30"/>
      <c r="H344" s="31" t="s">
        <v>17</v>
      </c>
      <c r="I344" s="31">
        <v>2</v>
      </c>
      <c r="J344" s="31">
        <v>0</v>
      </c>
      <c r="K344" s="31">
        <f>I344-J344</f>
        <v>2</v>
      </c>
      <c r="L344" s="32">
        <v>69.099999999999994</v>
      </c>
      <c r="M344" s="33">
        <f>I344*L344</f>
        <v>138.19999999999999</v>
      </c>
    </row>
    <row r="345" ht="12.75" customHeight="1">
      <c r="B345" s="26" t="s">
        <v>561</v>
      </c>
      <c r="C345" s="27"/>
      <c r="D345" s="28" t="s">
        <v>562</v>
      </c>
      <c r="E345" s="29"/>
      <c r="F345" s="29"/>
      <c r="G345" s="30"/>
      <c r="H345" s="31" t="s">
        <v>17</v>
      </c>
      <c r="I345" s="31">
        <v>2</v>
      </c>
      <c r="J345" s="31">
        <v>0</v>
      </c>
      <c r="K345" s="31">
        <f>I345-J345</f>
        <v>2</v>
      </c>
      <c r="L345" s="32">
        <v>70.495000000000005</v>
      </c>
      <c r="M345" s="33">
        <f>I345*L345</f>
        <v>140.99000000000001</v>
      </c>
    </row>
    <row r="346" ht="12.75" customHeight="1">
      <c r="B346" s="26" t="s">
        <v>563</v>
      </c>
      <c r="C346" s="27"/>
      <c r="D346" s="28" t="s">
        <v>564</v>
      </c>
      <c r="E346" s="29"/>
      <c r="F346" s="29"/>
      <c r="G346" s="30"/>
      <c r="H346" s="31" t="s">
        <v>17</v>
      </c>
      <c r="I346" s="31">
        <v>1</v>
      </c>
      <c r="J346" s="31">
        <v>0</v>
      </c>
      <c r="K346" s="31">
        <f>I346-J346</f>
        <v>1</v>
      </c>
      <c r="L346" s="32">
        <v>177.62000000000001</v>
      </c>
      <c r="M346" s="33">
        <f>I346*L346</f>
        <v>177.62000000000001</v>
      </c>
    </row>
    <row r="347" ht="12.75" customHeight="1">
      <c r="B347" s="26" t="s">
        <v>565</v>
      </c>
      <c r="C347" s="27"/>
      <c r="D347" s="28" t="s">
        <v>566</v>
      </c>
      <c r="E347" s="29"/>
      <c r="F347" s="29"/>
      <c r="G347" s="30"/>
      <c r="H347" s="31" t="s">
        <v>17</v>
      </c>
      <c r="I347" s="31">
        <v>2</v>
      </c>
      <c r="J347" s="31">
        <v>0</v>
      </c>
      <c r="K347" s="31">
        <f>I347-J347</f>
        <v>2</v>
      </c>
      <c r="L347" s="32">
        <v>66.799999999999997</v>
      </c>
      <c r="M347" s="33">
        <f>I347*L347</f>
        <v>133.59999999999999</v>
      </c>
    </row>
    <row r="348" ht="12.75" customHeight="1">
      <c r="B348" s="26" t="s">
        <v>567</v>
      </c>
      <c r="C348" s="27"/>
      <c r="D348" s="28" t="s">
        <v>568</v>
      </c>
      <c r="E348" s="29"/>
      <c r="F348" s="29"/>
      <c r="G348" s="30"/>
      <c r="H348" s="31" t="s">
        <v>17</v>
      </c>
      <c r="I348" s="31">
        <v>2</v>
      </c>
      <c r="J348" s="31">
        <v>0</v>
      </c>
      <c r="K348" s="31">
        <f>I348-J348</f>
        <v>2</v>
      </c>
      <c r="L348" s="32">
        <v>77.150000000000006</v>
      </c>
      <c r="M348" s="33">
        <f>I348*L348</f>
        <v>154.30000000000001</v>
      </c>
    </row>
    <row r="349" ht="12.75" customHeight="1">
      <c r="B349" s="26" t="s">
        <v>569</v>
      </c>
      <c r="C349" s="27"/>
      <c r="D349" s="28" t="s">
        <v>570</v>
      </c>
      <c r="E349" s="29"/>
      <c r="F349" s="29"/>
      <c r="G349" s="30"/>
      <c r="H349" s="31" t="s">
        <v>17</v>
      </c>
      <c r="I349" s="31">
        <v>3</v>
      </c>
      <c r="J349" s="31">
        <v>0</v>
      </c>
      <c r="K349" s="31">
        <f>I349-J349</f>
        <v>3</v>
      </c>
      <c r="L349" s="32">
        <v>98.989999999999995</v>
      </c>
      <c r="M349" s="33">
        <f>I349*L349</f>
        <v>296.96999999999997</v>
      </c>
    </row>
    <row r="350" ht="12.75" customHeight="1">
      <c r="B350" s="26" t="s">
        <v>571</v>
      </c>
      <c r="C350" s="27"/>
      <c r="D350" s="28" t="s">
        <v>572</v>
      </c>
      <c r="E350" s="29"/>
      <c r="F350" s="29"/>
      <c r="G350" s="30"/>
      <c r="H350" s="31" t="s">
        <v>17</v>
      </c>
      <c r="I350" s="31">
        <v>2</v>
      </c>
      <c r="J350" s="31">
        <v>0</v>
      </c>
      <c r="K350" s="31">
        <f>I350-J350</f>
        <v>2</v>
      </c>
      <c r="L350" s="32">
        <v>151.53</v>
      </c>
      <c r="M350" s="33">
        <f>I350*L350</f>
        <v>303.06</v>
      </c>
    </row>
    <row r="351" ht="12.75" customHeight="1">
      <c r="B351" s="26" t="s">
        <v>573</v>
      </c>
      <c r="C351" s="27"/>
      <c r="D351" s="28" t="s">
        <v>574</v>
      </c>
      <c r="E351" s="29"/>
      <c r="F351" s="29"/>
      <c r="G351" s="30"/>
      <c r="H351" s="31" t="s">
        <v>17</v>
      </c>
      <c r="I351" s="31">
        <v>1</v>
      </c>
      <c r="J351" s="31">
        <v>0</v>
      </c>
      <c r="K351" s="31">
        <f>I351-J351</f>
        <v>1</v>
      </c>
      <c r="L351" s="32">
        <v>151.535</v>
      </c>
      <c r="M351" s="33">
        <f>I351*L351</f>
        <v>151.535</v>
      </c>
    </row>
    <row r="352" ht="12.75" customHeight="1">
      <c r="B352" s="34" t="s">
        <v>40</v>
      </c>
      <c r="C352" s="35"/>
      <c r="D352" s="35"/>
      <c r="E352" s="36"/>
      <c r="F352" s="36"/>
      <c r="G352" s="37"/>
      <c r="H352" s="38"/>
      <c r="I352" s="37"/>
      <c r="J352" s="37"/>
      <c r="K352" s="39"/>
      <c r="L352" s="39"/>
      <c r="M352" s="40">
        <f>SUM(M343:M351)</f>
        <v>1683.4250000000002</v>
      </c>
    </row>
    <row r="353" ht="12.75" customHeight="1">
      <c r="B353" s="20"/>
      <c r="C353" s="21"/>
      <c r="D353" s="21"/>
      <c r="E353" s="21"/>
      <c r="F353" s="21"/>
      <c r="G353" s="21"/>
      <c r="H353" s="21"/>
      <c r="I353" s="21"/>
      <c r="J353" s="21"/>
      <c r="K353" s="21"/>
      <c r="L353" s="21"/>
      <c r="M353" s="22"/>
    </row>
    <row r="354" ht="12.75" customHeight="1">
      <c r="B354" s="23" t="s">
        <v>512</v>
      </c>
      <c r="C354" s="24"/>
      <c r="D354" s="24"/>
      <c r="E354" s="24"/>
      <c r="F354" s="24"/>
      <c r="G354" s="24"/>
      <c r="H354" s="24"/>
      <c r="I354" s="24"/>
      <c r="J354" s="24"/>
      <c r="K354" s="24"/>
      <c r="L354" s="24"/>
      <c r="M354" s="25"/>
    </row>
    <row r="355" ht="12.75" customHeight="1">
      <c r="B355" s="26" t="s">
        <v>575</v>
      </c>
      <c r="C355" s="27"/>
      <c r="D355" s="28" t="s">
        <v>576</v>
      </c>
      <c r="E355" s="29"/>
      <c r="F355" s="29"/>
      <c r="G355" s="30"/>
      <c r="H355" s="31" t="s">
        <v>17</v>
      </c>
      <c r="I355" s="31">
        <v>9</v>
      </c>
      <c r="J355" s="31">
        <v>0</v>
      </c>
      <c r="K355" s="31">
        <f>I355-J355</f>
        <v>9</v>
      </c>
      <c r="L355" s="32">
        <v>18.829999999999998</v>
      </c>
      <c r="M355" s="33">
        <f>I355*L355</f>
        <v>169.46999999999997</v>
      </c>
    </row>
    <row r="356" ht="12.75" customHeight="1">
      <c r="B356" s="26" t="s">
        <v>577</v>
      </c>
      <c r="C356" s="27"/>
      <c r="D356" s="28" t="s">
        <v>578</v>
      </c>
      <c r="E356" s="29"/>
      <c r="F356" s="29"/>
      <c r="G356" s="30"/>
      <c r="H356" s="31" t="s">
        <v>17</v>
      </c>
      <c r="I356" s="31">
        <v>12</v>
      </c>
      <c r="J356" s="31">
        <v>0</v>
      </c>
      <c r="K356" s="31">
        <f>I356-J356</f>
        <v>12</v>
      </c>
      <c r="L356" s="32">
        <v>23.795000000000002</v>
      </c>
      <c r="M356" s="33">
        <f>I356*L356</f>
        <v>285.54000000000002</v>
      </c>
    </row>
    <row r="357" ht="12.75" customHeight="1">
      <c r="B357" s="26" t="s">
        <v>579</v>
      </c>
      <c r="C357" s="27"/>
      <c r="D357" s="28" t="s">
        <v>580</v>
      </c>
      <c r="E357" s="29"/>
      <c r="F357" s="29"/>
      <c r="G357" s="30"/>
      <c r="H357" s="31" t="s">
        <v>17</v>
      </c>
      <c r="I357" s="31">
        <v>11</v>
      </c>
      <c r="J357" s="31">
        <v>0</v>
      </c>
      <c r="K357" s="31">
        <f>I357-J357</f>
        <v>11</v>
      </c>
      <c r="L357" s="32">
        <v>31.246400000000001</v>
      </c>
      <c r="M357" s="33">
        <f>I357*L357</f>
        <v>343.71039999999999</v>
      </c>
    </row>
    <row r="358" ht="12.75" customHeight="1">
      <c r="B358" s="26" t="s">
        <v>581</v>
      </c>
      <c r="C358" s="27"/>
      <c r="D358" s="28" t="s">
        <v>582</v>
      </c>
      <c r="E358" s="29"/>
      <c r="F358" s="29"/>
      <c r="G358" s="30"/>
      <c r="H358" s="31" t="s">
        <v>17</v>
      </c>
      <c r="I358" s="31">
        <v>14</v>
      </c>
      <c r="J358" s="31">
        <v>0</v>
      </c>
      <c r="K358" s="31">
        <f>I358-J358</f>
        <v>14</v>
      </c>
      <c r="L358" s="32">
        <v>42.714300000000001</v>
      </c>
      <c r="M358" s="33">
        <f>I358*L358</f>
        <v>598.00020000000006</v>
      </c>
    </row>
    <row r="359" ht="12.75" customHeight="1">
      <c r="B359" s="34" t="s">
        <v>40</v>
      </c>
      <c r="C359" s="35"/>
      <c r="D359" s="35"/>
      <c r="E359" s="36"/>
      <c r="F359" s="36"/>
      <c r="G359" s="37"/>
      <c r="H359" s="38"/>
      <c r="I359" s="37"/>
      <c r="J359" s="37"/>
      <c r="K359" s="39"/>
      <c r="L359" s="39"/>
      <c r="M359" s="40">
        <f>SUM(M355:M358)</f>
        <v>1396.7206000000001</v>
      </c>
    </row>
    <row r="360" ht="12.75" customHeight="1">
      <c r="B360" s="20"/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22"/>
    </row>
    <row r="361" ht="12.75" customHeight="1">
      <c r="B361" s="23" t="s">
        <v>583</v>
      </c>
      <c r="C361" s="24"/>
      <c r="D361" s="24"/>
      <c r="E361" s="24"/>
      <c r="F361" s="24"/>
      <c r="G361" s="24"/>
      <c r="H361" s="24"/>
      <c r="I361" s="24"/>
      <c r="J361" s="24"/>
      <c r="K361" s="24"/>
      <c r="L361" s="24"/>
      <c r="M361" s="25"/>
    </row>
    <row r="362" ht="12.75" customHeight="1">
      <c r="B362" s="26" t="s">
        <v>584</v>
      </c>
      <c r="C362" s="27"/>
      <c r="D362" s="28" t="s">
        <v>585</v>
      </c>
      <c r="E362" s="29"/>
      <c r="F362" s="29"/>
      <c r="G362" s="30"/>
      <c r="H362" s="31" t="s">
        <v>17</v>
      </c>
      <c r="I362" s="31">
        <v>1</v>
      </c>
      <c r="J362" s="31">
        <v>0</v>
      </c>
      <c r="K362" s="31">
        <f>I362-J362</f>
        <v>1</v>
      </c>
      <c r="L362" s="32">
        <v>137</v>
      </c>
      <c r="M362" s="33">
        <f>I362*L362</f>
        <v>137</v>
      </c>
    </row>
    <row r="363" ht="12.75" customHeight="1">
      <c r="B363" s="26" t="s">
        <v>586</v>
      </c>
      <c r="C363" s="27"/>
      <c r="D363" s="28" t="s">
        <v>587</v>
      </c>
      <c r="E363" s="29"/>
      <c r="F363" s="29"/>
      <c r="G363" s="30"/>
      <c r="H363" s="31" t="s">
        <v>17</v>
      </c>
      <c r="I363" s="31">
        <v>1</v>
      </c>
      <c r="J363" s="31">
        <v>0</v>
      </c>
      <c r="K363" s="31">
        <f>I363-J363</f>
        <v>1</v>
      </c>
      <c r="L363" s="32">
        <v>192</v>
      </c>
      <c r="M363" s="33">
        <f>I363*L363</f>
        <v>192</v>
      </c>
    </row>
    <row r="364" ht="12.75" customHeight="1">
      <c r="B364" s="26" t="s">
        <v>588</v>
      </c>
      <c r="C364" s="27"/>
      <c r="D364" s="28" t="s">
        <v>589</v>
      </c>
      <c r="E364" s="29"/>
      <c r="F364" s="29"/>
      <c r="G364" s="30"/>
      <c r="H364" s="31" t="s">
        <v>17</v>
      </c>
      <c r="I364" s="31">
        <v>2</v>
      </c>
      <c r="J364" s="31">
        <v>0</v>
      </c>
      <c r="K364" s="31">
        <f>I364-J364</f>
        <v>2</v>
      </c>
      <c r="L364" s="32">
        <v>206</v>
      </c>
      <c r="M364" s="33">
        <f>I364*L364</f>
        <v>412</v>
      </c>
    </row>
    <row r="365" ht="12.75" customHeight="1">
      <c r="B365" s="26" t="s">
        <v>590</v>
      </c>
      <c r="C365" s="27"/>
      <c r="D365" s="28" t="s">
        <v>591</v>
      </c>
      <c r="E365" s="29"/>
      <c r="F365" s="29"/>
      <c r="G365" s="30"/>
      <c r="H365" s="31" t="s">
        <v>17</v>
      </c>
      <c r="I365" s="31">
        <v>1</v>
      </c>
      <c r="J365" s="31">
        <v>0</v>
      </c>
      <c r="K365" s="31">
        <f>I365-J365</f>
        <v>1</v>
      </c>
      <c r="L365" s="32">
        <v>429</v>
      </c>
      <c r="M365" s="33">
        <f>I365*L365</f>
        <v>429</v>
      </c>
    </row>
    <row r="366" ht="12.75" customHeight="1">
      <c r="B366" s="26" t="s">
        <v>592</v>
      </c>
      <c r="C366" s="27"/>
      <c r="D366" s="28" t="s">
        <v>593</v>
      </c>
      <c r="E366" s="29"/>
      <c r="F366" s="29"/>
      <c r="G366" s="30"/>
      <c r="H366" s="31" t="s">
        <v>17</v>
      </c>
      <c r="I366" s="31">
        <v>1</v>
      </c>
      <c r="J366" s="31">
        <v>0</v>
      </c>
      <c r="K366" s="31">
        <f>I366-J366</f>
        <v>1</v>
      </c>
      <c r="L366" s="32">
        <v>517</v>
      </c>
      <c r="M366" s="33">
        <f>I366*L366</f>
        <v>517</v>
      </c>
    </row>
    <row r="367" ht="12.75" customHeight="1">
      <c r="B367" s="26" t="s">
        <v>594</v>
      </c>
      <c r="C367" s="27"/>
      <c r="D367" s="28" t="s">
        <v>595</v>
      </c>
      <c r="E367" s="29"/>
      <c r="F367" s="29"/>
      <c r="G367" s="30"/>
      <c r="H367" s="31" t="s">
        <v>17</v>
      </c>
      <c r="I367" s="31">
        <v>1</v>
      </c>
      <c r="J367" s="31">
        <v>0</v>
      </c>
      <c r="K367" s="31">
        <f>I367-J367</f>
        <v>1</v>
      </c>
      <c r="L367" s="32">
        <v>160</v>
      </c>
      <c r="M367" s="33">
        <f>I367*L367</f>
        <v>160</v>
      </c>
    </row>
    <row r="368" ht="12.75" customHeight="1">
      <c r="B368" s="26" t="s">
        <v>596</v>
      </c>
      <c r="C368" s="27"/>
      <c r="D368" s="28" t="s">
        <v>597</v>
      </c>
      <c r="E368" s="29"/>
      <c r="F368" s="29"/>
      <c r="G368" s="30"/>
      <c r="H368" s="31" t="s">
        <v>17</v>
      </c>
      <c r="I368" s="31">
        <v>1</v>
      </c>
      <c r="J368" s="31">
        <v>0</v>
      </c>
      <c r="K368" s="31">
        <f>I368-J368</f>
        <v>1</v>
      </c>
      <c r="L368" s="32">
        <v>294</v>
      </c>
      <c r="M368" s="33">
        <f>I368*L368</f>
        <v>294</v>
      </c>
    </row>
    <row r="369" ht="12.75" customHeight="1">
      <c r="B369" s="26" t="s">
        <v>598</v>
      </c>
      <c r="C369" s="27"/>
      <c r="D369" s="28" t="s">
        <v>599</v>
      </c>
      <c r="E369" s="29"/>
      <c r="F369" s="29"/>
      <c r="G369" s="30"/>
      <c r="H369" s="31" t="s">
        <v>17</v>
      </c>
      <c r="I369" s="31">
        <v>1</v>
      </c>
      <c r="J369" s="31">
        <v>0</v>
      </c>
      <c r="K369" s="31">
        <f>I369-J369</f>
        <v>1</v>
      </c>
      <c r="L369" s="32">
        <v>165</v>
      </c>
      <c r="M369" s="33">
        <f>I369*L369</f>
        <v>165</v>
      </c>
    </row>
    <row r="370" ht="12.75" customHeight="1">
      <c r="B370" s="26" t="s">
        <v>600</v>
      </c>
      <c r="C370" s="27"/>
      <c r="D370" s="28" t="s">
        <v>601</v>
      </c>
      <c r="E370" s="29"/>
      <c r="F370" s="29"/>
      <c r="G370" s="30"/>
      <c r="H370" s="31" t="s">
        <v>17</v>
      </c>
      <c r="I370" s="31">
        <v>1</v>
      </c>
      <c r="J370" s="31">
        <v>0</v>
      </c>
      <c r="K370" s="31">
        <f>I370-J370</f>
        <v>1</v>
      </c>
      <c r="L370" s="32">
        <v>287</v>
      </c>
      <c r="M370" s="33">
        <f>I370*L370</f>
        <v>287</v>
      </c>
    </row>
    <row r="371" ht="12.75" customHeight="1">
      <c r="B371" s="26" t="s">
        <v>602</v>
      </c>
      <c r="C371" s="27"/>
      <c r="D371" s="28" t="s">
        <v>603</v>
      </c>
      <c r="E371" s="29"/>
      <c r="F371" s="29"/>
      <c r="G371" s="30"/>
      <c r="H371" s="31" t="s">
        <v>17</v>
      </c>
      <c r="I371" s="31">
        <v>1</v>
      </c>
      <c r="J371" s="31">
        <v>0</v>
      </c>
      <c r="K371" s="31">
        <f>I371-J371</f>
        <v>1</v>
      </c>
      <c r="L371" s="32">
        <v>202</v>
      </c>
      <c r="M371" s="33">
        <f>I371*L371</f>
        <v>202</v>
      </c>
    </row>
    <row r="372" ht="12.75" customHeight="1">
      <c r="B372" s="26" t="s">
        <v>604</v>
      </c>
      <c r="C372" s="27"/>
      <c r="D372" s="28" t="s">
        <v>605</v>
      </c>
      <c r="E372" s="29"/>
      <c r="F372" s="29"/>
      <c r="G372" s="30"/>
      <c r="H372" s="31" t="s">
        <v>17</v>
      </c>
      <c r="I372" s="31">
        <v>1</v>
      </c>
      <c r="J372" s="31">
        <v>0</v>
      </c>
      <c r="K372" s="31">
        <f>I372-J372</f>
        <v>1</v>
      </c>
      <c r="L372" s="32">
        <v>367</v>
      </c>
      <c r="M372" s="33">
        <f>I372*L372</f>
        <v>367</v>
      </c>
    </row>
    <row r="373" ht="12.75" customHeight="1">
      <c r="B373" s="26" t="s">
        <v>606</v>
      </c>
      <c r="C373" s="27"/>
      <c r="D373" s="28" t="s">
        <v>607</v>
      </c>
      <c r="E373" s="29"/>
      <c r="F373" s="29"/>
      <c r="G373" s="30"/>
      <c r="H373" s="31" t="s">
        <v>17</v>
      </c>
      <c r="I373" s="31">
        <v>1</v>
      </c>
      <c r="J373" s="31">
        <v>0</v>
      </c>
      <c r="K373" s="31">
        <f>I373-J373</f>
        <v>1</v>
      </c>
      <c r="L373" s="32">
        <v>321</v>
      </c>
      <c r="M373" s="33">
        <f>I373*L373</f>
        <v>321</v>
      </c>
    </row>
    <row r="374" ht="12.75" customHeight="1">
      <c r="B374" s="26" t="s">
        <v>608</v>
      </c>
      <c r="C374" s="27"/>
      <c r="D374" s="28" t="s">
        <v>609</v>
      </c>
      <c r="E374" s="29"/>
      <c r="F374" s="29"/>
      <c r="G374" s="30"/>
      <c r="H374" s="31" t="s">
        <v>17</v>
      </c>
      <c r="I374" s="31">
        <v>1</v>
      </c>
      <c r="J374" s="31">
        <v>0</v>
      </c>
      <c r="K374" s="31">
        <f>I374-J374</f>
        <v>1</v>
      </c>
      <c r="L374" s="32">
        <v>321</v>
      </c>
      <c r="M374" s="33">
        <f>I374*L374</f>
        <v>321</v>
      </c>
    </row>
    <row r="375" ht="12.75" customHeight="1">
      <c r="B375" s="26" t="s">
        <v>610</v>
      </c>
      <c r="C375" s="27"/>
      <c r="D375" s="28" t="s">
        <v>611</v>
      </c>
      <c r="E375" s="29"/>
      <c r="F375" s="29"/>
      <c r="G375" s="30"/>
      <c r="H375" s="31" t="s">
        <v>17</v>
      </c>
      <c r="I375" s="31">
        <v>1</v>
      </c>
      <c r="J375" s="31">
        <v>0</v>
      </c>
      <c r="K375" s="31">
        <f>I375-J375</f>
        <v>1</v>
      </c>
      <c r="L375" s="32">
        <v>870</v>
      </c>
      <c r="M375" s="33">
        <f>I375*L375</f>
        <v>870</v>
      </c>
    </row>
    <row r="376" ht="12.75" customHeight="1">
      <c r="B376" s="34" t="s">
        <v>40</v>
      </c>
      <c r="C376" s="35"/>
      <c r="D376" s="35"/>
      <c r="E376" s="36"/>
      <c r="F376" s="36"/>
      <c r="G376" s="37"/>
      <c r="H376" s="38"/>
      <c r="I376" s="37"/>
      <c r="J376" s="37"/>
      <c r="K376" s="39"/>
      <c r="L376" s="39"/>
      <c r="M376" s="40">
        <f>SUM(M362:M375)</f>
        <v>4674</v>
      </c>
    </row>
    <row r="377" ht="12.75" customHeight="1">
      <c r="B377" s="20"/>
      <c r="C377" s="21"/>
      <c r="D377" s="21"/>
      <c r="E377" s="21"/>
      <c r="F377" s="21"/>
      <c r="G377" s="21"/>
      <c r="H377" s="21"/>
      <c r="I377" s="21"/>
      <c r="J377" s="21"/>
      <c r="K377" s="21"/>
      <c r="L377" s="21"/>
      <c r="M377" s="22"/>
    </row>
    <row r="378" ht="12.75" customHeight="1">
      <c r="B378" s="23" t="s">
        <v>612</v>
      </c>
      <c r="C378" s="24"/>
      <c r="D378" s="24"/>
      <c r="E378" s="24"/>
      <c r="F378" s="24"/>
      <c r="G378" s="24"/>
      <c r="H378" s="24"/>
      <c r="I378" s="24"/>
      <c r="J378" s="24"/>
      <c r="K378" s="24"/>
      <c r="L378" s="24"/>
      <c r="M378" s="25"/>
    </row>
    <row r="379" ht="12.75" customHeight="1">
      <c r="B379" s="26" t="s">
        <v>613</v>
      </c>
      <c r="C379" s="27"/>
      <c r="D379" s="28" t="s">
        <v>614</v>
      </c>
      <c r="E379" s="29"/>
      <c r="F379" s="29"/>
      <c r="G379" s="30"/>
      <c r="H379" s="31" t="s">
        <v>17</v>
      </c>
      <c r="I379" s="31">
        <v>1</v>
      </c>
      <c r="J379" s="31">
        <v>0</v>
      </c>
      <c r="K379" s="31">
        <f>I379-J379</f>
        <v>1</v>
      </c>
      <c r="L379" s="32">
        <v>229.22999999999999</v>
      </c>
      <c r="M379" s="33">
        <f>I379*L379</f>
        <v>229.22999999999999</v>
      </c>
    </row>
    <row r="380" ht="12.75" customHeight="1">
      <c r="B380" s="34" t="s">
        <v>40</v>
      </c>
      <c r="C380" s="35"/>
      <c r="D380" s="35"/>
      <c r="E380" s="36"/>
      <c r="F380" s="36"/>
      <c r="G380" s="37"/>
      <c r="H380" s="38"/>
      <c r="I380" s="37"/>
      <c r="J380" s="37"/>
      <c r="K380" s="39"/>
      <c r="L380" s="39"/>
      <c r="M380" s="40">
        <f>SUM(M379)</f>
        <v>229.22999999999999</v>
      </c>
    </row>
    <row r="381" ht="12.75" customHeight="1">
      <c r="B381" s="20"/>
      <c r="C381" s="21"/>
      <c r="D381" s="21"/>
      <c r="E381" s="21"/>
      <c r="F381" s="21"/>
      <c r="G381" s="21"/>
      <c r="H381" s="21"/>
      <c r="I381" s="21"/>
      <c r="J381" s="21"/>
      <c r="K381" s="21"/>
      <c r="L381" s="21"/>
      <c r="M381" s="22"/>
    </row>
    <row r="382" ht="12.75" customHeight="1">
      <c r="B382" s="23" t="s">
        <v>615</v>
      </c>
      <c r="C382" s="24"/>
      <c r="D382" s="24"/>
      <c r="E382" s="24"/>
      <c r="F382" s="24"/>
      <c r="G382" s="24"/>
      <c r="H382" s="24"/>
      <c r="I382" s="24"/>
      <c r="J382" s="24"/>
      <c r="K382" s="24"/>
      <c r="L382" s="24"/>
      <c r="M382" s="25"/>
    </row>
    <row r="383" ht="12.75" customHeight="1">
      <c r="B383" s="26" t="s">
        <v>616</v>
      </c>
      <c r="C383" s="27"/>
      <c r="D383" s="28" t="s">
        <v>617</v>
      </c>
      <c r="E383" s="29"/>
      <c r="F383" s="29"/>
      <c r="G383" s="30"/>
      <c r="H383" s="31" t="s">
        <v>17</v>
      </c>
      <c r="I383" s="31">
        <v>8</v>
      </c>
      <c r="J383" s="31">
        <v>0</v>
      </c>
      <c r="K383" s="31">
        <f>I383-J383</f>
        <v>8</v>
      </c>
      <c r="L383" s="32">
        <v>18.920000000000002</v>
      </c>
      <c r="M383" s="33">
        <f>I383*L383</f>
        <v>151.36000000000001</v>
      </c>
    </row>
    <row r="384" ht="12.75" customHeight="1">
      <c r="B384" s="26" t="s">
        <v>618</v>
      </c>
      <c r="C384" s="27"/>
      <c r="D384" s="28" t="s">
        <v>619</v>
      </c>
      <c r="E384" s="29"/>
      <c r="F384" s="29"/>
      <c r="G384" s="30"/>
      <c r="H384" s="31" t="s">
        <v>17</v>
      </c>
      <c r="I384" s="31">
        <v>15</v>
      </c>
      <c r="J384" s="31">
        <v>0</v>
      </c>
      <c r="K384" s="31">
        <f>I384-J384</f>
        <v>15</v>
      </c>
      <c r="L384" s="32">
        <v>39.039999999999999</v>
      </c>
      <c r="M384" s="33">
        <f>I384*L384</f>
        <v>585.60000000000002</v>
      </c>
    </row>
    <row r="385" ht="12.75" customHeight="1">
      <c r="B385" s="26" t="s">
        <v>620</v>
      </c>
      <c r="C385" s="27"/>
      <c r="D385" s="28" t="s">
        <v>621</v>
      </c>
      <c r="E385" s="29"/>
      <c r="F385" s="29"/>
      <c r="G385" s="30"/>
      <c r="H385" s="31" t="s">
        <v>17</v>
      </c>
      <c r="I385" s="31">
        <v>14</v>
      </c>
      <c r="J385" s="31">
        <v>0</v>
      </c>
      <c r="K385" s="31">
        <f>I385-J385</f>
        <v>14</v>
      </c>
      <c r="L385" s="32">
        <v>28.16</v>
      </c>
      <c r="M385" s="33">
        <f>I385*L385</f>
        <v>394.24000000000001</v>
      </c>
    </row>
    <row r="386" ht="12.75" customHeight="1">
      <c r="B386" s="34" t="s">
        <v>40</v>
      </c>
      <c r="C386" s="35"/>
      <c r="D386" s="35"/>
      <c r="E386" s="36"/>
      <c r="F386" s="36"/>
      <c r="G386" s="37"/>
      <c r="H386" s="38"/>
      <c r="I386" s="37"/>
      <c r="J386" s="37"/>
      <c r="K386" s="39"/>
      <c r="L386" s="39"/>
      <c r="M386" s="40">
        <f>SUM(M383:M385)</f>
        <v>1131.2000000000001</v>
      </c>
    </row>
    <row r="387" ht="12.75" customHeight="1">
      <c r="B387" s="20"/>
      <c r="C387" s="21"/>
      <c r="D387" s="21"/>
      <c r="E387" s="21"/>
      <c r="F387" s="21"/>
      <c r="G387" s="21"/>
      <c r="H387" s="21"/>
      <c r="I387" s="21"/>
      <c r="J387" s="21"/>
      <c r="K387" s="21"/>
      <c r="L387" s="21"/>
      <c r="M387" s="22"/>
    </row>
    <row r="388" ht="12.75" customHeight="1">
      <c r="B388" s="23" t="s">
        <v>615</v>
      </c>
      <c r="C388" s="24"/>
      <c r="D388" s="24"/>
      <c r="E388" s="24"/>
      <c r="F388" s="24"/>
      <c r="G388" s="24"/>
      <c r="H388" s="24"/>
      <c r="I388" s="24"/>
      <c r="J388" s="24"/>
      <c r="K388" s="24"/>
      <c r="L388" s="24"/>
      <c r="M388" s="25"/>
    </row>
    <row r="389" ht="12.75" customHeight="1">
      <c r="B389" s="26" t="s">
        <v>622</v>
      </c>
      <c r="C389" s="27"/>
      <c r="D389" s="28" t="s">
        <v>623</v>
      </c>
      <c r="E389" s="29"/>
      <c r="F389" s="29"/>
      <c r="G389" s="30"/>
      <c r="H389" s="31" t="s">
        <v>17</v>
      </c>
      <c r="I389" s="31">
        <v>10</v>
      </c>
      <c r="J389" s="31">
        <v>0</v>
      </c>
      <c r="K389" s="31">
        <f>I389-J389</f>
        <v>10</v>
      </c>
      <c r="L389" s="32">
        <v>21.760000000000002</v>
      </c>
      <c r="M389" s="33">
        <f>I389*L389</f>
        <v>217.60000000000002</v>
      </c>
    </row>
    <row r="390" ht="12.75" customHeight="1">
      <c r="B390" s="26" t="s">
        <v>624</v>
      </c>
      <c r="C390" s="27"/>
      <c r="D390" s="28" t="s">
        <v>625</v>
      </c>
      <c r="E390" s="29"/>
      <c r="F390" s="29"/>
      <c r="G390" s="30"/>
      <c r="H390" s="31" t="s">
        <v>17</v>
      </c>
      <c r="I390" s="31">
        <v>2</v>
      </c>
      <c r="J390" s="31">
        <v>0</v>
      </c>
      <c r="K390" s="31">
        <f>I390-J390</f>
        <v>2</v>
      </c>
      <c r="L390" s="32">
        <v>24.91</v>
      </c>
      <c r="M390" s="33">
        <f>I390*L390</f>
        <v>49.82</v>
      </c>
    </row>
    <row r="391" ht="12.75" customHeight="1">
      <c r="B391" s="34" t="s">
        <v>40</v>
      </c>
      <c r="C391" s="35"/>
      <c r="D391" s="35"/>
      <c r="E391" s="36"/>
      <c r="F391" s="36"/>
      <c r="G391" s="37"/>
      <c r="H391" s="38"/>
      <c r="I391" s="37"/>
      <c r="J391" s="37"/>
      <c r="K391" s="39"/>
      <c r="L391" s="39"/>
      <c r="M391" s="40">
        <f>SUM(M389:M390)</f>
        <v>267.42000000000002</v>
      </c>
    </row>
    <row r="392" ht="12.75" customHeight="1">
      <c r="B392" s="20"/>
      <c r="C392" s="21"/>
      <c r="D392" s="21"/>
      <c r="E392" s="21"/>
      <c r="F392" s="21"/>
      <c r="G392" s="21"/>
      <c r="H392" s="21"/>
      <c r="I392" s="21"/>
      <c r="J392" s="21"/>
      <c r="K392" s="21"/>
      <c r="L392" s="21"/>
      <c r="M392" s="22"/>
    </row>
    <row r="393" ht="12.75" customHeight="1">
      <c r="B393" s="23" t="s">
        <v>626</v>
      </c>
      <c r="C393" s="24"/>
      <c r="D393" s="24"/>
      <c r="E393" s="24"/>
      <c r="F393" s="24"/>
      <c r="G393" s="24"/>
      <c r="H393" s="24"/>
      <c r="I393" s="24"/>
      <c r="J393" s="24"/>
      <c r="K393" s="24"/>
      <c r="L393" s="24"/>
      <c r="M393" s="25"/>
    </row>
    <row r="394" ht="12.75" customHeight="1">
      <c r="B394" s="26" t="s">
        <v>627</v>
      </c>
      <c r="C394" s="27"/>
      <c r="D394" s="28" t="s">
        <v>628</v>
      </c>
      <c r="E394" s="29"/>
      <c r="F394" s="29"/>
      <c r="G394" s="30"/>
      <c r="H394" s="31" t="s">
        <v>17</v>
      </c>
      <c r="I394" s="31">
        <v>1</v>
      </c>
      <c r="J394" s="31">
        <v>0</v>
      </c>
      <c r="K394" s="31">
        <f>I394-J394</f>
        <v>1</v>
      </c>
      <c r="L394" s="32">
        <v>1152.78</v>
      </c>
      <c r="M394" s="33">
        <f>I394*L394</f>
        <v>1152.78</v>
      </c>
    </row>
    <row r="395" ht="12.75" customHeight="1">
      <c r="B395" s="26" t="s">
        <v>629</v>
      </c>
      <c r="C395" s="27"/>
      <c r="D395" s="28" t="s">
        <v>630</v>
      </c>
      <c r="E395" s="29"/>
      <c r="F395" s="29"/>
      <c r="G395" s="30"/>
      <c r="H395" s="31" t="s">
        <v>17</v>
      </c>
      <c r="I395" s="31">
        <v>1</v>
      </c>
      <c r="J395" s="31">
        <v>0</v>
      </c>
      <c r="K395" s="31">
        <f>I395-J395</f>
        <v>1</v>
      </c>
      <c r="L395" s="32">
        <v>3212.7800000000002</v>
      </c>
      <c r="M395" s="33">
        <f>I395*L395</f>
        <v>3212.7800000000002</v>
      </c>
    </row>
    <row r="396" ht="12.75" customHeight="1">
      <c r="B396" s="26" t="s">
        <v>631</v>
      </c>
      <c r="C396" s="27"/>
      <c r="D396" s="28" t="s">
        <v>632</v>
      </c>
      <c r="E396" s="29"/>
      <c r="F396" s="29"/>
      <c r="G396" s="30"/>
      <c r="H396" s="31" t="s">
        <v>17</v>
      </c>
      <c r="I396" s="31">
        <v>1</v>
      </c>
      <c r="J396" s="31">
        <v>0</v>
      </c>
      <c r="K396" s="31">
        <f>I396-J396</f>
        <v>1</v>
      </c>
      <c r="L396" s="32">
        <v>3314.6700000000001</v>
      </c>
      <c r="M396" s="33">
        <f>I396*L396</f>
        <v>3314.6700000000001</v>
      </c>
    </row>
    <row r="397" ht="12.75" customHeight="1">
      <c r="B397" s="26" t="s">
        <v>633</v>
      </c>
      <c r="C397" s="27"/>
      <c r="D397" s="28" t="s">
        <v>634</v>
      </c>
      <c r="E397" s="29"/>
      <c r="F397" s="29"/>
      <c r="G397" s="30"/>
      <c r="H397" s="31" t="s">
        <v>17</v>
      </c>
      <c r="I397" s="31">
        <v>1</v>
      </c>
      <c r="J397" s="31">
        <v>0</v>
      </c>
      <c r="K397" s="31">
        <f>I397-J397</f>
        <v>1</v>
      </c>
      <c r="L397" s="32">
        <v>1603.9000000000001</v>
      </c>
      <c r="M397" s="33">
        <f>I397*L397</f>
        <v>1603.9000000000001</v>
      </c>
    </row>
    <row r="398" ht="12.75" customHeight="1">
      <c r="B398" s="26" t="s">
        <v>635</v>
      </c>
      <c r="C398" s="27"/>
      <c r="D398" s="28" t="s">
        <v>636</v>
      </c>
      <c r="E398" s="29"/>
      <c r="F398" s="29"/>
      <c r="G398" s="30"/>
      <c r="H398" s="31" t="s">
        <v>17</v>
      </c>
      <c r="I398" s="31">
        <v>1</v>
      </c>
      <c r="J398" s="31">
        <v>0</v>
      </c>
      <c r="K398" s="31">
        <f>I398-J398</f>
        <v>1</v>
      </c>
      <c r="L398" s="32">
        <v>1603.9000000000001</v>
      </c>
      <c r="M398" s="33">
        <f>I398*L398</f>
        <v>1603.9000000000001</v>
      </c>
    </row>
    <row r="399" ht="12.75" customHeight="1">
      <c r="B399" s="26" t="s">
        <v>637</v>
      </c>
      <c r="C399" s="27"/>
      <c r="D399" s="28" t="s">
        <v>638</v>
      </c>
      <c r="E399" s="29"/>
      <c r="F399" s="29"/>
      <c r="G399" s="30"/>
      <c r="H399" s="31" t="s">
        <v>17</v>
      </c>
      <c r="I399" s="31">
        <v>1</v>
      </c>
      <c r="J399" s="31">
        <v>0</v>
      </c>
      <c r="K399" s="31">
        <f>I399-J399</f>
        <v>1</v>
      </c>
      <c r="L399" s="32">
        <v>1434.98</v>
      </c>
      <c r="M399" s="33">
        <f>I399*L399</f>
        <v>1434.98</v>
      </c>
    </row>
    <row r="400" ht="12.75" customHeight="1">
      <c r="B400" s="26" t="s">
        <v>639</v>
      </c>
      <c r="C400" s="27"/>
      <c r="D400" s="28" t="s">
        <v>640</v>
      </c>
      <c r="E400" s="29"/>
      <c r="F400" s="29"/>
      <c r="G400" s="30"/>
      <c r="H400" s="31" t="s">
        <v>17</v>
      </c>
      <c r="I400" s="31">
        <v>1</v>
      </c>
      <c r="J400" s="31">
        <v>0</v>
      </c>
      <c r="K400" s="31">
        <f>I400-J400</f>
        <v>1</v>
      </c>
      <c r="L400" s="32">
        <v>2532.96</v>
      </c>
      <c r="M400" s="33">
        <f>I400*L400</f>
        <v>2532.96</v>
      </c>
    </row>
    <row r="401" ht="12.75" customHeight="1">
      <c r="B401" s="26" t="s">
        <v>641</v>
      </c>
      <c r="C401" s="27"/>
      <c r="D401" s="28" t="s">
        <v>642</v>
      </c>
      <c r="E401" s="29"/>
      <c r="F401" s="29"/>
      <c r="G401" s="30"/>
      <c r="H401" s="31" t="s">
        <v>17</v>
      </c>
      <c r="I401" s="31">
        <v>1</v>
      </c>
      <c r="J401" s="31">
        <v>0</v>
      </c>
      <c r="K401" s="31">
        <f>I401-J401</f>
        <v>1</v>
      </c>
      <c r="L401" s="32">
        <v>3130.3800000000001</v>
      </c>
      <c r="M401" s="33">
        <f>I401*L401</f>
        <v>3130.3800000000001</v>
      </c>
    </row>
    <row r="402" ht="12.75" customHeight="1">
      <c r="B402" s="26" t="s">
        <v>643</v>
      </c>
      <c r="C402" s="27"/>
      <c r="D402" s="28" t="s">
        <v>644</v>
      </c>
      <c r="E402" s="29"/>
      <c r="F402" s="29"/>
      <c r="G402" s="30"/>
      <c r="H402" s="31" t="s">
        <v>17</v>
      </c>
      <c r="I402" s="31">
        <v>1</v>
      </c>
      <c r="J402" s="31">
        <v>0</v>
      </c>
      <c r="K402" s="31">
        <f>I402-J402</f>
        <v>1</v>
      </c>
      <c r="L402" s="32">
        <v>2965.5799999999999</v>
      </c>
      <c r="M402" s="33">
        <f>I402*L402</f>
        <v>2965.5799999999999</v>
      </c>
    </row>
    <row r="403" ht="12.75" customHeight="1">
      <c r="B403" s="26" t="s">
        <v>645</v>
      </c>
      <c r="C403" s="27"/>
      <c r="D403" s="28" t="s">
        <v>646</v>
      </c>
      <c r="E403" s="29"/>
      <c r="F403" s="29"/>
      <c r="G403" s="30"/>
      <c r="H403" s="31" t="s">
        <v>17</v>
      </c>
      <c r="I403" s="31">
        <v>1</v>
      </c>
      <c r="J403" s="31">
        <v>0</v>
      </c>
      <c r="K403" s="31">
        <f>I403-J403</f>
        <v>1</v>
      </c>
      <c r="L403" s="32">
        <v>1688.3599999999999</v>
      </c>
      <c r="M403" s="33">
        <f>I403*L403</f>
        <v>1688.3599999999999</v>
      </c>
    </row>
    <row r="404" ht="12.75" customHeight="1">
      <c r="B404" s="26" t="s">
        <v>647</v>
      </c>
      <c r="C404" s="27"/>
      <c r="D404" s="28" t="s">
        <v>648</v>
      </c>
      <c r="E404" s="29"/>
      <c r="F404" s="29"/>
      <c r="G404" s="30"/>
      <c r="H404" s="31" t="s">
        <v>17</v>
      </c>
      <c r="I404" s="31">
        <v>1</v>
      </c>
      <c r="J404" s="31">
        <v>0</v>
      </c>
      <c r="K404" s="31">
        <f>I404-J404</f>
        <v>1</v>
      </c>
      <c r="L404" s="32">
        <v>1317.5799999999999</v>
      </c>
      <c r="M404" s="33">
        <f>I404*L404</f>
        <v>1317.5799999999999</v>
      </c>
    </row>
    <row r="405" ht="12.75" customHeight="1">
      <c r="B405" s="26" t="s">
        <v>649</v>
      </c>
      <c r="C405" s="27"/>
      <c r="D405" s="28" t="s">
        <v>650</v>
      </c>
      <c r="E405" s="29"/>
      <c r="F405" s="29"/>
      <c r="G405" s="30"/>
      <c r="H405" s="31" t="s">
        <v>17</v>
      </c>
      <c r="I405" s="31">
        <v>1</v>
      </c>
      <c r="J405" s="31">
        <v>0</v>
      </c>
      <c r="K405" s="31">
        <f>I405-J405</f>
        <v>1</v>
      </c>
      <c r="L405" s="32">
        <v>3059.0999999999999</v>
      </c>
      <c r="M405" s="33">
        <f>I405*L405</f>
        <v>3059.0999999999999</v>
      </c>
    </row>
    <row r="406" ht="12.75" customHeight="1">
      <c r="B406" s="26" t="s">
        <v>651</v>
      </c>
      <c r="C406" s="27"/>
      <c r="D406" s="28" t="s">
        <v>652</v>
      </c>
      <c r="E406" s="29"/>
      <c r="F406" s="29"/>
      <c r="G406" s="30"/>
      <c r="H406" s="31" t="s">
        <v>17</v>
      </c>
      <c r="I406" s="31">
        <v>1</v>
      </c>
      <c r="J406" s="31">
        <v>0</v>
      </c>
      <c r="K406" s="31">
        <f>I406-J406</f>
        <v>1</v>
      </c>
      <c r="L406" s="32">
        <v>4364.1000000000004</v>
      </c>
      <c r="M406" s="33">
        <f>I406*L406</f>
        <v>4364.1000000000004</v>
      </c>
    </row>
    <row r="407" ht="12.75" customHeight="1">
      <c r="B407" s="26" t="s">
        <v>653</v>
      </c>
      <c r="C407" s="27"/>
      <c r="D407" s="28" t="s">
        <v>654</v>
      </c>
      <c r="E407" s="29"/>
      <c r="F407" s="29"/>
      <c r="G407" s="30"/>
      <c r="H407" s="31" t="s">
        <v>17</v>
      </c>
      <c r="I407" s="31">
        <v>2</v>
      </c>
      <c r="J407" s="31">
        <v>0</v>
      </c>
      <c r="K407" s="31">
        <f>I407-J407</f>
        <v>2</v>
      </c>
      <c r="L407" s="32">
        <v>2499.9899999999998</v>
      </c>
      <c r="M407" s="33">
        <f>I407*L407</f>
        <v>4999.9799999999996</v>
      </c>
    </row>
    <row r="408" ht="12.75" customHeight="1">
      <c r="B408" s="34" t="s">
        <v>40</v>
      </c>
      <c r="C408" s="35"/>
      <c r="D408" s="35"/>
      <c r="E408" s="36"/>
      <c r="F408" s="36"/>
      <c r="G408" s="37"/>
      <c r="H408" s="38"/>
      <c r="I408" s="37"/>
      <c r="J408" s="37"/>
      <c r="K408" s="39"/>
      <c r="L408" s="39"/>
      <c r="M408" s="40">
        <f>SUM(M394:M407)</f>
        <v>36381.050000000003</v>
      </c>
    </row>
    <row r="409" ht="12.75" customHeight="1">
      <c r="B409" s="20"/>
      <c r="C409" s="21"/>
      <c r="D409" s="21"/>
      <c r="E409" s="21"/>
      <c r="F409" s="21"/>
      <c r="G409" s="21"/>
      <c r="H409" s="21"/>
      <c r="I409" s="21"/>
      <c r="J409" s="21"/>
      <c r="K409" s="21"/>
      <c r="L409" s="21"/>
      <c r="M409" s="22"/>
    </row>
    <row r="410" ht="12.75" customHeight="1">
      <c r="B410" s="23" t="s">
        <v>655</v>
      </c>
      <c r="C410" s="24"/>
      <c r="D410" s="24"/>
      <c r="E410" s="24"/>
      <c r="F410" s="24"/>
      <c r="G410" s="24"/>
      <c r="H410" s="24"/>
      <c r="I410" s="24"/>
      <c r="J410" s="24"/>
      <c r="K410" s="24"/>
      <c r="L410" s="24"/>
      <c r="M410" s="25"/>
    </row>
    <row r="411" ht="12.75" customHeight="1">
      <c r="B411" s="26" t="s">
        <v>656</v>
      </c>
      <c r="C411" s="27"/>
      <c r="D411" s="28" t="s">
        <v>657</v>
      </c>
      <c r="E411" s="29"/>
      <c r="F411" s="29"/>
      <c r="G411" s="30"/>
      <c r="H411" s="31" t="s">
        <v>17</v>
      </c>
      <c r="I411" s="31">
        <v>5</v>
      </c>
      <c r="J411" s="31">
        <v>0</v>
      </c>
      <c r="K411" s="31">
        <f>I411-J411</f>
        <v>5</v>
      </c>
      <c r="L411" s="32">
        <v>14.843999999999999</v>
      </c>
      <c r="M411" s="33">
        <f>I411*L411</f>
        <v>74.219999999999999</v>
      </c>
    </row>
    <row r="412" ht="12.75" customHeight="1">
      <c r="B412" s="26" t="s">
        <v>658</v>
      </c>
      <c r="C412" s="27"/>
      <c r="D412" s="28" t="s">
        <v>659</v>
      </c>
      <c r="E412" s="29"/>
      <c r="F412" s="29"/>
      <c r="G412" s="30"/>
      <c r="H412" s="31" t="s">
        <v>17</v>
      </c>
      <c r="I412" s="31">
        <v>7</v>
      </c>
      <c r="J412" s="31">
        <v>0</v>
      </c>
      <c r="K412" s="31">
        <f>I412-J412</f>
        <v>7</v>
      </c>
      <c r="L412" s="32">
        <v>6.7300000000000004</v>
      </c>
      <c r="M412" s="33">
        <f>I412*L412</f>
        <v>47.109999999999999</v>
      </c>
    </row>
    <row r="413" ht="12.75" customHeight="1">
      <c r="B413" s="26" t="s">
        <v>660</v>
      </c>
      <c r="C413" s="27"/>
      <c r="D413" s="28" t="s">
        <v>661</v>
      </c>
      <c r="E413" s="29"/>
      <c r="F413" s="29"/>
      <c r="G413" s="30"/>
      <c r="H413" s="31" t="s">
        <v>17</v>
      </c>
      <c r="I413" s="31">
        <v>19</v>
      </c>
      <c r="J413" s="31">
        <v>0</v>
      </c>
      <c r="K413" s="31">
        <f>I413-J413</f>
        <v>19</v>
      </c>
      <c r="L413" s="32">
        <v>11</v>
      </c>
      <c r="M413" s="33">
        <f>I413*L413</f>
        <v>209</v>
      </c>
    </row>
    <row r="414" ht="12.75" customHeight="1">
      <c r="B414" s="26" t="s">
        <v>662</v>
      </c>
      <c r="C414" s="27"/>
      <c r="D414" s="28" t="s">
        <v>663</v>
      </c>
      <c r="E414" s="29"/>
      <c r="F414" s="29"/>
      <c r="G414" s="30"/>
      <c r="H414" s="31" t="s">
        <v>17</v>
      </c>
      <c r="I414" s="31">
        <v>36</v>
      </c>
      <c r="J414" s="31">
        <v>0</v>
      </c>
      <c r="K414" s="31">
        <f>I414-J414</f>
        <v>36</v>
      </c>
      <c r="L414" s="32">
        <v>6.0599999999999996</v>
      </c>
      <c r="M414" s="33">
        <f>I414*L414</f>
        <v>218.16</v>
      </c>
    </row>
    <row r="415" ht="12.75" customHeight="1">
      <c r="B415" s="26" t="s">
        <v>664</v>
      </c>
      <c r="C415" s="27"/>
      <c r="D415" s="28" t="s">
        <v>665</v>
      </c>
      <c r="E415" s="29"/>
      <c r="F415" s="29"/>
      <c r="G415" s="30"/>
      <c r="H415" s="31" t="s">
        <v>17</v>
      </c>
      <c r="I415" s="31">
        <v>21</v>
      </c>
      <c r="J415" s="31">
        <v>0</v>
      </c>
      <c r="K415" s="31">
        <f>I415-J415</f>
        <v>21</v>
      </c>
      <c r="L415" s="32">
        <v>9.6300000000000008</v>
      </c>
      <c r="M415" s="33">
        <f>I415*L415</f>
        <v>202.23000000000002</v>
      </c>
    </row>
    <row r="416" ht="12.75" customHeight="1">
      <c r="B416" s="26" t="s">
        <v>666</v>
      </c>
      <c r="C416" s="27"/>
      <c r="D416" s="28" t="s">
        <v>667</v>
      </c>
      <c r="E416" s="29"/>
      <c r="F416" s="29"/>
      <c r="G416" s="30"/>
      <c r="H416" s="31" t="s">
        <v>17</v>
      </c>
      <c r="I416" s="31">
        <v>44</v>
      </c>
      <c r="J416" s="31">
        <v>0</v>
      </c>
      <c r="K416" s="31">
        <f>I416-J416</f>
        <v>44</v>
      </c>
      <c r="L416" s="32">
        <v>12.630000000000001</v>
      </c>
      <c r="M416" s="33">
        <f>I416*L416</f>
        <v>555.72000000000003</v>
      </c>
    </row>
    <row r="417" ht="12.75" customHeight="1">
      <c r="B417" s="26" t="s">
        <v>668</v>
      </c>
      <c r="C417" s="27"/>
      <c r="D417" s="28" t="s">
        <v>669</v>
      </c>
      <c r="E417" s="29"/>
      <c r="F417" s="29"/>
      <c r="G417" s="30"/>
      <c r="H417" s="31" t="s">
        <v>17</v>
      </c>
      <c r="I417" s="31">
        <v>6</v>
      </c>
      <c r="J417" s="31">
        <v>0</v>
      </c>
      <c r="K417" s="31">
        <f>I417-J417</f>
        <v>6</v>
      </c>
      <c r="L417" s="32">
        <v>11.59</v>
      </c>
      <c r="M417" s="33">
        <f>I417*L417</f>
        <v>69.539999999999992</v>
      </c>
    </row>
    <row r="418" ht="12.75" customHeight="1">
      <c r="B418" s="26" t="s">
        <v>670</v>
      </c>
      <c r="C418" s="27"/>
      <c r="D418" s="28" t="s">
        <v>671</v>
      </c>
      <c r="E418" s="29"/>
      <c r="F418" s="29"/>
      <c r="G418" s="30"/>
      <c r="H418" s="31" t="s">
        <v>17</v>
      </c>
      <c r="I418" s="31">
        <v>7</v>
      </c>
      <c r="J418" s="31">
        <v>0</v>
      </c>
      <c r="K418" s="31">
        <f>I418-J418</f>
        <v>7</v>
      </c>
      <c r="L418" s="32">
        <v>36.530000000000001</v>
      </c>
      <c r="M418" s="33">
        <f>I418*L418</f>
        <v>255.71000000000001</v>
      </c>
    </row>
    <row r="419" ht="12.75" customHeight="1">
      <c r="B419" s="26" t="s">
        <v>672</v>
      </c>
      <c r="C419" s="27"/>
      <c r="D419" s="28" t="s">
        <v>673</v>
      </c>
      <c r="E419" s="29"/>
      <c r="F419" s="29"/>
      <c r="G419" s="30"/>
      <c r="H419" s="31" t="s">
        <v>17</v>
      </c>
      <c r="I419" s="31">
        <v>1</v>
      </c>
      <c r="J419" s="31">
        <v>0</v>
      </c>
      <c r="K419" s="31">
        <f>I419-J419</f>
        <v>1</v>
      </c>
      <c r="L419" s="32">
        <v>58.560000000000002</v>
      </c>
      <c r="M419" s="33">
        <f>I419*L419</f>
        <v>58.560000000000002</v>
      </c>
    </row>
    <row r="420" ht="12.75" customHeight="1">
      <c r="B420" s="26" t="s">
        <v>674</v>
      </c>
      <c r="C420" s="27"/>
      <c r="D420" s="28" t="s">
        <v>675</v>
      </c>
      <c r="E420" s="29"/>
      <c r="F420" s="29"/>
      <c r="G420" s="30"/>
      <c r="H420" s="31" t="s">
        <v>17</v>
      </c>
      <c r="I420" s="31">
        <v>25</v>
      </c>
      <c r="J420" s="31">
        <v>0</v>
      </c>
      <c r="K420" s="31">
        <f>I420-J420</f>
        <v>25</v>
      </c>
      <c r="L420" s="32">
        <v>6.8300000000000001</v>
      </c>
      <c r="M420" s="33">
        <f>I420*L420</f>
        <v>170.75</v>
      </c>
    </row>
    <row r="421" ht="12.75" customHeight="1">
      <c r="B421" s="26" t="s">
        <v>676</v>
      </c>
      <c r="C421" s="27"/>
      <c r="D421" s="28" t="s">
        <v>677</v>
      </c>
      <c r="E421" s="29"/>
      <c r="F421" s="29"/>
      <c r="G421" s="30"/>
      <c r="H421" s="31" t="s">
        <v>17</v>
      </c>
      <c r="I421" s="31">
        <v>25</v>
      </c>
      <c r="J421" s="31">
        <v>0</v>
      </c>
      <c r="K421" s="31">
        <f>I421-J421</f>
        <v>25</v>
      </c>
      <c r="L421" s="32">
        <v>7.04</v>
      </c>
      <c r="M421" s="33">
        <f>I421*L421</f>
        <v>176</v>
      </c>
    </row>
    <row r="422" ht="12.75" customHeight="1">
      <c r="B422" s="26" t="s">
        <v>678</v>
      </c>
      <c r="C422" s="27"/>
      <c r="D422" s="28" t="s">
        <v>679</v>
      </c>
      <c r="E422" s="29"/>
      <c r="F422" s="29"/>
      <c r="G422" s="30"/>
      <c r="H422" s="31" t="s">
        <v>17</v>
      </c>
      <c r="I422" s="31">
        <v>1</v>
      </c>
      <c r="J422" s="31">
        <v>0</v>
      </c>
      <c r="K422" s="31">
        <f>I422-J422</f>
        <v>1</v>
      </c>
      <c r="L422" s="32">
        <v>149.09999999999999</v>
      </c>
      <c r="M422" s="33">
        <f>I422*L422</f>
        <v>149.09999999999999</v>
      </c>
    </row>
    <row r="423" ht="12.75" customHeight="1">
      <c r="B423" s="26" t="s">
        <v>680</v>
      </c>
      <c r="C423" s="27"/>
      <c r="D423" s="28" t="s">
        <v>681</v>
      </c>
      <c r="E423" s="29"/>
      <c r="F423" s="29"/>
      <c r="G423" s="30"/>
      <c r="H423" s="31" t="s">
        <v>17</v>
      </c>
      <c r="I423" s="31">
        <v>2</v>
      </c>
      <c r="J423" s="31">
        <v>0</v>
      </c>
      <c r="K423" s="31">
        <f>I423-J423</f>
        <v>2</v>
      </c>
      <c r="L423" s="32">
        <v>44.020000000000003</v>
      </c>
      <c r="M423" s="33">
        <f>I423*L423</f>
        <v>88.040000000000006</v>
      </c>
    </row>
    <row r="424" ht="12.75" customHeight="1">
      <c r="B424" s="26" t="s">
        <v>682</v>
      </c>
      <c r="C424" s="27"/>
      <c r="D424" s="28" t="s">
        <v>683</v>
      </c>
      <c r="E424" s="29"/>
      <c r="F424" s="29"/>
      <c r="G424" s="30"/>
      <c r="H424" s="31" t="s">
        <v>17</v>
      </c>
      <c r="I424" s="31">
        <v>3</v>
      </c>
      <c r="J424" s="31">
        <v>0</v>
      </c>
      <c r="K424" s="31">
        <f>I424-J424</f>
        <v>3</v>
      </c>
      <c r="L424" s="32">
        <v>33.969999999999999</v>
      </c>
      <c r="M424" s="33">
        <f>I424*L424</f>
        <v>101.91</v>
      </c>
    </row>
    <row r="425" ht="12.75" customHeight="1">
      <c r="B425" s="26" t="s">
        <v>684</v>
      </c>
      <c r="C425" s="27"/>
      <c r="D425" s="28" t="s">
        <v>685</v>
      </c>
      <c r="E425" s="29"/>
      <c r="F425" s="29"/>
      <c r="G425" s="30"/>
      <c r="H425" s="31" t="s">
        <v>17</v>
      </c>
      <c r="I425" s="31">
        <v>1</v>
      </c>
      <c r="J425" s="31">
        <v>0</v>
      </c>
      <c r="K425" s="31">
        <f>I425-J425</f>
        <v>1</v>
      </c>
      <c r="L425" s="32">
        <v>31.300000000000001</v>
      </c>
      <c r="M425" s="33">
        <f>I425*L425</f>
        <v>31.300000000000001</v>
      </c>
    </row>
    <row r="426" ht="12.75" customHeight="1">
      <c r="B426" s="26" t="s">
        <v>686</v>
      </c>
      <c r="C426" s="27"/>
      <c r="D426" s="28" t="s">
        <v>687</v>
      </c>
      <c r="E426" s="29"/>
      <c r="F426" s="29"/>
      <c r="G426" s="30"/>
      <c r="H426" s="31" t="s">
        <v>17</v>
      </c>
      <c r="I426" s="31">
        <v>1</v>
      </c>
      <c r="J426" s="31">
        <v>0</v>
      </c>
      <c r="K426" s="31">
        <f>I426-J426</f>
        <v>1</v>
      </c>
      <c r="L426" s="32">
        <v>92.640000000000001</v>
      </c>
      <c r="M426" s="33">
        <f>I426*L426</f>
        <v>92.640000000000001</v>
      </c>
    </row>
    <row r="427" ht="12.75" customHeight="1">
      <c r="B427" s="26" t="s">
        <v>688</v>
      </c>
      <c r="C427" s="27"/>
      <c r="D427" s="28" t="s">
        <v>689</v>
      </c>
      <c r="E427" s="29"/>
      <c r="F427" s="29"/>
      <c r="G427" s="30"/>
      <c r="H427" s="31" t="s">
        <v>17</v>
      </c>
      <c r="I427" s="31">
        <v>1</v>
      </c>
      <c r="J427" s="31">
        <v>0</v>
      </c>
      <c r="K427" s="31">
        <f>I427-J427</f>
        <v>1</v>
      </c>
      <c r="L427" s="32">
        <v>109.09</v>
      </c>
      <c r="M427" s="33">
        <f>I427*L427</f>
        <v>109.09</v>
      </c>
    </row>
    <row r="428" ht="12.75" customHeight="1">
      <c r="B428" s="34" t="s">
        <v>40</v>
      </c>
      <c r="C428" s="35"/>
      <c r="D428" s="35"/>
      <c r="E428" s="36"/>
      <c r="F428" s="36"/>
      <c r="G428" s="37"/>
      <c r="H428" s="38"/>
      <c r="I428" s="37"/>
      <c r="J428" s="37"/>
      <c r="K428" s="39"/>
      <c r="L428" s="39"/>
      <c r="M428" s="40">
        <f>SUM(M411:M427)</f>
        <v>2609.0799999999999</v>
      </c>
    </row>
    <row r="429" ht="12.75" customHeight="1">
      <c r="B429" s="20"/>
      <c r="C429" s="21"/>
      <c r="D429" s="21"/>
      <c r="E429" s="21"/>
      <c r="F429" s="21"/>
      <c r="G429" s="21"/>
      <c r="H429" s="21"/>
      <c r="I429" s="21"/>
      <c r="J429" s="21"/>
      <c r="K429" s="21"/>
      <c r="L429" s="21"/>
      <c r="M429" s="22"/>
    </row>
    <row r="430" ht="12.75" customHeight="1">
      <c r="B430" s="23" t="s">
        <v>690</v>
      </c>
      <c r="C430" s="24"/>
      <c r="D430" s="24"/>
      <c r="E430" s="24"/>
      <c r="F430" s="24"/>
      <c r="G430" s="24"/>
      <c r="H430" s="24"/>
      <c r="I430" s="24"/>
      <c r="J430" s="24"/>
      <c r="K430" s="24"/>
      <c r="L430" s="24"/>
      <c r="M430" s="25"/>
    </row>
    <row r="431" ht="12.75" customHeight="1">
      <c r="B431" s="26" t="s">
        <v>691</v>
      </c>
      <c r="C431" s="27"/>
      <c r="D431" s="28" t="s">
        <v>692</v>
      </c>
      <c r="E431" s="29"/>
      <c r="F431" s="29"/>
      <c r="G431" s="30"/>
      <c r="H431" s="31" t="s">
        <v>17</v>
      </c>
      <c r="I431" s="31">
        <v>2</v>
      </c>
      <c r="J431" s="31">
        <v>0</v>
      </c>
      <c r="K431" s="31">
        <f>I431-J431</f>
        <v>2</v>
      </c>
      <c r="L431" s="32">
        <v>39.280000000000001</v>
      </c>
      <c r="M431" s="33">
        <f>I431*L431</f>
        <v>78.560000000000002</v>
      </c>
    </row>
    <row r="432" ht="12.75" customHeight="1">
      <c r="B432" s="34" t="s">
        <v>40</v>
      </c>
      <c r="C432" s="35"/>
      <c r="D432" s="35"/>
      <c r="E432" s="36"/>
      <c r="F432" s="36"/>
      <c r="G432" s="37"/>
      <c r="H432" s="38"/>
      <c r="I432" s="37"/>
      <c r="J432" s="37"/>
      <c r="K432" s="39"/>
      <c r="L432" s="39"/>
      <c r="M432" s="40">
        <f>SUM(M431)</f>
        <v>78.560000000000002</v>
      </c>
    </row>
    <row r="433" ht="12.75" customHeight="1">
      <c r="B433" s="20"/>
      <c r="C433" s="21"/>
      <c r="D433" s="21"/>
      <c r="E433" s="21"/>
      <c r="F433" s="21"/>
      <c r="G433" s="21"/>
      <c r="H433" s="21"/>
      <c r="I433" s="21"/>
      <c r="J433" s="21"/>
      <c r="K433" s="21"/>
      <c r="L433" s="21"/>
      <c r="M433" s="22"/>
    </row>
    <row r="434" ht="12.75" customHeight="1">
      <c r="B434" s="23" t="s">
        <v>693</v>
      </c>
      <c r="C434" s="24"/>
      <c r="D434" s="24"/>
      <c r="E434" s="24"/>
      <c r="F434" s="24"/>
      <c r="G434" s="24"/>
      <c r="H434" s="24"/>
      <c r="I434" s="24"/>
      <c r="J434" s="24"/>
      <c r="K434" s="24"/>
      <c r="L434" s="24"/>
      <c r="M434" s="25"/>
    </row>
    <row r="435" ht="12.75" customHeight="1">
      <c r="B435" s="26" t="s">
        <v>694</v>
      </c>
      <c r="C435" s="27"/>
      <c r="D435" s="28" t="s">
        <v>695</v>
      </c>
      <c r="E435" s="29"/>
      <c r="F435" s="29"/>
      <c r="G435" s="30"/>
      <c r="H435" s="31" t="s">
        <v>17</v>
      </c>
      <c r="I435" s="31">
        <v>33</v>
      </c>
      <c r="J435" s="31">
        <v>0</v>
      </c>
      <c r="K435" s="31">
        <f>I435-J435</f>
        <v>33</v>
      </c>
      <c r="L435" s="32">
        <v>11.9468</v>
      </c>
      <c r="M435" s="33">
        <f>I435*L435</f>
        <v>394.24439999999998</v>
      </c>
    </row>
    <row r="436" ht="12.75" customHeight="1">
      <c r="B436" s="26" t="s">
        <v>696</v>
      </c>
      <c r="C436" s="27"/>
      <c r="D436" s="28" t="s">
        <v>697</v>
      </c>
      <c r="E436" s="29"/>
      <c r="F436" s="29"/>
      <c r="G436" s="30"/>
      <c r="H436" s="31" t="s">
        <v>17</v>
      </c>
      <c r="I436" s="31">
        <v>24</v>
      </c>
      <c r="J436" s="31">
        <v>0</v>
      </c>
      <c r="K436" s="31">
        <f>I436-J436</f>
        <v>24</v>
      </c>
      <c r="L436" s="32">
        <v>11.452</v>
      </c>
      <c r="M436" s="33">
        <f>I436*L436</f>
        <v>274.84800000000001</v>
      </c>
    </row>
    <row r="437" ht="12.75" customHeight="1">
      <c r="B437" s="26" t="s">
        <v>698</v>
      </c>
      <c r="C437" s="27"/>
      <c r="D437" s="28" t="s">
        <v>699</v>
      </c>
      <c r="E437" s="29"/>
      <c r="F437" s="29"/>
      <c r="G437" s="30"/>
      <c r="H437" s="31" t="s">
        <v>17</v>
      </c>
      <c r="I437" s="31">
        <v>29</v>
      </c>
      <c r="J437" s="31">
        <v>0</v>
      </c>
      <c r="K437" s="31">
        <f>I437-J437</f>
        <v>29</v>
      </c>
      <c r="L437" s="32">
        <v>11.907500000000001</v>
      </c>
      <c r="M437" s="33">
        <f>I437*L437</f>
        <v>345.3175</v>
      </c>
    </row>
    <row r="438" ht="12.75" customHeight="1">
      <c r="B438" s="26" t="s">
        <v>700</v>
      </c>
      <c r="C438" s="27"/>
      <c r="D438" s="28" t="s">
        <v>701</v>
      </c>
      <c r="E438" s="29"/>
      <c r="F438" s="29"/>
      <c r="G438" s="30"/>
      <c r="H438" s="31" t="s">
        <v>17</v>
      </c>
      <c r="I438" s="31">
        <v>19</v>
      </c>
      <c r="J438" s="31">
        <v>0</v>
      </c>
      <c r="K438" s="31">
        <f>I438-J438</f>
        <v>19</v>
      </c>
      <c r="L438" s="32">
        <v>11.928100000000001</v>
      </c>
      <c r="M438" s="33">
        <f>I438*L438</f>
        <v>226.63390000000001</v>
      </c>
    </row>
    <row r="439" ht="12.75" customHeight="1">
      <c r="B439" s="26" t="s">
        <v>702</v>
      </c>
      <c r="C439" s="27"/>
      <c r="D439" s="28" t="s">
        <v>703</v>
      </c>
      <c r="E439" s="29"/>
      <c r="F439" s="29"/>
      <c r="G439" s="30"/>
      <c r="H439" s="31" t="s">
        <v>17</v>
      </c>
      <c r="I439" s="31">
        <v>1</v>
      </c>
      <c r="J439" s="31">
        <v>0</v>
      </c>
      <c r="K439" s="31">
        <f>I439-J439</f>
        <v>1</v>
      </c>
      <c r="L439" s="32">
        <v>12.74</v>
      </c>
      <c r="M439" s="33">
        <f>I439*L439</f>
        <v>12.74</v>
      </c>
    </row>
    <row r="440" ht="12.75" customHeight="1">
      <c r="B440" s="34" t="s">
        <v>40</v>
      </c>
      <c r="C440" s="35"/>
      <c r="D440" s="35"/>
      <c r="E440" s="36"/>
      <c r="F440" s="36"/>
      <c r="G440" s="37"/>
      <c r="H440" s="38"/>
      <c r="I440" s="37"/>
      <c r="J440" s="37"/>
      <c r="K440" s="39"/>
      <c r="L440" s="39"/>
      <c r="M440" s="40">
        <f>SUM(M435:M439)</f>
        <v>1253.7837999999999</v>
      </c>
    </row>
    <row r="441" ht="12.75" customHeight="1">
      <c r="B441" s="20"/>
      <c r="C441" s="21"/>
      <c r="D441" s="21"/>
      <c r="E441" s="21"/>
      <c r="F441" s="21"/>
      <c r="G441" s="21"/>
      <c r="H441" s="21"/>
      <c r="I441" s="21"/>
      <c r="J441" s="21"/>
      <c r="K441" s="21"/>
      <c r="L441" s="21"/>
      <c r="M441" s="22"/>
    </row>
    <row r="442" ht="12.75" customHeight="1">
      <c r="B442" s="23" t="s">
        <v>693</v>
      </c>
      <c r="C442" s="24"/>
      <c r="D442" s="24"/>
      <c r="E442" s="24"/>
      <c r="F442" s="24"/>
      <c r="G442" s="24"/>
      <c r="H442" s="24"/>
      <c r="I442" s="24"/>
      <c r="J442" s="24"/>
      <c r="K442" s="24"/>
      <c r="L442" s="24"/>
      <c r="M442" s="25"/>
    </row>
    <row r="443" ht="12.75" customHeight="1">
      <c r="B443" s="26" t="s">
        <v>704</v>
      </c>
      <c r="C443" s="27"/>
      <c r="D443" s="28" t="s">
        <v>705</v>
      </c>
      <c r="E443" s="29"/>
      <c r="F443" s="29"/>
      <c r="G443" s="30"/>
      <c r="H443" s="31" t="s">
        <v>17</v>
      </c>
      <c r="I443" s="31">
        <v>2</v>
      </c>
      <c r="J443" s="31">
        <v>0</v>
      </c>
      <c r="K443" s="31">
        <f>I443-J443</f>
        <v>2</v>
      </c>
      <c r="L443" s="32">
        <v>34.539999999999999</v>
      </c>
      <c r="M443" s="33">
        <f>I443*L443</f>
        <v>69.079999999999998</v>
      </c>
    </row>
    <row r="444" ht="12.75" customHeight="1">
      <c r="B444" s="26" t="s">
        <v>706</v>
      </c>
      <c r="C444" s="27"/>
      <c r="D444" s="28" t="s">
        <v>707</v>
      </c>
      <c r="E444" s="29"/>
      <c r="F444" s="29"/>
      <c r="G444" s="30"/>
      <c r="H444" s="31" t="s">
        <v>17</v>
      </c>
      <c r="I444" s="31">
        <v>1</v>
      </c>
      <c r="J444" s="31">
        <v>0</v>
      </c>
      <c r="K444" s="31">
        <f>I444-J444</f>
        <v>1</v>
      </c>
      <c r="L444" s="32">
        <v>31.449999999999999</v>
      </c>
      <c r="M444" s="33">
        <f>I444*L444</f>
        <v>31.449999999999999</v>
      </c>
    </row>
    <row r="445" ht="12.75" customHeight="1">
      <c r="B445" s="34" t="s">
        <v>40</v>
      </c>
      <c r="C445" s="35"/>
      <c r="D445" s="35"/>
      <c r="E445" s="36"/>
      <c r="F445" s="36"/>
      <c r="G445" s="37"/>
      <c r="H445" s="38"/>
      <c r="I445" s="37"/>
      <c r="J445" s="37"/>
      <c r="K445" s="39"/>
      <c r="L445" s="39"/>
      <c r="M445" s="40">
        <f>SUM(M443:M444)</f>
        <v>100.53</v>
      </c>
    </row>
    <row r="446" ht="12.75" customHeight="1">
      <c r="B446" s="20"/>
      <c r="C446" s="21"/>
      <c r="D446" s="21"/>
      <c r="E446" s="21"/>
      <c r="F446" s="21"/>
      <c r="G446" s="21"/>
      <c r="H446" s="21"/>
      <c r="I446" s="21"/>
      <c r="J446" s="21"/>
      <c r="K446" s="21"/>
      <c r="L446" s="21"/>
      <c r="M446" s="22"/>
    </row>
    <row r="447" ht="12.75" customHeight="1">
      <c r="B447" s="23" t="s">
        <v>708</v>
      </c>
      <c r="C447" s="24"/>
      <c r="D447" s="24"/>
      <c r="E447" s="24"/>
      <c r="F447" s="24"/>
      <c r="G447" s="24"/>
      <c r="H447" s="24"/>
      <c r="I447" s="24"/>
      <c r="J447" s="24"/>
      <c r="K447" s="24"/>
      <c r="L447" s="24"/>
      <c r="M447" s="25"/>
    </row>
    <row r="448" ht="12.75" customHeight="1">
      <c r="B448" s="26" t="s">
        <v>709</v>
      </c>
      <c r="C448" s="27"/>
      <c r="D448" s="28" t="s">
        <v>710</v>
      </c>
      <c r="E448" s="29"/>
      <c r="F448" s="29"/>
      <c r="G448" s="30"/>
      <c r="H448" s="31" t="s">
        <v>17</v>
      </c>
      <c r="I448" s="31">
        <v>8</v>
      </c>
      <c r="J448" s="31">
        <v>0</v>
      </c>
      <c r="K448" s="31">
        <f>I448-J448</f>
        <v>8</v>
      </c>
      <c r="L448" s="32">
        <v>28.788</v>
      </c>
      <c r="M448" s="33">
        <f>I448*L448</f>
        <v>230.304</v>
      </c>
    </row>
    <row r="449" ht="12.75" customHeight="1">
      <c r="B449" s="26" t="s">
        <v>711</v>
      </c>
      <c r="C449" s="27"/>
      <c r="D449" s="28" t="s">
        <v>712</v>
      </c>
      <c r="E449" s="29"/>
      <c r="F449" s="29"/>
      <c r="G449" s="30"/>
      <c r="H449" s="31" t="s">
        <v>17</v>
      </c>
      <c r="I449" s="31">
        <v>4</v>
      </c>
      <c r="J449" s="31">
        <v>0</v>
      </c>
      <c r="K449" s="31">
        <f>I449-J449</f>
        <v>4</v>
      </c>
      <c r="L449" s="32">
        <v>90.504000000000005</v>
      </c>
      <c r="M449" s="33">
        <f>I449*L449</f>
        <v>362.01600000000002</v>
      </c>
    </row>
    <row r="450" ht="12.75" customHeight="1">
      <c r="B450" s="26" t="s">
        <v>713</v>
      </c>
      <c r="C450" s="27"/>
      <c r="D450" s="28" t="s">
        <v>714</v>
      </c>
      <c r="E450" s="29"/>
      <c r="F450" s="29"/>
      <c r="G450" s="30"/>
      <c r="H450" s="31" t="s">
        <v>17</v>
      </c>
      <c r="I450" s="31">
        <v>3</v>
      </c>
      <c r="J450" s="31">
        <v>0</v>
      </c>
      <c r="K450" s="31">
        <f>I450-J450</f>
        <v>3</v>
      </c>
      <c r="L450" s="32">
        <v>94.340000000000003</v>
      </c>
      <c r="M450" s="33">
        <f>I450*L450</f>
        <v>283.01999999999998</v>
      </c>
    </row>
    <row r="451" ht="12.75" customHeight="1">
      <c r="B451" s="26" t="s">
        <v>715</v>
      </c>
      <c r="C451" s="27"/>
      <c r="D451" s="28" t="s">
        <v>716</v>
      </c>
      <c r="E451" s="29"/>
      <c r="F451" s="29"/>
      <c r="G451" s="30"/>
      <c r="H451" s="31" t="s">
        <v>17</v>
      </c>
      <c r="I451" s="31">
        <v>2</v>
      </c>
      <c r="J451" s="31">
        <v>0</v>
      </c>
      <c r="K451" s="31">
        <f>I451-J451</f>
        <v>2</v>
      </c>
      <c r="L451" s="32">
        <v>105.81399999999999</v>
      </c>
      <c r="M451" s="33">
        <f>I451*L451</f>
        <v>211.62799999999999</v>
      </c>
    </row>
    <row r="452" ht="12.75" customHeight="1">
      <c r="B452" s="26" t="s">
        <v>717</v>
      </c>
      <c r="C452" s="27"/>
      <c r="D452" s="28" t="s">
        <v>718</v>
      </c>
      <c r="E452" s="29"/>
      <c r="F452" s="29"/>
      <c r="G452" s="30"/>
      <c r="H452" s="31" t="s">
        <v>17</v>
      </c>
      <c r="I452" s="31">
        <v>4</v>
      </c>
      <c r="J452" s="31">
        <v>0</v>
      </c>
      <c r="K452" s="31">
        <f>I452-J452</f>
        <v>4</v>
      </c>
      <c r="L452" s="32">
        <v>124.511</v>
      </c>
      <c r="M452" s="33">
        <f>I452*L452</f>
        <v>498.04399999999998</v>
      </c>
    </row>
    <row r="453" ht="12.75" customHeight="1">
      <c r="B453" s="26" t="s">
        <v>719</v>
      </c>
      <c r="C453" s="27"/>
      <c r="D453" s="28" t="s">
        <v>720</v>
      </c>
      <c r="E453" s="29"/>
      <c r="F453" s="29"/>
      <c r="G453" s="30"/>
      <c r="H453" s="31" t="s">
        <v>17</v>
      </c>
      <c r="I453" s="31">
        <v>1</v>
      </c>
      <c r="J453" s="31">
        <v>0</v>
      </c>
      <c r="K453" s="31">
        <f>I453-J453</f>
        <v>1</v>
      </c>
      <c r="L453" s="32">
        <v>132.27799999999999</v>
      </c>
      <c r="M453" s="33">
        <f>I453*L453</f>
        <v>132.27799999999999</v>
      </c>
    </row>
    <row r="454" ht="12.75" customHeight="1">
      <c r="B454" s="26" t="s">
        <v>721</v>
      </c>
      <c r="C454" s="27"/>
      <c r="D454" s="28" t="s">
        <v>722</v>
      </c>
      <c r="E454" s="29"/>
      <c r="F454" s="29"/>
      <c r="G454" s="30"/>
      <c r="H454" s="31" t="s">
        <v>17</v>
      </c>
      <c r="I454" s="31">
        <v>2</v>
      </c>
      <c r="J454" s="31">
        <v>0</v>
      </c>
      <c r="K454" s="31">
        <f>I454-J454</f>
        <v>2</v>
      </c>
      <c r="L454" s="32">
        <v>59.210000000000001</v>
      </c>
      <c r="M454" s="33">
        <f>I454*L454</f>
        <v>118.42</v>
      </c>
    </row>
    <row r="455" ht="12.75" customHeight="1">
      <c r="B455" s="34" t="s">
        <v>40</v>
      </c>
      <c r="C455" s="35"/>
      <c r="D455" s="35"/>
      <c r="E455" s="36"/>
      <c r="F455" s="36"/>
      <c r="G455" s="37"/>
      <c r="H455" s="38"/>
      <c r="I455" s="37"/>
      <c r="J455" s="37"/>
      <c r="K455" s="39"/>
      <c r="L455" s="39"/>
      <c r="M455" s="40">
        <f>SUM(M448:M454)</f>
        <v>1835.7100000000003</v>
      </c>
    </row>
    <row r="456" ht="12.75" customHeight="1">
      <c r="B456" s="20"/>
      <c r="C456" s="21"/>
      <c r="D456" s="21"/>
      <c r="E456" s="21"/>
      <c r="F456" s="21"/>
      <c r="G456" s="21"/>
      <c r="H456" s="21"/>
      <c r="I456" s="21"/>
      <c r="J456" s="21"/>
      <c r="K456" s="21"/>
      <c r="L456" s="21"/>
      <c r="M456" s="22"/>
    </row>
    <row r="457" ht="12.75" customHeight="1">
      <c r="B457" s="23" t="s">
        <v>708</v>
      </c>
      <c r="C457" s="24"/>
      <c r="D457" s="24"/>
      <c r="E457" s="24"/>
      <c r="F457" s="24"/>
      <c r="G457" s="24"/>
      <c r="H457" s="24"/>
      <c r="I457" s="24"/>
      <c r="J457" s="24"/>
      <c r="K457" s="24"/>
      <c r="L457" s="24"/>
      <c r="M457" s="25"/>
    </row>
    <row r="458" ht="12.75" customHeight="1">
      <c r="B458" s="26" t="s">
        <v>723</v>
      </c>
      <c r="C458" s="27"/>
      <c r="D458" s="28" t="s">
        <v>724</v>
      </c>
      <c r="E458" s="29"/>
      <c r="F458" s="29"/>
      <c r="G458" s="30"/>
      <c r="H458" s="31" t="s">
        <v>17</v>
      </c>
      <c r="I458" s="31">
        <v>7</v>
      </c>
      <c r="J458" s="31">
        <v>0</v>
      </c>
      <c r="K458" s="31">
        <f>I458-J458</f>
        <v>7</v>
      </c>
      <c r="L458" s="32">
        <v>16.928999999999998</v>
      </c>
      <c r="M458" s="33">
        <f>I458*L458</f>
        <v>118.50299999999999</v>
      </c>
    </row>
    <row r="459" ht="12.75" customHeight="1">
      <c r="B459" s="26" t="s">
        <v>725</v>
      </c>
      <c r="C459" s="27"/>
      <c r="D459" s="28" t="s">
        <v>726</v>
      </c>
      <c r="E459" s="29"/>
      <c r="F459" s="29"/>
      <c r="G459" s="30"/>
      <c r="H459" s="31" t="s">
        <v>17</v>
      </c>
      <c r="I459" s="31">
        <v>6</v>
      </c>
      <c r="J459" s="31">
        <v>0</v>
      </c>
      <c r="K459" s="31">
        <f>I459-J459</f>
        <v>6</v>
      </c>
      <c r="L459" s="32">
        <v>22.335999999999999</v>
      </c>
      <c r="M459" s="33">
        <f>I459*L459</f>
        <v>134.01599999999999</v>
      </c>
    </row>
    <row r="460" ht="12.75" customHeight="1">
      <c r="B460" s="26" t="s">
        <v>727</v>
      </c>
      <c r="C460" s="27"/>
      <c r="D460" s="28" t="s">
        <v>728</v>
      </c>
      <c r="E460" s="29"/>
      <c r="F460" s="29"/>
      <c r="G460" s="30"/>
      <c r="H460" s="31" t="s">
        <v>17</v>
      </c>
      <c r="I460" s="31">
        <v>9</v>
      </c>
      <c r="J460" s="31">
        <v>0</v>
      </c>
      <c r="K460" s="31">
        <f>I460-J460</f>
        <v>9</v>
      </c>
      <c r="L460" s="32">
        <v>15.327</v>
      </c>
      <c r="M460" s="33">
        <f>I460*L460</f>
        <v>137.94300000000001</v>
      </c>
    </row>
    <row r="461" ht="12.75" customHeight="1">
      <c r="B461" s="26" t="s">
        <v>729</v>
      </c>
      <c r="C461" s="27"/>
      <c r="D461" s="28" t="s">
        <v>730</v>
      </c>
      <c r="E461" s="29"/>
      <c r="F461" s="29"/>
      <c r="G461" s="30"/>
      <c r="H461" s="31" t="s">
        <v>17</v>
      </c>
      <c r="I461" s="31">
        <v>11</v>
      </c>
      <c r="J461" s="31">
        <v>0</v>
      </c>
      <c r="K461" s="31">
        <f>I461-J461</f>
        <v>11</v>
      </c>
      <c r="L461" s="32">
        <v>14.6958</v>
      </c>
      <c r="M461" s="33">
        <f>I461*L461</f>
        <v>161.65379999999999</v>
      </c>
    </row>
    <row r="462" ht="12.75" customHeight="1">
      <c r="B462" s="26" t="s">
        <v>731</v>
      </c>
      <c r="C462" s="27"/>
      <c r="D462" s="28" t="s">
        <v>732</v>
      </c>
      <c r="E462" s="29"/>
      <c r="F462" s="29"/>
      <c r="G462" s="30"/>
      <c r="H462" s="31" t="s">
        <v>17</v>
      </c>
      <c r="I462" s="31">
        <v>5</v>
      </c>
      <c r="J462" s="31">
        <v>0</v>
      </c>
      <c r="K462" s="31">
        <f>I462-J462</f>
        <v>5</v>
      </c>
      <c r="L462" s="32">
        <v>15.994999999999999</v>
      </c>
      <c r="M462" s="33">
        <f>I462*L462</f>
        <v>79.974999999999994</v>
      </c>
    </row>
    <row r="463" ht="12.75" customHeight="1">
      <c r="B463" s="26" t="s">
        <v>733</v>
      </c>
      <c r="C463" s="27"/>
      <c r="D463" s="28" t="s">
        <v>734</v>
      </c>
      <c r="E463" s="29"/>
      <c r="F463" s="29"/>
      <c r="G463" s="30"/>
      <c r="H463" s="31" t="s">
        <v>17</v>
      </c>
      <c r="I463" s="31">
        <v>5</v>
      </c>
      <c r="J463" s="31">
        <v>0</v>
      </c>
      <c r="K463" s="31">
        <f>I463-J463</f>
        <v>5</v>
      </c>
      <c r="L463" s="32">
        <v>20.617000000000001</v>
      </c>
      <c r="M463" s="33">
        <f>I463*L463</f>
        <v>103.08500000000001</v>
      </c>
    </row>
    <row r="464" ht="12.75" customHeight="1">
      <c r="B464" s="26" t="s">
        <v>735</v>
      </c>
      <c r="C464" s="27"/>
      <c r="D464" s="28" t="s">
        <v>736</v>
      </c>
      <c r="E464" s="29"/>
      <c r="F464" s="29"/>
      <c r="G464" s="30"/>
      <c r="H464" s="31" t="s">
        <v>17</v>
      </c>
      <c r="I464" s="31">
        <v>1</v>
      </c>
      <c r="J464" s="31">
        <v>0</v>
      </c>
      <c r="K464" s="31">
        <f>I464-J464</f>
        <v>1</v>
      </c>
      <c r="L464" s="32">
        <v>118.17400000000001</v>
      </c>
      <c r="M464" s="33">
        <f>I464*L464</f>
        <v>118.17400000000001</v>
      </c>
    </row>
    <row r="465" ht="12.75" customHeight="1">
      <c r="B465" s="26" t="s">
        <v>737</v>
      </c>
      <c r="C465" s="27"/>
      <c r="D465" s="28" t="s">
        <v>738</v>
      </c>
      <c r="E465" s="29"/>
      <c r="F465" s="29"/>
      <c r="G465" s="30"/>
      <c r="H465" s="31" t="s">
        <v>17</v>
      </c>
      <c r="I465" s="31">
        <v>14</v>
      </c>
      <c r="J465" s="31">
        <v>0</v>
      </c>
      <c r="K465" s="31">
        <f>I465-J465</f>
        <v>14</v>
      </c>
      <c r="L465" s="32">
        <v>26.985600000000002</v>
      </c>
      <c r="M465" s="33">
        <f>I465*L465</f>
        <v>377.79840000000002</v>
      </c>
    </row>
    <row r="466" ht="12.75" customHeight="1">
      <c r="B466" s="26" t="s">
        <v>739</v>
      </c>
      <c r="C466" s="27"/>
      <c r="D466" s="28" t="s">
        <v>740</v>
      </c>
      <c r="E466" s="29"/>
      <c r="F466" s="29"/>
      <c r="G466" s="30"/>
      <c r="H466" s="31" t="s">
        <v>17</v>
      </c>
      <c r="I466" s="31">
        <v>3</v>
      </c>
      <c r="J466" s="31">
        <v>0</v>
      </c>
      <c r="K466" s="31">
        <f>I466-J466</f>
        <v>3</v>
      </c>
      <c r="L466" s="32">
        <v>25.861000000000001</v>
      </c>
      <c r="M466" s="33">
        <f>I466*L466</f>
        <v>77.582999999999998</v>
      </c>
    </row>
    <row r="467" ht="12.75" customHeight="1">
      <c r="B467" s="26" t="s">
        <v>741</v>
      </c>
      <c r="C467" s="27"/>
      <c r="D467" s="28" t="s">
        <v>742</v>
      </c>
      <c r="E467" s="29"/>
      <c r="F467" s="29"/>
      <c r="G467" s="30"/>
      <c r="H467" s="31" t="s">
        <v>17</v>
      </c>
      <c r="I467" s="31">
        <v>10</v>
      </c>
      <c r="J467" s="31">
        <v>0</v>
      </c>
      <c r="K467" s="31">
        <f>I467-J467</f>
        <v>10</v>
      </c>
      <c r="L467" s="32">
        <v>34.798999999999999</v>
      </c>
      <c r="M467" s="33">
        <f>I467*L467</f>
        <v>347.99000000000001</v>
      </c>
    </row>
    <row r="468" ht="12.75" customHeight="1">
      <c r="B468" s="34" t="s">
        <v>40</v>
      </c>
      <c r="C468" s="35"/>
      <c r="D468" s="35"/>
      <c r="E468" s="36"/>
      <c r="F468" s="36"/>
      <c r="G468" s="37"/>
      <c r="H468" s="38"/>
      <c r="I468" s="37"/>
      <c r="J468" s="37"/>
      <c r="K468" s="39"/>
      <c r="L468" s="39"/>
      <c r="M468" s="40">
        <f>SUM(M458:M467)</f>
        <v>1656.7212000000002</v>
      </c>
    </row>
    <row r="469" ht="12.75" customHeight="1">
      <c r="B469" s="20"/>
      <c r="C469" s="21"/>
      <c r="D469" s="21"/>
      <c r="E469" s="21"/>
      <c r="F469" s="21"/>
      <c r="G469" s="21"/>
      <c r="H469" s="21"/>
      <c r="I469" s="21"/>
      <c r="J469" s="21"/>
      <c r="K469" s="21"/>
      <c r="L469" s="21"/>
      <c r="M469" s="22"/>
    </row>
    <row r="470" ht="12.75" customHeight="1">
      <c r="B470" s="23" t="s">
        <v>708</v>
      </c>
      <c r="C470" s="24"/>
      <c r="D470" s="24"/>
      <c r="E470" s="24"/>
      <c r="F470" s="24"/>
      <c r="G470" s="24"/>
      <c r="H470" s="24"/>
      <c r="I470" s="24"/>
      <c r="J470" s="24"/>
      <c r="K470" s="24"/>
      <c r="L470" s="24"/>
      <c r="M470" s="25"/>
    </row>
    <row r="471" ht="12.75" customHeight="1">
      <c r="B471" s="26" t="s">
        <v>743</v>
      </c>
      <c r="C471" s="27"/>
      <c r="D471" s="28" t="s">
        <v>744</v>
      </c>
      <c r="E471" s="29"/>
      <c r="F471" s="29"/>
      <c r="G471" s="30"/>
      <c r="H471" s="31" t="s">
        <v>17</v>
      </c>
      <c r="I471" s="31">
        <v>3</v>
      </c>
      <c r="J471" s="31">
        <v>0</v>
      </c>
      <c r="K471" s="31">
        <f>I471-J471</f>
        <v>3</v>
      </c>
      <c r="L471" s="32">
        <v>85.308999999999998</v>
      </c>
      <c r="M471" s="33">
        <f>I471*L471</f>
        <v>255.92699999999999</v>
      </c>
    </row>
    <row r="472" ht="12.75" customHeight="1">
      <c r="B472" s="26" t="s">
        <v>745</v>
      </c>
      <c r="C472" s="27"/>
      <c r="D472" s="28" t="s">
        <v>746</v>
      </c>
      <c r="E472" s="29"/>
      <c r="F472" s="29"/>
      <c r="G472" s="30"/>
      <c r="H472" s="31" t="s">
        <v>17</v>
      </c>
      <c r="I472" s="31">
        <v>8</v>
      </c>
      <c r="J472" s="31">
        <v>0</v>
      </c>
      <c r="K472" s="31">
        <f>I472-J472</f>
        <v>8</v>
      </c>
      <c r="L472" s="32">
        <v>19.126999999999999</v>
      </c>
      <c r="M472" s="33">
        <f>I472*L472</f>
        <v>153.01599999999999</v>
      </c>
    </row>
    <row r="473" ht="12.75" customHeight="1">
      <c r="B473" s="26" t="s">
        <v>747</v>
      </c>
      <c r="C473" s="27"/>
      <c r="D473" s="28" t="s">
        <v>748</v>
      </c>
      <c r="E473" s="29"/>
      <c r="F473" s="29"/>
      <c r="G473" s="30"/>
      <c r="H473" s="31" t="s">
        <v>17</v>
      </c>
      <c r="I473" s="31">
        <v>8</v>
      </c>
      <c r="J473" s="31">
        <v>0</v>
      </c>
      <c r="K473" s="31">
        <f>I473-J473</f>
        <v>8</v>
      </c>
      <c r="L473" s="32">
        <v>25.812000000000001</v>
      </c>
      <c r="M473" s="33">
        <f>I473*L473</f>
        <v>206.49600000000001</v>
      </c>
    </row>
    <row r="474" ht="12.75" customHeight="1">
      <c r="B474" s="26" t="s">
        <v>749</v>
      </c>
      <c r="C474" s="27"/>
      <c r="D474" s="28" t="s">
        <v>750</v>
      </c>
      <c r="E474" s="29"/>
      <c r="F474" s="29"/>
      <c r="G474" s="30"/>
      <c r="H474" s="31" t="s">
        <v>17</v>
      </c>
      <c r="I474" s="31">
        <v>7</v>
      </c>
      <c r="J474" s="31">
        <v>0</v>
      </c>
      <c r="K474" s="31">
        <f>I474-J474</f>
        <v>7</v>
      </c>
      <c r="L474" s="32">
        <v>26.654</v>
      </c>
      <c r="M474" s="33">
        <f>I474*L474</f>
        <v>186.578</v>
      </c>
    </row>
    <row r="475" ht="12.75" customHeight="1">
      <c r="B475" s="26" t="s">
        <v>751</v>
      </c>
      <c r="C475" s="27"/>
      <c r="D475" s="28" t="s">
        <v>752</v>
      </c>
      <c r="E475" s="29"/>
      <c r="F475" s="29"/>
      <c r="G475" s="30"/>
      <c r="H475" s="31" t="s">
        <v>17</v>
      </c>
      <c r="I475" s="31">
        <v>8</v>
      </c>
      <c r="J475" s="31">
        <v>0</v>
      </c>
      <c r="K475" s="31">
        <f>I475-J475</f>
        <v>8</v>
      </c>
      <c r="L475" s="32">
        <v>43.731000000000002</v>
      </c>
      <c r="M475" s="33">
        <f>I475*L475</f>
        <v>349.84800000000001</v>
      </c>
    </row>
    <row r="476" ht="12.75" customHeight="1">
      <c r="B476" s="34" t="s">
        <v>40</v>
      </c>
      <c r="C476" s="35"/>
      <c r="D476" s="35"/>
      <c r="E476" s="36"/>
      <c r="F476" s="36"/>
      <c r="G476" s="37"/>
      <c r="H476" s="38"/>
      <c r="I476" s="37"/>
      <c r="J476" s="37"/>
      <c r="K476" s="39"/>
      <c r="L476" s="39"/>
      <c r="M476" s="40">
        <f>SUM(M471:M475)</f>
        <v>1151.865</v>
      </c>
    </row>
    <row r="477" ht="12.75" customHeight="1">
      <c r="B477" s="20"/>
      <c r="C477" s="21"/>
      <c r="D477" s="21"/>
      <c r="E477" s="21"/>
      <c r="F477" s="21"/>
      <c r="G477" s="21"/>
      <c r="H477" s="21"/>
      <c r="I477" s="21"/>
      <c r="J477" s="21"/>
      <c r="K477" s="21"/>
      <c r="L477" s="21"/>
      <c r="M477" s="22"/>
    </row>
    <row r="478" ht="12.75" customHeight="1">
      <c r="B478" s="23" t="s">
        <v>753</v>
      </c>
      <c r="C478" s="24"/>
      <c r="D478" s="24"/>
      <c r="E478" s="24"/>
      <c r="F478" s="24"/>
      <c r="G478" s="24"/>
      <c r="H478" s="24"/>
      <c r="I478" s="24"/>
      <c r="J478" s="24"/>
      <c r="K478" s="24"/>
      <c r="L478" s="24"/>
      <c r="M478" s="25"/>
    </row>
    <row r="479" ht="12.75" customHeight="1">
      <c r="B479" s="26" t="s">
        <v>754</v>
      </c>
      <c r="C479" s="27"/>
      <c r="D479" s="28" t="s">
        <v>755</v>
      </c>
      <c r="E479" s="29"/>
      <c r="F479" s="29"/>
      <c r="G479" s="30"/>
      <c r="H479" s="31" t="s">
        <v>17</v>
      </c>
      <c r="I479" s="31">
        <v>35</v>
      </c>
      <c r="J479" s="31">
        <v>0</v>
      </c>
      <c r="K479" s="31">
        <f>I479-J479</f>
        <v>35</v>
      </c>
      <c r="L479" s="32">
        <v>6.5919999999999996</v>
      </c>
      <c r="M479" s="33">
        <f>I479*L479</f>
        <v>230.72</v>
      </c>
    </row>
    <row r="480" ht="12.75" customHeight="1">
      <c r="B480" s="26" t="s">
        <v>756</v>
      </c>
      <c r="C480" s="27"/>
      <c r="D480" s="28" t="s">
        <v>757</v>
      </c>
      <c r="E480" s="29"/>
      <c r="F480" s="29"/>
      <c r="G480" s="30"/>
      <c r="H480" s="31" t="s">
        <v>17</v>
      </c>
      <c r="I480" s="31">
        <v>18</v>
      </c>
      <c r="J480" s="31">
        <v>0</v>
      </c>
      <c r="K480" s="31">
        <f>I480-J480</f>
        <v>18</v>
      </c>
      <c r="L480" s="32">
        <v>15.273999999999999</v>
      </c>
      <c r="M480" s="33">
        <f>I480*L480</f>
        <v>274.93199999999996</v>
      </c>
    </row>
    <row r="481" ht="12.75" customHeight="1">
      <c r="B481" s="26" t="s">
        <v>758</v>
      </c>
      <c r="C481" s="27"/>
      <c r="D481" s="28" t="s">
        <v>759</v>
      </c>
      <c r="E481" s="29"/>
      <c r="F481" s="29"/>
      <c r="G481" s="30"/>
      <c r="H481" s="31" t="s">
        <v>17</v>
      </c>
      <c r="I481" s="31">
        <v>19</v>
      </c>
      <c r="J481" s="31">
        <v>0</v>
      </c>
      <c r="K481" s="31">
        <f>I481-J481</f>
        <v>19</v>
      </c>
      <c r="L481" s="32">
        <v>18.856000000000002</v>
      </c>
      <c r="M481" s="33">
        <f>I481*L481</f>
        <v>358.26400000000001</v>
      </c>
    </row>
    <row r="482" ht="12.75" customHeight="1">
      <c r="B482" s="26" t="s">
        <v>760</v>
      </c>
      <c r="C482" s="27"/>
      <c r="D482" s="28" t="s">
        <v>761</v>
      </c>
      <c r="E482" s="29"/>
      <c r="F482" s="29"/>
      <c r="G482" s="30"/>
      <c r="H482" s="31" t="s">
        <v>17</v>
      </c>
      <c r="I482" s="31">
        <v>32</v>
      </c>
      <c r="J482" s="31">
        <v>0</v>
      </c>
      <c r="K482" s="31">
        <f>I482-J482</f>
        <v>32</v>
      </c>
      <c r="L482" s="32">
        <v>12.810000000000001</v>
      </c>
      <c r="M482" s="33">
        <f>I482*L482</f>
        <v>409.92000000000002</v>
      </c>
    </row>
    <row r="483" ht="12.75" customHeight="1">
      <c r="B483" s="26" t="s">
        <v>762</v>
      </c>
      <c r="C483" s="27"/>
      <c r="D483" s="28" t="s">
        <v>763</v>
      </c>
      <c r="E483" s="29"/>
      <c r="F483" s="29"/>
      <c r="G483" s="30"/>
      <c r="H483" s="31" t="s">
        <v>17</v>
      </c>
      <c r="I483" s="31">
        <v>1</v>
      </c>
      <c r="J483" s="31">
        <v>0</v>
      </c>
      <c r="K483" s="31">
        <f>I483-J483</f>
        <v>1</v>
      </c>
      <c r="L483" s="32">
        <v>278.73000000000002</v>
      </c>
      <c r="M483" s="33">
        <f>I483*L483</f>
        <v>278.73000000000002</v>
      </c>
    </row>
    <row r="484" ht="12.75" customHeight="1">
      <c r="B484" s="26" t="s">
        <v>764</v>
      </c>
      <c r="C484" s="27"/>
      <c r="D484" s="28" t="s">
        <v>765</v>
      </c>
      <c r="E484" s="29"/>
      <c r="F484" s="29"/>
      <c r="G484" s="30"/>
      <c r="H484" s="31" t="s">
        <v>17</v>
      </c>
      <c r="I484" s="31">
        <v>1</v>
      </c>
      <c r="J484" s="31">
        <v>0</v>
      </c>
      <c r="K484" s="31">
        <f>I484-J484</f>
        <v>1</v>
      </c>
      <c r="L484" s="32">
        <v>551.72000000000003</v>
      </c>
      <c r="M484" s="33">
        <f>I484*L484</f>
        <v>551.72000000000003</v>
      </c>
    </row>
    <row r="485" ht="12.75" customHeight="1">
      <c r="B485" s="26" t="s">
        <v>766</v>
      </c>
      <c r="C485" s="27"/>
      <c r="D485" s="28" t="s">
        <v>767</v>
      </c>
      <c r="E485" s="29"/>
      <c r="F485" s="29"/>
      <c r="G485" s="30"/>
      <c r="H485" s="31" t="s">
        <v>17</v>
      </c>
      <c r="I485" s="31">
        <v>1</v>
      </c>
      <c r="J485" s="31">
        <v>0</v>
      </c>
      <c r="K485" s="31">
        <f>I485-J485</f>
        <v>1</v>
      </c>
      <c r="L485" s="32">
        <v>90.079999999999998</v>
      </c>
      <c r="M485" s="33">
        <f>I485*L485</f>
        <v>90.079999999999998</v>
      </c>
    </row>
    <row r="486" ht="12.75" customHeight="1">
      <c r="B486" s="26" t="s">
        <v>768</v>
      </c>
      <c r="C486" s="27"/>
      <c r="D486" s="28" t="s">
        <v>769</v>
      </c>
      <c r="E486" s="29"/>
      <c r="F486" s="29"/>
      <c r="G486" s="30"/>
      <c r="H486" s="31" t="s">
        <v>17</v>
      </c>
      <c r="I486" s="31">
        <v>1</v>
      </c>
      <c r="J486" s="31">
        <v>0</v>
      </c>
      <c r="K486" s="31">
        <f>I486-J486</f>
        <v>1</v>
      </c>
      <c r="L486" s="32">
        <v>133.72999999999999</v>
      </c>
      <c r="M486" s="33">
        <f>I486*L486</f>
        <v>133.72999999999999</v>
      </c>
    </row>
    <row r="487" ht="12.75" customHeight="1">
      <c r="B487" s="26" t="s">
        <v>770</v>
      </c>
      <c r="C487" s="27"/>
      <c r="D487" s="28" t="s">
        <v>771</v>
      </c>
      <c r="E487" s="29"/>
      <c r="F487" s="29"/>
      <c r="G487" s="30"/>
      <c r="H487" s="31" t="s">
        <v>17</v>
      </c>
      <c r="I487" s="31">
        <v>2</v>
      </c>
      <c r="J487" s="31">
        <v>0</v>
      </c>
      <c r="K487" s="31">
        <f>I487-J487</f>
        <v>2</v>
      </c>
      <c r="L487" s="32">
        <v>56.079999999999998</v>
      </c>
      <c r="M487" s="33">
        <f>I487*L487</f>
        <v>112.16</v>
      </c>
    </row>
    <row r="488" ht="12.75" customHeight="1">
      <c r="B488" s="26" t="s">
        <v>772</v>
      </c>
      <c r="C488" s="27"/>
      <c r="D488" s="28" t="s">
        <v>773</v>
      </c>
      <c r="E488" s="29"/>
      <c r="F488" s="29"/>
      <c r="G488" s="30"/>
      <c r="H488" s="31" t="s">
        <v>17</v>
      </c>
      <c r="I488" s="31">
        <v>5</v>
      </c>
      <c r="J488" s="31">
        <v>0</v>
      </c>
      <c r="K488" s="31">
        <f>I488-J488</f>
        <v>5</v>
      </c>
      <c r="L488" s="32">
        <v>16.800000000000001</v>
      </c>
      <c r="M488" s="33">
        <f>I488*L488</f>
        <v>84</v>
      </c>
    </row>
    <row r="489" ht="12.75" customHeight="1">
      <c r="B489" s="26" t="s">
        <v>774</v>
      </c>
      <c r="C489" s="27"/>
      <c r="D489" s="28" t="s">
        <v>775</v>
      </c>
      <c r="E489" s="29"/>
      <c r="F489" s="29"/>
      <c r="G489" s="30"/>
      <c r="H489" s="31" t="s">
        <v>17</v>
      </c>
      <c r="I489" s="31">
        <v>6</v>
      </c>
      <c r="J489" s="31">
        <v>0</v>
      </c>
      <c r="K489" s="31">
        <f>I489-J489</f>
        <v>6</v>
      </c>
      <c r="L489" s="32">
        <v>38.5</v>
      </c>
      <c r="M489" s="33">
        <f>I489*L489</f>
        <v>231</v>
      </c>
    </row>
    <row r="490" ht="12.75" customHeight="1">
      <c r="B490" s="26" t="s">
        <v>776</v>
      </c>
      <c r="C490" s="27"/>
      <c r="D490" s="28" t="s">
        <v>777</v>
      </c>
      <c r="E490" s="29"/>
      <c r="F490" s="29"/>
      <c r="G490" s="30"/>
      <c r="H490" s="31" t="s">
        <v>17</v>
      </c>
      <c r="I490" s="31">
        <v>1</v>
      </c>
      <c r="J490" s="31">
        <v>0</v>
      </c>
      <c r="K490" s="31">
        <f>I490-J490</f>
        <v>1</v>
      </c>
      <c r="L490" s="32">
        <v>188.28999999999999</v>
      </c>
      <c r="M490" s="33">
        <f>I490*L490</f>
        <v>188.28999999999999</v>
      </c>
    </row>
    <row r="491" ht="12.75" customHeight="1">
      <c r="B491" s="26" t="s">
        <v>778</v>
      </c>
      <c r="C491" s="27"/>
      <c r="D491" s="28" t="s">
        <v>779</v>
      </c>
      <c r="E491" s="29"/>
      <c r="F491" s="29"/>
      <c r="G491" s="30"/>
      <c r="H491" s="31" t="s">
        <v>17</v>
      </c>
      <c r="I491" s="31">
        <v>1</v>
      </c>
      <c r="J491" s="31">
        <v>0</v>
      </c>
      <c r="K491" s="31">
        <f>I491-J491</f>
        <v>1</v>
      </c>
      <c r="L491" s="32">
        <v>85.680000000000007</v>
      </c>
      <c r="M491" s="33">
        <f>I491*L491</f>
        <v>85.680000000000007</v>
      </c>
    </row>
    <row r="492" ht="12.75" customHeight="1">
      <c r="B492" s="26" t="s">
        <v>780</v>
      </c>
      <c r="C492" s="27"/>
      <c r="D492" s="28" t="s">
        <v>781</v>
      </c>
      <c r="E492" s="29"/>
      <c r="F492" s="29"/>
      <c r="G492" s="30"/>
      <c r="H492" s="31" t="s">
        <v>17</v>
      </c>
      <c r="I492" s="31">
        <v>2</v>
      </c>
      <c r="J492" s="31">
        <v>0</v>
      </c>
      <c r="K492" s="31">
        <f>I492-J492</f>
        <v>2</v>
      </c>
      <c r="L492" s="32">
        <v>22.559999999999999</v>
      </c>
      <c r="M492" s="33">
        <f>I492*L492</f>
        <v>45.119999999999997</v>
      </c>
    </row>
    <row r="493" ht="12.75" customHeight="1">
      <c r="B493" s="26" t="s">
        <v>782</v>
      </c>
      <c r="C493" s="27"/>
      <c r="D493" s="28" t="s">
        <v>783</v>
      </c>
      <c r="E493" s="29"/>
      <c r="F493" s="29"/>
      <c r="G493" s="30"/>
      <c r="H493" s="31" t="s">
        <v>17</v>
      </c>
      <c r="I493" s="31">
        <v>1</v>
      </c>
      <c r="J493" s="31">
        <v>0</v>
      </c>
      <c r="K493" s="31">
        <f>I493-J493</f>
        <v>1</v>
      </c>
      <c r="L493" s="32">
        <v>67.099999999999994</v>
      </c>
      <c r="M493" s="33">
        <f>I493*L493</f>
        <v>67.099999999999994</v>
      </c>
    </row>
    <row r="494" ht="12.75" customHeight="1">
      <c r="B494" s="26" t="s">
        <v>784</v>
      </c>
      <c r="C494" s="27"/>
      <c r="D494" s="28" t="s">
        <v>785</v>
      </c>
      <c r="E494" s="29"/>
      <c r="F494" s="29"/>
      <c r="G494" s="30"/>
      <c r="H494" s="31" t="s">
        <v>17</v>
      </c>
      <c r="I494" s="31">
        <v>2</v>
      </c>
      <c r="J494" s="31">
        <v>0</v>
      </c>
      <c r="K494" s="31">
        <f>I494-J494</f>
        <v>2</v>
      </c>
      <c r="L494" s="32">
        <v>40.289999999999999</v>
      </c>
      <c r="M494" s="33">
        <f>I494*L494</f>
        <v>80.579999999999998</v>
      </c>
    </row>
    <row r="495" ht="12.75" customHeight="1">
      <c r="B495" s="26" t="s">
        <v>786</v>
      </c>
      <c r="C495" s="27"/>
      <c r="D495" s="28" t="s">
        <v>787</v>
      </c>
      <c r="E495" s="29"/>
      <c r="F495" s="29"/>
      <c r="G495" s="30"/>
      <c r="H495" s="31" t="s">
        <v>17</v>
      </c>
      <c r="I495" s="31">
        <v>1</v>
      </c>
      <c r="J495" s="31">
        <v>0</v>
      </c>
      <c r="K495" s="31">
        <f>I495-J495</f>
        <v>1</v>
      </c>
      <c r="L495" s="32">
        <v>101.23</v>
      </c>
      <c r="M495" s="33">
        <f>I495*L495</f>
        <v>101.23</v>
      </c>
    </row>
    <row r="496" ht="12.75" customHeight="1">
      <c r="B496" s="26" t="s">
        <v>788</v>
      </c>
      <c r="C496" s="27"/>
      <c r="D496" s="28" t="s">
        <v>789</v>
      </c>
      <c r="E496" s="29"/>
      <c r="F496" s="29"/>
      <c r="G496" s="30"/>
      <c r="H496" s="31" t="s">
        <v>17</v>
      </c>
      <c r="I496" s="31">
        <v>1</v>
      </c>
      <c r="J496" s="31">
        <v>0</v>
      </c>
      <c r="K496" s="31">
        <f>I496-J496</f>
        <v>1</v>
      </c>
      <c r="L496" s="32">
        <v>67</v>
      </c>
      <c r="M496" s="33">
        <f>I496*L496</f>
        <v>67</v>
      </c>
    </row>
    <row r="497" ht="12.75" customHeight="1">
      <c r="B497" s="26" t="s">
        <v>790</v>
      </c>
      <c r="C497" s="27"/>
      <c r="D497" s="28" t="s">
        <v>791</v>
      </c>
      <c r="E497" s="29"/>
      <c r="F497" s="29"/>
      <c r="G497" s="30"/>
      <c r="H497" s="31" t="s">
        <v>17</v>
      </c>
      <c r="I497" s="31">
        <v>2</v>
      </c>
      <c r="J497" s="31">
        <v>0</v>
      </c>
      <c r="K497" s="31">
        <f>I497-J497</f>
        <v>2</v>
      </c>
      <c r="L497" s="32">
        <v>25.145</v>
      </c>
      <c r="M497" s="33">
        <f>I497*L497</f>
        <v>50.289999999999999</v>
      </c>
    </row>
    <row r="498" ht="12.75" customHeight="1">
      <c r="B498" s="26" t="s">
        <v>792</v>
      </c>
      <c r="C498" s="27"/>
      <c r="D498" s="28" t="s">
        <v>793</v>
      </c>
      <c r="E498" s="29"/>
      <c r="F498" s="29"/>
      <c r="G498" s="30"/>
      <c r="H498" s="31" t="s">
        <v>17</v>
      </c>
      <c r="I498" s="31">
        <v>3</v>
      </c>
      <c r="J498" s="31">
        <v>0</v>
      </c>
      <c r="K498" s="31">
        <f>I498-J498</f>
        <v>3</v>
      </c>
      <c r="L498" s="32">
        <v>25.239999999999998</v>
      </c>
      <c r="M498" s="33">
        <f>I498*L498</f>
        <v>75.719999999999999</v>
      </c>
    </row>
    <row r="499" ht="12.75" customHeight="1">
      <c r="B499" s="26" t="s">
        <v>794</v>
      </c>
      <c r="C499" s="27"/>
      <c r="D499" s="28" t="s">
        <v>795</v>
      </c>
      <c r="E499" s="29"/>
      <c r="F499" s="29"/>
      <c r="G499" s="30"/>
      <c r="H499" s="31" t="s">
        <v>17</v>
      </c>
      <c r="I499" s="31">
        <v>1</v>
      </c>
      <c r="J499" s="31">
        <v>0</v>
      </c>
      <c r="K499" s="31">
        <f>I499-J499</f>
        <v>1</v>
      </c>
      <c r="L499" s="32">
        <v>99.370000000000005</v>
      </c>
      <c r="M499" s="33">
        <f>I499*L499</f>
        <v>99.370000000000005</v>
      </c>
    </row>
    <row r="500" ht="12.75" customHeight="1">
      <c r="B500" s="26" t="s">
        <v>796</v>
      </c>
      <c r="C500" s="27"/>
      <c r="D500" s="28" t="s">
        <v>797</v>
      </c>
      <c r="E500" s="29"/>
      <c r="F500" s="29"/>
      <c r="G500" s="30"/>
      <c r="H500" s="31" t="s">
        <v>17</v>
      </c>
      <c r="I500" s="31">
        <v>1</v>
      </c>
      <c r="J500" s="31">
        <v>0</v>
      </c>
      <c r="K500" s="31">
        <f>I500-J500</f>
        <v>1</v>
      </c>
      <c r="L500" s="32">
        <v>42.43</v>
      </c>
      <c r="M500" s="33">
        <f>I500*L500</f>
        <v>42.43</v>
      </c>
    </row>
    <row r="501" ht="12.75" customHeight="1">
      <c r="B501" s="26" t="s">
        <v>798</v>
      </c>
      <c r="C501" s="27"/>
      <c r="D501" s="28" t="s">
        <v>799</v>
      </c>
      <c r="E501" s="29"/>
      <c r="F501" s="29"/>
      <c r="G501" s="30"/>
      <c r="H501" s="31" t="s">
        <v>17</v>
      </c>
      <c r="I501" s="31">
        <v>1</v>
      </c>
      <c r="J501" s="31">
        <v>0</v>
      </c>
      <c r="K501" s="31">
        <f>I501-J501</f>
        <v>1</v>
      </c>
      <c r="L501" s="32">
        <v>81.709999999999994</v>
      </c>
      <c r="M501" s="33">
        <f>I501*L501</f>
        <v>81.709999999999994</v>
      </c>
    </row>
    <row r="502" ht="12.75" customHeight="1">
      <c r="B502" s="26" t="s">
        <v>800</v>
      </c>
      <c r="C502" s="27"/>
      <c r="D502" s="28" t="s">
        <v>801</v>
      </c>
      <c r="E502" s="29"/>
      <c r="F502" s="29"/>
      <c r="G502" s="30"/>
      <c r="H502" s="31" t="s">
        <v>17</v>
      </c>
      <c r="I502" s="31">
        <v>1</v>
      </c>
      <c r="J502" s="31">
        <v>0</v>
      </c>
      <c r="K502" s="31">
        <f>I502-J502</f>
        <v>1</v>
      </c>
      <c r="L502" s="32">
        <v>88.510000000000005</v>
      </c>
      <c r="M502" s="33">
        <f>I502*L502</f>
        <v>88.510000000000005</v>
      </c>
    </row>
    <row r="503" ht="12.75" customHeight="1">
      <c r="B503" s="26" t="s">
        <v>802</v>
      </c>
      <c r="C503" s="27"/>
      <c r="D503" s="28" t="s">
        <v>803</v>
      </c>
      <c r="E503" s="29"/>
      <c r="F503" s="29"/>
      <c r="G503" s="30"/>
      <c r="H503" s="31" t="s">
        <v>17</v>
      </c>
      <c r="I503" s="31">
        <v>2</v>
      </c>
      <c r="J503" s="31">
        <v>0</v>
      </c>
      <c r="K503" s="31">
        <f>I503-J503</f>
        <v>2</v>
      </c>
      <c r="L503" s="32">
        <v>46.899999999999999</v>
      </c>
      <c r="M503" s="33">
        <f>I503*L503</f>
        <v>93.799999999999997</v>
      </c>
    </row>
    <row r="504" ht="12.75" customHeight="1">
      <c r="B504" s="26" t="s">
        <v>804</v>
      </c>
      <c r="C504" s="27"/>
      <c r="D504" s="28" t="s">
        <v>805</v>
      </c>
      <c r="E504" s="29"/>
      <c r="F504" s="29"/>
      <c r="G504" s="30"/>
      <c r="H504" s="31" t="s">
        <v>17</v>
      </c>
      <c r="I504" s="31">
        <v>3</v>
      </c>
      <c r="J504" s="31">
        <v>0</v>
      </c>
      <c r="K504" s="31">
        <f>I504-J504</f>
        <v>3</v>
      </c>
      <c r="L504" s="32">
        <v>28.57</v>
      </c>
      <c r="M504" s="33">
        <f>I504*L504</f>
        <v>85.710000000000008</v>
      </c>
    </row>
    <row r="505" ht="12.75" customHeight="1">
      <c r="B505" s="26" t="s">
        <v>806</v>
      </c>
      <c r="C505" s="27"/>
      <c r="D505" s="28" t="s">
        <v>807</v>
      </c>
      <c r="E505" s="29"/>
      <c r="F505" s="29"/>
      <c r="G505" s="30"/>
      <c r="H505" s="31" t="s">
        <v>17</v>
      </c>
      <c r="I505" s="31">
        <v>2</v>
      </c>
      <c r="J505" s="31">
        <v>0</v>
      </c>
      <c r="K505" s="31">
        <f>I505-J505</f>
        <v>2</v>
      </c>
      <c r="L505" s="32">
        <v>188.30000000000001</v>
      </c>
      <c r="M505" s="33">
        <f>I505*L505</f>
        <v>376.60000000000002</v>
      </c>
    </row>
    <row r="506" ht="12.75" customHeight="1">
      <c r="B506" s="34" t="s">
        <v>40</v>
      </c>
      <c r="C506" s="35"/>
      <c r="D506" s="35"/>
      <c r="E506" s="36"/>
      <c r="F506" s="36"/>
      <c r="G506" s="37"/>
      <c r="H506" s="38"/>
      <c r="I506" s="37"/>
      <c r="J506" s="37"/>
      <c r="K506" s="39"/>
      <c r="L506" s="39"/>
      <c r="M506" s="40">
        <f>SUM(M479:M505)</f>
        <v>4384.3959999999997</v>
      </c>
    </row>
    <row r="507" ht="12.75" customHeight="1">
      <c r="B507" s="20"/>
      <c r="C507" s="21"/>
      <c r="D507" s="21"/>
      <c r="E507" s="21"/>
      <c r="F507" s="21"/>
      <c r="G507" s="21"/>
      <c r="H507" s="21"/>
      <c r="I507" s="21"/>
      <c r="J507" s="21"/>
      <c r="K507" s="21"/>
      <c r="L507" s="21"/>
      <c r="M507" s="22"/>
    </row>
    <row r="508" ht="12.75" customHeight="1">
      <c r="B508" s="23" t="s">
        <v>808</v>
      </c>
      <c r="C508" s="24"/>
      <c r="D508" s="24"/>
      <c r="E508" s="24"/>
      <c r="F508" s="24"/>
      <c r="G508" s="24"/>
      <c r="H508" s="24"/>
      <c r="I508" s="24"/>
      <c r="J508" s="24"/>
      <c r="K508" s="24"/>
      <c r="L508" s="24"/>
      <c r="M508" s="25"/>
    </row>
    <row r="509" ht="12.75" customHeight="1">
      <c r="B509" s="26" t="s">
        <v>809</v>
      </c>
      <c r="C509" s="27"/>
      <c r="D509" s="28" t="s">
        <v>810</v>
      </c>
      <c r="E509" s="29"/>
      <c r="F509" s="29"/>
      <c r="G509" s="30"/>
      <c r="H509" s="31" t="s">
        <v>17</v>
      </c>
      <c r="I509" s="31">
        <v>1</v>
      </c>
      <c r="J509" s="31">
        <v>0</v>
      </c>
      <c r="K509" s="31">
        <f>I509-J509</f>
        <v>1</v>
      </c>
      <c r="L509" s="32">
        <v>153.93000000000001</v>
      </c>
      <c r="M509" s="33">
        <f>I509*L509</f>
        <v>153.93000000000001</v>
      </c>
    </row>
    <row r="510" ht="12.75" customHeight="1">
      <c r="B510" s="26" t="s">
        <v>811</v>
      </c>
      <c r="C510" s="27"/>
      <c r="D510" s="28" t="s">
        <v>812</v>
      </c>
      <c r="E510" s="29"/>
      <c r="F510" s="29"/>
      <c r="G510" s="30"/>
      <c r="H510" s="31" t="s">
        <v>17</v>
      </c>
      <c r="I510" s="31">
        <v>1</v>
      </c>
      <c r="J510" s="31">
        <v>0</v>
      </c>
      <c r="K510" s="31">
        <f>I510-J510</f>
        <v>1</v>
      </c>
      <c r="L510" s="32">
        <v>184.34</v>
      </c>
      <c r="M510" s="33">
        <f>I510*L510</f>
        <v>184.34</v>
      </c>
    </row>
    <row r="511" ht="12.75" customHeight="1">
      <c r="B511" s="26" t="s">
        <v>813</v>
      </c>
      <c r="C511" s="27"/>
      <c r="D511" s="28" t="s">
        <v>814</v>
      </c>
      <c r="E511" s="29"/>
      <c r="F511" s="29"/>
      <c r="G511" s="30"/>
      <c r="H511" s="31" t="s">
        <v>17</v>
      </c>
      <c r="I511" s="31">
        <v>1</v>
      </c>
      <c r="J511" s="31">
        <v>0</v>
      </c>
      <c r="K511" s="31">
        <f>I511-J511</f>
        <v>1</v>
      </c>
      <c r="L511" s="32">
        <v>227.36000000000001</v>
      </c>
      <c r="M511" s="33">
        <f>I511*L511</f>
        <v>227.36000000000001</v>
      </c>
    </row>
    <row r="512" ht="12.75" customHeight="1">
      <c r="B512" s="34" t="s">
        <v>40</v>
      </c>
      <c r="C512" s="35"/>
      <c r="D512" s="35"/>
      <c r="E512" s="36"/>
      <c r="F512" s="36"/>
      <c r="G512" s="37"/>
      <c r="H512" s="38"/>
      <c r="I512" s="37"/>
      <c r="J512" s="37"/>
      <c r="K512" s="39"/>
      <c r="L512" s="39"/>
      <c r="M512" s="40">
        <f>SUM(M509:M511)</f>
        <v>565.63</v>
      </c>
    </row>
    <row r="513" ht="12.75" customHeight="1">
      <c r="B513" s="20"/>
      <c r="C513" s="21"/>
      <c r="D513" s="21"/>
      <c r="E513" s="21"/>
      <c r="F513" s="21"/>
      <c r="G513" s="21"/>
      <c r="H513" s="21"/>
      <c r="I513" s="21"/>
      <c r="J513" s="21"/>
      <c r="K513" s="21"/>
      <c r="L513" s="21"/>
      <c r="M513" s="22"/>
    </row>
    <row r="514" ht="12.75" customHeight="1">
      <c r="B514" s="23" t="s">
        <v>815</v>
      </c>
      <c r="C514" s="24"/>
      <c r="D514" s="24"/>
      <c r="E514" s="24"/>
      <c r="F514" s="24"/>
      <c r="G514" s="24"/>
      <c r="H514" s="24"/>
      <c r="I514" s="24"/>
      <c r="J514" s="24"/>
      <c r="K514" s="24"/>
      <c r="L514" s="24"/>
      <c r="M514" s="25"/>
    </row>
    <row r="515" ht="12.75" customHeight="1">
      <c r="B515" s="26" t="s">
        <v>816</v>
      </c>
      <c r="C515" s="27"/>
      <c r="D515" s="28" t="s">
        <v>817</v>
      </c>
      <c r="E515" s="29"/>
      <c r="F515" s="29"/>
      <c r="G515" s="30"/>
      <c r="H515" s="31" t="s">
        <v>17</v>
      </c>
      <c r="I515" s="31">
        <v>2</v>
      </c>
      <c r="J515" s="31">
        <v>0</v>
      </c>
      <c r="K515" s="31">
        <f>I515-J515</f>
        <v>2</v>
      </c>
      <c r="L515" s="32">
        <v>79.099999999999994</v>
      </c>
      <c r="M515" s="33">
        <f>I515*L515</f>
        <v>158.19999999999999</v>
      </c>
    </row>
    <row r="516" ht="12.75" customHeight="1">
      <c r="B516" s="26" t="s">
        <v>818</v>
      </c>
      <c r="C516" s="27"/>
      <c r="D516" s="28" t="s">
        <v>819</v>
      </c>
      <c r="E516" s="29"/>
      <c r="F516" s="29"/>
      <c r="G516" s="30"/>
      <c r="H516" s="31" t="s">
        <v>17</v>
      </c>
      <c r="I516" s="31">
        <v>1</v>
      </c>
      <c r="J516" s="31">
        <v>0</v>
      </c>
      <c r="K516" s="31">
        <f>I516-J516</f>
        <v>1</v>
      </c>
      <c r="L516" s="32">
        <v>79.099999999999994</v>
      </c>
      <c r="M516" s="33">
        <f>I516*L516</f>
        <v>79.099999999999994</v>
      </c>
    </row>
    <row r="517" ht="12.75" customHeight="1">
      <c r="B517" s="26" t="s">
        <v>820</v>
      </c>
      <c r="C517" s="27"/>
      <c r="D517" s="28" t="s">
        <v>821</v>
      </c>
      <c r="E517" s="29"/>
      <c r="F517" s="29"/>
      <c r="G517" s="30"/>
      <c r="H517" s="31" t="s">
        <v>17</v>
      </c>
      <c r="I517" s="31">
        <v>1</v>
      </c>
      <c r="J517" s="31">
        <v>0</v>
      </c>
      <c r="K517" s="31">
        <f>I517-J517</f>
        <v>1</v>
      </c>
      <c r="L517" s="32">
        <v>80.5</v>
      </c>
      <c r="M517" s="33">
        <f>I517*L517</f>
        <v>80.5</v>
      </c>
    </row>
    <row r="518" ht="12.75" customHeight="1">
      <c r="B518" s="34" t="s">
        <v>40</v>
      </c>
      <c r="C518" s="35"/>
      <c r="D518" s="35"/>
      <c r="E518" s="36"/>
      <c r="F518" s="36"/>
      <c r="G518" s="37"/>
      <c r="H518" s="38"/>
      <c r="I518" s="37"/>
      <c r="J518" s="37"/>
      <c r="K518" s="39"/>
      <c r="L518" s="39"/>
      <c r="M518" s="40">
        <f>SUM(M515:M517)</f>
        <v>317.79999999999995</v>
      </c>
    </row>
    <row r="519" ht="12.75" customHeight="1">
      <c r="B519" s="20"/>
      <c r="C519" s="21"/>
      <c r="D519" s="21"/>
      <c r="E519" s="21"/>
      <c r="F519" s="21"/>
      <c r="G519" s="21"/>
      <c r="H519" s="21"/>
      <c r="I519" s="21"/>
      <c r="J519" s="21"/>
      <c r="K519" s="21"/>
      <c r="L519" s="21"/>
      <c r="M519" s="22"/>
    </row>
    <row r="520" ht="12.75" customHeight="1">
      <c r="B520" s="23" t="s">
        <v>822</v>
      </c>
      <c r="C520" s="24"/>
      <c r="D520" s="24"/>
      <c r="E520" s="24"/>
      <c r="F520" s="24"/>
      <c r="G520" s="24"/>
      <c r="H520" s="24"/>
      <c r="I520" s="24"/>
      <c r="J520" s="24"/>
      <c r="K520" s="24"/>
      <c r="L520" s="24"/>
      <c r="M520" s="25"/>
    </row>
    <row r="521" ht="12.75" customHeight="1">
      <c r="B521" s="26" t="s">
        <v>823</v>
      </c>
      <c r="C521" s="27"/>
      <c r="D521" s="28" t="s">
        <v>824</v>
      </c>
      <c r="E521" s="29"/>
      <c r="F521" s="29"/>
      <c r="G521" s="30"/>
      <c r="H521" s="31" t="s">
        <v>17</v>
      </c>
      <c r="I521" s="31">
        <v>1</v>
      </c>
      <c r="J521" s="31">
        <v>0</v>
      </c>
      <c r="K521" s="31">
        <f>I521-J521</f>
        <v>1</v>
      </c>
      <c r="L521" s="32">
        <v>350.30000000000001</v>
      </c>
      <c r="M521" s="33">
        <f>I521*L521</f>
        <v>350.30000000000001</v>
      </c>
    </row>
    <row r="522" ht="12.75" customHeight="1">
      <c r="B522" s="26" t="s">
        <v>825</v>
      </c>
      <c r="C522" s="27"/>
      <c r="D522" s="28" t="s">
        <v>826</v>
      </c>
      <c r="E522" s="29"/>
      <c r="F522" s="29"/>
      <c r="G522" s="30"/>
      <c r="H522" s="31" t="s">
        <v>17</v>
      </c>
      <c r="I522" s="31">
        <v>1</v>
      </c>
      <c r="J522" s="31">
        <v>0</v>
      </c>
      <c r="K522" s="31">
        <f>I522-J522</f>
        <v>1</v>
      </c>
      <c r="L522" s="32">
        <v>56.856000000000002</v>
      </c>
      <c r="M522" s="33">
        <f>I522*L522</f>
        <v>56.856000000000002</v>
      </c>
    </row>
    <row r="523" ht="12.75" customHeight="1">
      <c r="B523" s="26" t="s">
        <v>827</v>
      </c>
      <c r="C523" s="27"/>
      <c r="D523" s="28" t="s">
        <v>828</v>
      </c>
      <c r="E523" s="29"/>
      <c r="F523" s="29"/>
      <c r="G523" s="30"/>
      <c r="H523" s="31" t="s">
        <v>17</v>
      </c>
      <c r="I523" s="31">
        <v>1</v>
      </c>
      <c r="J523" s="31">
        <v>0</v>
      </c>
      <c r="K523" s="31">
        <f>I523-J523</f>
        <v>1</v>
      </c>
      <c r="L523" s="32">
        <v>102.696</v>
      </c>
      <c r="M523" s="33">
        <f>I523*L523</f>
        <v>102.696</v>
      </c>
    </row>
    <row r="524" ht="12.75" customHeight="1">
      <c r="B524" s="26" t="s">
        <v>829</v>
      </c>
      <c r="C524" s="27"/>
      <c r="D524" s="28" t="s">
        <v>830</v>
      </c>
      <c r="E524" s="29"/>
      <c r="F524" s="29"/>
      <c r="G524" s="30"/>
      <c r="H524" s="31" t="s">
        <v>17</v>
      </c>
      <c r="I524" s="31">
        <v>1</v>
      </c>
      <c r="J524" s="31">
        <v>0</v>
      </c>
      <c r="K524" s="31">
        <f>I524-J524</f>
        <v>1</v>
      </c>
      <c r="L524" s="32">
        <v>153.84</v>
      </c>
      <c r="M524" s="33">
        <f>I524*L524</f>
        <v>153.84</v>
      </c>
    </row>
    <row r="525" ht="12.75" customHeight="1">
      <c r="B525" s="26" t="s">
        <v>831</v>
      </c>
      <c r="C525" s="27"/>
      <c r="D525" s="28" t="s">
        <v>832</v>
      </c>
      <c r="E525" s="29"/>
      <c r="F525" s="29"/>
      <c r="G525" s="30"/>
      <c r="H525" s="31" t="s">
        <v>17</v>
      </c>
      <c r="I525" s="31">
        <v>3</v>
      </c>
      <c r="J525" s="31">
        <v>0</v>
      </c>
      <c r="K525" s="31">
        <f>I525-J525</f>
        <v>3</v>
      </c>
      <c r="L525" s="32">
        <v>57.969999999999999</v>
      </c>
      <c r="M525" s="33">
        <f>I525*L525</f>
        <v>173.91</v>
      </c>
    </row>
    <row r="526" ht="12.75" customHeight="1">
      <c r="B526" s="26" t="s">
        <v>833</v>
      </c>
      <c r="C526" s="27"/>
      <c r="D526" s="28" t="s">
        <v>834</v>
      </c>
      <c r="E526" s="29"/>
      <c r="F526" s="29"/>
      <c r="G526" s="30"/>
      <c r="H526" s="31" t="s">
        <v>17</v>
      </c>
      <c r="I526" s="31">
        <v>1</v>
      </c>
      <c r="J526" s="31">
        <v>0</v>
      </c>
      <c r="K526" s="31">
        <f>I526-J526</f>
        <v>1</v>
      </c>
      <c r="L526" s="32">
        <v>271.70400000000001</v>
      </c>
      <c r="M526" s="33">
        <f>I526*L526</f>
        <v>271.70400000000001</v>
      </c>
    </row>
    <row r="527" ht="12.75" customHeight="1">
      <c r="B527" s="26" t="s">
        <v>835</v>
      </c>
      <c r="C527" s="27"/>
      <c r="D527" s="28" t="s">
        <v>836</v>
      </c>
      <c r="E527" s="29"/>
      <c r="F527" s="29"/>
      <c r="G527" s="30"/>
      <c r="H527" s="31" t="s">
        <v>17</v>
      </c>
      <c r="I527" s="31">
        <v>2</v>
      </c>
      <c r="J527" s="31">
        <v>0</v>
      </c>
      <c r="K527" s="31">
        <f>I527-J527</f>
        <v>2</v>
      </c>
      <c r="L527" s="32">
        <v>226.27799999999999</v>
      </c>
      <c r="M527" s="33">
        <f>I527*L527</f>
        <v>452.55599999999998</v>
      </c>
    </row>
    <row r="528" ht="12.75" customHeight="1">
      <c r="B528" s="26" t="s">
        <v>837</v>
      </c>
      <c r="C528" s="27"/>
      <c r="D528" s="28" t="s">
        <v>838</v>
      </c>
      <c r="E528" s="29"/>
      <c r="F528" s="29"/>
      <c r="G528" s="30"/>
      <c r="H528" s="31" t="s">
        <v>17</v>
      </c>
      <c r="I528" s="31">
        <v>2</v>
      </c>
      <c r="J528" s="31">
        <v>0</v>
      </c>
      <c r="K528" s="31">
        <f>I528-J528</f>
        <v>2</v>
      </c>
      <c r="L528" s="32">
        <v>226.27799999999999</v>
      </c>
      <c r="M528" s="33">
        <f>I528*L528</f>
        <v>452.55599999999998</v>
      </c>
    </row>
    <row r="529" ht="12.75" customHeight="1">
      <c r="B529" s="26" t="s">
        <v>839</v>
      </c>
      <c r="C529" s="27"/>
      <c r="D529" s="28" t="s">
        <v>840</v>
      </c>
      <c r="E529" s="29"/>
      <c r="F529" s="29"/>
      <c r="G529" s="30"/>
      <c r="H529" s="31" t="s">
        <v>17</v>
      </c>
      <c r="I529" s="31">
        <v>1</v>
      </c>
      <c r="J529" s="31">
        <v>0</v>
      </c>
      <c r="K529" s="31">
        <f>I529-J529</f>
        <v>1</v>
      </c>
      <c r="L529" s="32">
        <v>231.66</v>
      </c>
      <c r="M529" s="33">
        <f>I529*L529</f>
        <v>231.66</v>
      </c>
    </row>
    <row r="530" ht="12.75" customHeight="1">
      <c r="B530" s="26" t="s">
        <v>841</v>
      </c>
      <c r="C530" s="27"/>
      <c r="D530" s="28" t="s">
        <v>842</v>
      </c>
      <c r="E530" s="29"/>
      <c r="F530" s="29"/>
      <c r="G530" s="30"/>
      <c r="H530" s="31" t="s">
        <v>17</v>
      </c>
      <c r="I530" s="31">
        <v>1</v>
      </c>
      <c r="J530" s="31">
        <v>0</v>
      </c>
      <c r="K530" s="31">
        <f>I530-J530</f>
        <v>1</v>
      </c>
      <c r="L530" s="32">
        <v>231.66</v>
      </c>
      <c r="M530" s="33">
        <f>I530*L530</f>
        <v>231.66</v>
      </c>
    </row>
    <row r="531" ht="12.75" customHeight="1">
      <c r="B531" s="26" t="s">
        <v>843</v>
      </c>
      <c r="C531" s="27"/>
      <c r="D531" s="28" t="s">
        <v>844</v>
      </c>
      <c r="E531" s="29"/>
      <c r="F531" s="29"/>
      <c r="G531" s="30"/>
      <c r="H531" s="31" t="s">
        <v>17</v>
      </c>
      <c r="I531" s="31">
        <v>1</v>
      </c>
      <c r="J531" s="31">
        <v>0</v>
      </c>
      <c r="K531" s="31">
        <f>I531-J531</f>
        <v>1</v>
      </c>
      <c r="L531" s="32">
        <v>701.30399999999997</v>
      </c>
      <c r="M531" s="33">
        <f>I531*L531</f>
        <v>701.30399999999997</v>
      </c>
    </row>
    <row r="532" ht="12.75" customHeight="1">
      <c r="B532" s="26" t="s">
        <v>845</v>
      </c>
      <c r="C532" s="27"/>
      <c r="D532" s="28" t="s">
        <v>846</v>
      </c>
      <c r="E532" s="29"/>
      <c r="F532" s="29"/>
      <c r="G532" s="30"/>
      <c r="H532" s="31" t="s">
        <v>17</v>
      </c>
      <c r="I532" s="31">
        <v>1</v>
      </c>
      <c r="J532" s="31">
        <v>0</v>
      </c>
      <c r="K532" s="31">
        <f>I532-J532</f>
        <v>1</v>
      </c>
      <c r="L532" s="32">
        <v>160.76400000000001</v>
      </c>
      <c r="M532" s="33">
        <f>I532*L532</f>
        <v>160.76400000000001</v>
      </c>
    </row>
    <row r="533" ht="12.75" customHeight="1">
      <c r="B533" s="26" t="s">
        <v>847</v>
      </c>
      <c r="C533" s="27"/>
      <c r="D533" s="28" t="s">
        <v>848</v>
      </c>
      <c r="E533" s="29"/>
      <c r="F533" s="29"/>
      <c r="G533" s="30"/>
      <c r="H533" s="31" t="s">
        <v>17</v>
      </c>
      <c r="I533" s="31">
        <v>1</v>
      </c>
      <c r="J533" s="31">
        <v>0</v>
      </c>
      <c r="K533" s="31">
        <f>I533-J533</f>
        <v>1</v>
      </c>
      <c r="L533" s="32">
        <v>160.76400000000001</v>
      </c>
      <c r="M533" s="33">
        <f>I533*L533</f>
        <v>160.76400000000001</v>
      </c>
    </row>
    <row r="534" ht="12.75" customHeight="1">
      <c r="B534" s="26" t="s">
        <v>849</v>
      </c>
      <c r="C534" s="27"/>
      <c r="D534" s="28" t="s">
        <v>850</v>
      </c>
      <c r="E534" s="29"/>
      <c r="F534" s="29"/>
      <c r="G534" s="30"/>
      <c r="H534" s="31" t="s">
        <v>17</v>
      </c>
      <c r="I534" s="31">
        <v>1</v>
      </c>
      <c r="J534" s="31">
        <v>0</v>
      </c>
      <c r="K534" s="31">
        <f>I534-J534</f>
        <v>1</v>
      </c>
      <c r="L534" s="32">
        <v>231.66</v>
      </c>
      <c r="M534" s="33">
        <f>I534*L534</f>
        <v>231.66</v>
      </c>
    </row>
    <row r="535" ht="12.75" customHeight="1">
      <c r="B535" s="34" t="s">
        <v>40</v>
      </c>
      <c r="C535" s="35"/>
      <c r="D535" s="35"/>
      <c r="E535" s="36"/>
      <c r="F535" s="36"/>
      <c r="G535" s="37"/>
      <c r="H535" s="38"/>
      <c r="I535" s="37"/>
      <c r="J535" s="37"/>
      <c r="K535" s="39"/>
      <c r="L535" s="39"/>
      <c r="M535" s="40">
        <f>SUM(M521:M534)</f>
        <v>3732.23</v>
      </c>
    </row>
    <row r="536" ht="12.75" customHeight="1">
      <c r="B536" s="20"/>
      <c r="C536" s="21"/>
      <c r="D536" s="21"/>
      <c r="E536" s="21"/>
      <c r="F536" s="21"/>
      <c r="G536" s="21"/>
      <c r="H536" s="21"/>
      <c r="I536" s="21"/>
      <c r="J536" s="21"/>
      <c r="K536" s="21"/>
      <c r="L536" s="21"/>
      <c r="M536" s="22"/>
    </row>
    <row r="537" ht="12.75" customHeight="1">
      <c r="B537" s="23" t="s">
        <v>851</v>
      </c>
      <c r="C537" s="24"/>
      <c r="D537" s="24"/>
      <c r="E537" s="24"/>
      <c r="F537" s="24"/>
      <c r="G537" s="24"/>
      <c r="H537" s="24"/>
      <c r="I537" s="24"/>
      <c r="J537" s="24"/>
      <c r="K537" s="24"/>
      <c r="L537" s="24"/>
      <c r="M537" s="25"/>
    </row>
    <row r="538" ht="12.75" customHeight="1">
      <c r="B538" s="26" t="s">
        <v>852</v>
      </c>
      <c r="C538" s="27"/>
      <c r="D538" s="28" t="s">
        <v>853</v>
      </c>
      <c r="E538" s="29"/>
      <c r="F538" s="29"/>
      <c r="G538" s="30"/>
      <c r="H538" s="31" t="s">
        <v>17</v>
      </c>
      <c r="I538" s="31">
        <v>16</v>
      </c>
      <c r="J538" s="31">
        <v>0</v>
      </c>
      <c r="K538" s="31">
        <f>I538-J538</f>
        <v>16</v>
      </c>
      <c r="L538" s="32">
        <v>59.215000000000003</v>
      </c>
      <c r="M538" s="33">
        <f>I538*L538</f>
        <v>947.44000000000005</v>
      </c>
    </row>
    <row r="539" ht="12.75" customHeight="1">
      <c r="B539" s="26" t="s">
        <v>854</v>
      </c>
      <c r="C539" s="27"/>
      <c r="D539" s="28" t="s">
        <v>855</v>
      </c>
      <c r="E539" s="29"/>
      <c r="F539" s="29"/>
      <c r="G539" s="30"/>
      <c r="H539" s="31" t="s">
        <v>17</v>
      </c>
      <c r="I539" s="31">
        <v>24</v>
      </c>
      <c r="J539" s="31">
        <v>0</v>
      </c>
      <c r="K539" s="31">
        <f>I539-J539</f>
        <v>24</v>
      </c>
      <c r="L539" s="32">
        <v>61.5642</v>
      </c>
      <c r="M539" s="33">
        <f>I539*L539</f>
        <v>1477.5408</v>
      </c>
    </row>
    <row r="540" ht="12.75" customHeight="1">
      <c r="B540" s="26" t="s">
        <v>856</v>
      </c>
      <c r="C540" s="27"/>
      <c r="D540" s="28" t="s">
        <v>857</v>
      </c>
      <c r="E540" s="29"/>
      <c r="F540" s="29"/>
      <c r="G540" s="30"/>
      <c r="H540" s="31" t="s">
        <v>17</v>
      </c>
      <c r="I540" s="31">
        <v>20</v>
      </c>
      <c r="J540" s="31">
        <v>0</v>
      </c>
      <c r="K540" s="31">
        <f>I540-J540</f>
        <v>20</v>
      </c>
      <c r="L540" s="32">
        <v>32.607999999999997</v>
      </c>
      <c r="M540" s="33">
        <f>I540*L540</f>
        <v>652.15999999999997</v>
      </c>
    </row>
    <row r="541" ht="12.75" customHeight="1">
      <c r="B541" s="26" t="s">
        <v>858</v>
      </c>
      <c r="C541" s="27"/>
      <c r="D541" s="28" t="s">
        <v>859</v>
      </c>
      <c r="E541" s="29"/>
      <c r="F541" s="29"/>
      <c r="G541" s="30"/>
      <c r="H541" s="31" t="s">
        <v>17</v>
      </c>
      <c r="I541" s="31">
        <v>22</v>
      </c>
      <c r="J541" s="31">
        <v>0</v>
      </c>
      <c r="K541" s="31">
        <f>I541-J541</f>
        <v>22</v>
      </c>
      <c r="L541" s="32">
        <v>40.450899999999997</v>
      </c>
      <c r="M541" s="33">
        <f>I541*L541</f>
        <v>889.9197999999999</v>
      </c>
    </row>
    <row r="542" ht="12.75" customHeight="1">
      <c r="B542" s="26" t="s">
        <v>860</v>
      </c>
      <c r="C542" s="27"/>
      <c r="D542" s="28" t="s">
        <v>861</v>
      </c>
      <c r="E542" s="29"/>
      <c r="F542" s="29"/>
      <c r="G542" s="30"/>
      <c r="H542" s="31" t="s">
        <v>17</v>
      </c>
      <c r="I542" s="31">
        <v>5</v>
      </c>
      <c r="J542" s="31">
        <v>0</v>
      </c>
      <c r="K542" s="31">
        <f>I542-J542</f>
        <v>5</v>
      </c>
      <c r="L542" s="32">
        <v>19.260000000000002</v>
      </c>
      <c r="M542" s="33">
        <f>I542*L542</f>
        <v>96.300000000000011</v>
      </c>
    </row>
    <row r="543" ht="12.75" customHeight="1">
      <c r="B543" s="26" t="s">
        <v>862</v>
      </c>
      <c r="C543" s="27"/>
      <c r="D543" s="28" t="s">
        <v>863</v>
      </c>
      <c r="E543" s="29"/>
      <c r="F543" s="29"/>
      <c r="G543" s="30"/>
      <c r="H543" s="31" t="s">
        <v>17</v>
      </c>
      <c r="I543" s="31">
        <v>22</v>
      </c>
      <c r="J543" s="31">
        <v>0</v>
      </c>
      <c r="K543" s="31">
        <f>I543-J543</f>
        <v>22</v>
      </c>
      <c r="L543" s="32">
        <v>39.8155</v>
      </c>
      <c r="M543" s="33">
        <f>I543*L543</f>
        <v>875.94100000000003</v>
      </c>
    </row>
    <row r="544" ht="12.75" customHeight="1">
      <c r="B544" s="26" t="s">
        <v>864</v>
      </c>
      <c r="C544" s="27"/>
      <c r="D544" s="28" t="s">
        <v>865</v>
      </c>
      <c r="E544" s="29"/>
      <c r="F544" s="29"/>
      <c r="G544" s="30"/>
      <c r="H544" s="31" t="s">
        <v>17</v>
      </c>
      <c r="I544" s="31">
        <v>14</v>
      </c>
      <c r="J544" s="31">
        <v>0</v>
      </c>
      <c r="K544" s="31">
        <f>I544-J544</f>
        <v>14</v>
      </c>
      <c r="L544" s="32">
        <v>39</v>
      </c>
      <c r="M544" s="33">
        <f>I544*L544</f>
        <v>546</v>
      </c>
    </row>
    <row r="545" ht="12.75" customHeight="1">
      <c r="B545" s="26" t="s">
        <v>866</v>
      </c>
      <c r="C545" s="27"/>
      <c r="D545" s="28" t="s">
        <v>867</v>
      </c>
      <c r="E545" s="29"/>
      <c r="F545" s="29"/>
      <c r="G545" s="30"/>
      <c r="H545" s="31" t="s">
        <v>17</v>
      </c>
      <c r="I545" s="31">
        <v>22</v>
      </c>
      <c r="J545" s="31">
        <v>0</v>
      </c>
      <c r="K545" s="31">
        <f>I545-J545</f>
        <v>22</v>
      </c>
      <c r="L545" s="32">
        <v>52.450899999999997</v>
      </c>
      <c r="M545" s="33">
        <f>I545*L545</f>
        <v>1153.9197999999999</v>
      </c>
    </row>
    <row r="546" ht="12.75" customHeight="1">
      <c r="B546" s="26" t="s">
        <v>868</v>
      </c>
      <c r="C546" s="27"/>
      <c r="D546" s="28" t="s">
        <v>869</v>
      </c>
      <c r="E546" s="29"/>
      <c r="F546" s="29"/>
      <c r="G546" s="30"/>
      <c r="H546" s="31" t="s">
        <v>17</v>
      </c>
      <c r="I546" s="31">
        <v>7</v>
      </c>
      <c r="J546" s="31">
        <v>0</v>
      </c>
      <c r="K546" s="31">
        <f>I546-J546</f>
        <v>7</v>
      </c>
      <c r="L546" s="32">
        <v>20.629999999999999</v>
      </c>
      <c r="M546" s="33">
        <f>I546*L546</f>
        <v>144.41</v>
      </c>
    </row>
    <row r="547" ht="12.75" customHeight="1">
      <c r="B547" s="26" t="s">
        <v>870</v>
      </c>
      <c r="C547" s="27"/>
      <c r="D547" s="28" t="s">
        <v>871</v>
      </c>
      <c r="E547" s="29"/>
      <c r="F547" s="29"/>
      <c r="G547" s="30"/>
      <c r="H547" s="31" t="s">
        <v>17</v>
      </c>
      <c r="I547" s="31">
        <v>4</v>
      </c>
      <c r="J547" s="31">
        <v>0</v>
      </c>
      <c r="K547" s="31">
        <f>I547-J547</f>
        <v>4</v>
      </c>
      <c r="L547" s="32">
        <v>31.297999999999998</v>
      </c>
      <c r="M547" s="33">
        <f>I547*L547</f>
        <v>125.19199999999999</v>
      </c>
    </row>
    <row r="548" ht="12.75" customHeight="1">
      <c r="B548" s="26" t="s">
        <v>872</v>
      </c>
      <c r="C548" s="27"/>
      <c r="D548" s="28" t="s">
        <v>873</v>
      </c>
      <c r="E548" s="29"/>
      <c r="F548" s="29"/>
      <c r="G548" s="30"/>
      <c r="H548" s="31" t="s">
        <v>17</v>
      </c>
      <c r="I548" s="31">
        <v>11</v>
      </c>
      <c r="J548" s="31">
        <v>0</v>
      </c>
      <c r="K548" s="31">
        <f>I548-J548</f>
        <v>11</v>
      </c>
      <c r="L548" s="32">
        <v>33.490900000000003</v>
      </c>
      <c r="M548" s="33">
        <f>I548*L548</f>
        <v>368.39990000000006</v>
      </c>
    </row>
    <row r="549" ht="12.75" customHeight="1">
      <c r="B549" s="26" t="s">
        <v>874</v>
      </c>
      <c r="C549" s="27"/>
      <c r="D549" s="28" t="s">
        <v>875</v>
      </c>
      <c r="E549" s="29"/>
      <c r="F549" s="29"/>
      <c r="G549" s="30"/>
      <c r="H549" s="31" t="s">
        <v>17</v>
      </c>
      <c r="I549" s="31">
        <v>6</v>
      </c>
      <c r="J549" s="31">
        <v>0</v>
      </c>
      <c r="K549" s="31">
        <f>I549-J549</f>
        <v>6</v>
      </c>
      <c r="L549" s="32">
        <v>13.73</v>
      </c>
      <c r="M549" s="33">
        <f>I549*L549</f>
        <v>82.379999999999995</v>
      </c>
    </row>
    <row r="550" ht="12.75" customHeight="1">
      <c r="B550" s="26" t="s">
        <v>876</v>
      </c>
      <c r="C550" s="27"/>
      <c r="D550" s="28" t="s">
        <v>877</v>
      </c>
      <c r="E550" s="29"/>
      <c r="F550" s="29"/>
      <c r="G550" s="30"/>
      <c r="H550" s="31" t="s">
        <v>17</v>
      </c>
      <c r="I550" s="31">
        <v>1</v>
      </c>
      <c r="J550" s="31">
        <v>0</v>
      </c>
      <c r="K550" s="31">
        <f>I550-J550</f>
        <v>1</v>
      </c>
      <c r="L550" s="32">
        <v>43.060000000000002</v>
      </c>
      <c r="M550" s="33">
        <f>I550*L550</f>
        <v>43.060000000000002</v>
      </c>
    </row>
    <row r="551" ht="12.75" customHeight="1">
      <c r="B551" s="34" t="s">
        <v>40</v>
      </c>
      <c r="C551" s="35"/>
      <c r="D551" s="35"/>
      <c r="E551" s="36"/>
      <c r="F551" s="36"/>
      <c r="G551" s="37"/>
      <c r="H551" s="38"/>
      <c r="I551" s="37"/>
      <c r="J551" s="37"/>
      <c r="K551" s="39"/>
      <c r="L551" s="39"/>
      <c r="M551" s="40">
        <f>SUM(M538:M550)</f>
        <v>7402.6633000000002</v>
      </c>
    </row>
    <row r="552" ht="12.75" customHeight="1">
      <c r="B552" s="20"/>
      <c r="C552" s="21"/>
      <c r="D552" s="21"/>
      <c r="E552" s="21"/>
      <c r="F552" s="21"/>
      <c r="G552" s="21"/>
      <c r="H552" s="21"/>
      <c r="I552" s="21"/>
      <c r="J552" s="21"/>
      <c r="K552" s="21"/>
      <c r="L552" s="21"/>
      <c r="M552" s="22"/>
    </row>
    <row r="553" ht="12.75" customHeight="1">
      <c r="B553" s="23" t="s">
        <v>878</v>
      </c>
      <c r="C553" s="24"/>
      <c r="D553" s="24"/>
      <c r="E553" s="24"/>
      <c r="F553" s="24"/>
      <c r="G553" s="24"/>
      <c r="H553" s="24"/>
      <c r="I553" s="24"/>
      <c r="J553" s="24"/>
      <c r="K553" s="24"/>
      <c r="L553" s="24"/>
      <c r="M553" s="25"/>
    </row>
    <row r="554" ht="12.75" customHeight="1">
      <c r="B554" s="26" t="s">
        <v>879</v>
      </c>
      <c r="C554" s="27"/>
      <c r="D554" s="28" t="s">
        <v>880</v>
      </c>
      <c r="E554" s="29"/>
      <c r="F554" s="29"/>
      <c r="G554" s="30"/>
      <c r="H554" s="31" t="s">
        <v>17</v>
      </c>
      <c r="I554" s="31">
        <v>1</v>
      </c>
      <c r="J554" s="31">
        <v>0</v>
      </c>
      <c r="K554" s="31">
        <f>I554-J554</f>
        <v>1</v>
      </c>
      <c r="L554" s="32">
        <v>178.06</v>
      </c>
      <c r="M554" s="33">
        <f>I554*L554</f>
        <v>178.06</v>
      </c>
    </row>
    <row r="555" ht="12.75" customHeight="1">
      <c r="B555" s="26" t="s">
        <v>881</v>
      </c>
      <c r="C555" s="27"/>
      <c r="D555" s="28" t="s">
        <v>882</v>
      </c>
      <c r="E555" s="29"/>
      <c r="F555" s="29"/>
      <c r="G555" s="30"/>
      <c r="H555" s="31" t="s">
        <v>17</v>
      </c>
      <c r="I555" s="31">
        <v>1</v>
      </c>
      <c r="J555" s="31">
        <v>0</v>
      </c>
      <c r="K555" s="31">
        <f>I555-J555</f>
        <v>1</v>
      </c>
      <c r="L555" s="32">
        <v>178.06</v>
      </c>
      <c r="M555" s="33">
        <f>I555*L555</f>
        <v>178.06</v>
      </c>
    </row>
    <row r="556" ht="12.75" customHeight="1">
      <c r="B556" s="26" t="s">
        <v>883</v>
      </c>
      <c r="C556" s="27"/>
      <c r="D556" s="28" t="s">
        <v>884</v>
      </c>
      <c r="E556" s="29"/>
      <c r="F556" s="29"/>
      <c r="G556" s="30"/>
      <c r="H556" s="31" t="s">
        <v>17</v>
      </c>
      <c r="I556" s="31">
        <v>1</v>
      </c>
      <c r="J556" s="31">
        <v>0</v>
      </c>
      <c r="K556" s="31">
        <f>I556-J556</f>
        <v>1</v>
      </c>
      <c r="L556" s="32">
        <v>175.59</v>
      </c>
      <c r="M556" s="33">
        <f>I556*L556</f>
        <v>175.59</v>
      </c>
    </row>
    <row r="557" ht="12.75" customHeight="1">
      <c r="B557" s="26" t="s">
        <v>885</v>
      </c>
      <c r="C557" s="27"/>
      <c r="D557" s="28" t="s">
        <v>886</v>
      </c>
      <c r="E557" s="29"/>
      <c r="F557" s="29"/>
      <c r="G557" s="30"/>
      <c r="H557" s="31" t="s">
        <v>17</v>
      </c>
      <c r="I557" s="31">
        <v>1</v>
      </c>
      <c r="J557" s="31">
        <v>0</v>
      </c>
      <c r="K557" s="31">
        <f>I557-J557</f>
        <v>1</v>
      </c>
      <c r="L557" s="32">
        <v>71.769999999999996</v>
      </c>
      <c r="M557" s="33">
        <f>I557*L557</f>
        <v>71.769999999999996</v>
      </c>
    </row>
    <row r="558" ht="12.75" customHeight="1">
      <c r="B558" s="26" t="s">
        <v>887</v>
      </c>
      <c r="C558" s="27"/>
      <c r="D558" s="28" t="s">
        <v>888</v>
      </c>
      <c r="E558" s="29"/>
      <c r="F558" s="29"/>
      <c r="G558" s="30"/>
      <c r="H558" s="31" t="s">
        <v>17</v>
      </c>
      <c r="I558" s="31">
        <v>1</v>
      </c>
      <c r="J558" s="31">
        <v>0</v>
      </c>
      <c r="K558" s="31">
        <f>I558-J558</f>
        <v>1</v>
      </c>
      <c r="L558" s="32">
        <v>101.54000000000001</v>
      </c>
      <c r="M558" s="33">
        <f>I558*L558</f>
        <v>101.54000000000001</v>
      </c>
    </row>
    <row r="559" ht="12.75" customHeight="1">
      <c r="B559" s="26" t="s">
        <v>889</v>
      </c>
      <c r="C559" s="27"/>
      <c r="D559" s="28" t="s">
        <v>890</v>
      </c>
      <c r="E559" s="29"/>
      <c r="F559" s="29"/>
      <c r="G559" s="30"/>
      <c r="H559" s="31" t="s">
        <v>17</v>
      </c>
      <c r="I559" s="31">
        <v>1</v>
      </c>
      <c r="J559" s="31">
        <v>0</v>
      </c>
      <c r="K559" s="31">
        <f>I559-J559</f>
        <v>1</v>
      </c>
      <c r="L559" s="32">
        <v>20.170000000000002</v>
      </c>
      <c r="M559" s="33">
        <f>I559*L559</f>
        <v>20.170000000000002</v>
      </c>
    </row>
    <row r="560" ht="12.75" customHeight="1">
      <c r="B560" s="26" t="s">
        <v>891</v>
      </c>
      <c r="C560" s="27"/>
      <c r="D560" s="28" t="s">
        <v>892</v>
      </c>
      <c r="E560" s="29"/>
      <c r="F560" s="29"/>
      <c r="G560" s="30"/>
      <c r="H560" s="31" t="s">
        <v>17</v>
      </c>
      <c r="I560" s="31">
        <v>1</v>
      </c>
      <c r="J560" s="31">
        <v>0</v>
      </c>
      <c r="K560" s="31">
        <f>I560-J560</f>
        <v>1</v>
      </c>
      <c r="L560" s="32">
        <v>91.349999999999994</v>
      </c>
      <c r="M560" s="33">
        <f>I560*L560</f>
        <v>91.349999999999994</v>
      </c>
    </row>
    <row r="561" ht="12.75" customHeight="1">
      <c r="B561" s="26" t="s">
        <v>893</v>
      </c>
      <c r="C561" s="27"/>
      <c r="D561" s="28" t="s">
        <v>894</v>
      </c>
      <c r="E561" s="29"/>
      <c r="F561" s="29"/>
      <c r="G561" s="30"/>
      <c r="H561" s="31" t="s">
        <v>17</v>
      </c>
      <c r="I561" s="31">
        <v>1</v>
      </c>
      <c r="J561" s="31">
        <v>0</v>
      </c>
      <c r="K561" s="31">
        <f>I561-J561</f>
        <v>1</v>
      </c>
      <c r="L561" s="32">
        <v>102.76000000000001</v>
      </c>
      <c r="M561" s="33">
        <f>I561*L561</f>
        <v>102.76000000000001</v>
      </c>
    </row>
    <row r="562" ht="12.75" customHeight="1">
      <c r="B562" s="26" t="s">
        <v>895</v>
      </c>
      <c r="C562" s="27"/>
      <c r="D562" s="28" t="s">
        <v>896</v>
      </c>
      <c r="E562" s="29"/>
      <c r="F562" s="29"/>
      <c r="G562" s="30"/>
      <c r="H562" s="31" t="s">
        <v>17</v>
      </c>
      <c r="I562" s="31">
        <v>2</v>
      </c>
      <c r="J562" s="31">
        <v>0</v>
      </c>
      <c r="K562" s="31">
        <f>I562-J562</f>
        <v>2</v>
      </c>
      <c r="L562" s="32">
        <v>114.20999999999999</v>
      </c>
      <c r="M562" s="33">
        <f>I562*L562</f>
        <v>228.41999999999999</v>
      </c>
    </row>
    <row r="563" ht="12.75" customHeight="1">
      <c r="B563" s="26" t="s">
        <v>897</v>
      </c>
      <c r="C563" s="27"/>
      <c r="D563" s="28" t="s">
        <v>898</v>
      </c>
      <c r="E563" s="29"/>
      <c r="F563" s="29"/>
      <c r="G563" s="30"/>
      <c r="H563" s="31" t="s">
        <v>17</v>
      </c>
      <c r="I563" s="31">
        <v>2</v>
      </c>
      <c r="J563" s="31">
        <v>0</v>
      </c>
      <c r="K563" s="31">
        <f>I563-J563</f>
        <v>2</v>
      </c>
      <c r="L563" s="32">
        <v>118.44</v>
      </c>
      <c r="M563" s="33">
        <f>I563*L563</f>
        <v>236.88</v>
      </c>
    </row>
    <row r="564" ht="12.75" customHeight="1">
      <c r="B564" s="26" t="s">
        <v>899</v>
      </c>
      <c r="C564" s="27"/>
      <c r="D564" s="28" t="s">
        <v>900</v>
      </c>
      <c r="E564" s="29"/>
      <c r="F564" s="29"/>
      <c r="G564" s="30"/>
      <c r="H564" s="31" t="s">
        <v>17</v>
      </c>
      <c r="I564" s="31">
        <v>1</v>
      </c>
      <c r="J564" s="31">
        <v>0</v>
      </c>
      <c r="K564" s="31">
        <f>I564-J564</f>
        <v>1</v>
      </c>
      <c r="L564" s="32">
        <v>129.66</v>
      </c>
      <c r="M564" s="33">
        <f>I564*L564</f>
        <v>129.66</v>
      </c>
    </row>
    <row r="565" ht="12.75" customHeight="1">
      <c r="B565" s="26" t="s">
        <v>901</v>
      </c>
      <c r="C565" s="27"/>
      <c r="D565" s="28" t="s">
        <v>902</v>
      </c>
      <c r="E565" s="29"/>
      <c r="F565" s="29"/>
      <c r="G565" s="30"/>
      <c r="H565" s="31" t="s">
        <v>17</v>
      </c>
      <c r="I565" s="31">
        <v>2</v>
      </c>
      <c r="J565" s="31">
        <v>0</v>
      </c>
      <c r="K565" s="31">
        <f>I565-J565</f>
        <v>2</v>
      </c>
      <c r="L565" s="32">
        <v>118.94</v>
      </c>
      <c r="M565" s="33">
        <f>I565*L565</f>
        <v>237.88</v>
      </c>
    </row>
    <row r="566" ht="12.75" customHeight="1">
      <c r="B566" s="26" t="s">
        <v>903</v>
      </c>
      <c r="C566" s="27"/>
      <c r="D566" s="28" t="s">
        <v>904</v>
      </c>
      <c r="E566" s="29"/>
      <c r="F566" s="29"/>
      <c r="G566" s="30"/>
      <c r="H566" s="31" t="s">
        <v>17</v>
      </c>
      <c r="I566" s="31">
        <v>1</v>
      </c>
      <c r="J566" s="31">
        <v>0</v>
      </c>
      <c r="K566" s="31">
        <f>I566-J566</f>
        <v>1</v>
      </c>
      <c r="L566" s="32">
        <v>61.32</v>
      </c>
      <c r="M566" s="33">
        <f>I566*L566</f>
        <v>61.32</v>
      </c>
    </row>
    <row r="567" ht="12.75" customHeight="1">
      <c r="B567" s="34" t="s">
        <v>40</v>
      </c>
      <c r="C567" s="35"/>
      <c r="D567" s="35"/>
      <c r="E567" s="36"/>
      <c r="F567" s="36"/>
      <c r="G567" s="37"/>
      <c r="H567" s="38"/>
      <c r="I567" s="37"/>
      <c r="J567" s="37"/>
      <c r="K567" s="39"/>
      <c r="L567" s="39"/>
      <c r="M567" s="40">
        <f>SUM(M554:M566)</f>
        <v>1813.4599999999998</v>
      </c>
    </row>
    <row r="568" ht="12.75" customHeight="1">
      <c r="B568" s="20"/>
      <c r="C568" s="21"/>
      <c r="D568" s="21"/>
      <c r="E568" s="21"/>
      <c r="F568" s="21"/>
      <c r="G568" s="21"/>
      <c r="H568" s="21"/>
      <c r="I568" s="21"/>
      <c r="J568" s="21"/>
      <c r="K568" s="21"/>
      <c r="L568" s="21"/>
      <c r="M568" s="22"/>
    </row>
    <row r="569" ht="12.75" customHeight="1">
      <c r="B569" s="23" t="s">
        <v>878</v>
      </c>
      <c r="C569" s="24"/>
      <c r="D569" s="24"/>
      <c r="E569" s="24"/>
      <c r="F569" s="24"/>
      <c r="G569" s="24"/>
      <c r="H569" s="24"/>
      <c r="I569" s="24"/>
      <c r="J569" s="24"/>
      <c r="K569" s="24"/>
      <c r="L569" s="24"/>
      <c r="M569" s="25"/>
    </row>
    <row r="570" ht="12.75" customHeight="1">
      <c r="B570" s="26" t="s">
        <v>905</v>
      </c>
      <c r="C570" s="27"/>
      <c r="D570" s="28" t="s">
        <v>906</v>
      </c>
      <c r="E570" s="29"/>
      <c r="F570" s="29"/>
      <c r="G570" s="30"/>
      <c r="H570" s="31" t="s">
        <v>17</v>
      </c>
      <c r="I570" s="31">
        <v>10</v>
      </c>
      <c r="J570" s="31">
        <v>0</v>
      </c>
      <c r="K570" s="31">
        <f>I570-J570</f>
        <v>10</v>
      </c>
      <c r="L570" s="32">
        <v>18.324000000000002</v>
      </c>
      <c r="M570" s="33">
        <f>I570*L570</f>
        <v>183.24000000000001</v>
      </c>
    </row>
    <row r="571" ht="12.75" customHeight="1">
      <c r="B571" s="26" t="s">
        <v>907</v>
      </c>
      <c r="C571" s="27"/>
      <c r="D571" s="28" t="s">
        <v>908</v>
      </c>
      <c r="E571" s="29"/>
      <c r="F571" s="29"/>
      <c r="G571" s="30"/>
      <c r="H571" s="31" t="s">
        <v>17</v>
      </c>
      <c r="I571" s="31">
        <v>10</v>
      </c>
      <c r="J571" s="31">
        <v>0</v>
      </c>
      <c r="K571" s="31">
        <f>I571-J571</f>
        <v>10</v>
      </c>
      <c r="L571" s="32">
        <v>19.350000000000001</v>
      </c>
      <c r="M571" s="33">
        <f>I571*L571</f>
        <v>193.5</v>
      </c>
    </row>
    <row r="572" ht="12.75" customHeight="1">
      <c r="B572" s="26" t="s">
        <v>909</v>
      </c>
      <c r="C572" s="27"/>
      <c r="D572" s="28" t="s">
        <v>910</v>
      </c>
      <c r="E572" s="29"/>
      <c r="F572" s="29"/>
      <c r="G572" s="30"/>
      <c r="H572" s="31" t="s">
        <v>17</v>
      </c>
      <c r="I572" s="31">
        <v>13</v>
      </c>
      <c r="J572" s="31">
        <v>0</v>
      </c>
      <c r="K572" s="31">
        <f>I572-J572</f>
        <v>13</v>
      </c>
      <c r="L572" s="32">
        <v>25.7254</v>
      </c>
      <c r="M572" s="33">
        <f>I572*L572</f>
        <v>334.43020000000001</v>
      </c>
    </row>
    <row r="573" ht="12.75" customHeight="1">
      <c r="B573" s="26" t="s">
        <v>911</v>
      </c>
      <c r="C573" s="27"/>
      <c r="D573" s="28" t="s">
        <v>912</v>
      </c>
      <c r="E573" s="29"/>
      <c r="F573" s="29"/>
      <c r="G573" s="30"/>
      <c r="H573" s="31" t="s">
        <v>17</v>
      </c>
      <c r="I573" s="31">
        <v>4</v>
      </c>
      <c r="J573" s="31">
        <v>0</v>
      </c>
      <c r="K573" s="31">
        <f>I573-J573</f>
        <v>4</v>
      </c>
      <c r="L573" s="32">
        <v>24.379999999999999</v>
      </c>
      <c r="M573" s="33">
        <f>I573*L573</f>
        <v>97.519999999999996</v>
      </c>
    </row>
    <row r="574" ht="12.75" customHeight="1">
      <c r="B574" s="26" t="s">
        <v>913</v>
      </c>
      <c r="C574" s="27"/>
      <c r="D574" s="28" t="s">
        <v>914</v>
      </c>
      <c r="E574" s="29"/>
      <c r="F574" s="29"/>
      <c r="G574" s="30"/>
      <c r="H574" s="31" t="s">
        <v>17</v>
      </c>
      <c r="I574" s="31">
        <v>10</v>
      </c>
      <c r="J574" s="31">
        <v>0</v>
      </c>
      <c r="K574" s="31">
        <f>I574-J574</f>
        <v>10</v>
      </c>
      <c r="L574" s="32">
        <v>25.399000000000001</v>
      </c>
      <c r="M574" s="33">
        <f>I574*L574</f>
        <v>253.99000000000001</v>
      </c>
    </row>
    <row r="575" ht="12.75" customHeight="1">
      <c r="B575" s="26" t="s">
        <v>915</v>
      </c>
      <c r="C575" s="27"/>
      <c r="D575" s="28" t="s">
        <v>916</v>
      </c>
      <c r="E575" s="29"/>
      <c r="F575" s="29"/>
      <c r="G575" s="30"/>
      <c r="H575" s="31" t="s">
        <v>17</v>
      </c>
      <c r="I575" s="31">
        <v>6</v>
      </c>
      <c r="J575" s="31">
        <v>0</v>
      </c>
      <c r="K575" s="31">
        <f>I575-J575</f>
        <v>6</v>
      </c>
      <c r="L575" s="32">
        <v>15.560000000000001</v>
      </c>
      <c r="M575" s="33">
        <f>I575*L575</f>
        <v>93.359999999999999</v>
      </c>
    </row>
    <row r="576" ht="12.75" customHeight="1">
      <c r="B576" s="26" t="s">
        <v>917</v>
      </c>
      <c r="C576" s="27"/>
      <c r="D576" s="28" t="s">
        <v>918</v>
      </c>
      <c r="E576" s="29"/>
      <c r="F576" s="29"/>
      <c r="G576" s="30"/>
      <c r="H576" s="31" t="s">
        <v>17</v>
      </c>
      <c r="I576" s="31">
        <v>5</v>
      </c>
      <c r="J576" s="31">
        <v>0</v>
      </c>
      <c r="K576" s="31">
        <f>I576-J576</f>
        <v>5</v>
      </c>
      <c r="L576" s="32">
        <v>14.039999999999999</v>
      </c>
      <c r="M576" s="33">
        <f>I576*L576</f>
        <v>70.199999999999989</v>
      </c>
    </row>
    <row r="577" ht="12.75" customHeight="1">
      <c r="B577" s="26" t="s">
        <v>919</v>
      </c>
      <c r="C577" s="27"/>
      <c r="D577" s="28" t="s">
        <v>920</v>
      </c>
      <c r="E577" s="29"/>
      <c r="F577" s="29"/>
      <c r="G577" s="30"/>
      <c r="H577" s="31" t="s">
        <v>17</v>
      </c>
      <c r="I577" s="31">
        <v>13</v>
      </c>
      <c r="J577" s="31">
        <v>0</v>
      </c>
      <c r="K577" s="31">
        <f>I577-J577</f>
        <v>13</v>
      </c>
      <c r="L577" s="32">
        <v>33.901499999999999</v>
      </c>
      <c r="M577" s="33">
        <f>I577*L577</f>
        <v>440.71949999999998</v>
      </c>
    </row>
    <row r="578" ht="12.75" customHeight="1">
      <c r="B578" s="34" t="s">
        <v>40</v>
      </c>
      <c r="C578" s="35"/>
      <c r="D578" s="35"/>
      <c r="E578" s="36"/>
      <c r="F578" s="36"/>
      <c r="G578" s="37"/>
      <c r="H578" s="38"/>
      <c r="I578" s="37"/>
      <c r="J578" s="37"/>
      <c r="K578" s="39"/>
      <c r="L578" s="39"/>
      <c r="M578" s="40">
        <f>SUM(M570:M577)</f>
        <v>1666.9596999999999</v>
      </c>
    </row>
    <row r="579" ht="12.75" customHeight="1">
      <c r="B579" s="20"/>
      <c r="C579" s="21"/>
      <c r="D579" s="21"/>
      <c r="E579" s="21"/>
      <c r="F579" s="21"/>
      <c r="G579" s="21"/>
      <c r="H579" s="21"/>
      <c r="I579" s="21"/>
      <c r="J579" s="21"/>
      <c r="K579" s="21"/>
      <c r="L579" s="21"/>
      <c r="M579" s="22"/>
    </row>
    <row r="580" ht="12.75" customHeight="1">
      <c r="B580" s="23" t="s">
        <v>878</v>
      </c>
      <c r="C580" s="24"/>
      <c r="D580" s="24"/>
      <c r="E580" s="24"/>
      <c r="F580" s="24"/>
      <c r="G580" s="24"/>
      <c r="H580" s="24"/>
      <c r="I580" s="24"/>
      <c r="J580" s="24"/>
      <c r="K580" s="24"/>
      <c r="L580" s="24"/>
      <c r="M580" s="25"/>
    </row>
    <row r="581" ht="12.75" customHeight="1">
      <c r="B581" s="26" t="s">
        <v>921</v>
      </c>
      <c r="C581" s="27"/>
      <c r="D581" s="28" t="s">
        <v>922</v>
      </c>
      <c r="E581" s="29"/>
      <c r="F581" s="29"/>
      <c r="G581" s="30"/>
      <c r="H581" s="31" t="s">
        <v>17</v>
      </c>
      <c r="I581" s="31">
        <v>5</v>
      </c>
      <c r="J581" s="31">
        <v>0</v>
      </c>
      <c r="K581" s="31">
        <f>I581-J581</f>
        <v>5</v>
      </c>
      <c r="L581" s="32">
        <v>17.052</v>
      </c>
      <c r="M581" s="33">
        <f>I581*L581</f>
        <v>85.259999999999991</v>
      </c>
    </row>
    <row r="582" ht="12.75" customHeight="1">
      <c r="B582" s="26" t="s">
        <v>923</v>
      </c>
      <c r="C582" s="27"/>
      <c r="D582" s="28" t="s">
        <v>924</v>
      </c>
      <c r="E582" s="29"/>
      <c r="F582" s="29"/>
      <c r="G582" s="30"/>
      <c r="H582" s="31" t="s">
        <v>17</v>
      </c>
      <c r="I582" s="31">
        <v>23</v>
      </c>
      <c r="J582" s="31">
        <v>0</v>
      </c>
      <c r="K582" s="31">
        <f>I582-J582</f>
        <v>23</v>
      </c>
      <c r="L582" s="32">
        <v>33.32</v>
      </c>
      <c r="M582" s="33">
        <f>I582*L582</f>
        <v>766.36000000000001</v>
      </c>
    </row>
    <row r="583" ht="12.75" customHeight="1">
      <c r="B583" s="26" t="s">
        <v>925</v>
      </c>
      <c r="C583" s="27"/>
      <c r="D583" s="28" t="s">
        <v>926</v>
      </c>
      <c r="E583" s="29"/>
      <c r="F583" s="29"/>
      <c r="G583" s="30"/>
      <c r="H583" s="31" t="s">
        <v>17</v>
      </c>
      <c r="I583" s="31">
        <v>28</v>
      </c>
      <c r="J583" s="31">
        <v>0</v>
      </c>
      <c r="K583" s="31">
        <f>I583-J583</f>
        <v>28</v>
      </c>
      <c r="L583" s="32">
        <v>38.222900000000003</v>
      </c>
      <c r="M583" s="33">
        <f>I583*L583</f>
        <v>1070.2412000000002</v>
      </c>
    </row>
    <row r="584" ht="12.75" customHeight="1">
      <c r="B584" s="26" t="s">
        <v>927</v>
      </c>
      <c r="C584" s="27"/>
      <c r="D584" s="28" t="s">
        <v>928</v>
      </c>
      <c r="E584" s="29"/>
      <c r="F584" s="29"/>
      <c r="G584" s="30"/>
      <c r="H584" s="31" t="s">
        <v>17</v>
      </c>
      <c r="I584" s="31">
        <v>15</v>
      </c>
      <c r="J584" s="31">
        <v>0</v>
      </c>
      <c r="K584" s="31">
        <f>I584-J584</f>
        <v>15</v>
      </c>
      <c r="L584" s="32">
        <v>39.479999999999997</v>
      </c>
      <c r="M584" s="33">
        <f>I584*L584</f>
        <v>592.19999999999993</v>
      </c>
    </row>
    <row r="585" ht="12.75" customHeight="1">
      <c r="B585" s="26" t="s">
        <v>929</v>
      </c>
      <c r="C585" s="27"/>
      <c r="D585" s="28" t="s">
        <v>930</v>
      </c>
      <c r="E585" s="29"/>
      <c r="F585" s="29"/>
      <c r="G585" s="30"/>
      <c r="H585" s="31" t="s">
        <v>17</v>
      </c>
      <c r="I585" s="31">
        <v>17</v>
      </c>
      <c r="J585" s="31">
        <v>0</v>
      </c>
      <c r="K585" s="31">
        <f>I585-J585</f>
        <v>17</v>
      </c>
      <c r="L585" s="32">
        <v>43.406500000000001</v>
      </c>
      <c r="M585" s="33">
        <f>I585*L585</f>
        <v>737.91050000000007</v>
      </c>
    </row>
    <row r="586" ht="12.75" customHeight="1">
      <c r="B586" s="26" t="s">
        <v>931</v>
      </c>
      <c r="C586" s="27"/>
      <c r="D586" s="28" t="s">
        <v>932</v>
      </c>
      <c r="E586" s="29"/>
      <c r="F586" s="29"/>
      <c r="G586" s="30"/>
      <c r="H586" s="31" t="s">
        <v>17</v>
      </c>
      <c r="I586" s="31">
        <v>7</v>
      </c>
      <c r="J586" s="31">
        <v>0</v>
      </c>
      <c r="K586" s="31">
        <f>I586-J586</f>
        <v>7</v>
      </c>
      <c r="L586" s="32">
        <v>33.807099999999998</v>
      </c>
      <c r="M586" s="33">
        <f>I586*L586</f>
        <v>236.6497</v>
      </c>
    </row>
    <row r="587" ht="12.75" customHeight="1">
      <c r="B587" s="26" t="s">
        <v>933</v>
      </c>
      <c r="C587" s="27"/>
      <c r="D587" s="28" t="s">
        <v>934</v>
      </c>
      <c r="E587" s="29"/>
      <c r="F587" s="29"/>
      <c r="G587" s="30"/>
      <c r="H587" s="31" t="s">
        <v>17</v>
      </c>
      <c r="I587" s="31">
        <v>13</v>
      </c>
      <c r="J587" s="31">
        <v>0</v>
      </c>
      <c r="K587" s="31">
        <f>I587-J587</f>
        <v>13</v>
      </c>
      <c r="L587" s="32">
        <v>10.83</v>
      </c>
      <c r="M587" s="33">
        <f>I587*L587</f>
        <v>140.78999999999999</v>
      </c>
    </row>
    <row r="588" ht="12.75" customHeight="1">
      <c r="B588" s="34" t="s">
        <v>40</v>
      </c>
      <c r="C588" s="35"/>
      <c r="D588" s="35"/>
      <c r="E588" s="36"/>
      <c r="F588" s="36"/>
      <c r="G588" s="37"/>
      <c r="H588" s="38"/>
      <c r="I588" s="37"/>
      <c r="J588" s="37"/>
      <c r="K588" s="39"/>
      <c r="L588" s="39"/>
      <c r="M588" s="40">
        <f>SUM(M581:M587)</f>
        <v>3629.4114</v>
      </c>
    </row>
    <row r="589" ht="12.75" customHeight="1">
      <c r="B589" s="20"/>
      <c r="C589" s="21"/>
      <c r="D589" s="21"/>
      <c r="E589" s="21"/>
      <c r="F589" s="21"/>
      <c r="G589" s="21"/>
      <c r="H589" s="21"/>
      <c r="I589" s="21"/>
      <c r="J589" s="21"/>
      <c r="K589" s="21"/>
      <c r="L589" s="21"/>
      <c r="M589" s="22"/>
    </row>
    <row r="590" ht="12.75" customHeight="1">
      <c r="B590" s="23" t="s">
        <v>935</v>
      </c>
      <c r="C590" s="24"/>
      <c r="D590" s="24"/>
      <c r="E590" s="24"/>
      <c r="F590" s="24"/>
      <c r="G590" s="24"/>
      <c r="H590" s="24"/>
      <c r="I590" s="24"/>
      <c r="J590" s="24"/>
      <c r="K590" s="24"/>
      <c r="L590" s="24"/>
      <c r="M590" s="25"/>
    </row>
    <row r="591" ht="12.75" customHeight="1">
      <c r="B591" s="26" t="s">
        <v>936</v>
      </c>
      <c r="C591" s="27"/>
      <c r="D591" s="28" t="s">
        <v>937</v>
      </c>
      <c r="E591" s="29"/>
      <c r="F591" s="29"/>
      <c r="G591" s="30"/>
      <c r="H591" s="31" t="s">
        <v>17</v>
      </c>
      <c r="I591" s="31">
        <v>1</v>
      </c>
      <c r="J591" s="31">
        <v>0</v>
      </c>
      <c r="K591" s="31">
        <f>I591-J591</f>
        <v>1</v>
      </c>
      <c r="L591" s="32">
        <v>86.099999999999994</v>
      </c>
      <c r="M591" s="33">
        <f>I591*L591</f>
        <v>86.099999999999994</v>
      </c>
    </row>
    <row r="592" ht="12.75" customHeight="1">
      <c r="B592" s="26" t="s">
        <v>938</v>
      </c>
      <c r="C592" s="27"/>
      <c r="D592" s="28" t="s">
        <v>939</v>
      </c>
      <c r="E592" s="29"/>
      <c r="F592" s="29"/>
      <c r="G592" s="30"/>
      <c r="H592" s="31" t="s">
        <v>17</v>
      </c>
      <c r="I592" s="31">
        <v>3</v>
      </c>
      <c r="J592" s="31">
        <v>0</v>
      </c>
      <c r="K592" s="31">
        <f>I592-J592</f>
        <v>3</v>
      </c>
      <c r="L592" s="32">
        <v>17.710000000000001</v>
      </c>
      <c r="M592" s="33">
        <f>I592*L592</f>
        <v>53.130000000000003</v>
      </c>
    </row>
    <row r="593" ht="12.75" customHeight="1">
      <c r="B593" s="26" t="s">
        <v>940</v>
      </c>
      <c r="C593" s="27"/>
      <c r="D593" s="28" t="s">
        <v>941</v>
      </c>
      <c r="E593" s="29"/>
      <c r="F593" s="29"/>
      <c r="G593" s="30"/>
      <c r="H593" s="31" t="s">
        <v>17</v>
      </c>
      <c r="I593" s="31">
        <v>3</v>
      </c>
      <c r="J593" s="31">
        <v>0</v>
      </c>
      <c r="K593" s="31">
        <f>I593-J593</f>
        <v>3</v>
      </c>
      <c r="L593" s="32">
        <v>17.710000000000001</v>
      </c>
      <c r="M593" s="33">
        <f>I593*L593</f>
        <v>53.130000000000003</v>
      </c>
    </row>
    <row r="594" ht="12.75" customHeight="1">
      <c r="B594" s="26" t="s">
        <v>942</v>
      </c>
      <c r="C594" s="27"/>
      <c r="D594" s="28" t="s">
        <v>943</v>
      </c>
      <c r="E594" s="29"/>
      <c r="F594" s="29"/>
      <c r="G594" s="30"/>
      <c r="H594" s="31" t="s">
        <v>17</v>
      </c>
      <c r="I594" s="31">
        <v>3</v>
      </c>
      <c r="J594" s="31">
        <v>0</v>
      </c>
      <c r="K594" s="31">
        <f>I594-J594</f>
        <v>3</v>
      </c>
      <c r="L594" s="32">
        <v>18.27</v>
      </c>
      <c r="M594" s="33">
        <f>I594*L594</f>
        <v>54.810000000000002</v>
      </c>
    </row>
    <row r="595" ht="12.75" customHeight="1">
      <c r="B595" s="26" t="s">
        <v>944</v>
      </c>
      <c r="C595" s="27"/>
      <c r="D595" s="28" t="s">
        <v>945</v>
      </c>
      <c r="E595" s="29"/>
      <c r="F595" s="29"/>
      <c r="G595" s="30"/>
      <c r="H595" s="31" t="s">
        <v>17</v>
      </c>
      <c r="I595" s="31">
        <v>1</v>
      </c>
      <c r="J595" s="31">
        <v>0</v>
      </c>
      <c r="K595" s="31">
        <f>I595-J595</f>
        <v>1</v>
      </c>
      <c r="L595" s="32">
        <v>26.32</v>
      </c>
      <c r="M595" s="33">
        <f>I595*L595</f>
        <v>26.32</v>
      </c>
    </row>
    <row r="596" ht="12.75" customHeight="1">
      <c r="B596" s="26" t="s">
        <v>946</v>
      </c>
      <c r="C596" s="27"/>
      <c r="D596" s="28" t="s">
        <v>947</v>
      </c>
      <c r="E596" s="29"/>
      <c r="F596" s="29"/>
      <c r="G596" s="30"/>
      <c r="H596" s="31" t="s">
        <v>17</v>
      </c>
      <c r="I596" s="31">
        <v>1</v>
      </c>
      <c r="J596" s="31">
        <v>0</v>
      </c>
      <c r="K596" s="31">
        <f>I596-J596</f>
        <v>1</v>
      </c>
      <c r="L596" s="32">
        <v>147.69999999999999</v>
      </c>
      <c r="M596" s="33">
        <f>I596*L596</f>
        <v>147.69999999999999</v>
      </c>
    </row>
    <row r="597" ht="12.75" customHeight="1">
      <c r="B597" s="26" t="s">
        <v>948</v>
      </c>
      <c r="C597" s="27"/>
      <c r="D597" s="28" t="s">
        <v>949</v>
      </c>
      <c r="E597" s="29"/>
      <c r="F597" s="29"/>
      <c r="G597" s="30"/>
      <c r="H597" s="31" t="s">
        <v>17</v>
      </c>
      <c r="I597" s="31">
        <v>1</v>
      </c>
      <c r="J597" s="31">
        <v>0</v>
      </c>
      <c r="K597" s="31">
        <f>I597-J597</f>
        <v>1</v>
      </c>
      <c r="L597" s="32">
        <v>151.83000000000001</v>
      </c>
      <c r="M597" s="33">
        <f>I597*L597</f>
        <v>151.83000000000001</v>
      </c>
    </row>
    <row r="598" ht="12.75" customHeight="1">
      <c r="B598" s="26" t="s">
        <v>950</v>
      </c>
      <c r="C598" s="27"/>
      <c r="D598" s="28" t="s">
        <v>951</v>
      </c>
      <c r="E598" s="29"/>
      <c r="F598" s="29"/>
      <c r="G598" s="30"/>
      <c r="H598" s="31" t="s">
        <v>17</v>
      </c>
      <c r="I598" s="31">
        <v>1</v>
      </c>
      <c r="J598" s="31">
        <v>0</v>
      </c>
      <c r="K598" s="31">
        <f>I598-J598</f>
        <v>1</v>
      </c>
      <c r="L598" s="32">
        <v>31.399999999999999</v>
      </c>
      <c r="M598" s="33">
        <f>I598*L598</f>
        <v>31.399999999999999</v>
      </c>
    </row>
    <row r="599" ht="12.75" customHeight="1">
      <c r="B599" s="26" t="s">
        <v>952</v>
      </c>
      <c r="C599" s="27"/>
      <c r="D599" s="28" t="s">
        <v>953</v>
      </c>
      <c r="E599" s="29"/>
      <c r="F599" s="29"/>
      <c r="G599" s="30"/>
      <c r="H599" s="31" t="s">
        <v>17</v>
      </c>
      <c r="I599" s="31">
        <v>1</v>
      </c>
      <c r="J599" s="31">
        <v>0</v>
      </c>
      <c r="K599" s="31">
        <f>I599-J599</f>
        <v>1</v>
      </c>
      <c r="L599" s="32">
        <v>34.439999999999998</v>
      </c>
      <c r="M599" s="33">
        <f>I599*L599</f>
        <v>34.439999999999998</v>
      </c>
    </row>
    <row r="600" ht="12.75" customHeight="1">
      <c r="B600" s="26" t="s">
        <v>954</v>
      </c>
      <c r="C600" s="27"/>
      <c r="D600" s="28" t="s">
        <v>955</v>
      </c>
      <c r="E600" s="29"/>
      <c r="F600" s="29"/>
      <c r="G600" s="30"/>
      <c r="H600" s="31" t="s">
        <v>17</v>
      </c>
      <c r="I600" s="31">
        <v>1</v>
      </c>
      <c r="J600" s="31">
        <v>0</v>
      </c>
      <c r="K600" s="31">
        <f>I600-J600</f>
        <v>1</v>
      </c>
      <c r="L600" s="32">
        <v>31.399999999999999</v>
      </c>
      <c r="M600" s="33">
        <f>I600*L600</f>
        <v>31.399999999999999</v>
      </c>
    </row>
    <row r="601" ht="12.75" customHeight="1">
      <c r="B601" s="26" t="s">
        <v>956</v>
      </c>
      <c r="C601" s="27"/>
      <c r="D601" s="28" t="s">
        <v>957</v>
      </c>
      <c r="E601" s="29"/>
      <c r="F601" s="29"/>
      <c r="G601" s="30"/>
      <c r="H601" s="31" t="s">
        <v>17</v>
      </c>
      <c r="I601" s="31">
        <v>1</v>
      </c>
      <c r="J601" s="31">
        <v>0</v>
      </c>
      <c r="K601" s="31">
        <f>I601-J601</f>
        <v>1</v>
      </c>
      <c r="L601" s="32">
        <v>31.399999999999999</v>
      </c>
      <c r="M601" s="33">
        <f>I601*L601</f>
        <v>31.399999999999999</v>
      </c>
    </row>
    <row r="602" ht="12.75" customHeight="1">
      <c r="B602" s="26" t="s">
        <v>958</v>
      </c>
      <c r="C602" s="27"/>
      <c r="D602" s="28" t="s">
        <v>959</v>
      </c>
      <c r="E602" s="29"/>
      <c r="F602" s="29"/>
      <c r="G602" s="30"/>
      <c r="H602" s="31" t="s">
        <v>17</v>
      </c>
      <c r="I602" s="31">
        <v>1</v>
      </c>
      <c r="J602" s="31">
        <v>0</v>
      </c>
      <c r="K602" s="31">
        <f>I602-J602</f>
        <v>1</v>
      </c>
      <c r="L602" s="32">
        <v>101.75</v>
      </c>
      <c r="M602" s="33">
        <f>I602*L602</f>
        <v>101.75</v>
      </c>
    </row>
    <row r="603" ht="12.75" customHeight="1">
      <c r="B603" s="26" t="s">
        <v>960</v>
      </c>
      <c r="C603" s="27"/>
      <c r="D603" s="28" t="s">
        <v>961</v>
      </c>
      <c r="E603" s="29"/>
      <c r="F603" s="29"/>
      <c r="G603" s="30"/>
      <c r="H603" s="31" t="s">
        <v>17</v>
      </c>
      <c r="I603" s="31">
        <v>1</v>
      </c>
      <c r="J603" s="31">
        <v>0</v>
      </c>
      <c r="K603" s="31">
        <f>I603-J603</f>
        <v>1</v>
      </c>
      <c r="L603" s="32">
        <v>32.409999999999997</v>
      </c>
      <c r="M603" s="33">
        <f>I603*L603</f>
        <v>32.409999999999997</v>
      </c>
    </row>
    <row r="604" ht="12.75" customHeight="1">
      <c r="B604" s="26" t="s">
        <v>962</v>
      </c>
      <c r="C604" s="27"/>
      <c r="D604" s="28" t="s">
        <v>963</v>
      </c>
      <c r="E604" s="29"/>
      <c r="F604" s="29"/>
      <c r="G604" s="30"/>
      <c r="H604" s="31" t="s">
        <v>17</v>
      </c>
      <c r="I604" s="31">
        <v>2</v>
      </c>
      <c r="J604" s="31">
        <v>0</v>
      </c>
      <c r="K604" s="31">
        <f>I604-J604</f>
        <v>2</v>
      </c>
      <c r="L604" s="32">
        <v>21.09</v>
      </c>
      <c r="M604" s="33">
        <f>I604*L604</f>
        <v>42.18</v>
      </c>
    </row>
    <row r="605" ht="12.75" customHeight="1">
      <c r="B605" s="26" t="s">
        <v>964</v>
      </c>
      <c r="C605" s="27"/>
      <c r="D605" s="28" t="s">
        <v>965</v>
      </c>
      <c r="E605" s="29"/>
      <c r="F605" s="29"/>
      <c r="G605" s="30"/>
      <c r="H605" s="31" t="s">
        <v>17</v>
      </c>
      <c r="I605" s="31">
        <v>1</v>
      </c>
      <c r="J605" s="31">
        <v>0</v>
      </c>
      <c r="K605" s="31">
        <f>I605-J605</f>
        <v>1</v>
      </c>
      <c r="L605" s="32">
        <v>29.140000000000001</v>
      </c>
      <c r="M605" s="33">
        <f>I605*L605</f>
        <v>29.140000000000001</v>
      </c>
    </row>
    <row r="606" ht="12.75" customHeight="1">
      <c r="B606" s="26" t="s">
        <v>966</v>
      </c>
      <c r="C606" s="27"/>
      <c r="D606" s="28" t="s">
        <v>967</v>
      </c>
      <c r="E606" s="29"/>
      <c r="F606" s="29"/>
      <c r="G606" s="30"/>
      <c r="H606" s="31" t="s">
        <v>17</v>
      </c>
      <c r="I606" s="31">
        <v>1</v>
      </c>
      <c r="J606" s="31">
        <v>0</v>
      </c>
      <c r="K606" s="31">
        <f>I606-J606</f>
        <v>1</v>
      </c>
      <c r="L606" s="32">
        <v>81.200000000000003</v>
      </c>
      <c r="M606" s="33">
        <f>I606*L606</f>
        <v>81.200000000000003</v>
      </c>
    </row>
    <row r="607" ht="12.75" customHeight="1">
      <c r="B607" s="26" t="s">
        <v>968</v>
      </c>
      <c r="C607" s="27"/>
      <c r="D607" s="28" t="s">
        <v>969</v>
      </c>
      <c r="E607" s="29"/>
      <c r="F607" s="29"/>
      <c r="G607" s="30"/>
      <c r="H607" s="31" t="s">
        <v>17</v>
      </c>
      <c r="I607" s="31">
        <v>2</v>
      </c>
      <c r="J607" s="31">
        <v>0</v>
      </c>
      <c r="K607" s="31">
        <f>I607-J607</f>
        <v>2</v>
      </c>
      <c r="L607" s="32">
        <v>102.27</v>
      </c>
      <c r="M607" s="33">
        <f>I607*L607</f>
        <v>204.53999999999999</v>
      </c>
    </row>
    <row r="608" ht="12.75" customHeight="1">
      <c r="B608" s="26" t="s">
        <v>970</v>
      </c>
      <c r="C608" s="27"/>
      <c r="D608" s="28" t="s">
        <v>971</v>
      </c>
      <c r="E608" s="29"/>
      <c r="F608" s="29"/>
      <c r="G608" s="30"/>
      <c r="H608" s="31" t="s">
        <v>17</v>
      </c>
      <c r="I608" s="31">
        <v>2</v>
      </c>
      <c r="J608" s="31">
        <v>0</v>
      </c>
      <c r="K608" s="31">
        <f>I608-J608</f>
        <v>2</v>
      </c>
      <c r="L608" s="32">
        <v>29.02</v>
      </c>
      <c r="M608" s="33">
        <f>I608*L608</f>
        <v>58.039999999999999</v>
      </c>
    </row>
    <row r="609" ht="12.75" customHeight="1">
      <c r="B609" s="26" t="s">
        <v>972</v>
      </c>
      <c r="C609" s="27"/>
      <c r="D609" s="28" t="s">
        <v>973</v>
      </c>
      <c r="E609" s="29"/>
      <c r="F609" s="29"/>
      <c r="G609" s="30"/>
      <c r="H609" s="31" t="s">
        <v>17</v>
      </c>
      <c r="I609" s="31">
        <v>1</v>
      </c>
      <c r="J609" s="31">
        <v>0</v>
      </c>
      <c r="K609" s="31">
        <f>I609-J609</f>
        <v>1</v>
      </c>
      <c r="L609" s="32">
        <v>90.650000000000006</v>
      </c>
      <c r="M609" s="33">
        <f>I609*L609</f>
        <v>90.650000000000006</v>
      </c>
    </row>
    <row r="610" ht="12.75" customHeight="1">
      <c r="B610" s="34" t="s">
        <v>40</v>
      </c>
      <c r="C610" s="35"/>
      <c r="D610" s="35"/>
      <c r="E610" s="36"/>
      <c r="F610" s="36"/>
      <c r="G610" s="37"/>
      <c r="H610" s="38"/>
      <c r="I610" s="37"/>
      <c r="J610" s="37"/>
      <c r="K610" s="39"/>
      <c r="L610" s="39"/>
      <c r="M610" s="40">
        <f>SUM(M591:M609)</f>
        <v>1341.5699999999999</v>
      </c>
    </row>
    <row r="611" ht="12.75" customHeight="1">
      <c r="B611" s="20"/>
      <c r="C611" s="21"/>
      <c r="D611" s="21"/>
      <c r="E611" s="21"/>
      <c r="F611" s="21"/>
      <c r="G611" s="21"/>
      <c r="H611" s="21"/>
      <c r="I611" s="21"/>
      <c r="J611" s="21"/>
      <c r="K611" s="21"/>
      <c r="L611" s="21"/>
      <c r="M611" s="22"/>
    </row>
    <row r="612" ht="12.75" customHeight="1">
      <c r="B612" s="23" t="s">
        <v>974</v>
      </c>
      <c r="C612" s="24"/>
      <c r="D612" s="24"/>
      <c r="E612" s="24"/>
      <c r="F612" s="24"/>
      <c r="G612" s="24"/>
      <c r="H612" s="24"/>
      <c r="I612" s="24"/>
      <c r="J612" s="24"/>
      <c r="K612" s="24"/>
      <c r="L612" s="24"/>
      <c r="M612" s="25"/>
    </row>
    <row r="613" ht="12.75" customHeight="1">
      <c r="B613" s="26" t="s">
        <v>975</v>
      </c>
      <c r="C613" s="27"/>
      <c r="D613" s="28" t="s">
        <v>976</v>
      </c>
      <c r="E613" s="29"/>
      <c r="F613" s="29"/>
      <c r="G613" s="30"/>
      <c r="H613" s="31" t="s">
        <v>17</v>
      </c>
      <c r="I613" s="31">
        <v>1</v>
      </c>
      <c r="J613" s="31">
        <v>0</v>
      </c>
      <c r="K613" s="31">
        <f>I613-J613</f>
        <v>1</v>
      </c>
      <c r="L613" s="32">
        <v>16.449999999999999</v>
      </c>
      <c r="M613" s="33">
        <f>I613*L613</f>
        <v>16.449999999999999</v>
      </c>
    </row>
    <row r="614" ht="12.75" customHeight="1">
      <c r="B614" s="26" t="s">
        <v>977</v>
      </c>
      <c r="C614" s="27"/>
      <c r="D614" s="28" t="s">
        <v>978</v>
      </c>
      <c r="E614" s="29"/>
      <c r="F614" s="29"/>
      <c r="G614" s="30"/>
      <c r="H614" s="31" t="s">
        <v>17</v>
      </c>
      <c r="I614" s="31">
        <v>1</v>
      </c>
      <c r="J614" s="31">
        <v>0</v>
      </c>
      <c r="K614" s="31">
        <f>I614-J614</f>
        <v>1</v>
      </c>
      <c r="L614" s="32">
        <v>14.35</v>
      </c>
      <c r="M614" s="33">
        <f>I614*L614</f>
        <v>14.35</v>
      </c>
    </row>
    <row r="615" ht="12.75" customHeight="1">
      <c r="B615" s="26" t="s">
        <v>979</v>
      </c>
      <c r="C615" s="27"/>
      <c r="D615" s="28" t="s">
        <v>980</v>
      </c>
      <c r="E615" s="29"/>
      <c r="F615" s="29"/>
      <c r="G615" s="30"/>
      <c r="H615" s="31" t="s">
        <v>17</v>
      </c>
      <c r="I615" s="31">
        <v>1</v>
      </c>
      <c r="J615" s="31">
        <v>0</v>
      </c>
      <c r="K615" s="31">
        <f>I615-J615</f>
        <v>1</v>
      </c>
      <c r="L615" s="32">
        <v>7.3499999999999996</v>
      </c>
      <c r="M615" s="33">
        <f>I615*L615</f>
        <v>7.3499999999999996</v>
      </c>
    </row>
    <row r="616" ht="12.75" customHeight="1">
      <c r="B616" s="26" t="s">
        <v>981</v>
      </c>
      <c r="C616" s="27"/>
      <c r="D616" s="28" t="s">
        <v>982</v>
      </c>
      <c r="E616" s="29"/>
      <c r="F616" s="29"/>
      <c r="G616" s="30"/>
      <c r="H616" s="31" t="s">
        <v>17</v>
      </c>
      <c r="I616" s="31">
        <v>3</v>
      </c>
      <c r="J616" s="31">
        <v>0</v>
      </c>
      <c r="K616" s="31">
        <f>I616-J616</f>
        <v>3</v>
      </c>
      <c r="L616" s="32">
        <v>65.099999999999994</v>
      </c>
      <c r="M616" s="33">
        <f>I616*L616</f>
        <v>195.29999999999998</v>
      </c>
    </row>
    <row r="617" ht="12.75" customHeight="1">
      <c r="B617" s="26" t="s">
        <v>983</v>
      </c>
      <c r="C617" s="27"/>
      <c r="D617" s="28" t="s">
        <v>984</v>
      </c>
      <c r="E617" s="29"/>
      <c r="F617" s="29"/>
      <c r="G617" s="30"/>
      <c r="H617" s="31" t="s">
        <v>17</v>
      </c>
      <c r="I617" s="31">
        <v>1</v>
      </c>
      <c r="J617" s="31">
        <v>0</v>
      </c>
      <c r="K617" s="31">
        <f>I617-J617</f>
        <v>1</v>
      </c>
      <c r="L617" s="32">
        <v>117.95</v>
      </c>
      <c r="M617" s="33">
        <f>I617*L617</f>
        <v>117.95</v>
      </c>
    </row>
    <row r="618" ht="12.75" customHeight="1">
      <c r="B618" s="26" t="s">
        <v>985</v>
      </c>
      <c r="C618" s="27"/>
      <c r="D618" s="28" t="s">
        <v>986</v>
      </c>
      <c r="E618" s="29"/>
      <c r="F618" s="29"/>
      <c r="G618" s="30"/>
      <c r="H618" s="31" t="s">
        <v>17</v>
      </c>
      <c r="I618" s="31">
        <v>1</v>
      </c>
      <c r="J618" s="31">
        <v>0</v>
      </c>
      <c r="K618" s="31">
        <f>I618-J618</f>
        <v>1</v>
      </c>
      <c r="L618" s="32">
        <v>106.81999999999999</v>
      </c>
      <c r="M618" s="33">
        <f>I618*L618</f>
        <v>106.81999999999999</v>
      </c>
    </row>
    <row r="619" ht="12.75" customHeight="1">
      <c r="B619" s="26" t="s">
        <v>987</v>
      </c>
      <c r="C619" s="27"/>
      <c r="D619" s="28" t="s">
        <v>988</v>
      </c>
      <c r="E619" s="29"/>
      <c r="F619" s="29"/>
      <c r="G619" s="30"/>
      <c r="H619" s="31" t="s">
        <v>17</v>
      </c>
      <c r="I619" s="31">
        <v>1</v>
      </c>
      <c r="J619" s="31">
        <v>0</v>
      </c>
      <c r="K619" s="31">
        <f>I619-J619</f>
        <v>1</v>
      </c>
      <c r="L619" s="32">
        <v>113.89</v>
      </c>
      <c r="M619" s="33">
        <f>I619*L619</f>
        <v>113.89</v>
      </c>
    </row>
    <row r="620" ht="12.75" customHeight="1">
      <c r="B620" s="26" t="s">
        <v>989</v>
      </c>
      <c r="C620" s="27"/>
      <c r="D620" s="28" t="s">
        <v>990</v>
      </c>
      <c r="E620" s="29"/>
      <c r="F620" s="29"/>
      <c r="G620" s="30"/>
      <c r="H620" s="31" t="s">
        <v>17</v>
      </c>
      <c r="I620" s="31">
        <v>1</v>
      </c>
      <c r="J620" s="31">
        <v>0</v>
      </c>
      <c r="K620" s="31">
        <f>I620-J620</f>
        <v>1</v>
      </c>
      <c r="L620" s="32">
        <v>234.5</v>
      </c>
      <c r="M620" s="33">
        <f>I620*L620</f>
        <v>234.5</v>
      </c>
    </row>
    <row r="621" ht="12.75" customHeight="1">
      <c r="B621" s="26" t="s">
        <v>991</v>
      </c>
      <c r="C621" s="27"/>
      <c r="D621" s="28" t="s">
        <v>992</v>
      </c>
      <c r="E621" s="29"/>
      <c r="F621" s="29"/>
      <c r="G621" s="30"/>
      <c r="H621" s="31" t="s">
        <v>17</v>
      </c>
      <c r="I621" s="31">
        <v>1</v>
      </c>
      <c r="J621" s="31">
        <v>0</v>
      </c>
      <c r="K621" s="31">
        <f>I621-J621</f>
        <v>1</v>
      </c>
      <c r="L621" s="32">
        <v>163.09999999999999</v>
      </c>
      <c r="M621" s="33">
        <f>I621*L621</f>
        <v>163.09999999999999</v>
      </c>
    </row>
    <row r="622" ht="12.75" customHeight="1">
      <c r="B622" s="26" t="s">
        <v>993</v>
      </c>
      <c r="C622" s="27"/>
      <c r="D622" s="28" t="s">
        <v>994</v>
      </c>
      <c r="E622" s="29"/>
      <c r="F622" s="29"/>
      <c r="G622" s="30"/>
      <c r="H622" s="31" t="s">
        <v>17</v>
      </c>
      <c r="I622" s="31">
        <v>2</v>
      </c>
      <c r="J622" s="31">
        <v>0</v>
      </c>
      <c r="K622" s="31">
        <f>I622-J622</f>
        <v>2</v>
      </c>
      <c r="L622" s="32">
        <v>265.30000000000001</v>
      </c>
      <c r="M622" s="33">
        <f>I622*L622</f>
        <v>530.60000000000002</v>
      </c>
    </row>
    <row r="623" ht="12.75" customHeight="1">
      <c r="B623" s="26" t="s">
        <v>995</v>
      </c>
      <c r="C623" s="27"/>
      <c r="D623" s="28" t="s">
        <v>996</v>
      </c>
      <c r="E623" s="29"/>
      <c r="F623" s="29"/>
      <c r="G623" s="30"/>
      <c r="H623" s="31" t="s">
        <v>17</v>
      </c>
      <c r="I623" s="31">
        <v>1</v>
      </c>
      <c r="J623" s="31">
        <v>0</v>
      </c>
      <c r="K623" s="31">
        <f>I623-J623</f>
        <v>1</v>
      </c>
      <c r="L623" s="32">
        <v>155.75</v>
      </c>
      <c r="M623" s="33">
        <f>I623*L623</f>
        <v>155.75</v>
      </c>
    </row>
    <row r="624" ht="12.75" customHeight="1">
      <c r="B624" s="26" t="s">
        <v>997</v>
      </c>
      <c r="C624" s="27"/>
      <c r="D624" s="28" t="s">
        <v>998</v>
      </c>
      <c r="E624" s="29"/>
      <c r="F624" s="29"/>
      <c r="G624" s="30"/>
      <c r="H624" s="31" t="s">
        <v>17</v>
      </c>
      <c r="I624" s="31">
        <v>1</v>
      </c>
      <c r="J624" s="31">
        <v>0</v>
      </c>
      <c r="K624" s="31">
        <f>I624-J624</f>
        <v>1</v>
      </c>
      <c r="L624" s="32">
        <v>177.13999999999999</v>
      </c>
      <c r="M624" s="33">
        <f>I624*L624</f>
        <v>177.13999999999999</v>
      </c>
    </row>
    <row r="625" ht="12.75" customHeight="1">
      <c r="B625" s="26" t="s">
        <v>999</v>
      </c>
      <c r="C625" s="27"/>
      <c r="D625" s="28" t="s">
        <v>1000</v>
      </c>
      <c r="E625" s="29"/>
      <c r="F625" s="29"/>
      <c r="G625" s="30"/>
      <c r="H625" s="31" t="s">
        <v>17</v>
      </c>
      <c r="I625" s="31">
        <v>1</v>
      </c>
      <c r="J625" s="31">
        <v>0</v>
      </c>
      <c r="K625" s="31">
        <f>I625-J625</f>
        <v>1</v>
      </c>
      <c r="L625" s="32">
        <v>132.30000000000001</v>
      </c>
      <c r="M625" s="33">
        <f>I625*L625</f>
        <v>132.30000000000001</v>
      </c>
    </row>
    <row r="626" ht="12.75" customHeight="1">
      <c r="B626" s="26" t="s">
        <v>1001</v>
      </c>
      <c r="C626" s="27"/>
      <c r="D626" s="28" t="s">
        <v>1002</v>
      </c>
      <c r="E626" s="29"/>
      <c r="F626" s="29"/>
      <c r="G626" s="30"/>
      <c r="H626" s="31" t="s">
        <v>17</v>
      </c>
      <c r="I626" s="31">
        <v>1</v>
      </c>
      <c r="J626" s="31">
        <v>0</v>
      </c>
      <c r="K626" s="31">
        <f>I626-J626</f>
        <v>1</v>
      </c>
      <c r="L626" s="32">
        <v>156.80000000000001</v>
      </c>
      <c r="M626" s="33">
        <f>I626*L626</f>
        <v>156.80000000000001</v>
      </c>
    </row>
    <row r="627" ht="12.75" customHeight="1">
      <c r="B627" s="26" t="s">
        <v>1003</v>
      </c>
      <c r="C627" s="27"/>
      <c r="D627" s="28" t="s">
        <v>1004</v>
      </c>
      <c r="E627" s="29"/>
      <c r="F627" s="29"/>
      <c r="G627" s="30"/>
      <c r="H627" s="31" t="s">
        <v>17</v>
      </c>
      <c r="I627" s="31">
        <v>1</v>
      </c>
      <c r="J627" s="31">
        <v>0</v>
      </c>
      <c r="K627" s="31">
        <f>I627-J627</f>
        <v>1</v>
      </c>
      <c r="L627" s="32">
        <v>360.5</v>
      </c>
      <c r="M627" s="33">
        <f>I627*L627</f>
        <v>360.5</v>
      </c>
    </row>
    <row r="628" ht="12.75" customHeight="1">
      <c r="B628" s="26" t="s">
        <v>1005</v>
      </c>
      <c r="C628" s="27"/>
      <c r="D628" s="28" t="s">
        <v>1006</v>
      </c>
      <c r="E628" s="29"/>
      <c r="F628" s="29"/>
      <c r="G628" s="30"/>
      <c r="H628" s="31" t="s">
        <v>17</v>
      </c>
      <c r="I628" s="31">
        <v>1</v>
      </c>
      <c r="J628" s="31">
        <v>0</v>
      </c>
      <c r="K628" s="31">
        <f>I628-J628</f>
        <v>1</v>
      </c>
      <c r="L628" s="32">
        <v>115.92</v>
      </c>
      <c r="M628" s="33">
        <f>I628*L628</f>
        <v>115.92</v>
      </c>
    </row>
    <row r="629" ht="12.75" customHeight="1">
      <c r="B629" s="26" t="s">
        <v>1007</v>
      </c>
      <c r="C629" s="27"/>
      <c r="D629" s="28" t="s">
        <v>1008</v>
      </c>
      <c r="E629" s="29"/>
      <c r="F629" s="29"/>
      <c r="G629" s="30"/>
      <c r="H629" s="31" t="s">
        <v>17</v>
      </c>
      <c r="I629" s="31">
        <v>3</v>
      </c>
      <c r="J629" s="31">
        <v>0</v>
      </c>
      <c r="K629" s="31">
        <f>I629-J629</f>
        <v>3</v>
      </c>
      <c r="L629" s="32">
        <v>27.370000000000001</v>
      </c>
      <c r="M629" s="33">
        <f>I629*L629</f>
        <v>82.109999999999999</v>
      </c>
    </row>
    <row r="630" ht="12.75" customHeight="1">
      <c r="B630" s="26" t="s">
        <v>1009</v>
      </c>
      <c r="C630" s="27"/>
      <c r="D630" s="28" t="s">
        <v>1010</v>
      </c>
      <c r="E630" s="29"/>
      <c r="F630" s="29"/>
      <c r="G630" s="30"/>
      <c r="H630" s="31" t="s">
        <v>17</v>
      </c>
      <c r="I630" s="31">
        <v>6</v>
      </c>
      <c r="J630" s="31">
        <v>0</v>
      </c>
      <c r="K630" s="31">
        <f>I630-J630</f>
        <v>6</v>
      </c>
      <c r="L630" s="32">
        <v>32.060000000000002</v>
      </c>
      <c r="M630" s="33">
        <f>I630*L630</f>
        <v>192.36000000000001</v>
      </c>
    </row>
    <row r="631" ht="12.75" customHeight="1">
      <c r="B631" s="26" t="s">
        <v>1011</v>
      </c>
      <c r="C631" s="27"/>
      <c r="D631" s="28" t="s">
        <v>1012</v>
      </c>
      <c r="E631" s="29"/>
      <c r="F631" s="29"/>
      <c r="G631" s="30"/>
      <c r="H631" s="31" t="s">
        <v>17</v>
      </c>
      <c r="I631" s="31">
        <v>1</v>
      </c>
      <c r="J631" s="31">
        <v>0</v>
      </c>
      <c r="K631" s="31">
        <f>I631-J631</f>
        <v>1</v>
      </c>
      <c r="L631" s="32">
        <v>1313.55</v>
      </c>
      <c r="M631" s="33">
        <f>I631*L631</f>
        <v>1313.55</v>
      </c>
    </row>
    <row r="632" ht="12.75" customHeight="1">
      <c r="B632" s="26" t="s">
        <v>1013</v>
      </c>
      <c r="C632" s="27"/>
      <c r="D632" s="28" t="s">
        <v>1014</v>
      </c>
      <c r="E632" s="29"/>
      <c r="F632" s="29"/>
      <c r="G632" s="30"/>
      <c r="H632" s="31" t="s">
        <v>17</v>
      </c>
      <c r="I632" s="31">
        <v>23</v>
      </c>
      <c r="J632" s="31">
        <v>0</v>
      </c>
      <c r="K632" s="31">
        <f>I632-J632</f>
        <v>23</v>
      </c>
      <c r="L632" s="32">
        <v>3.625</v>
      </c>
      <c r="M632" s="33">
        <f>I632*L632</f>
        <v>83.375</v>
      </c>
    </row>
    <row r="633" ht="12.75" customHeight="1">
      <c r="B633" s="26" t="s">
        <v>1015</v>
      </c>
      <c r="C633" s="27"/>
      <c r="D633" s="28" t="s">
        <v>1016</v>
      </c>
      <c r="E633" s="29"/>
      <c r="F633" s="29"/>
      <c r="G633" s="30"/>
      <c r="H633" s="31" t="s">
        <v>17</v>
      </c>
      <c r="I633" s="31">
        <v>77</v>
      </c>
      <c r="J633" s="31">
        <v>0</v>
      </c>
      <c r="K633" s="31">
        <f>I633-J633</f>
        <v>77</v>
      </c>
      <c r="L633" s="32">
        <v>2.254</v>
      </c>
      <c r="M633" s="33">
        <f>I633*L633</f>
        <v>173.55799999999999</v>
      </c>
    </row>
    <row r="634" ht="12.75" customHeight="1">
      <c r="B634" s="26" t="s">
        <v>1017</v>
      </c>
      <c r="C634" s="27"/>
      <c r="D634" s="28" t="s">
        <v>1018</v>
      </c>
      <c r="E634" s="29"/>
      <c r="F634" s="29"/>
      <c r="G634" s="30"/>
      <c r="H634" s="31" t="s">
        <v>17</v>
      </c>
      <c r="I634" s="31">
        <v>3</v>
      </c>
      <c r="J634" s="31">
        <v>0</v>
      </c>
      <c r="K634" s="31">
        <f>I634-J634</f>
        <v>3</v>
      </c>
      <c r="L634" s="32">
        <v>81.200000000000003</v>
      </c>
      <c r="M634" s="33">
        <f>I634*L634</f>
        <v>243.60000000000002</v>
      </c>
    </row>
    <row r="635" ht="12.75" customHeight="1">
      <c r="B635" s="26" t="s">
        <v>1019</v>
      </c>
      <c r="C635" s="27"/>
      <c r="D635" s="28" t="s">
        <v>1020</v>
      </c>
      <c r="E635" s="29"/>
      <c r="F635" s="29"/>
      <c r="G635" s="30"/>
      <c r="H635" s="31" t="s">
        <v>17</v>
      </c>
      <c r="I635" s="31">
        <v>1</v>
      </c>
      <c r="J635" s="31">
        <v>0</v>
      </c>
      <c r="K635" s="31">
        <f>I635-J635</f>
        <v>1</v>
      </c>
      <c r="L635" s="32">
        <v>64.790000000000006</v>
      </c>
      <c r="M635" s="33">
        <f>I635*L635</f>
        <v>64.790000000000006</v>
      </c>
    </row>
    <row r="636" ht="12.75" customHeight="1">
      <c r="B636" s="26" t="s">
        <v>1021</v>
      </c>
      <c r="C636" s="27"/>
      <c r="D636" s="28" t="s">
        <v>1022</v>
      </c>
      <c r="E636" s="29"/>
      <c r="F636" s="29"/>
      <c r="G636" s="30"/>
      <c r="H636" s="31" t="s">
        <v>17</v>
      </c>
      <c r="I636" s="31">
        <v>155</v>
      </c>
      <c r="J636" s="31">
        <v>0</v>
      </c>
      <c r="K636" s="31">
        <f>I636-J636</f>
        <v>155</v>
      </c>
      <c r="L636" s="32">
        <v>0.57940000000000003</v>
      </c>
      <c r="M636" s="33">
        <f>I636*L636</f>
        <v>89.807000000000002</v>
      </c>
    </row>
    <row r="637" ht="12.75" customHeight="1">
      <c r="B637" s="26" t="s">
        <v>1023</v>
      </c>
      <c r="C637" s="27"/>
      <c r="D637" s="28" t="s">
        <v>1024</v>
      </c>
      <c r="E637" s="29"/>
      <c r="F637" s="29"/>
      <c r="G637" s="30"/>
      <c r="H637" s="31" t="s">
        <v>17</v>
      </c>
      <c r="I637" s="31">
        <v>222</v>
      </c>
      <c r="J637" s="31">
        <v>0</v>
      </c>
      <c r="K637" s="31">
        <f>I637-J637</f>
        <v>222</v>
      </c>
      <c r="L637" s="32">
        <v>2.5337999999999998</v>
      </c>
      <c r="M637" s="33">
        <f>I637*L637</f>
        <v>562.50360000000001</v>
      </c>
    </row>
    <row r="638" ht="12.75" customHeight="1">
      <c r="B638" s="26" t="s">
        <v>1025</v>
      </c>
      <c r="C638" s="27"/>
      <c r="D638" s="28" t="s">
        <v>1026</v>
      </c>
      <c r="E638" s="29"/>
      <c r="F638" s="29"/>
      <c r="G638" s="30"/>
      <c r="H638" s="31" t="s">
        <v>17</v>
      </c>
      <c r="I638" s="31">
        <v>162</v>
      </c>
      <c r="J638" s="31">
        <v>0</v>
      </c>
      <c r="K638" s="31">
        <f>I638-J638</f>
        <v>162</v>
      </c>
      <c r="L638" s="32">
        <v>1.9471000000000001</v>
      </c>
      <c r="M638" s="33">
        <f>I638*L638</f>
        <v>315.43020000000001</v>
      </c>
    </row>
    <row r="639" ht="12.75" customHeight="1">
      <c r="B639" s="26" t="s">
        <v>1027</v>
      </c>
      <c r="C639" s="27"/>
      <c r="D639" s="28" t="s">
        <v>1028</v>
      </c>
      <c r="E639" s="29"/>
      <c r="F639" s="29"/>
      <c r="G639" s="30"/>
      <c r="H639" s="31" t="s">
        <v>17</v>
      </c>
      <c r="I639" s="31">
        <v>1</v>
      </c>
      <c r="J639" s="31">
        <v>0</v>
      </c>
      <c r="K639" s="31">
        <f>I639-J639</f>
        <v>1</v>
      </c>
      <c r="L639" s="32">
        <v>104.79000000000001</v>
      </c>
      <c r="M639" s="33">
        <f>I639*L639</f>
        <v>104.79000000000001</v>
      </c>
    </row>
    <row r="640" ht="12.75" customHeight="1">
      <c r="B640" s="26" t="s">
        <v>1029</v>
      </c>
      <c r="C640" s="27"/>
      <c r="D640" s="28" t="s">
        <v>1030</v>
      </c>
      <c r="E640" s="29"/>
      <c r="F640" s="29"/>
      <c r="G640" s="30"/>
      <c r="H640" s="31" t="s">
        <v>17</v>
      </c>
      <c r="I640" s="31">
        <v>1</v>
      </c>
      <c r="J640" s="31">
        <v>0</v>
      </c>
      <c r="K640" s="31">
        <f>I640-J640</f>
        <v>1</v>
      </c>
      <c r="L640" s="32">
        <v>602</v>
      </c>
      <c r="M640" s="33">
        <f>I640*L640</f>
        <v>602</v>
      </c>
    </row>
    <row r="641" ht="12.75" customHeight="1">
      <c r="B641" s="26" t="s">
        <v>1031</v>
      </c>
      <c r="C641" s="27"/>
      <c r="D641" s="28" t="s">
        <v>1032</v>
      </c>
      <c r="E641" s="29"/>
      <c r="F641" s="29"/>
      <c r="G641" s="30"/>
      <c r="H641" s="31" t="s">
        <v>17</v>
      </c>
      <c r="I641" s="31">
        <v>218</v>
      </c>
      <c r="J641" s="31">
        <v>0</v>
      </c>
      <c r="K641" s="31">
        <f>I641-J641</f>
        <v>218</v>
      </c>
      <c r="L641" s="32">
        <v>0.41949999999999998</v>
      </c>
      <c r="M641" s="33">
        <f>I641*L641</f>
        <v>91.450999999999993</v>
      </c>
    </row>
    <row r="642" ht="12.75" customHeight="1">
      <c r="B642" s="26" t="s">
        <v>1033</v>
      </c>
      <c r="C642" s="27"/>
      <c r="D642" s="28" t="s">
        <v>1034</v>
      </c>
      <c r="E642" s="29"/>
      <c r="F642" s="29"/>
      <c r="G642" s="30"/>
      <c r="H642" s="31" t="s">
        <v>17</v>
      </c>
      <c r="I642" s="31">
        <v>286</v>
      </c>
      <c r="J642" s="31">
        <v>0</v>
      </c>
      <c r="K642" s="31">
        <f>I642-J642</f>
        <v>286</v>
      </c>
      <c r="L642" s="32">
        <v>0.42499999999999999</v>
      </c>
      <c r="M642" s="33">
        <f>I642*L642</f>
        <v>121.55</v>
      </c>
    </row>
    <row r="643" ht="12.75" customHeight="1">
      <c r="B643" s="26" t="s">
        <v>1035</v>
      </c>
      <c r="C643" s="27"/>
      <c r="D643" s="28" t="s">
        <v>1036</v>
      </c>
      <c r="E643" s="29"/>
      <c r="F643" s="29"/>
      <c r="G643" s="30"/>
      <c r="H643" s="31" t="s">
        <v>17</v>
      </c>
      <c r="I643" s="31">
        <v>893</v>
      </c>
      <c r="J643" s="31">
        <v>0</v>
      </c>
      <c r="K643" s="31">
        <f>I643-J643</f>
        <v>893</v>
      </c>
      <c r="L643" s="32">
        <v>0.23810000000000001</v>
      </c>
      <c r="M643" s="33">
        <f>I643*L643</f>
        <v>212.6233</v>
      </c>
    </row>
    <row r="644" ht="12.75" customHeight="1">
      <c r="B644" s="26" t="s">
        <v>1037</v>
      </c>
      <c r="C644" s="27"/>
      <c r="D644" s="28" t="s">
        <v>1038</v>
      </c>
      <c r="E644" s="29"/>
      <c r="F644" s="29"/>
      <c r="G644" s="30"/>
      <c r="H644" s="31" t="s">
        <v>17</v>
      </c>
      <c r="I644" s="31">
        <v>1</v>
      </c>
      <c r="J644" s="31">
        <v>0</v>
      </c>
      <c r="K644" s="31">
        <f>I644-J644</f>
        <v>1</v>
      </c>
      <c r="L644" s="32">
        <v>133.41999999999999</v>
      </c>
      <c r="M644" s="33">
        <f>I644*L644</f>
        <v>133.41999999999999</v>
      </c>
    </row>
    <row r="645" ht="12.75" customHeight="1">
      <c r="B645" s="26" t="s">
        <v>1039</v>
      </c>
      <c r="C645" s="27"/>
      <c r="D645" s="28" t="s">
        <v>1040</v>
      </c>
      <c r="E645" s="29"/>
      <c r="F645" s="29"/>
      <c r="G645" s="30"/>
      <c r="H645" s="31" t="s">
        <v>17</v>
      </c>
      <c r="I645" s="31">
        <v>349</v>
      </c>
      <c r="J645" s="31">
        <v>0</v>
      </c>
      <c r="K645" s="31">
        <f>I645-J645</f>
        <v>349</v>
      </c>
      <c r="L645" s="32">
        <v>0.54249999999999998</v>
      </c>
      <c r="M645" s="33">
        <f>I645*L645</f>
        <v>189.33249999999998</v>
      </c>
    </row>
    <row r="646" ht="12.75" customHeight="1">
      <c r="B646" s="26" t="s">
        <v>1041</v>
      </c>
      <c r="C646" s="27"/>
      <c r="D646" s="28" t="s">
        <v>1042</v>
      </c>
      <c r="E646" s="29"/>
      <c r="F646" s="29"/>
      <c r="G646" s="30"/>
      <c r="H646" s="31" t="s">
        <v>17</v>
      </c>
      <c r="I646" s="31">
        <v>2</v>
      </c>
      <c r="J646" s="31">
        <v>0</v>
      </c>
      <c r="K646" s="31">
        <f>I646-J646</f>
        <v>2</v>
      </c>
      <c r="L646" s="32">
        <v>84.069999999999993</v>
      </c>
      <c r="M646" s="33">
        <f>I646*L646</f>
        <v>168.13999999999999</v>
      </c>
    </row>
    <row r="647" ht="12.75" customHeight="1">
      <c r="B647" s="26" t="s">
        <v>1043</v>
      </c>
      <c r="C647" s="27"/>
      <c r="D647" s="28" t="s">
        <v>1044</v>
      </c>
      <c r="E647" s="29"/>
      <c r="F647" s="29"/>
      <c r="G647" s="30"/>
      <c r="H647" s="31" t="s">
        <v>17</v>
      </c>
      <c r="I647" s="31">
        <v>3</v>
      </c>
      <c r="J647" s="31">
        <v>0</v>
      </c>
      <c r="K647" s="31">
        <f>I647-J647</f>
        <v>3</v>
      </c>
      <c r="L647" s="32">
        <v>84.700000000000003</v>
      </c>
      <c r="M647" s="33">
        <f>I647*L647</f>
        <v>254.10000000000002</v>
      </c>
    </row>
    <row r="648" ht="12.75" customHeight="1">
      <c r="B648" s="26" t="s">
        <v>1045</v>
      </c>
      <c r="C648" s="27"/>
      <c r="D648" s="28" t="s">
        <v>1046</v>
      </c>
      <c r="E648" s="29"/>
      <c r="F648" s="29"/>
      <c r="G648" s="30"/>
      <c r="H648" s="31" t="s">
        <v>17</v>
      </c>
      <c r="I648" s="31">
        <v>1</v>
      </c>
      <c r="J648" s="31">
        <v>0</v>
      </c>
      <c r="K648" s="31">
        <f>I648-J648</f>
        <v>1</v>
      </c>
      <c r="L648" s="32">
        <v>87.150000000000006</v>
      </c>
      <c r="M648" s="33">
        <f>I648*L648</f>
        <v>87.150000000000006</v>
      </c>
    </row>
    <row r="649" ht="12.75" customHeight="1">
      <c r="B649" s="26" t="s">
        <v>1047</v>
      </c>
      <c r="C649" s="27"/>
      <c r="D649" s="28" t="s">
        <v>1048</v>
      </c>
      <c r="E649" s="29"/>
      <c r="F649" s="29"/>
      <c r="G649" s="30"/>
      <c r="H649" s="31" t="s">
        <v>17</v>
      </c>
      <c r="I649" s="31">
        <v>1</v>
      </c>
      <c r="J649" s="31">
        <v>0</v>
      </c>
      <c r="K649" s="31">
        <f>I649-J649</f>
        <v>1</v>
      </c>
      <c r="L649" s="32">
        <v>87.420000000000002</v>
      </c>
      <c r="M649" s="33">
        <f>I649*L649</f>
        <v>87.420000000000002</v>
      </c>
    </row>
    <row r="650" ht="12.75" customHeight="1">
      <c r="B650" s="26" t="s">
        <v>1049</v>
      </c>
      <c r="C650" s="27"/>
      <c r="D650" s="28" t="s">
        <v>1050</v>
      </c>
      <c r="E650" s="29"/>
      <c r="F650" s="29"/>
      <c r="G650" s="30"/>
      <c r="H650" s="31" t="s">
        <v>17</v>
      </c>
      <c r="I650" s="31">
        <v>1</v>
      </c>
      <c r="J650" s="31">
        <v>0</v>
      </c>
      <c r="K650" s="31">
        <f>I650-J650</f>
        <v>1</v>
      </c>
      <c r="L650" s="32">
        <v>118.09</v>
      </c>
      <c r="M650" s="33">
        <f>I650*L650</f>
        <v>118.09</v>
      </c>
    </row>
    <row r="651" ht="12.75" customHeight="1">
      <c r="B651" s="26" t="s">
        <v>1051</v>
      </c>
      <c r="C651" s="27"/>
      <c r="D651" s="28" t="s">
        <v>1052</v>
      </c>
      <c r="E651" s="29"/>
      <c r="F651" s="29"/>
      <c r="G651" s="30"/>
      <c r="H651" s="31" t="s">
        <v>17</v>
      </c>
      <c r="I651" s="31">
        <v>1</v>
      </c>
      <c r="J651" s="31">
        <v>0</v>
      </c>
      <c r="K651" s="31">
        <f>I651-J651</f>
        <v>1</v>
      </c>
      <c r="L651" s="32">
        <v>263.19999999999999</v>
      </c>
      <c r="M651" s="33">
        <f>I651*L651</f>
        <v>263.19999999999999</v>
      </c>
    </row>
    <row r="652" ht="12.75" customHeight="1">
      <c r="B652" s="26" t="s">
        <v>1053</v>
      </c>
      <c r="C652" s="27"/>
      <c r="D652" s="28" t="s">
        <v>1054</v>
      </c>
      <c r="E652" s="29"/>
      <c r="F652" s="29"/>
      <c r="G652" s="30"/>
      <c r="H652" s="31" t="s">
        <v>17</v>
      </c>
      <c r="I652" s="31">
        <v>1</v>
      </c>
      <c r="J652" s="31">
        <v>0</v>
      </c>
      <c r="K652" s="31">
        <f>I652-J652</f>
        <v>1</v>
      </c>
      <c r="L652" s="32">
        <v>91</v>
      </c>
      <c r="M652" s="33">
        <f>I652*L652</f>
        <v>91</v>
      </c>
    </row>
    <row r="653" ht="12.75" customHeight="1">
      <c r="B653" s="26" t="s">
        <v>1055</v>
      </c>
      <c r="C653" s="27"/>
      <c r="D653" s="28" t="s">
        <v>1056</v>
      </c>
      <c r="E653" s="29"/>
      <c r="F653" s="29"/>
      <c r="G653" s="30"/>
      <c r="H653" s="31" t="s">
        <v>17</v>
      </c>
      <c r="I653" s="31">
        <v>1</v>
      </c>
      <c r="J653" s="31">
        <v>0</v>
      </c>
      <c r="K653" s="31">
        <f>I653-J653</f>
        <v>1</v>
      </c>
      <c r="L653" s="32">
        <v>132.30000000000001</v>
      </c>
      <c r="M653" s="33">
        <f>I653*L653</f>
        <v>132.30000000000001</v>
      </c>
    </row>
    <row r="654" ht="12.75" customHeight="1">
      <c r="B654" s="26" t="s">
        <v>1057</v>
      </c>
      <c r="C654" s="27"/>
      <c r="D654" s="28" t="s">
        <v>1058</v>
      </c>
      <c r="E654" s="29"/>
      <c r="F654" s="29"/>
      <c r="G654" s="30"/>
      <c r="H654" s="31" t="s">
        <v>17</v>
      </c>
      <c r="I654" s="31">
        <v>171</v>
      </c>
      <c r="J654" s="31">
        <v>0</v>
      </c>
      <c r="K654" s="31">
        <f>I654-J654</f>
        <v>171</v>
      </c>
      <c r="L654" s="32">
        <v>0.37359999999999999</v>
      </c>
      <c r="M654" s="33">
        <f>I654*L654</f>
        <v>63.885599999999997</v>
      </c>
    </row>
    <row r="655" ht="12.75" customHeight="1">
      <c r="B655" s="26" t="s">
        <v>1059</v>
      </c>
      <c r="C655" s="27"/>
      <c r="D655" s="28" t="s">
        <v>1060</v>
      </c>
      <c r="E655" s="29"/>
      <c r="F655" s="29"/>
      <c r="G655" s="30"/>
      <c r="H655" s="31" t="s">
        <v>17</v>
      </c>
      <c r="I655" s="31">
        <v>1</v>
      </c>
      <c r="J655" s="31">
        <v>0</v>
      </c>
      <c r="K655" s="31">
        <f>I655-J655</f>
        <v>1</v>
      </c>
      <c r="L655" s="32">
        <v>119</v>
      </c>
      <c r="M655" s="33">
        <f>I655*L655</f>
        <v>119</v>
      </c>
    </row>
    <row r="656" ht="12.75" customHeight="1">
      <c r="B656" s="26" t="s">
        <v>1061</v>
      </c>
      <c r="C656" s="27"/>
      <c r="D656" s="28" t="s">
        <v>1062</v>
      </c>
      <c r="E656" s="29"/>
      <c r="F656" s="29"/>
      <c r="G656" s="30"/>
      <c r="H656" s="31" t="s">
        <v>17</v>
      </c>
      <c r="I656" s="31">
        <v>1</v>
      </c>
      <c r="J656" s="31">
        <v>0</v>
      </c>
      <c r="K656" s="31">
        <f>I656-J656</f>
        <v>1</v>
      </c>
      <c r="L656" s="32">
        <v>74.549999999999997</v>
      </c>
      <c r="M656" s="33">
        <f>I656*L656</f>
        <v>74.549999999999997</v>
      </c>
    </row>
    <row r="657" ht="12.75" customHeight="1">
      <c r="B657" s="26" t="s">
        <v>1063</v>
      </c>
      <c r="C657" s="27"/>
      <c r="D657" s="28" t="s">
        <v>1064</v>
      </c>
      <c r="E657" s="29"/>
      <c r="F657" s="29"/>
      <c r="G657" s="30"/>
      <c r="H657" s="31" t="s">
        <v>17</v>
      </c>
      <c r="I657" s="31">
        <v>2</v>
      </c>
      <c r="J657" s="31">
        <v>0</v>
      </c>
      <c r="K657" s="31">
        <f>I657-J657</f>
        <v>2</v>
      </c>
      <c r="L657" s="32">
        <v>133</v>
      </c>
      <c r="M657" s="33">
        <f>I657*L657</f>
        <v>266</v>
      </c>
    </row>
    <row r="658" ht="12.75" customHeight="1">
      <c r="B658" s="26" t="s">
        <v>1065</v>
      </c>
      <c r="C658" s="27"/>
      <c r="D658" s="28" t="s">
        <v>1066</v>
      </c>
      <c r="E658" s="29"/>
      <c r="F658" s="29"/>
      <c r="G658" s="30"/>
      <c r="H658" s="31" t="s">
        <v>17</v>
      </c>
      <c r="I658" s="31">
        <v>1</v>
      </c>
      <c r="J658" s="31">
        <v>0</v>
      </c>
      <c r="K658" s="31">
        <f>I658-J658</f>
        <v>1</v>
      </c>
      <c r="L658" s="32">
        <v>156.09999999999999</v>
      </c>
      <c r="M658" s="33">
        <f>I658*L658</f>
        <v>156.09999999999999</v>
      </c>
    </row>
    <row r="659" ht="12.75" customHeight="1">
      <c r="B659" s="26" t="s">
        <v>1067</v>
      </c>
      <c r="C659" s="27"/>
      <c r="D659" s="28" t="s">
        <v>1068</v>
      </c>
      <c r="E659" s="29"/>
      <c r="F659" s="29"/>
      <c r="G659" s="30"/>
      <c r="H659" s="31" t="s">
        <v>17</v>
      </c>
      <c r="I659" s="31">
        <v>1</v>
      </c>
      <c r="J659" s="31">
        <v>0</v>
      </c>
      <c r="K659" s="31">
        <f>I659-J659</f>
        <v>1</v>
      </c>
      <c r="L659" s="32">
        <v>165.55000000000001</v>
      </c>
      <c r="M659" s="33">
        <f>I659*L659</f>
        <v>165.55000000000001</v>
      </c>
    </row>
    <row r="660" ht="12.75" customHeight="1">
      <c r="B660" s="26" t="s">
        <v>1069</v>
      </c>
      <c r="C660" s="27"/>
      <c r="D660" s="28" t="s">
        <v>1070</v>
      </c>
      <c r="E660" s="29"/>
      <c r="F660" s="29"/>
      <c r="G660" s="30"/>
      <c r="H660" s="31" t="s">
        <v>17</v>
      </c>
      <c r="I660" s="31">
        <v>1</v>
      </c>
      <c r="J660" s="31">
        <v>0</v>
      </c>
      <c r="K660" s="31">
        <f>I660-J660</f>
        <v>1</v>
      </c>
      <c r="L660" s="32">
        <v>115.84999999999999</v>
      </c>
      <c r="M660" s="33">
        <f>I660*L660</f>
        <v>115.84999999999999</v>
      </c>
    </row>
    <row r="661" ht="12.75" customHeight="1">
      <c r="B661" s="26" t="s">
        <v>1071</v>
      </c>
      <c r="C661" s="27"/>
      <c r="D661" s="28" t="s">
        <v>1072</v>
      </c>
      <c r="E661" s="29"/>
      <c r="F661" s="29"/>
      <c r="G661" s="30"/>
      <c r="H661" s="31" t="s">
        <v>17</v>
      </c>
      <c r="I661" s="31">
        <v>1</v>
      </c>
      <c r="J661" s="31">
        <v>0</v>
      </c>
      <c r="K661" s="31">
        <f>I661-J661</f>
        <v>1</v>
      </c>
      <c r="L661" s="32">
        <v>396</v>
      </c>
      <c r="M661" s="33">
        <f>I661*L661</f>
        <v>396</v>
      </c>
    </row>
    <row r="662" ht="12.75" customHeight="1">
      <c r="B662" s="26" t="s">
        <v>1073</v>
      </c>
      <c r="C662" s="27"/>
      <c r="D662" s="28" t="s">
        <v>1074</v>
      </c>
      <c r="E662" s="29"/>
      <c r="F662" s="29"/>
      <c r="G662" s="30"/>
      <c r="H662" s="31" t="s">
        <v>17</v>
      </c>
      <c r="I662" s="31">
        <v>1</v>
      </c>
      <c r="J662" s="31">
        <v>0</v>
      </c>
      <c r="K662" s="31">
        <f>I662-J662</f>
        <v>1</v>
      </c>
      <c r="L662" s="32">
        <v>203</v>
      </c>
      <c r="M662" s="33">
        <f>I662*L662</f>
        <v>203</v>
      </c>
    </row>
    <row r="663" ht="12.75" customHeight="1">
      <c r="B663" s="26" t="s">
        <v>1075</v>
      </c>
      <c r="C663" s="27"/>
      <c r="D663" s="28" t="s">
        <v>1076</v>
      </c>
      <c r="E663" s="29"/>
      <c r="F663" s="29"/>
      <c r="G663" s="30"/>
      <c r="H663" s="31" t="s">
        <v>17</v>
      </c>
      <c r="I663" s="31">
        <v>1</v>
      </c>
      <c r="J663" s="31">
        <v>0</v>
      </c>
      <c r="K663" s="31">
        <f>I663-J663</f>
        <v>1</v>
      </c>
      <c r="L663" s="32">
        <v>235.19999999999999</v>
      </c>
      <c r="M663" s="33">
        <f>I663*L663</f>
        <v>235.19999999999999</v>
      </c>
    </row>
    <row r="664" ht="12.75" customHeight="1">
      <c r="B664" s="26" t="s">
        <v>1077</v>
      </c>
      <c r="C664" s="27"/>
      <c r="D664" s="28" t="s">
        <v>1078</v>
      </c>
      <c r="E664" s="29"/>
      <c r="F664" s="29"/>
      <c r="G664" s="30"/>
      <c r="H664" s="31" t="s">
        <v>17</v>
      </c>
      <c r="I664" s="31">
        <v>2</v>
      </c>
      <c r="J664" s="31">
        <v>0</v>
      </c>
      <c r="K664" s="31">
        <f>I664-J664</f>
        <v>2</v>
      </c>
      <c r="L664" s="32">
        <v>228.19999999999999</v>
      </c>
      <c r="M664" s="33">
        <f>I664*L664</f>
        <v>456.39999999999998</v>
      </c>
    </row>
    <row r="665" ht="12.75" customHeight="1">
      <c r="B665" s="26" t="s">
        <v>1079</v>
      </c>
      <c r="C665" s="27"/>
      <c r="D665" s="28" t="s">
        <v>1080</v>
      </c>
      <c r="E665" s="29"/>
      <c r="F665" s="29"/>
      <c r="G665" s="30"/>
      <c r="H665" s="31" t="s">
        <v>17</v>
      </c>
      <c r="I665" s="31">
        <v>1</v>
      </c>
      <c r="J665" s="31">
        <v>0</v>
      </c>
      <c r="K665" s="31">
        <f>I665-J665</f>
        <v>1</v>
      </c>
      <c r="L665" s="32">
        <v>114.8</v>
      </c>
      <c r="M665" s="33">
        <f>I665*L665</f>
        <v>114.8</v>
      </c>
    </row>
    <row r="666" ht="12.75" customHeight="1">
      <c r="B666" s="26" t="s">
        <v>1081</v>
      </c>
      <c r="C666" s="27"/>
      <c r="D666" s="28" t="s">
        <v>1082</v>
      </c>
      <c r="E666" s="29"/>
      <c r="F666" s="29"/>
      <c r="G666" s="30"/>
      <c r="H666" s="31" t="s">
        <v>17</v>
      </c>
      <c r="I666" s="31">
        <v>2</v>
      </c>
      <c r="J666" s="31">
        <v>0</v>
      </c>
      <c r="K666" s="31">
        <f>I666-J666</f>
        <v>2</v>
      </c>
      <c r="L666" s="32">
        <v>37.450000000000003</v>
      </c>
      <c r="M666" s="33">
        <f>I666*L666</f>
        <v>74.900000000000006</v>
      </c>
    </row>
    <row r="667" ht="12.75" customHeight="1">
      <c r="B667" s="26" t="s">
        <v>1083</v>
      </c>
      <c r="C667" s="27"/>
      <c r="D667" s="28" t="s">
        <v>1084</v>
      </c>
      <c r="E667" s="29"/>
      <c r="F667" s="29"/>
      <c r="G667" s="30"/>
      <c r="H667" s="31" t="s">
        <v>17</v>
      </c>
      <c r="I667" s="31">
        <v>1</v>
      </c>
      <c r="J667" s="31">
        <v>0</v>
      </c>
      <c r="K667" s="31">
        <f>I667-J667</f>
        <v>1</v>
      </c>
      <c r="L667" s="32">
        <v>135.16999999999999</v>
      </c>
      <c r="M667" s="33">
        <f>I667*L667</f>
        <v>135.16999999999999</v>
      </c>
    </row>
    <row r="668" ht="12.75" customHeight="1">
      <c r="B668" s="26" t="s">
        <v>1085</v>
      </c>
      <c r="C668" s="27"/>
      <c r="D668" s="28" t="s">
        <v>1086</v>
      </c>
      <c r="E668" s="29"/>
      <c r="F668" s="29"/>
      <c r="G668" s="30"/>
      <c r="H668" s="31" t="s">
        <v>17</v>
      </c>
      <c r="I668" s="31">
        <v>1</v>
      </c>
      <c r="J668" s="31">
        <v>0</v>
      </c>
      <c r="K668" s="31">
        <f>I668-J668</f>
        <v>1</v>
      </c>
      <c r="L668" s="32">
        <v>208.59999999999999</v>
      </c>
      <c r="M668" s="33">
        <f>I668*L668</f>
        <v>208.59999999999999</v>
      </c>
    </row>
    <row r="669" ht="12.75" customHeight="1">
      <c r="B669" s="26" t="s">
        <v>1087</v>
      </c>
      <c r="C669" s="27"/>
      <c r="D669" s="28" t="s">
        <v>1088</v>
      </c>
      <c r="E669" s="29"/>
      <c r="F669" s="29"/>
      <c r="G669" s="30"/>
      <c r="H669" s="31" t="s">
        <v>17</v>
      </c>
      <c r="I669" s="31">
        <v>1</v>
      </c>
      <c r="J669" s="31">
        <v>0</v>
      </c>
      <c r="K669" s="31">
        <f>I669-J669</f>
        <v>1</v>
      </c>
      <c r="L669" s="32">
        <v>328.30000000000001</v>
      </c>
      <c r="M669" s="33">
        <f>I669*L669</f>
        <v>328.30000000000001</v>
      </c>
    </row>
    <row r="670" ht="12.75" customHeight="1">
      <c r="B670" s="26" t="s">
        <v>1089</v>
      </c>
      <c r="C670" s="27"/>
      <c r="D670" s="28" t="s">
        <v>1090</v>
      </c>
      <c r="E670" s="29"/>
      <c r="F670" s="29"/>
      <c r="G670" s="30"/>
      <c r="H670" s="31" t="s">
        <v>17</v>
      </c>
      <c r="I670" s="31">
        <v>1</v>
      </c>
      <c r="J670" s="31">
        <v>0</v>
      </c>
      <c r="K670" s="31">
        <f>I670-J670</f>
        <v>1</v>
      </c>
      <c r="L670" s="32">
        <v>147</v>
      </c>
      <c r="M670" s="33">
        <f>I670*L670</f>
        <v>147</v>
      </c>
    </row>
    <row r="671" ht="12.75" customHeight="1">
      <c r="B671" s="26" t="s">
        <v>1091</v>
      </c>
      <c r="C671" s="27"/>
      <c r="D671" s="28" t="s">
        <v>1092</v>
      </c>
      <c r="E671" s="29"/>
      <c r="F671" s="29"/>
      <c r="G671" s="30"/>
      <c r="H671" s="31" t="s">
        <v>17</v>
      </c>
      <c r="I671" s="31">
        <v>1</v>
      </c>
      <c r="J671" s="31">
        <v>0</v>
      </c>
      <c r="K671" s="31">
        <f>I671-J671</f>
        <v>1</v>
      </c>
      <c r="L671" s="32">
        <v>83.299999999999997</v>
      </c>
      <c r="M671" s="33">
        <f>I671*L671</f>
        <v>83.299999999999997</v>
      </c>
    </row>
    <row r="672" ht="12.75" customHeight="1">
      <c r="B672" s="26" t="s">
        <v>1093</v>
      </c>
      <c r="C672" s="27"/>
      <c r="D672" s="28" t="s">
        <v>1094</v>
      </c>
      <c r="E672" s="29"/>
      <c r="F672" s="29"/>
      <c r="G672" s="30"/>
      <c r="H672" s="31" t="s">
        <v>17</v>
      </c>
      <c r="I672" s="31">
        <v>1</v>
      </c>
      <c r="J672" s="31">
        <v>0</v>
      </c>
      <c r="K672" s="31">
        <f>I672-J672</f>
        <v>1</v>
      </c>
      <c r="L672" s="32">
        <v>317.80000000000001</v>
      </c>
      <c r="M672" s="33">
        <f>I672*L672</f>
        <v>317.80000000000001</v>
      </c>
    </row>
    <row r="673" ht="12.75" customHeight="1">
      <c r="B673" s="26" t="s">
        <v>1095</v>
      </c>
      <c r="C673" s="27"/>
      <c r="D673" s="28" t="s">
        <v>1096</v>
      </c>
      <c r="E673" s="29"/>
      <c r="F673" s="29"/>
      <c r="G673" s="30"/>
      <c r="H673" s="31" t="s">
        <v>17</v>
      </c>
      <c r="I673" s="31">
        <v>1</v>
      </c>
      <c r="J673" s="31">
        <v>0</v>
      </c>
      <c r="K673" s="31">
        <f>I673-J673</f>
        <v>1</v>
      </c>
      <c r="L673" s="32">
        <v>253.40000000000001</v>
      </c>
      <c r="M673" s="33">
        <f>I673*L673</f>
        <v>253.40000000000001</v>
      </c>
    </row>
    <row r="674" ht="12.75" customHeight="1">
      <c r="B674" s="26" t="s">
        <v>1097</v>
      </c>
      <c r="C674" s="27"/>
      <c r="D674" s="28" t="s">
        <v>1098</v>
      </c>
      <c r="E674" s="29"/>
      <c r="F674" s="29"/>
      <c r="G674" s="30"/>
      <c r="H674" s="31" t="s">
        <v>17</v>
      </c>
      <c r="I674" s="31">
        <v>1</v>
      </c>
      <c r="J674" s="31">
        <v>0</v>
      </c>
      <c r="K674" s="31">
        <f>I674-J674</f>
        <v>1</v>
      </c>
      <c r="L674" s="32">
        <v>326.19999999999999</v>
      </c>
      <c r="M674" s="33">
        <f>I674*L674</f>
        <v>326.19999999999999</v>
      </c>
    </row>
    <row r="675" ht="12.75" customHeight="1">
      <c r="B675" s="26" t="s">
        <v>1099</v>
      </c>
      <c r="C675" s="27"/>
      <c r="D675" s="28" t="s">
        <v>1100</v>
      </c>
      <c r="E675" s="29"/>
      <c r="F675" s="29"/>
      <c r="G675" s="30"/>
      <c r="H675" s="31" t="s">
        <v>17</v>
      </c>
      <c r="I675" s="31">
        <v>1</v>
      </c>
      <c r="J675" s="31">
        <v>0</v>
      </c>
      <c r="K675" s="31">
        <f>I675-J675</f>
        <v>1</v>
      </c>
      <c r="L675" s="32">
        <v>427.69999999999999</v>
      </c>
      <c r="M675" s="33">
        <f>I675*L675</f>
        <v>427.69999999999999</v>
      </c>
    </row>
    <row r="676" ht="12.75" customHeight="1">
      <c r="B676" s="34" t="s">
        <v>40</v>
      </c>
      <c r="C676" s="35"/>
      <c r="D676" s="35"/>
      <c r="E676" s="36"/>
      <c r="F676" s="36"/>
      <c r="G676" s="37"/>
      <c r="H676" s="38"/>
      <c r="I676" s="37"/>
      <c r="J676" s="37"/>
      <c r="K676" s="39"/>
      <c r="L676" s="39"/>
      <c r="M676" s="40">
        <f>SUM(M613:M675)</f>
        <v>13045.076199999998</v>
      </c>
    </row>
    <row r="677" ht="12.75" customHeight="1">
      <c r="B677" s="20"/>
      <c r="C677" s="21"/>
      <c r="D677" s="21"/>
      <c r="E677" s="21"/>
      <c r="F677" s="21"/>
      <c r="G677" s="21"/>
      <c r="H677" s="21"/>
      <c r="I677" s="21"/>
      <c r="J677" s="21"/>
      <c r="K677" s="21"/>
      <c r="L677" s="21"/>
      <c r="M677" s="22"/>
    </row>
    <row r="678" ht="12.75" customHeight="1">
      <c r="B678" s="23" t="s">
        <v>1101</v>
      </c>
      <c r="C678" s="24"/>
      <c r="D678" s="24"/>
      <c r="E678" s="24"/>
      <c r="F678" s="24"/>
      <c r="G678" s="24"/>
      <c r="H678" s="24"/>
      <c r="I678" s="24"/>
      <c r="J678" s="24"/>
      <c r="K678" s="24"/>
      <c r="L678" s="24"/>
      <c r="M678" s="25"/>
    </row>
    <row r="679" ht="12.75" customHeight="1">
      <c r="B679" s="26" t="s">
        <v>1102</v>
      </c>
      <c r="C679" s="27"/>
      <c r="D679" s="28" t="s">
        <v>1103</v>
      </c>
      <c r="E679" s="29"/>
      <c r="F679" s="29"/>
      <c r="G679" s="30"/>
      <c r="H679" s="31" t="s">
        <v>17</v>
      </c>
      <c r="I679" s="31">
        <v>7</v>
      </c>
      <c r="J679" s="31">
        <v>0</v>
      </c>
      <c r="K679" s="31">
        <f>I679-J679</f>
        <v>7</v>
      </c>
      <c r="L679" s="32">
        <v>20.171399999999998</v>
      </c>
      <c r="M679" s="33">
        <f>I679*L679</f>
        <v>141.19979999999998</v>
      </c>
    </row>
    <row r="680" ht="12.75" customHeight="1">
      <c r="B680" s="26" t="s">
        <v>1104</v>
      </c>
      <c r="C680" s="27"/>
      <c r="D680" s="28" t="s">
        <v>1105</v>
      </c>
      <c r="E680" s="29"/>
      <c r="F680" s="29"/>
      <c r="G680" s="30"/>
      <c r="H680" s="31" t="s">
        <v>17</v>
      </c>
      <c r="I680" s="31">
        <v>4</v>
      </c>
      <c r="J680" s="31">
        <v>0</v>
      </c>
      <c r="K680" s="31">
        <f>I680-J680</f>
        <v>4</v>
      </c>
      <c r="L680" s="32">
        <v>29.32</v>
      </c>
      <c r="M680" s="33">
        <f>I680*L680</f>
        <v>117.28</v>
      </c>
    </row>
    <row r="681" ht="12.75" customHeight="1">
      <c r="B681" s="26" t="s">
        <v>1106</v>
      </c>
      <c r="C681" s="27"/>
      <c r="D681" s="28" t="s">
        <v>1107</v>
      </c>
      <c r="E681" s="29"/>
      <c r="F681" s="29"/>
      <c r="G681" s="30"/>
      <c r="H681" s="31" t="s">
        <v>17</v>
      </c>
      <c r="I681" s="31">
        <v>6</v>
      </c>
      <c r="J681" s="31">
        <v>0</v>
      </c>
      <c r="K681" s="31">
        <f>I681-J681</f>
        <v>6</v>
      </c>
      <c r="L681" s="32">
        <v>22.958300000000001</v>
      </c>
      <c r="M681" s="33">
        <f>I681*L681</f>
        <v>137.74979999999999</v>
      </c>
    </row>
    <row r="682" ht="12.75" customHeight="1">
      <c r="B682" s="26" t="s">
        <v>1108</v>
      </c>
      <c r="C682" s="27"/>
      <c r="D682" s="28" t="s">
        <v>1109</v>
      </c>
      <c r="E682" s="29"/>
      <c r="F682" s="29"/>
      <c r="G682" s="30"/>
      <c r="H682" s="31" t="s">
        <v>17</v>
      </c>
      <c r="I682" s="31">
        <v>1</v>
      </c>
      <c r="J682" s="31">
        <v>0</v>
      </c>
      <c r="K682" s="31">
        <f>I682-J682</f>
        <v>1</v>
      </c>
      <c r="L682" s="32">
        <v>102.15000000000001</v>
      </c>
      <c r="M682" s="33">
        <f>I682*L682</f>
        <v>102.15000000000001</v>
      </c>
    </row>
    <row r="683" ht="12.75" customHeight="1">
      <c r="B683" s="26" t="s">
        <v>1110</v>
      </c>
      <c r="C683" s="27"/>
      <c r="D683" s="28" t="s">
        <v>1111</v>
      </c>
      <c r="E683" s="29"/>
      <c r="F683" s="29"/>
      <c r="G683" s="30"/>
      <c r="H683" s="31" t="s">
        <v>17</v>
      </c>
      <c r="I683" s="31">
        <v>10</v>
      </c>
      <c r="J683" s="31">
        <v>0</v>
      </c>
      <c r="K683" s="31">
        <f>I683-J683</f>
        <v>10</v>
      </c>
      <c r="L683" s="32">
        <v>30.481000000000002</v>
      </c>
      <c r="M683" s="33">
        <f>I683*L683</f>
        <v>304.81</v>
      </c>
    </row>
    <row r="684" ht="12.75" customHeight="1">
      <c r="B684" s="26" t="s">
        <v>1112</v>
      </c>
      <c r="C684" s="27"/>
      <c r="D684" s="28" t="s">
        <v>1113</v>
      </c>
      <c r="E684" s="29"/>
      <c r="F684" s="29"/>
      <c r="G684" s="30"/>
      <c r="H684" s="31" t="s">
        <v>17</v>
      </c>
      <c r="I684" s="31">
        <v>13</v>
      </c>
      <c r="J684" s="31">
        <v>0</v>
      </c>
      <c r="K684" s="31">
        <f>I684-J684</f>
        <v>13</v>
      </c>
      <c r="L684" s="32">
        <v>37.470799999999997</v>
      </c>
      <c r="M684" s="33">
        <f>I684*L684</f>
        <v>487.12039999999996</v>
      </c>
    </row>
    <row r="685" ht="12.75" customHeight="1">
      <c r="B685" s="26" t="s">
        <v>1114</v>
      </c>
      <c r="C685" s="27"/>
      <c r="D685" s="28" t="s">
        <v>1115</v>
      </c>
      <c r="E685" s="29"/>
      <c r="F685" s="29"/>
      <c r="G685" s="30"/>
      <c r="H685" s="31" t="s">
        <v>17</v>
      </c>
      <c r="I685" s="31">
        <v>2</v>
      </c>
      <c r="J685" s="31">
        <v>0</v>
      </c>
      <c r="K685" s="31">
        <f>I685-J685</f>
        <v>2</v>
      </c>
      <c r="L685" s="32">
        <v>13.779999999999999</v>
      </c>
      <c r="M685" s="33">
        <f>I685*L685</f>
        <v>27.559999999999999</v>
      </c>
    </row>
    <row r="686" ht="12.75" customHeight="1">
      <c r="B686" s="26" t="s">
        <v>1116</v>
      </c>
      <c r="C686" s="27"/>
      <c r="D686" s="28" t="s">
        <v>1117</v>
      </c>
      <c r="E686" s="29"/>
      <c r="F686" s="29"/>
      <c r="G686" s="30"/>
      <c r="H686" s="31" t="s">
        <v>17</v>
      </c>
      <c r="I686" s="31">
        <v>22</v>
      </c>
      <c r="J686" s="31">
        <v>0</v>
      </c>
      <c r="K686" s="31">
        <f>I686-J686</f>
        <v>22</v>
      </c>
      <c r="L686" s="32">
        <v>31.618600000000001</v>
      </c>
      <c r="M686" s="33">
        <f>I686*L686</f>
        <v>695.60919999999999</v>
      </c>
    </row>
    <row r="687" ht="12.75" customHeight="1">
      <c r="B687" s="26" t="s">
        <v>1118</v>
      </c>
      <c r="C687" s="27"/>
      <c r="D687" s="28" t="s">
        <v>1119</v>
      </c>
      <c r="E687" s="29"/>
      <c r="F687" s="29"/>
      <c r="G687" s="30"/>
      <c r="H687" s="31" t="s">
        <v>17</v>
      </c>
      <c r="I687" s="31">
        <v>6</v>
      </c>
      <c r="J687" s="31">
        <v>0</v>
      </c>
      <c r="K687" s="31">
        <f>I687-J687</f>
        <v>6</v>
      </c>
      <c r="L687" s="32">
        <v>23.57</v>
      </c>
      <c r="M687" s="33">
        <f>I687*L687</f>
        <v>141.42000000000002</v>
      </c>
    </row>
    <row r="688" ht="12.75" customHeight="1">
      <c r="B688" s="26" t="s">
        <v>1120</v>
      </c>
      <c r="C688" s="27"/>
      <c r="D688" s="28" t="s">
        <v>1121</v>
      </c>
      <c r="E688" s="29"/>
      <c r="F688" s="29"/>
      <c r="G688" s="30"/>
      <c r="H688" s="31" t="s">
        <v>17</v>
      </c>
      <c r="I688" s="31">
        <v>1</v>
      </c>
      <c r="J688" s="31">
        <v>0</v>
      </c>
      <c r="K688" s="31">
        <f>I688-J688</f>
        <v>1</v>
      </c>
      <c r="L688" s="32">
        <v>84.819999999999993</v>
      </c>
      <c r="M688" s="33">
        <f>I688*L688</f>
        <v>84.819999999999993</v>
      </c>
    </row>
    <row r="689" ht="12.75" customHeight="1">
      <c r="B689" s="26" t="s">
        <v>1122</v>
      </c>
      <c r="C689" s="27"/>
      <c r="D689" s="28" t="s">
        <v>1123</v>
      </c>
      <c r="E689" s="29"/>
      <c r="F689" s="29"/>
      <c r="G689" s="30"/>
      <c r="H689" s="31" t="s">
        <v>17</v>
      </c>
      <c r="I689" s="31">
        <v>12</v>
      </c>
      <c r="J689" s="31">
        <v>0</v>
      </c>
      <c r="K689" s="31">
        <f>I689-J689</f>
        <v>12</v>
      </c>
      <c r="L689" s="32">
        <v>23.067699999999999</v>
      </c>
      <c r="M689" s="33">
        <f>I689*L689</f>
        <v>276.81239999999997</v>
      </c>
    </row>
    <row r="690" ht="12.75" customHeight="1">
      <c r="B690" s="26" t="s">
        <v>1124</v>
      </c>
      <c r="C690" s="27"/>
      <c r="D690" s="28" t="s">
        <v>1125</v>
      </c>
      <c r="E690" s="29"/>
      <c r="F690" s="29"/>
      <c r="G690" s="30"/>
      <c r="H690" s="31" t="s">
        <v>17</v>
      </c>
      <c r="I690" s="31">
        <v>16</v>
      </c>
      <c r="J690" s="31">
        <v>0</v>
      </c>
      <c r="K690" s="31">
        <f>I690-J690</f>
        <v>16</v>
      </c>
      <c r="L690" s="32">
        <v>22.613700000000001</v>
      </c>
      <c r="M690" s="33">
        <f>I690*L690</f>
        <v>361.81920000000002</v>
      </c>
    </row>
    <row r="691" ht="12.75" customHeight="1">
      <c r="B691" s="26" t="s">
        <v>1126</v>
      </c>
      <c r="C691" s="27"/>
      <c r="D691" s="28" t="s">
        <v>1127</v>
      </c>
      <c r="E691" s="29"/>
      <c r="F691" s="29"/>
      <c r="G691" s="30"/>
      <c r="H691" s="31" t="s">
        <v>17</v>
      </c>
      <c r="I691" s="31">
        <v>10</v>
      </c>
      <c r="J691" s="31">
        <v>0</v>
      </c>
      <c r="K691" s="31">
        <f>I691-J691</f>
        <v>10</v>
      </c>
      <c r="L691" s="32">
        <v>21.170000000000002</v>
      </c>
      <c r="M691" s="33">
        <f>I691*L691</f>
        <v>211.70000000000002</v>
      </c>
    </row>
    <row r="692" ht="12.75" customHeight="1">
      <c r="B692" s="26" t="s">
        <v>1128</v>
      </c>
      <c r="C692" s="27"/>
      <c r="D692" s="28" t="s">
        <v>1129</v>
      </c>
      <c r="E692" s="29"/>
      <c r="F692" s="29"/>
      <c r="G692" s="30"/>
      <c r="H692" s="31" t="s">
        <v>17</v>
      </c>
      <c r="I692" s="31">
        <v>7</v>
      </c>
      <c r="J692" s="31">
        <v>0</v>
      </c>
      <c r="K692" s="31">
        <f>I692-J692</f>
        <v>7</v>
      </c>
      <c r="L692" s="32">
        <v>33.18</v>
      </c>
      <c r="M692" s="33">
        <f>I692*L692</f>
        <v>232.25999999999999</v>
      </c>
    </row>
    <row r="693" ht="12.75" customHeight="1">
      <c r="B693" s="26" t="s">
        <v>1130</v>
      </c>
      <c r="C693" s="27"/>
      <c r="D693" s="28" t="s">
        <v>1131</v>
      </c>
      <c r="E693" s="29"/>
      <c r="F693" s="29"/>
      <c r="G693" s="30"/>
      <c r="H693" s="31" t="s">
        <v>17</v>
      </c>
      <c r="I693" s="31">
        <v>11</v>
      </c>
      <c r="J693" s="31">
        <v>0</v>
      </c>
      <c r="K693" s="31">
        <f>I693-J693</f>
        <v>11</v>
      </c>
      <c r="L693" s="32">
        <v>20.170000000000002</v>
      </c>
      <c r="M693" s="33">
        <f>I693*L693</f>
        <v>221.87000000000001</v>
      </c>
    </row>
    <row r="694" ht="12.75" customHeight="1">
      <c r="B694" s="34" t="s">
        <v>40</v>
      </c>
      <c r="C694" s="35"/>
      <c r="D694" s="35"/>
      <c r="E694" s="36"/>
      <c r="F694" s="36"/>
      <c r="G694" s="37"/>
      <c r="H694" s="38"/>
      <c r="I694" s="37"/>
      <c r="J694" s="37"/>
      <c r="K694" s="39"/>
      <c r="L694" s="39"/>
      <c r="M694" s="40">
        <f>SUM(M679:M693)</f>
        <v>3544.1807999999992</v>
      </c>
    </row>
    <row r="695" ht="12.75" customHeight="1">
      <c r="B695" s="20"/>
      <c r="C695" s="21"/>
      <c r="D695" s="21"/>
      <c r="E695" s="21"/>
      <c r="F695" s="21"/>
      <c r="G695" s="21"/>
      <c r="H695" s="21"/>
      <c r="I695" s="21"/>
      <c r="J695" s="21"/>
      <c r="K695" s="21"/>
      <c r="L695" s="21"/>
      <c r="M695" s="22"/>
    </row>
    <row r="696" ht="12.75" customHeight="1">
      <c r="B696" s="23" t="s">
        <v>1101</v>
      </c>
      <c r="C696" s="24"/>
      <c r="D696" s="24"/>
      <c r="E696" s="24"/>
      <c r="F696" s="24"/>
      <c r="G696" s="24"/>
      <c r="H696" s="24"/>
      <c r="I696" s="24"/>
      <c r="J696" s="24"/>
      <c r="K696" s="24"/>
      <c r="L696" s="24"/>
      <c r="M696" s="25"/>
    </row>
    <row r="697" ht="12.75" customHeight="1">
      <c r="B697" s="26" t="s">
        <v>1132</v>
      </c>
      <c r="C697" s="27"/>
      <c r="D697" s="28" t="s">
        <v>1133</v>
      </c>
      <c r="E697" s="29"/>
      <c r="F697" s="29"/>
      <c r="G697" s="30"/>
      <c r="H697" s="31" t="s">
        <v>17</v>
      </c>
      <c r="I697" s="31">
        <v>4</v>
      </c>
      <c r="J697" s="31">
        <v>0</v>
      </c>
      <c r="K697" s="31">
        <f>I697-J697</f>
        <v>4</v>
      </c>
      <c r="L697" s="32">
        <v>14.880000000000001</v>
      </c>
      <c r="M697" s="33">
        <f>I697*L697</f>
        <v>59.520000000000003</v>
      </c>
    </row>
    <row r="698" ht="12.75" customHeight="1">
      <c r="B698" s="26" t="s">
        <v>1134</v>
      </c>
      <c r="C698" s="27"/>
      <c r="D698" s="28" t="s">
        <v>1135</v>
      </c>
      <c r="E698" s="29"/>
      <c r="F698" s="29"/>
      <c r="G698" s="30"/>
      <c r="H698" s="31" t="s">
        <v>17</v>
      </c>
      <c r="I698" s="31">
        <v>3</v>
      </c>
      <c r="J698" s="31">
        <v>0</v>
      </c>
      <c r="K698" s="31">
        <f>I698-J698</f>
        <v>3</v>
      </c>
      <c r="L698" s="32">
        <v>29.77</v>
      </c>
      <c r="M698" s="33">
        <f>I698*L698</f>
        <v>89.310000000000002</v>
      </c>
    </row>
    <row r="699" ht="12.75" customHeight="1">
      <c r="B699" s="26" t="s">
        <v>1136</v>
      </c>
      <c r="C699" s="27"/>
      <c r="D699" s="28" t="s">
        <v>1137</v>
      </c>
      <c r="E699" s="29"/>
      <c r="F699" s="29"/>
      <c r="G699" s="30"/>
      <c r="H699" s="31" t="s">
        <v>17</v>
      </c>
      <c r="I699" s="31">
        <v>6</v>
      </c>
      <c r="J699" s="31">
        <v>0</v>
      </c>
      <c r="K699" s="31">
        <f>I699-J699</f>
        <v>6</v>
      </c>
      <c r="L699" s="32">
        <v>18.920000000000002</v>
      </c>
      <c r="M699" s="33">
        <f>I699*L699</f>
        <v>113.52000000000001</v>
      </c>
    </row>
    <row r="700" ht="12.75" customHeight="1">
      <c r="B700" s="26" t="s">
        <v>1138</v>
      </c>
      <c r="C700" s="27"/>
      <c r="D700" s="28" t="s">
        <v>1139</v>
      </c>
      <c r="E700" s="29"/>
      <c r="F700" s="29"/>
      <c r="G700" s="30"/>
      <c r="H700" s="31" t="s">
        <v>17</v>
      </c>
      <c r="I700" s="31">
        <v>6</v>
      </c>
      <c r="J700" s="31">
        <v>0</v>
      </c>
      <c r="K700" s="31">
        <f>I700-J700</f>
        <v>6</v>
      </c>
      <c r="L700" s="32">
        <v>33.810000000000002</v>
      </c>
      <c r="M700" s="33">
        <f>I700*L700</f>
        <v>202.86000000000001</v>
      </c>
    </row>
    <row r="701" ht="12.75" customHeight="1">
      <c r="B701" s="26" t="s">
        <v>1140</v>
      </c>
      <c r="C701" s="27"/>
      <c r="D701" s="28" t="s">
        <v>1141</v>
      </c>
      <c r="E701" s="29"/>
      <c r="F701" s="29"/>
      <c r="G701" s="30"/>
      <c r="H701" s="31" t="s">
        <v>17</v>
      </c>
      <c r="I701" s="31">
        <v>1</v>
      </c>
      <c r="J701" s="31">
        <v>0</v>
      </c>
      <c r="K701" s="31">
        <f>I701-J701</f>
        <v>1</v>
      </c>
      <c r="L701" s="32">
        <v>19.91</v>
      </c>
      <c r="M701" s="33">
        <f>I701*L701</f>
        <v>19.91</v>
      </c>
    </row>
    <row r="702" ht="12.75" customHeight="1">
      <c r="B702" s="26" t="s">
        <v>1142</v>
      </c>
      <c r="C702" s="27"/>
      <c r="D702" s="28" t="s">
        <v>1143</v>
      </c>
      <c r="E702" s="29"/>
      <c r="F702" s="29"/>
      <c r="G702" s="30"/>
      <c r="H702" s="31" t="s">
        <v>17</v>
      </c>
      <c r="I702" s="31">
        <v>15</v>
      </c>
      <c r="J702" s="31">
        <v>0</v>
      </c>
      <c r="K702" s="31">
        <f>I702-J702</f>
        <v>15</v>
      </c>
      <c r="L702" s="32">
        <v>32.018300000000004</v>
      </c>
      <c r="M702" s="33">
        <f>I702*L702</f>
        <v>480.27450000000005</v>
      </c>
    </row>
    <row r="703" ht="12.75" customHeight="1">
      <c r="B703" s="26" t="s">
        <v>1144</v>
      </c>
      <c r="C703" s="27"/>
      <c r="D703" s="28" t="s">
        <v>1145</v>
      </c>
      <c r="E703" s="29"/>
      <c r="F703" s="29"/>
      <c r="G703" s="30"/>
      <c r="H703" s="31" t="s">
        <v>17</v>
      </c>
      <c r="I703" s="31">
        <v>15</v>
      </c>
      <c r="J703" s="31">
        <v>0</v>
      </c>
      <c r="K703" s="31">
        <f>I703-J703</f>
        <v>15</v>
      </c>
      <c r="L703" s="32">
        <v>37.238500000000002</v>
      </c>
      <c r="M703" s="33">
        <f>I703*L703</f>
        <v>558.57749999999999</v>
      </c>
    </row>
    <row r="704" ht="12.75" customHeight="1">
      <c r="B704" s="26" t="s">
        <v>1146</v>
      </c>
      <c r="C704" s="27"/>
      <c r="D704" s="28" t="s">
        <v>1147</v>
      </c>
      <c r="E704" s="29"/>
      <c r="F704" s="29"/>
      <c r="G704" s="30"/>
      <c r="H704" s="31" t="s">
        <v>17</v>
      </c>
      <c r="I704" s="31">
        <v>9</v>
      </c>
      <c r="J704" s="31">
        <v>0</v>
      </c>
      <c r="K704" s="31">
        <f>I704-J704</f>
        <v>9</v>
      </c>
      <c r="L704" s="32">
        <v>81.75</v>
      </c>
      <c r="M704" s="33">
        <f>I704*L704</f>
        <v>735.75</v>
      </c>
    </row>
    <row r="705" ht="12.75" customHeight="1">
      <c r="B705" s="26" t="s">
        <v>1148</v>
      </c>
      <c r="C705" s="27"/>
      <c r="D705" s="28" t="s">
        <v>1149</v>
      </c>
      <c r="E705" s="29"/>
      <c r="F705" s="29"/>
      <c r="G705" s="30"/>
      <c r="H705" s="31" t="s">
        <v>17</v>
      </c>
      <c r="I705" s="31">
        <v>10</v>
      </c>
      <c r="J705" s="31">
        <v>0</v>
      </c>
      <c r="K705" s="31">
        <f>I705-J705</f>
        <v>10</v>
      </c>
      <c r="L705" s="32">
        <v>16.445</v>
      </c>
      <c r="M705" s="33">
        <f>I705*L705</f>
        <v>164.44999999999999</v>
      </c>
    </row>
    <row r="706" ht="12.75" customHeight="1">
      <c r="B706" s="26" t="s">
        <v>1150</v>
      </c>
      <c r="C706" s="27"/>
      <c r="D706" s="28" t="s">
        <v>1151</v>
      </c>
      <c r="E706" s="29"/>
      <c r="F706" s="29"/>
      <c r="G706" s="30"/>
      <c r="H706" s="31" t="s">
        <v>17</v>
      </c>
      <c r="I706" s="31">
        <v>14</v>
      </c>
      <c r="J706" s="31">
        <v>0</v>
      </c>
      <c r="K706" s="31">
        <f>I706-J706</f>
        <v>14</v>
      </c>
      <c r="L706" s="32">
        <v>37.401600000000002</v>
      </c>
      <c r="M706" s="33">
        <f>I706*L706</f>
        <v>523.62239999999997</v>
      </c>
    </row>
    <row r="707" ht="12.75" customHeight="1">
      <c r="B707" s="26" t="s">
        <v>1152</v>
      </c>
      <c r="C707" s="27"/>
      <c r="D707" s="28" t="s">
        <v>1153</v>
      </c>
      <c r="E707" s="29"/>
      <c r="F707" s="29"/>
      <c r="G707" s="30"/>
      <c r="H707" s="31" t="s">
        <v>17</v>
      </c>
      <c r="I707" s="31">
        <v>14</v>
      </c>
      <c r="J707" s="31">
        <v>0</v>
      </c>
      <c r="K707" s="31">
        <f>I707-J707</f>
        <v>14</v>
      </c>
      <c r="L707" s="32">
        <v>33.359900000000003</v>
      </c>
      <c r="M707" s="33">
        <f>I707*L707</f>
        <v>467.03860000000003</v>
      </c>
    </row>
    <row r="708" ht="12.75" customHeight="1">
      <c r="B708" s="26" t="s">
        <v>1154</v>
      </c>
      <c r="C708" s="27"/>
      <c r="D708" s="28" t="s">
        <v>1155</v>
      </c>
      <c r="E708" s="29"/>
      <c r="F708" s="29"/>
      <c r="G708" s="30"/>
      <c r="H708" s="31" t="s">
        <v>17</v>
      </c>
      <c r="I708" s="31">
        <v>10</v>
      </c>
      <c r="J708" s="31">
        <v>0</v>
      </c>
      <c r="K708" s="31">
        <f>I708-J708</f>
        <v>10</v>
      </c>
      <c r="L708" s="32">
        <v>60.43</v>
      </c>
      <c r="M708" s="33">
        <f>I708*L708</f>
        <v>604.29999999999995</v>
      </c>
    </row>
    <row r="709" ht="12.75" customHeight="1">
      <c r="B709" s="26" t="s">
        <v>1156</v>
      </c>
      <c r="C709" s="27"/>
      <c r="D709" s="28" t="s">
        <v>1157</v>
      </c>
      <c r="E709" s="29"/>
      <c r="F709" s="29"/>
      <c r="G709" s="30"/>
      <c r="H709" s="31" t="s">
        <v>17</v>
      </c>
      <c r="I709" s="31">
        <v>6</v>
      </c>
      <c r="J709" s="31">
        <v>0</v>
      </c>
      <c r="K709" s="31">
        <f>I709-J709</f>
        <v>6</v>
      </c>
      <c r="L709" s="32">
        <v>25.379999999999999</v>
      </c>
      <c r="M709" s="33">
        <f>I709*L709</f>
        <v>152.28</v>
      </c>
    </row>
    <row r="710" ht="12.75" customHeight="1">
      <c r="B710" s="26" t="s">
        <v>1158</v>
      </c>
      <c r="C710" s="27"/>
      <c r="D710" s="28" t="s">
        <v>1159</v>
      </c>
      <c r="E710" s="29"/>
      <c r="F710" s="29"/>
      <c r="G710" s="30"/>
      <c r="H710" s="31" t="s">
        <v>17</v>
      </c>
      <c r="I710" s="31">
        <v>3</v>
      </c>
      <c r="J710" s="31">
        <v>0</v>
      </c>
      <c r="K710" s="31">
        <f>I710-J710</f>
        <v>3</v>
      </c>
      <c r="L710" s="32">
        <v>41.887999999999998</v>
      </c>
      <c r="M710" s="33">
        <f>I710*L710</f>
        <v>125.66399999999999</v>
      </c>
    </row>
    <row r="711" ht="12.75" customHeight="1">
      <c r="B711" s="34" t="s">
        <v>40</v>
      </c>
      <c r="C711" s="35"/>
      <c r="D711" s="35"/>
      <c r="E711" s="36"/>
      <c r="F711" s="36"/>
      <c r="G711" s="37"/>
      <c r="H711" s="38"/>
      <c r="I711" s="37"/>
      <c r="J711" s="37"/>
      <c r="K711" s="39"/>
      <c r="L711" s="39"/>
      <c r="M711" s="40">
        <f>SUM(M697:M710)</f>
        <v>4297.0769999999993</v>
      </c>
    </row>
    <row r="712" ht="12.75" customHeight="1">
      <c r="B712" s="20"/>
      <c r="C712" s="21"/>
      <c r="D712" s="21"/>
      <c r="E712" s="21"/>
      <c r="F712" s="21"/>
      <c r="G712" s="21"/>
      <c r="H712" s="21"/>
      <c r="I712" s="21"/>
      <c r="J712" s="21"/>
      <c r="K712" s="21"/>
      <c r="L712" s="21"/>
      <c r="M712" s="22"/>
    </row>
    <row r="713" ht="12.75" customHeight="1">
      <c r="B713" s="23" t="s">
        <v>1160</v>
      </c>
      <c r="C713" s="24"/>
      <c r="D713" s="24"/>
      <c r="E713" s="24"/>
      <c r="F713" s="24"/>
      <c r="G713" s="24"/>
      <c r="H713" s="24"/>
      <c r="I713" s="24"/>
      <c r="J713" s="24"/>
      <c r="K713" s="24"/>
      <c r="L713" s="24"/>
      <c r="M713" s="25"/>
    </row>
    <row r="714" ht="12.75" customHeight="1">
      <c r="B714" s="26" t="s">
        <v>1161</v>
      </c>
      <c r="C714" s="27"/>
      <c r="D714" s="28" t="s">
        <v>1162</v>
      </c>
      <c r="E714" s="29"/>
      <c r="F714" s="29"/>
      <c r="G714" s="30"/>
      <c r="H714" s="31" t="s">
        <v>17</v>
      </c>
      <c r="I714" s="31">
        <v>2</v>
      </c>
      <c r="J714" s="31">
        <v>0</v>
      </c>
      <c r="K714" s="31">
        <f>I714-J714</f>
        <v>2</v>
      </c>
      <c r="L714" s="32">
        <v>268.27199999999999</v>
      </c>
      <c r="M714" s="33">
        <f>I714*L714</f>
        <v>536.54399999999998</v>
      </c>
    </row>
    <row r="715" ht="12.75" customHeight="1">
      <c r="B715" s="26" t="s">
        <v>1163</v>
      </c>
      <c r="C715" s="27"/>
      <c r="D715" s="28" t="s">
        <v>1164</v>
      </c>
      <c r="E715" s="29"/>
      <c r="F715" s="29"/>
      <c r="G715" s="30"/>
      <c r="H715" s="31" t="s">
        <v>17</v>
      </c>
      <c r="I715" s="31">
        <v>1</v>
      </c>
      <c r="J715" s="31">
        <v>0</v>
      </c>
      <c r="K715" s="31">
        <f>I715-J715</f>
        <v>1</v>
      </c>
      <c r="L715" s="32">
        <v>109.8</v>
      </c>
      <c r="M715" s="33">
        <f>I715*L715</f>
        <v>109.8</v>
      </c>
    </row>
    <row r="716" ht="12.75" customHeight="1">
      <c r="B716" s="26" t="s">
        <v>1165</v>
      </c>
      <c r="C716" s="27"/>
      <c r="D716" s="28" t="s">
        <v>1166</v>
      </c>
      <c r="E716" s="29"/>
      <c r="F716" s="29"/>
      <c r="G716" s="30"/>
      <c r="H716" s="31" t="s">
        <v>17</v>
      </c>
      <c r="I716" s="31">
        <v>2</v>
      </c>
      <c r="J716" s="31">
        <v>0</v>
      </c>
      <c r="K716" s="31">
        <f>I716-J716</f>
        <v>2</v>
      </c>
      <c r="L716" s="32">
        <v>255.089</v>
      </c>
      <c r="M716" s="33">
        <f>I716*L716</f>
        <v>510.178</v>
      </c>
    </row>
    <row r="717" ht="12.75" customHeight="1">
      <c r="B717" s="26" t="s">
        <v>1167</v>
      </c>
      <c r="C717" s="27"/>
      <c r="D717" s="28" t="s">
        <v>1168</v>
      </c>
      <c r="E717" s="29"/>
      <c r="F717" s="29"/>
      <c r="G717" s="30"/>
      <c r="H717" s="31" t="s">
        <v>17</v>
      </c>
      <c r="I717" s="31">
        <v>1</v>
      </c>
      <c r="J717" s="31">
        <v>0</v>
      </c>
      <c r="K717" s="31">
        <f>I717-J717</f>
        <v>1</v>
      </c>
      <c r="L717" s="32">
        <v>111.25</v>
      </c>
      <c r="M717" s="33">
        <f>I717*L717</f>
        <v>111.25</v>
      </c>
    </row>
    <row r="718" ht="12.75" customHeight="1">
      <c r="B718" s="26" t="s">
        <v>1169</v>
      </c>
      <c r="C718" s="27"/>
      <c r="D718" s="28" t="s">
        <v>1170</v>
      </c>
      <c r="E718" s="29"/>
      <c r="F718" s="29"/>
      <c r="G718" s="30"/>
      <c r="H718" s="31" t="s">
        <v>17</v>
      </c>
      <c r="I718" s="31">
        <v>1</v>
      </c>
      <c r="J718" s="31">
        <v>0</v>
      </c>
      <c r="K718" s="31">
        <f>I718-J718</f>
        <v>1</v>
      </c>
      <c r="L718" s="32">
        <v>240</v>
      </c>
      <c r="M718" s="33">
        <f>I718*L718</f>
        <v>240</v>
      </c>
    </row>
    <row r="719" ht="12.75" customHeight="1">
      <c r="B719" s="26" t="s">
        <v>1171</v>
      </c>
      <c r="C719" s="27"/>
      <c r="D719" s="28" t="s">
        <v>1172</v>
      </c>
      <c r="E719" s="29"/>
      <c r="F719" s="29"/>
      <c r="G719" s="30"/>
      <c r="H719" s="31" t="s">
        <v>17</v>
      </c>
      <c r="I719" s="31">
        <v>1</v>
      </c>
      <c r="J719" s="31">
        <v>0</v>
      </c>
      <c r="K719" s="31">
        <f>I719-J719</f>
        <v>1</v>
      </c>
      <c r="L719" s="32">
        <v>253.75</v>
      </c>
      <c r="M719" s="33">
        <f>I719*L719</f>
        <v>253.75</v>
      </c>
    </row>
    <row r="720" ht="12.75" customHeight="1">
      <c r="B720" s="26" t="s">
        <v>1173</v>
      </c>
      <c r="C720" s="27"/>
      <c r="D720" s="28" t="s">
        <v>1174</v>
      </c>
      <c r="E720" s="29"/>
      <c r="F720" s="29"/>
      <c r="G720" s="30"/>
      <c r="H720" s="31" t="s">
        <v>17</v>
      </c>
      <c r="I720" s="31">
        <v>1</v>
      </c>
      <c r="J720" s="31">
        <v>0</v>
      </c>
      <c r="K720" s="31">
        <f>I720-J720</f>
        <v>1</v>
      </c>
      <c r="L720" s="32">
        <v>56.25</v>
      </c>
      <c r="M720" s="33">
        <f>I720*L720</f>
        <v>56.25</v>
      </c>
    </row>
    <row r="721" ht="12.75" customHeight="1">
      <c r="B721" s="26" t="s">
        <v>1175</v>
      </c>
      <c r="C721" s="27"/>
      <c r="D721" s="28" t="s">
        <v>1176</v>
      </c>
      <c r="E721" s="29"/>
      <c r="F721" s="29"/>
      <c r="G721" s="30"/>
      <c r="H721" s="31" t="s">
        <v>17</v>
      </c>
      <c r="I721" s="31">
        <v>3</v>
      </c>
      <c r="J721" s="31">
        <v>0</v>
      </c>
      <c r="K721" s="31">
        <f>I721-J721</f>
        <v>3</v>
      </c>
      <c r="L721" s="32">
        <v>62.5</v>
      </c>
      <c r="M721" s="33">
        <f>I721*L721</f>
        <v>187.5</v>
      </c>
    </row>
    <row r="722" ht="12.75" customHeight="1">
      <c r="B722" s="26" t="s">
        <v>1177</v>
      </c>
      <c r="C722" s="27"/>
      <c r="D722" s="28" t="s">
        <v>1178</v>
      </c>
      <c r="E722" s="29"/>
      <c r="F722" s="29"/>
      <c r="G722" s="30"/>
      <c r="H722" s="31" t="s">
        <v>17</v>
      </c>
      <c r="I722" s="31">
        <v>2</v>
      </c>
      <c r="J722" s="31">
        <v>0</v>
      </c>
      <c r="K722" s="31">
        <f>I722-J722</f>
        <v>2</v>
      </c>
      <c r="L722" s="32">
        <v>100</v>
      </c>
      <c r="M722" s="33">
        <f>I722*L722</f>
        <v>200</v>
      </c>
    </row>
    <row r="723" ht="12.75" customHeight="1">
      <c r="B723" s="26" t="s">
        <v>1179</v>
      </c>
      <c r="C723" s="27"/>
      <c r="D723" s="28" t="s">
        <v>1180</v>
      </c>
      <c r="E723" s="29"/>
      <c r="F723" s="29"/>
      <c r="G723" s="30"/>
      <c r="H723" s="31" t="s">
        <v>17</v>
      </c>
      <c r="I723" s="31">
        <v>2</v>
      </c>
      <c r="J723" s="31">
        <v>0</v>
      </c>
      <c r="K723" s="31">
        <f>I723-J723</f>
        <v>2</v>
      </c>
      <c r="L723" s="32">
        <v>91.260000000000005</v>
      </c>
      <c r="M723" s="33">
        <f>I723*L723</f>
        <v>182.52000000000001</v>
      </c>
    </row>
    <row r="724" ht="12.75" customHeight="1">
      <c r="B724" s="26" t="s">
        <v>1181</v>
      </c>
      <c r="C724" s="27"/>
      <c r="D724" s="28" t="s">
        <v>1182</v>
      </c>
      <c r="E724" s="29"/>
      <c r="F724" s="29"/>
      <c r="G724" s="30"/>
      <c r="H724" s="31" t="s">
        <v>17</v>
      </c>
      <c r="I724" s="31">
        <v>2</v>
      </c>
      <c r="J724" s="31">
        <v>0</v>
      </c>
      <c r="K724" s="31">
        <f>I724-J724</f>
        <v>2</v>
      </c>
      <c r="L724" s="32">
        <v>98.019999999999996</v>
      </c>
      <c r="M724" s="33">
        <f>I724*L724</f>
        <v>196.03999999999999</v>
      </c>
    </row>
    <row r="725" ht="12.75" customHeight="1">
      <c r="B725" s="26" t="s">
        <v>1183</v>
      </c>
      <c r="C725" s="27"/>
      <c r="D725" s="28" t="s">
        <v>1184</v>
      </c>
      <c r="E725" s="29"/>
      <c r="F725" s="29"/>
      <c r="G725" s="30"/>
      <c r="H725" s="31" t="s">
        <v>17</v>
      </c>
      <c r="I725" s="31">
        <v>1</v>
      </c>
      <c r="J725" s="31">
        <v>0</v>
      </c>
      <c r="K725" s="31">
        <f>I725-J725</f>
        <v>1</v>
      </c>
      <c r="L725" s="32">
        <v>98.019999999999996</v>
      </c>
      <c r="M725" s="33">
        <f>I725*L725</f>
        <v>98.019999999999996</v>
      </c>
    </row>
    <row r="726" ht="12.75" customHeight="1">
      <c r="B726" s="26" t="s">
        <v>1185</v>
      </c>
      <c r="C726" s="27"/>
      <c r="D726" s="28" t="s">
        <v>1186</v>
      </c>
      <c r="E726" s="29"/>
      <c r="F726" s="29"/>
      <c r="G726" s="30"/>
      <c r="H726" s="31" t="s">
        <v>17</v>
      </c>
      <c r="I726" s="31">
        <v>1</v>
      </c>
      <c r="J726" s="31">
        <v>0</v>
      </c>
      <c r="K726" s="31">
        <f>I726-J726</f>
        <v>1</v>
      </c>
      <c r="L726" s="32">
        <v>318.86200000000002</v>
      </c>
      <c r="M726" s="33">
        <f>I726*L726</f>
        <v>318.86200000000002</v>
      </c>
    </row>
    <row r="727" ht="12.75" customHeight="1">
      <c r="B727" s="26" t="s">
        <v>1187</v>
      </c>
      <c r="C727" s="27"/>
      <c r="D727" s="28" t="s">
        <v>1188</v>
      </c>
      <c r="E727" s="29"/>
      <c r="F727" s="29"/>
      <c r="G727" s="30"/>
      <c r="H727" s="31" t="s">
        <v>17</v>
      </c>
      <c r="I727" s="31">
        <v>1</v>
      </c>
      <c r="J727" s="31">
        <v>0</v>
      </c>
      <c r="K727" s="31">
        <f>I727-J727</f>
        <v>1</v>
      </c>
      <c r="L727" s="32">
        <v>157.5</v>
      </c>
      <c r="M727" s="33">
        <f>I727*L727</f>
        <v>157.5</v>
      </c>
    </row>
    <row r="728" ht="12.75" customHeight="1">
      <c r="B728" s="26" t="s">
        <v>1189</v>
      </c>
      <c r="C728" s="27"/>
      <c r="D728" s="28" t="s">
        <v>1190</v>
      </c>
      <c r="E728" s="29"/>
      <c r="F728" s="29"/>
      <c r="G728" s="30"/>
      <c r="H728" s="31" t="s">
        <v>17</v>
      </c>
      <c r="I728" s="31">
        <v>4</v>
      </c>
      <c r="J728" s="31">
        <v>0</v>
      </c>
      <c r="K728" s="31">
        <f>I728-J728</f>
        <v>4</v>
      </c>
      <c r="L728" s="32">
        <v>25.800000000000001</v>
      </c>
      <c r="M728" s="33">
        <f>I728*L728</f>
        <v>103.2</v>
      </c>
    </row>
    <row r="729" ht="12.75" customHeight="1">
      <c r="B729" s="26" t="s">
        <v>1191</v>
      </c>
      <c r="C729" s="27"/>
      <c r="D729" s="28" t="s">
        <v>1192</v>
      </c>
      <c r="E729" s="29"/>
      <c r="F729" s="29"/>
      <c r="G729" s="30"/>
      <c r="H729" s="31" t="s">
        <v>17</v>
      </c>
      <c r="I729" s="31">
        <v>4</v>
      </c>
      <c r="J729" s="31">
        <v>0</v>
      </c>
      <c r="K729" s="31">
        <f>I729-J729</f>
        <v>4</v>
      </c>
      <c r="L729" s="32">
        <v>81.900000000000006</v>
      </c>
      <c r="M729" s="33">
        <f>I729*L729</f>
        <v>327.60000000000002</v>
      </c>
    </row>
    <row r="730" ht="12.75" customHeight="1">
      <c r="B730" s="26" t="s">
        <v>1193</v>
      </c>
      <c r="C730" s="27"/>
      <c r="D730" s="28" t="s">
        <v>1194</v>
      </c>
      <c r="E730" s="29"/>
      <c r="F730" s="29"/>
      <c r="G730" s="30"/>
      <c r="H730" s="31" t="s">
        <v>17</v>
      </c>
      <c r="I730" s="31">
        <v>1</v>
      </c>
      <c r="J730" s="31">
        <v>0</v>
      </c>
      <c r="K730" s="31">
        <f>I730-J730</f>
        <v>1</v>
      </c>
      <c r="L730" s="32">
        <v>375.38</v>
      </c>
      <c r="M730" s="33">
        <f>I730*L730</f>
        <v>375.38</v>
      </c>
    </row>
    <row r="731" ht="12.75" customHeight="1">
      <c r="B731" s="26" t="s">
        <v>1195</v>
      </c>
      <c r="C731" s="27"/>
      <c r="D731" s="28" t="s">
        <v>1196</v>
      </c>
      <c r="E731" s="29"/>
      <c r="F731" s="29"/>
      <c r="G731" s="30"/>
      <c r="H731" s="31" t="s">
        <v>17</v>
      </c>
      <c r="I731" s="31">
        <v>1</v>
      </c>
      <c r="J731" s="31">
        <v>0</v>
      </c>
      <c r="K731" s="31">
        <f>I731-J731</f>
        <v>1</v>
      </c>
      <c r="L731" s="32">
        <v>288</v>
      </c>
      <c r="M731" s="33">
        <f>I731*L731</f>
        <v>288</v>
      </c>
    </row>
    <row r="732" ht="12.75" customHeight="1">
      <c r="B732" s="34" t="s">
        <v>40</v>
      </c>
      <c r="C732" s="35"/>
      <c r="D732" s="35"/>
      <c r="E732" s="36"/>
      <c r="F732" s="36"/>
      <c r="G732" s="37"/>
      <c r="H732" s="38"/>
      <c r="I732" s="37"/>
      <c r="J732" s="37"/>
      <c r="K732" s="39"/>
      <c r="L732" s="39"/>
      <c r="M732" s="40">
        <f>SUM(M714:M731)</f>
        <v>4252.3940000000002</v>
      </c>
    </row>
    <row r="733" ht="12.75" customHeight="1">
      <c r="B733" s="20"/>
      <c r="C733" s="21"/>
      <c r="D733" s="21"/>
      <c r="E733" s="21"/>
      <c r="F733" s="21"/>
      <c r="G733" s="21"/>
      <c r="H733" s="21"/>
      <c r="I733" s="21"/>
      <c r="J733" s="21"/>
      <c r="K733" s="21"/>
      <c r="L733" s="21"/>
      <c r="M733" s="22"/>
    </row>
    <row r="734" ht="12.75" customHeight="1">
      <c r="B734" s="23" t="s">
        <v>1197</v>
      </c>
      <c r="C734" s="24"/>
      <c r="D734" s="24"/>
      <c r="E734" s="24"/>
      <c r="F734" s="24"/>
      <c r="G734" s="24"/>
      <c r="H734" s="24"/>
      <c r="I734" s="24"/>
      <c r="J734" s="24"/>
      <c r="K734" s="24"/>
      <c r="L734" s="24"/>
      <c r="M734" s="25"/>
    </row>
    <row r="735" ht="12.75" customHeight="1">
      <c r="B735" s="26" t="s">
        <v>1198</v>
      </c>
      <c r="C735" s="27"/>
      <c r="D735" s="28" t="s">
        <v>1199</v>
      </c>
      <c r="E735" s="29"/>
      <c r="F735" s="29"/>
      <c r="G735" s="30"/>
      <c r="H735" s="31" t="s">
        <v>17</v>
      </c>
      <c r="I735" s="31">
        <v>170</v>
      </c>
      <c r="J735" s="31">
        <v>0</v>
      </c>
      <c r="K735" s="31">
        <f>I735-J735</f>
        <v>170</v>
      </c>
      <c r="L735" s="32">
        <v>2.3578999999999999</v>
      </c>
      <c r="M735" s="33">
        <f>I735*L735</f>
        <v>400.84299999999996</v>
      </c>
    </row>
    <row r="736" ht="12.75" customHeight="1">
      <c r="B736" s="26" t="s">
        <v>1200</v>
      </c>
      <c r="C736" s="27"/>
      <c r="D736" s="28" t="s">
        <v>1201</v>
      </c>
      <c r="E736" s="29"/>
      <c r="F736" s="29"/>
      <c r="G736" s="30"/>
      <c r="H736" s="31" t="s">
        <v>17</v>
      </c>
      <c r="I736" s="31">
        <v>39</v>
      </c>
      <c r="J736" s="31">
        <v>0</v>
      </c>
      <c r="K736" s="31">
        <f>I736-J736</f>
        <v>39</v>
      </c>
      <c r="L736" s="32">
        <v>1.9386000000000001</v>
      </c>
      <c r="M736" s="33">
        <f>I736*L736</f>
        <v>75.605400000000003</v>
      </c>
    </row>
    <row r="737" ht="12.75" customHeight="1">
      <c r="B737" s="26" t="s">
        <v>1202</v>
      </c>
      <c r="C737" s="27"/>
      <c r="D737" s="28" t="s">
        <v>1203</v>
      </c>
      <c r="E737" s="29"/>
      <c r="F737" s="29"/>
      <c r="G737" s="30"/>
      <c r="H737" s="31" t="s">
        <v>17</v>
      </c>
      <c r="I737" s="31">
        <v>24</v>
      </c>
      <c r="J737" s="31">
        <v>0</v>
      </c>
      <c r="K737" s="31">
        <f>I737-J737</f>
        <v>24</v>
      </c>
      <c r="L737" s="32">
        <v>1.1399999999999999</v>
      </c>
      <c r="M737" s="33">
        <f>I737*L737</f>
        <v>27.359999999999999</v>
      </c>
    </row>
    <row r="738" ht="12.75" customHeight="1">
      <c r="B738" s="26" t="s">
        <v>1204</v>
      </c>
      <c r="C738" s="27"/>
      <c r="D738" s="28" t="s">
        <v>1205</v>
      </c>
      <c r="E738" s="29"/>
      <c r="F738" s="29"/>
      <c r="G738" s="30"/>
      <c r="H738" s="31" t="s">
        <v>17</v>
      </c>
      <c r="I738" s="31">
        <v>3</v>
      </c>
      <c r="J738" s="31">
        <v>0</v>
      </c>
      <c r="K738" s="31">
        <f>I738-J738</f>
        <v>3</v>
      </c>
      <c r="L738" s="32">
        <v>33.030000000000001</v>
      </c>
      <c r="M738" s="33">
        <f>I738*L738</f>
        <v>99.090000000000003</v>
      </c>
    </row>
    <row r="739" ht="12.75" customHeight="1">
      <c r="B739" s="26" t="s">
        <v>1206</v>
      </c>
      <c r="C739" s="27"/>
      <c r="D739" s="28" t="s">
        <v>1207</v>
      </c>
      <c r="E739" s="29"/>
      <c r="F739" s="29"/>
      <c r="G739" s="30"/>
      <c r="H739" s="31" t="s">
        <v>17</v>
      </c>
      <c r="I739" s="31">
        <v>61</v>
      </c>
      <c r="J739" s="31">
        <v>0</v>
      </c>
      <c r="K739" s="31">
        <f>I739-J739</f>
        <v>61</v>
      </c>
      <c r="L739" s="32">
        <v>3.1158000000000001</v>
      </c>
      <c r="M739" s="33">
        <f>I739*L739</f>
        <v>190.06380000000002</v>
      </c>
    </row>
    <row r="740" ht="12.75" customHeight="1">
      <c r="B740" s="26" t="s">
        <v>1208</v>
      </c>
      <c r="C740" s="27"/>
      <c r="D740" s="28" t="s">
        <v>1209</v>
      </c>
      <c r="E740" s="29"/>
      <c r="F740" s="29"/>
      <c r="G740" s="30"/>
      <c r="H740" s="31" t="s">
        <v>17</v>
      </c>
      <c r="I740" s="31">
        <v>5</v>
      </c>
      <c r="J740" s="31">
        <v>0</v>
      </c>
      <c r="K740" s="31">
        <f>I740-J740</f>
        <v>5</v>
      </c>
      <c r="L740" s="32">
        <v>29.73</v>
      </c>
      <c r="M740" s="33">
        <f>I740*L740</f>
        <v>148.65000000000001</v>
      </c>
    </row>
    <row r="741" ht="12.75" customHeight="1">
      <c r="B741" s="34" t="s">
        <v>40</v>
      </c>
      <c r="C741" s="35"/>
      <c r="D741" s="35"/>
      <c r="E741" s="36"/>
      <c r="F741" s="36"/>
      <c r="G741" s="37"/>
      <c r="H741" s="38"/>
      <c r="I741" s="37"/>
      <c r="J741" s="37"/>
      <c r="K741" s="39"/>
      <c r="L741" s="39"/>
      <c r="M741" s="40">
        <f>SUM(M735:M740)</f>
        <v>941.61220000000003</v>
      </c>
    </row>
    <row r="742" ht="12.75" customHeight="1">
      <c r="B742" s="20"/>
      <c r="C742" s="21"/>
      <c r="D742" s="21"/>
      <c r="E742" s="21"/>
      <c r="F742" s="21"/>
      <c r="G742" s="21"/>
      <c r="H742" s="21"/>
      <c r="I742" s="21"/>
      <c r="J742" s="21"/>
      <c r="K742" s="21"/>
      <c r="L742" s="21"/>
      <c r="M742" s="22"/>
    </row>
    <row r="743" ht="12.75" customHeight="1">
      <c r="B743" s="23" t="s">
        <v>1210</v>
      </c>
      <c r="C743" s="24"/>
      <c r="D743" s="24"/>
      <c r="E743" s="24"/>
      <c r="F743" s="24"/>
      <c r="G743" s="24"/>
      <c r="H743" s="24"/>
      <c r="I743" s="24"/>
      <c r="J743" s="24"/>
      <c r="K743" s="24"/>
      <c r="L743" s="24"/>
      <c r="M743" s="25"/>
    </row>
    <row r="744" ht="12.75" customHeight="1">
      <c r="B744" s="26" t="s">
        <v>1211</v>
      </c>
      <c r="C744" s="27"/>
      <c r="D744" s="28" t="s">
        <v>1212</v>
      </c>
      <c r="E744" s="29"/>
      <c r="F744" s="29"/>
      <c r="G744" s="30"/>
      <c r="H744" s="31" t="s">
        <v>17</v>
      </c>
      <c r="I744" s="31">
        <v>1</v>
      </c>
      <c r="J744" s="31">
        <v>0</v>
      </c>
      <c r="K744" s="31">
        <f>I744-J744</f>
        <v>1</v>
      </c>
      <c r="L744" s="32">
        <v>194.75</v>
      </c>
      <c r="M744" s="33">
        <f>I744*L744</f>
        <v>194.75</v>
      </c>
    </row>
    <row r="745" ht="12.75" customHeight="1">
      <c r="B745" s="26" t="s">
        <v>1213</v>
      </c>
      <c r="C745" s="27"/>
      <c r="D745" s="28" t="s">
        <v>1214</v>
      </c>
      <c r="E745" s="29"/>
      <c r="F745" s="29"/>
      <c r="G745" s="30"/>
      <c r="H745" s="31" t="s">
        <v>17</v>
      </c>
      <c r="I745" s="31">
        <v>61</v>
      </c>
      <c r="J745" s="31">
        <v>0</v>
      </c>
      <c r="K745" s="31">
        <f>I745-J745</f>
        <v>61</v>
      </c>
      <c r="L745" s="32">
        <v>6.0129000000000001</v>
      </c>
      <c r="M745" s="33">
        <f>I745*L745</f>
        <v>366.7869</v>
      </c>
    </row>
    <row r="746" ht="12.75" customHeight="1">
      <c r="B746" s="26" t="s">
        <v>1215</v>
      </c>
      <c r="C746" s="27"/>
      <c r="D746" s="28" t="s">
        <v>1216</v>
      </c>
      <c r="E746" s="29"/>
      <c r="F746" s="29"/>
      <c r="G746" s="30"/>
      <c r="H746" s="31" t="s">
        <v>17</v>
      </c>
      <c r="I746" s="31">
        <v>14</v>
      </c>
      <c r="J746" s="31">
        <v>0</v>
      </c>
      <c r="K746" s="31">
        <f>I746-J746</f>
        <v>14</v>
      </c>
      <c r="L746" s="32">
        <v>5.7000000000000002</v>
      </c>
      <c r="M746" s="33">
        <f>I746*L746</f>
        <v>79.799999999999997</v>
      </c>
    </row>
    <row r="747" ht="12.75" customHeight="1">
      <c r="B747" s="26" t="s">
        <v>1217</v>
      </c>
      <c r="C747" s="27"/>
      <c r="D747" s="28" t="s">
        <v>1218</v>
      </c>
      <c r="E747" s="29"/>
      <c r="F747" s="29"/>
      <c r="G747" s="30"/>
      <c r="H747" s="31" t="s">
        <v>17</v>
      </c>
      <c r="I747" s="31">
        <v>2</v>
      </c>
      <c r="J747" s="31">
        <v>0</v>
      </c>
      <c r="K747" s="31">
        <f>I747-J747</f>
        <v>2</v>
      </c>
      <c r="L747" s="32">
        <v>27.504000000000001</v>
      </c>
      <c r="M747" s="33">
        <f>I747*L747</f>
        <v>55.008000000000003</v>
      </c>
    </row>
    <row r="748" ht="12.75" customHeight="1">
      <c r="B748" s="26" t="s">
        <v>1219</v>
      </c>
      <c r="C748" s="27"/>
      <c r="D748" s="28" t="s">
        <v>1220</v>
      </c>
      <c r="E748" s="29"/>
      <c r="F748" s="29"/>
      <c r="G748" s="30"/>
      <c r="H748" s="31" t="s">
        <v>17</v>
      </c>
      <c r="I748" s="31">
        <v>6</v>
      </c>
      <c r="J748" s="31">
        <v>0</v>
      </c>
      <c r="K748" s="31">
        <f>I748-J748</f>
        <v>6</v>
      </c>
      <c r="L748" s="32">
        <v>0.45000000000000001</v>
      </c>
      <c r="M748" s="33">
        <f>I748*L748</f>
        <v>2.7000000000000002</v>
      </c>
    </row>
    <row r="749" ht="12.75" customHeight="1">
      <c r="B749" s="26" t="s">
        <v>1221</v>
      </c>
      <c r="C749" s="27"/>
      <c r="D749" s="28" t="s">
        <v>1222</v>
      </c>
      <c r="E749" s="29"/>
      <c r="F749" s="29"/>
      <c r="G749" s="30"/>
      <c r="H749" s="31" t="s">
        <v>17</v>
      </c>
      <c r="I749" s="31">
        <v>16</v>
      </c>
      <c r="J749" s="31">
        <v>0</v>
      </c>
      <c r="K749" s="31">
        <f>I749-J749</f>
        <v>16</v>
      </c>
      <c r="L749" s="32">
        <v>3.4874999999999998</v>
      </c>
      <c r="M749" s="33">
        <f>I749*L749</f>
        <v>55.799999999999997</v>
      </c>
    </row>
    <row r="750" ht="12.75" customHeight="1">
      <c r="B750" s="26" t="s">
        <v>1223</v>
      </c>
      <c r="C750" s="27"/>
      <c r="D750" s="28" t="s">
        <v>1224</v>
      </c>
      <c r="E750" s="29"/>
      <c r="F750" s="29"/>
      <c r="G750" s="30"/>
      <c r="H750" s="31" t="s">
        <v>17</v>
      </c>
      <c r="I750" s="31">
        <v>5</v>
      </c>
      <c r="J750" s="31">
        <v>0</v>
      </c>
      <c r="K750" s="31">
        <f>I750-J750</f>
        <v>5</v>
      </c>
      <c r="L750" s="32">
        <v>8.6003000000000007</v>
      </c>
      <c r="M750" s="33">
        <f>I750*L750</f>
        <v>43.001500000000007</v>
      </c>
    </row>
    <row r="751" ht="12.75" customHeight="1">
      <c r="B751" s="26" t="s">
        <v>1225</v>
      </c>
      <c r="C751" s="27"/>
      <c r="D751" s="28" t="s">
        <v>1226</v>
      </c>
      <c r="E751" s="29"/>
      <c r="F751" s="29"/>
      <c r="G751" s="30"/>
      <c r="H751" s="31" t="s">
        <v>17</v>
      </c>
      <c r="I751" s="31">
        <v>6</v>
      </c>
      <c r="J751" s="31">
        <v>0</v>
      </c>
      <c r="K751" s="31">
        <f>I751-J751</f>
        <v>6</v>
      </c>
      <c r="L751" s="32">
        <v>3.2999999999999998</v>
      </c>
      <c r="M751" s="33">
        <f>I751*L751</f>
        <v>19.799999999999997</v>
      </c>
    </row>
    <row r="752" ht="12.75" customHeight="1">
      <c r="B752" s="26" t="s">
        <v>1227</v>
      </c>
      <c r="C752" s="27"/>
      <c r="D752" s="28" t="s">
        <v>1228</v>
      </c>
      <c r="E752" s="29"/>
      <c r="F752" s="29"/>
      <c r="G752" s="30"/>
      <c r="H752" s="31" t="s">
        <v>17</v>
      </c>
      <c r="I752" s="31">
        <v>11</v>
      </c>
      <c r="J752" s="31">
        <v>0</v>
      </c>
      <c r="K752" s="31">
        <f>I752-J752</f>
        <v>11</v>
      </c>
      <c r="L752" s="32">
        <v>4.5</v>
      </c>
      <c r="M752" s="33">
        <f>I752*L752</f>
        <v>49.5</v>
      </c>
    </row>
    <row r="753" ht="12.75" customHeight="1">
      <c r="B753" s="26" t="s">
        <v>1229</v>
      </c>
      <c r="C753" s="27"/>
      <c r="D753" s="28" t="s">
        <v>1230</v>
      </c>
      <c r="E753" s="29"/>
      <c r="F753" s="29"/>
      <c r="G753" s="30"/>
      <c r="H753" s="31" t="s">
        <v>17</v>
      </c>
      <c r="I753" s="31">
        <v>10</v>
      </c>
      <c r="J753" s="31">
        <v>0</v>
      </c>
      <c r="K753" s="31">
        <f>I753-J753</f>
        <v>10</v>
      </c>
      <c r="L753" s="32">
        <v>13.554</v>
      </c>
      <c r="M753" s="33">
        <f>I753*L753</f>
        <v>135.53999999999999</v>
      </c>
    </row>
    <row r="754" ht="12.75" customHeight="1">
      <c r="B754" s="26" t="s">
        <v>1231</v>
      </c>
      <c r="C754" s="27"/>
      <c r="D754" s="28" t="s">
        <v>1232</v>
      </c>
      <c r="E754" s="29"/>
      <c r="F754" s="29"/>
      <c r="G754" s="30"/>
      <c r="H754" s="31" t="s">
        <v>17</v>
      </c>
      <c r="I754" s="31">
        <v>6</v>
      </c>
      <c r="J754" s="31">
        <v>0</v>
      </c>
      <c r="K754" s="31">
        <f>I754-J754</f>
        <v>6</v>
      </c>
      <c r="L754" s="32">
        <v>13.5503</v>
      </c>
      <c r="M754" s="33">
        <f>I754*L754</f>
        <v>81.3018</v>
      </c>
    </row>
    <row r="755" ht="12.75" customHeight="1">
      <c r="B755" s="26" t="s">
        <v>1233</v>
      </c>
      <c r="C755" s="27"/>
      <c r="D755" s="28" t="s">
        <v>1234</v>
      </c>
      <c r="E755" s="29"/>
      <c r="F755" s="29"/>
      <c r="G755" s="30"/>
      <c r="H755" s="31" t="s">
        <v>17</v>
      </c>
      <c r="I755" s="31">
        <v>1</v>
      </c>
      <c r="J755" s="31">
        <v>0</v>
      </c>
      <c r="K755" s="31">
        <f>I755-J755</f>
        <v>1</v>
      </c>
      <c r="L755" s="32">
        <v>186.86000000000001</v>
      </c>
      <c r="M755" s="33">
        <f>I755*L755</f>
        <v>186.86000000000001</v>
      </c>
    </row>
    <row r="756" ht="12.75" customHeight="1">
      <c r="B756" s="26" t="s">
        <v>1235</v>
      </c>
      <c r="C756" s="27"/>
      <c r="D756" s="28" t="s">
        <v>1236</v>
      </c>
      <c r="E756" s="29"/>
      <c r="F756" s="29"/>
      <c r="G756" s="30"/>
      <c r="H756" s="31" t="s">
        <v>17</v>
      </c>
      <c r="I756" s="31">
        <v>1</v>
      </c>
      <c r="J756" s="31">
        <v>0</v>
      </c>
      <c r="K756" s="31">
        <f>I756-J756</f>
        <v>1</v>
      </c>
      <c r="L756" s="32">
        <v>155.58000000000001</v>
      </c>
      <c r="M756" s="33">
        <f>I756*L756</f>
        <v>155.58000000000001</v>
      </c>
    </row>
    <row r="757" ht="12.75" customHeight="1">
      <c r="B757" s="26" t="s">
        <v>1237</v>
      </c>
      <c r="C757" s="27"/>
      <c r="D757" s="28" t="s">
        <v>1238</v>
      </c>
      <c r="E757" s="29"/>
      <c r="F757" s="29"/>
      <c r="G757" s="30"/>
      <c r="H757" s="31" t="s">
        <v>17</v>
      </c>
      <c r="I757" s="31">
        <v>9</v>
      </c>
      <c r="J757" s="31">
        <v>0</v>
      </c>
      <c r="K757" s="31">
        <f>I757-J757</f>
        <v>9</v>
      </c>
      <c r="L757" s="32">
        <v>14</v>
      </c>
      <c r="M757" s="33">
        <f>I757*L757</f>
        <v>126</v>
      </c>
    </row>
    <row r="758" ht="12.75" customHeight="1">
      <c r="B758" s="26" t="s">
        <v>1239</v>
      </c>
      <c r="C758" s="27"/>
      <c r="D758" s="28" t="s">
        <v>1240</v>
      </c>
      <c r="E758" s="29"/>
      <c r="F758" s="29"/>
      <c r="G758" s="30"/>
      <c r="H758" s="31" t="s">
        <v>17</v>
      </c>
      <c r="I758" s="31">
        <v>6</v>
      </c>
      <c r="J758" s="31">
        <v>0</v>
      </c>
      <c r="K758" s="31">
        <f>I758-J758</f>
        <v>6</v>
      </c>
      <c r="L758" s="32">
        <v>36.450000000000003</v>
      </c>
      <c r="M758" s="33">
        <f>I758*L758</f>
        <v>218.70000000000002</v>
      </c>
    </row>
    <row r="759" ht="12.75" customHeight="1">
      <c r="B759" s="26" t="s">
        <v>1241</v>
      </c>
      <c r="C759" s="27"/>
      <c r="D759" s="28" t="s">
        <v>1242</v>
      </c>
      <c r="E759" s="29"/>
      <c r="F759" s="29"/>
      <c r="G759" s="30"/>
      <c r="H759" s="31" t="s">
        <v>17</v>
      </c>
      <c r="I759" s="31">
        <v>12</v>
      </c>
      <c r="J759" s="31">
        <v>0</v>
      </c>
      <c r="K759" s="31">
        <f>I759-J759</f>
        <v>12</v>
      </c>
      <c r="L759" s="32">
        <v>14</v>
      </c>
      <c r="M759" s="33">
        <f>I759*L759</f>
        <v>168</v>
      </c>
    </row>
    <row r="760" ht="12.75" customHeight="1">
      <c r="B760" s="26" t="s">
        <v>1243</v>
      </c>
      <c r="C760" s="27"/>
      <c r="D760" s="28" t="s">
        <v>1244</v>
      </c>
      <c r="E760" s="29"/>
      <c r="F760" s="29"/>
      <c r="G760" s="30"/>
      <c r="H760" s="31" t="s">
        <v>17</v>
      </c>
      <c r="I760" s="31">
        <v>1</v>
      </c>
      <c r="J760" s="31">
        <v>0</v>
      </c>
      <c r="K760" s="31">
        <f>I760-J760</f>
        <v>1</v>
      </c>
      <c r="L760" s="32">
        <v>138.33000000000001</v>
      </c>
      <c r="M760" s="33">
        <f>I760*L760</f>
        <v>138.33000000000001</v>
      </c>
    </row>
    <row r="761" ht="12.75" customHeight="1">
      <c r="B761" s="26" t="s">
        <v>1245</v>
      </c>
      <c r="C761" s="27"/>
      <c r="D761" s="28" t="s">
        <v>1246</v>
      </c>
      <c r="E761" s="29"/>
      <c r="F761" s="29"/>
      <c r="G761" s="30"/>
      <c r="H761" s="31" t="s">
        <v>17</v>
      </c>
      <c r="I761" s="31">
        <v>7</v>
      </c>
      <c r="J761" s="31">
        <v>0</v>
      </c>
      <c r="K761" s="31">
        <f>I761-J761</f>
        <v>7</v>
      </c>
      <c r="L761" s="32">
        <v>2.484</v>
      </c>
      <c r="M761" s="33">
        <f>I761*L761</f>
        <v>17.387999999999998</v>
      </c>
    </row>
    <row r="762" ht="12.75" customHeight="1">
      <c r="B762" s="26" t="s">
        <v>1247</v>
      </c>
      <c r="C762" s="27"/>
      <c r="D762" s="28" t="s">
        <v>1248</v>
      </c>
      <c r="E762" s="29"/>
      <c r="F762" s="29"/>
      <c r="G762" s="30"/>
      <c r="H762" s="31" t="s">
        <v>17</v>
      </c>
      <c r="I762" s="31">
        <v>48</v>
      </c>
      <c r="J762" s="31">
        <v>0</v>
      </c>
      <c r="K762" s="31">
        <f>I762-J762</f>
        <v>48</v>
      </c>
      <c r="L762" s="32">
        <v>2.9064999999999999</v>
      </c>
      <c r="M762" s="33">
        <f>I762*L762</f>
        <v>139.512</v>
      </c>
    </row>
    <row r="763" ht="12.75" customHeight="1">
      <c r="B763" s="34" t="s">
        <v>40</v>
      </c>
      <c r="C763" s="35"/>
      <c r="D763" s="35"/>
      <c r="E763" s="36"/>
      <c r="F763" s="36"/>
      <c r="G763" s="37"/>
      <c r="H763" s="38"/>
      <c r="I763" s="37"/>
      <c r="J763" s="37"/>
      <c r="K763" s="39"/>
      <c r="L763" s="39"/>
      <c r="M763" s="40">
        <f>SUM(M744:M762)</f>
        <v>2234.3582000000001</v>
      </c>
    </row>
    <row r="764" ht="12.75" customHeight="1">
      <c r="B764" s="20"/>
      <c r="C764" s="21"/>
      <c r="D764" s="21"/>
      <c r="E764" s="21"/>
      <c r="F764" s="21"/>
      <c r="G764" s="21"/>
      <c r="H764" s="21"/>
      <c r="I764" s="21"/>
      <c r="J764" s="21"/>
      <c r="K764" s="21"/>
      <c r="L764" s="21"/>
      <c r="M764" s="22"/>
    </row>
    <row r="765" ht="12.75" customHeight="1">
      <c r="B765" s="23" t="s">
        <v>1249</v>
      </c>
      <c r="C765" s="24"/>
      <c r="D765" s="24"/>
      <c r="E765" s="24"/>
      <c r="F765" s="24"/>
      <c r="G765" s="24"/>
      <c r="H765" s="24"/>
      <c r="I765" s="24"/>
      <c r="J765" s="24"/>
      <c r="K765" s="24"/>
      <c r="L765" s="24"/>
      <c r="M765" s="25"/>
    </row>
    <row r="766" ht="12.75" customHeight="1">
      <c r="B766" s="26" t="s">
        <v>1250</v>
      </c>
      <c r="C766" s="27"/>
      <c r="D766" s="28" t="s">
        <v>1251</v>
      </c>
      <c r="E766" s="29"/>
      <c r="F766" s="29"/>
      <c r="G766" s="30"/>
      <c r="H766" s="31" t="s">
        <v>17</v>
      </c>
      <c r="I766" s="31">
        <v>1</v>
      </c>
      <c r="J766" s="31">
        <v>0</v>
      </c>
      <c r="K766" s="31">
        <f>I766-J766</f>
        <v>1</v>
      </c>
      <c r="L766" s="32">
        <v>104.01000000000001</v>
      </c>
      <c r="M766" s="33">
        <f>I766*L766</f>
        <v>104.01000000000001</v>
      </c>
    </row>
    <row r="767" ht="12.75" customHeight="1">
      <c r="B767" s="26" t="s">
        <v>1252</v>
      </c>
      <c r="C767" s="27"/>
      <c r="D767" s="28" t="s">
        <v>1253</v>
      </c>
      <c r="E767" s="29"/>
      <c r="F767" s="29"/>
      <c r="G767" s="30"/>
      <c r="H767" s="31" t="s">
        <v>17</v>
      </c>
      <c r="I767" s="31">
        <v>2</v>
      </c>
      <c r="J767" s="31">
        <v>0</v>
      </c>
      <c r="K767" s="31">
        <f>I767-J767</f>
        <v>2</v>
      </c>
      <c r="L767" s="32">
        <v>61.259999999999998</v>
      </c>
      <c r="M767" s="33">
        <f>I767*L767</f>
        <v>122.52</v>
      </c>
    </row>
    <row r="768" ht="12.75" customHeight="1">
      <c r="B768" s="26" t="s">
        <v>1254</v>
      </c>
      <c r="C768" s="27"/>
      <c r="D768" s="28" t="s">
        <v>1255</v>
      </c>
      <c r="E768" s="29"/>
      <c r="F768" s="29"/>
      <c r="G768" s="30"/>
      <c r="H768" s="31" t="s">
        <v>17</v>
      </c>
      <c r="I768" s="31">
        <v>1</v>
      </c>
      <c r="J768" s="31">
        <v>0</v>
      </c>
      <c r="K768" s="31">
        <f>I768-J768</f>
        <v>1</v>
      </c>
      <c r="L768" s="32">
        <v>68.159999999999997</v>
      </c>
      <c r="M768" s="33">
        <f>I768*L768</f>
        <v>68.159999999999997</v>
      </c>
    </row>
    <row r="769" ht="12.75" customHeight="1">
      <c r="B769" s="34" t="s">
        <v>40</v>
      </c>
      <c r="C769" s="35"/>
      <c r="D769" s="35"/>
      <c r="E769" s="36"/>
      <c r="F769" s="36"/>
      <c r="G769" s="37"/>
      <c r="H769" s="38"/>
      <c r="I769" s="37"/>
      <c r="J769" s="37"/>
      <c r="K769" s="39"/>
      <c r="L769" s="39"/>
      <c r="M769" s="40">
        <f>SUM(M766:M768)</f>
        <v>294.69</v>
      </c>
    </row>
    <row r="770" ht="12.75" customHeight="1">
      <c r="B770" s="20"/>
      <c r="C770" s="21"/>
      <c r="D770" s="21"/>
      <c r="E770" s="21"/>
      <c r="F770" s="21"/>
      <c r="G770" s="21"/>
      <c r="H770" s="21"/>
      <c r="I770" s="21"/>
      <c r="J770" s="21"/>
      <c r="K770" s="21"/>
      <c r="L770" s="21"/>
      <c r="M770" s="22"/>
    </row>
    <row r="771" ht="12.75" customHeight="1">
      <c r="B771" s="23" t="s">
        <v>1256</v>
      </c>
      <c r="C771" s="24"/>
      <c r="D771" s="24"/>
      <c r="E771" s="24"/>
      <c r="F771" s="24"/>
      <c r="G771" s="24"/>
      <c r="H771" s="24"/>
      <c r="I771" s="24"/>
      <c r="J771" s="24"/>
      <c r="K771" s="24"/>
      <c r="L771" s="24"/>
      <c r="M771" s="25"/>
    </row>
    <row r="772" ht="12.75" customHeight="1">
      <c r="B772" s="26" t="s">
        <v>1257</v>
      </c>
      <c r="C772" s="27"/>
      <c r="D772" s="28" t="s">
        <v>1258</v>
      </c>
      <c r="E772" s="29"/>
      <c r="F772" s="29"/>
      <c r="G772" s="30"/>
      <c r="H772" s="31" t="s">
        <v>17</v>
      </c>
      <c r="I772" s="31">
        <v>5</v>
      </c>
      <c r="J772" s="31">
        <v>0</v>
      </c>
      <c r="K772" s="31">
        <f>I772-J772</f>
        <v>5</v>
      </c>
      <c r="L772" s="32">
        <v>10</v>
      </c>
      <c r="M772" s="33">
        <f>I772*L772</f>
        <v>50</v>
      </c>
    </row>
    <row r="773" ht="12.75" customHeight="1">
      <c r="B773" s="26" t="s">
        <v>1259</v>
      </c>
      <c r="C773" s="27"/>
      <c r="D773" s="28" t="s">
        <v>1260</v>
      </c>
      <c r="E773" s="29"/>
      <c r="F773" s="29"/>
      <c r="G773" s="30"/>
      <c r="H773" s="31" t="s">
        <v>17</v>
      </c>
      <c r="I773" s="31">
        <v>2</v>
      </c>
      <c r="J773" s="31">
        <v>0</v>
      </c>
      <c r="K773" s="31">
        <f>I773-J773</f>
        <v>2</v>
      </c>
      <c r="L773" s="32">
        <v>10</v>
      </c>
      <c r="M773" s="33">
        <f>I773*L773</f>
        <v>20</v>
      </c>
    </row>
    <row r="774" ht="12.75" customHeight="1">
      <c r="B774" s="26" t="s">
        <v>1261</v>
      </c>
      <c r="C774" s="27"/>
      <c r="D774" s="28" t="s">
        <v>1262</v>
      </c>
      <c r="E774" s="29"/>
      <c r="F774" s="29"/>
      <c r="G774" s="30"/>
      <c r="H774" s="31" t="s">
        <v>17</v>
      </c>
      <c r="I774" s="31">
        <v>1</v>
      </c>
      <c r="J774" s="31">
        <v>0</v>
      </c>
      <c r="K774" s="31">
        <f>I774-J774</f>
        <v>1</v>
      </c>
      <c r="L774" s="32">
        <v>12.949999999999999</v>
      </c>
      <c r="M774" s="33">
        <f>I774*L774</f>
        <v>12.949999999999999</v>
      </c>
    </row>
    <row r="775" ht="12.75" customHeight="1">
      <c r="B775" s="26" t="s">
        <v>1263</v>
      </c>
      <c r="C775" s="27"/>
      <c r="D775" s="28" t="s">
        <v>1264</v>
      </c>
      <c r="E775" s="29"/>
      <c r="F775" s="29"/>
      <c r="G775" s="30"/>
      <c r="H775" s="31" t="s">
        <v>17</v>
      </c>
      <c r="I775" s="31">
        <v>1</v>
      </c>
      <c r="J775" s="31">
        <v>0</v>
      </c>
      <c r="K775" s="31">
        <f>I775-J775</f>
        <v>1</v>
      </c>
      <c r="L775" s="32">
        <v>15.408300000000001</v>
      </c>
      <c r="M775" s="33">
        <f>I775*L775</f>
        <v>15.408300000000001</v>
      </c>
    </row>
    <row r="776" ht="12.75" customHeight="1">
      <c r="B776" s="26" t="s">
        <v>1265</v>
      </c>
      <c r="C776" s="27"/>
      <c r="D776" s="28" t="s">
        <v>1266</v>
      </c>
      <c r="E776" s="29"/>
      <c r="F776" s="29"/>
      <c r="G776" s="30"/>
      <c r="H776" s="31" t="s">
        <v>17</v>
      </c>
      <c r="I776" s="31">
        <v>1</v>
      </c>
      <c r="J776" s="31">
        <v>0</v>
      </c>
      <c r="K776" s="31">
        <f>I776-J776</f>
        <v>1</v>
      </c>
      <c r="L776" s="32">
        <v>106.25</v>
      </c>
      <c r="M776" s="33">
        <f>I776*L776</f>
        <v>106.25</v>
      </c>
    </row>
    <row r="777" ht="12.75" customHeight="1">
      <c r="B777" s="26" t="s">
        <v>1267</v>
      </c>
      <c r="C777" s="27"/>
      <c r="D777" s="28" t="s">
        <v>1268</v>
      </c>
      <c r="E777" s="29"/>
      <c r="F777" s="29"/>
      <c r="G777" s="30"/>
      <c r="H777" s="31" t="s">
        <v>17</v>
      </c>
      <c r="I777" s="31">
        <v>1</v>
      </c>
      <c r="J777" s="31">
        <v>0</v>
      </c>
      <c r="K777" s="31">
        <f>I777-J777</f>
        <v>1</v>
      </c>
      <c r="L777" s="32">
        <v>91.5</v>
      </c>
      <c r="M777" s="33">
        <f>I777*L777</f>
        <v>91.5</v>
      </c>
    </row>
    <row r="778" ht="12.75" customHeight="1">
      <c r="B778" s="26" t="s">
        <v>1269</v>
      </c>
      <c r="C778" s="27"/>
      <c r="D778" s="28" t="s">
        <v>1270</v>
      </c>
      <c r="E778" s="29"/>
      <c r="F778" s="29"/>
      <c r="G778" s="30"/>
      <c r="H778" s="31" t="s">
        <v>17</v>
      </c>
      <c r="I778" s="31">
        <v>1</v>
      </c>
      <c r="J778" s="31">
        <v>0</v>
      </c>
      <c r="K778" s="31">
        <f>I778-J778</f>
        <v>1</v>
      </c>
      <c r="L778" s="32">
        <v>220.5</v>
      </c>
      <c r="M778" s="33">
        <f>I778*L778</f>
        <v>220.5</v>
      </c>
    </row>
    <row r="779" ht="12.75" customHeight="1">
      <c r="B779" s="26" t="s">
        <v>1271</v>
      </c>
      <c r="C779" s="27"/>
      <c r="D779" s="28" t="s">
        <v>1272</v>
      </c>
      <c r="E779" s="29"/>
      <c r="F779" s="29"/>
      <c r="G779" s="30"/>
      <c r="H779" s="31" t="s">
        <v>17</v>
      </c>
      <c r="I779" s="31">
        <v>2</v>
      </c>
      <c r="J779" s="31">
        <v>0</v>
      </c>
      <c r="K779" s="31">
        <f>I779-J779</f>
        <v>2</v>
      </c>
      <c r="L779" s="32">
        <v>182.7542</v>
      </c>
      <c r="M779" s="33">
        <f>I779*L779</f>
        <v>365.50839999999999</v>
      </c>
    </row>
    <row r="780" ht="12.75" customHeight="1">
      <c r="B780" s="26" t="s">
        <v>1273</v>
      </c>
      <c r="C780" s="27"/>
      <c r="D780" s="28" t="s">
        <v>1274</v>
      </c>
      <c r="E780" s="29"/>
      <c r="F780" s="29"/>
      <c r="G780" s="30"/>
      <c r="H780" s="31" t="s">
        <v>17</v>
      </c>
      <c r="I780" s="31">
        <v>1</v>
      </c>
      <c r="J780" s="31">
        <v>0</v>
      </c>
      <c r="K780" s="31">
        <f>I780-J780</f>
        <v>1</v>
      </c>
      <c r="L780" s="32">
        <v>192</v>
      </c>
      <c r="M780" s="33">
        <f>I780*L780</f>
        <v>192</v>
      </c>
    </row>
    <row r="781" ht="12.75" customHeight="1">
      <c r="B781" s="26" t="s">
        <v>1275</v>
      </c>
      <c r="C781" s="27"/>
      <c r="D781" s="28" t="s">
        <v>1276</v>
      </c>
      <c r="E781" s="29"/>
      <c r="F781" s="29"/>
      <c r="G781" s="30"/>
      <c r="H781" s="31" t="s">
        <v>17</v>
      </c>
      <c r="I781" s="31">
        <v>1</v>
      </c>
      <c r="J781" s="31">
        <v>0</v>
      </c>
      <c r="K781" s="31">
        <f>I781-J781</f>
        <v>1</v>
      </c>
      <c r="L781" s="32">
        <v>238.80000000000001</v>
      </c>
      <c r="M781" s="33">
        <f>I781*L781</f>
        <v>238.80000000000001</v>
      </c>
    </row>
    <row r="782" ht="12.75" customHeight="1">
      <c r="B782" s="26" t="s">
        <v>1277</v>
      </c>
      <c r="C782" s="27"/>
      <c r="D782" s="28" t="s">
        <v>1278</v>
      </c>
      <c r="E782" s="29"/>
      <c r="F782" s="29"/>
      <c r="G782" s="30"/>
      <c r="H782" s="31" t="s">
        <v>17</v>
      </c>
      <c r="I782" s="31">
        <v>1</v>
      </c>
      <c r="J782" s="31">
        <v>0</v>
      </c>
      <c r="K782" s="31">
        <f>I782-J782</f>
        <v>1</v>
      </c>
      <c r="L782" s="32">
        <v>20.716699999999999</v>
      </c>
      <c r="M782" s="33">
        <f>I782*L782</f>
        <v>20.716699999999999</v>
      </c>
    </row>
    <row r="783" ht="12.75" customHeight="1">
      <c r="B783" s="26" t="s">
        <v>1279</v>
      </c>
      <c r="C783" s="27"/>
      <c r="D783" s="28" t="s">
        <v>1280</v>
      </c>
      <c r="E783" s="29"/>
      <c r="F783" s="29"/>
      <c r="G783" s="30"/>
      <c r="H783" s="31" t="s">
        <v>17</v>
      </c>
      <c r="I783" s="31">
        <v>1</v>
      </c>
      <c r="J783" s="31">
        <v>0</v>
      </c>
      <c r="K783" s="31">
        <f>I783-J783</f>
        <v>1</v>
      </c>
      <c r="L783" s="32">
        <v>29.75</v>
      </c>
      <c r="M783" s="33">
        <f>I783*L783</f>
        <v>29.75</v>
      </c>
    </row>
    <row r="784" ht="12.75" customHeight="1">
      <c r="B784" s="26" t="s">
        <v>1281</v>
      </c>
      <c r="C784" s="27"/>
      <c r="D784" s="28" t="s">
        <v>1282</v>
      </c>
      <c r="E784" s="29"/>
      <c r="F784" s="29"/>
      <c r="G784" s="30"/>
      <c r="H784" s="31" t="s">
        <v>17</v>
      </c>
      <c r="I784" s="31">
        <v>1</v>
      </c>
      <c r="J784" s="31">
        <v>0</v>
      </c>
      <c r="K784" s="31">
        <f>I784-J784</f>
        <v>1</v>
      </c>
      <c r="L784" s="32">
        <v>71.5</v>
      </c>
      <c r="M784" s="33">
        <f>I784*L784</f>
        <v>71.5</v>
      </c>
    </row>
    <row r="785" ht="12.75" customHeight="1">
      <c r="B785" s="26" t="s">
        <v>1283</v>
      </c>
      <c r="C785" s="27"/>
      <c r="D785" s="28" t="s">
        <v>1284</v>
      </c>
      <c r="E785" s="29"/>
      <c r="F785" s="29"/>
      <c r="G785" s="30"/>
      <c r="H785" s="31" t="s">
        <v>17</v>
      </c>
      <c r="I785" s="31">
        <v>1</v>
      </c>
      <c r="J785" s="31">
        <v>0</v>
      </c>
      <c r="K785" s="31">
        <f>I785-J785</f>
        <v>1</v>
      </c>
      <c r="L785" s="32">
        <v>66.099999999999994</v>
      </c>
      <c r="M785" s="33">
        <f>I785*L785</f>
        <v>66.099999999999994</v>
      </c>
    </row>
    <row r="786" ht="12.75" customHeight="1">
      <c r="B786" s="26" t="s">
        <v>1285</v>
      </c>
      <c r="C786" s="27"/>
      <c r="D786" s="28" t="s">
        <v>1286</v>
      </c>
      <c r="E786" s="29"/>
      <c r="F786" s="29"/>
      <c r="G786" s="30"/>
      <c r="H786" s="31" t="s">
        <v>17</v>
      </c>
      <c r="I786" s="31">
        <v>1</v>
      </c>
      <c r="J786" s="31">
        <v>0</v>
      </c>
      <c r="K786" s="31">
        <f>I786-J786</f>
        <v>1</v>
      </c>
      <c r="L786" s="32">
        <v>20.75</v>
      </c>
      <c r="M786" s="33">
        <f>I786*L786</f>
        <v>20.75</v>
      </c>
    </row>
    <row r="787" ht="12.75" customHeight="1">
      <c r="B787" s="26" t="s">
        <v>1287</v>
      </c>
      <c r="C787" s="27"/>
      <c r="D787" s="28" t="s">
        <v>1288</v>
      </c>
      <c r="E787" s="29"/>
      <c r="F787" s="29"/>
      <c r="G787" s="30"/>
      <c r="H787" s="31" t="s">
        <v>17</v>
      </c>
      <c r="I787" s="31">
        <v>1</v>
      </c>
      <c r="J787" s="31">
        <v>0</v>
      </c>
      <c r="K787" s="31">
        <f>I787-J787</f>
        <v>1</v>
      </c>
      <c r="L787" s="32">
        <v>90</v>
      </c>
      <c r="M787" s="33">
        <f>I787*L787</f>
        <v>90</v>
      </c>
    </row>
    <row r="788" ht="12.75" customHeight="1">
      <c r="B788" s="26" t="s">
        <v>1289</v>
      </c>
      <c r="C788" s="27"/>
      <c r="D788" s="28" t="s">
        <v>1290</v>
      </c>
      <c r="E788" s="29"/>
      <c r="F788" s="29"/>
      <c r="G788" s="30"/>
      <c r="H788" s="31" t="s">
        <v>17</v>
      </c>
      <c r="I788" s="31">
        <v>1</v>
      </c>
      <c r="J788" s="31">
        <v>0</v>
      </c>
      <c r="K788" s="31">
        <f>I788-J788</f>
        <v>1</v>
      </c>
      <c r="L788" s="32">
        <v>212.5</v>
      </c>
      <c r="M788" s="33">
        <f>I788*L788</f>
        <v>212.5</v>
      </c>
    </row>
    <row r="789" ht="12.75" customHeight="1">
      <c r="B789" s="34" t="s">
        <v>40</v>
      </c>
      <c r="C789" s="35"/>
      <c r="D789" s="35"/>
      <c r="E789" s="36"/>
      <c r="F789" s="36"/>
      <c r="G789" s="37"/>
      <c r="H789" s="38"/>
      <c r="I789" s="37"/>
      <c r="J789" s="37"/>
      <c r="K789" s="39"/>
      <c r="L789" s="39"/>
      <c r="M789" s="40">
        <f>SUM(M772:M788)</f>
        <v>1824.2333999999999</v>
      </c>
    </row>
    <row r="790" ht="12.75" customHeight="1">
      <c r="B790" s="20"/>
      <c r="C790" s="21"/>
      <c r="D790" s="21"/>
      <c r="E790" s="21"/>
      <c r="F790" s="21"/>
      <c r="G790" s="21"/>
      <c r="H790" s="21"/>
      <c r="I790" s="21"/>
      <c r="J790" s="21"/>
      <c r="K790" s="21"/>
      <c r="L790" s="21"/>
      <c r="M790" s="22"/>
    </row>
    <row r="791" ht="12.75" customHeight="1">
      <c r="B791" s="23" t="s">
        <v>1291</v>
      </c>
      <c r="C791" s="24"/>
      <c r="D791" s="24"/>
      <c r="E791" s="24"/>
      <c r="F791" s="24"/>
      <c r="G791" s="24"/>
      <c r="H791" s="24"/>
      <c r="I791" s="24"/>
      <c r="J791" s="24"/>
      <c r="K791" s="24"/>
      <c r="L791" s="24"/>
      <c r="M791" s="25"/>
    </row>
    <row r="792" ht="12.75" customHeight="1">
      <c r="B792" s="26" t="s">
        <v>1292</v>
      </c>
      <c r="C792" s="27"/>
      <c r="D792" s="28" t="s">
        <v>1293</v>
      </c>
      <c r="E792" s="29"/>
      <c r="F792" s="29"/>
      <c r="G792" s="30"/>
      <c r="H792" s="31" t="s">
        <v>17</v>
      </c>
      <c r="I792" s="31">
        <v>6</v>
      </c>
      <c r="J792" s="31">
        <v>0</v>
      </c>
      <c r="K792" s="31">
        <f>I792-J792</f>
        <v>6</v>
      </c>
      <c r="L792" s="32">
        <v>13.15</v>
      </c>
      <c r="M792" s="33">
        <f>I792*L792</f>
        <v>78.900000000000006</v>
      </c>
    </row>
    <row r="793" ht="12.75" customHeight="1">
      <c r="B793" s="26" t="s">
        <v>1294</v>
      </c>
      <c r="C793" s="27"/>
      <c r="D793" s="28" t="s">
        <v>1295</v>
      </c>
      <c r="E793" s="29"/>
      <c r="F793" s="29"/>
      <c r="G793" s="30"/>
      <c r="H793" s="31" t="s">
        <v>17</v>
      </c>
      <c r="I793" s="31">
        <v>8</v>
      </c>
      <c r="J793" s="31">
        <v>0</v>
      </c>
      <c r="K793" s="31">
        <f>I793-J793</f>
        <v>8</v>
      </c>
      <c r="L793" s="32">
        <v>15.48</v>
      </c>
      <c r="M793" s="33">
        <f>I793*L793</f>
        <v>123.84</v>
      </c>
    </row>
    <row r="794" ht="12.75" customHeight="1">
      <c r="B794" s="26" t="s">
        <v>1296</v>
      </c>
      <c r="C794" s="27"/>
      <c r="D794" s="28" t="s">
        <v>1297</v>
      </c>
      <c r="E794" s="29"/>
      <c r="F794" s="29"/>
      <c r="G794" s="30"/>
      <c r="H794" s="31" t="s">
        <v>17</v>
      </c>
      <c r="I794" s="31">
        <v>10</v>
      </c>
      <c r="J794" s="31">
        <v>0</v>
      </c>
      <c r="K794" s="31">
        <f>I794-J794</f>
        <v>10</v>
      </c>
      <c r="L794" s="32">
        <v>19.510000000000002</v>
      </c>
      <c r="M794" s="33">
        <f>I794*L794</f>
        <v>195.10000000000002</v>
      </c>
    </row>
    <row r="795" ht="12.75" customHeight="1">
      <c r="B795" s="26" t="s">
        <v>1298</v>
      </c>
      <c r="C795" s="27"/>
      <c r="D795" s="28" t="s">
        <v>1299</v>
      </c>
      <c r="E795" s="29"/>
      <c r="F795" s="29"/>
      <c r="G795" s="30"/>
      <c r="H795" s="31" t="s">
        <v>17</v>
      </c>
      <c r="I795" s="31">
        <v>9</v>
      </c>
      <c r="J795" s="31">
        <v>0</v>
      </c>
      <c r="K795" s="31">
        <f>I795-J795</f>
        <v>9</v>
      </c>
      <c r="L795" s="32">
        <v>19.09</v>
      </c>
      <c r="M795" s="33">
        <f>I795*L795</f>
        <v>171.81</v>
      </c>
    </row>
    <row r="796" ht="12.75" customHeight="1">
      <c r="B796" s="26" t="s">
        <v>1300</v>
      </c>
      <c r="C796" s="27"/>
      <c r="D796" s="28" t="s">
        <v>1301</v>
      </c>
      <c r="E796" s="29"/>
      <c r="F796" s="29"/>
      <c r="G796" s="30"/>
      <c r="H796" s="31" t="s">
        <v>17</v>
      </c>
      <c r="I796" s="31">
        <v>9</v>
      </c>
      <c r="J796" s="31">
        <v>0</v>
      </c>
      <c r="K796" s="31">
        <f>I796-J796</f>
        <v>9</v>
      </c>
      <c r="L796" s="32">
        <v>24.809999999999999</v>
      </c>
      <c r="M796" s="33">
        <f>I796*L796</f>
        <v>223.28999999999999</v>
      </c>
    </row>
    <row r="797" ht="12.75" customHeight="1">
      <c r="B797" s="26" t="s">
        <v>1302</v>
      </c>
      <c r="C797" s="27"/>
      <c r="D797" s="28" t="s">
        <v>1303</v>
      </c>
      <c r="E797" s="29"/>
      <c r="F797" s="29"/>
      <c r="G797" s="30"/>
      <c r="H797" s="31" t="s">
        <v>17</v>
      </c>
      <c r="I797" s="31">
        <v>9</v>
      </c>
      <c r="J797" s="31">
        <v>0</v>
      </c>
      <c r="K797" s="31">
        <f>I797-J797</f>
        <v>9</v>
      </c>
      <c r="L797" s="32">
        <v>26.09</v>
      </c>
      <c r="M797" s="33">
        <f>I797*L797</f>
        <v>234.81</v>
      </c>
    </row>
    <row r="798" ht="12.75" customHeight="1">
      <c r="B798" s="26" t="s">
        <v>1304</v>
      </c>
      <c r="C798" s="27"/>
      <c r="D798" s="28" t="s">
        <v>1305</v>
      </c>
      <c r="E798" s="29"/>
      <c r="F798" s="29"/>
      <c r="G798" s="30"/>
      <c r="H798" s="31" t="s">
        <v>17</v>
      </c>
      <c r="I798" s="31">
        <v>10</v>
      </c>
      <c r="J798" s="31">
        <v>0</v>
      </c>
      <c r="K798" s="31">
        <f>I798-J798</f>
        <v>10</v>
      </c>
      <c r="L798" s="32">
        <v>36.049999999999997</v>
      </c>
      <c r="M798" s="33">
        <f>I798*L798</f>
        <v>360.5</v>
      </c>
    </row>
    <row r="799" ht="12.75" customHeight="1">
      <c r="B799" s="26" t="s">
        <v>1306</v>
      </c>
      <c r="C799" s="27"/>
      <c r="D799" s="28" t="s">
        <v>1307</v>
      </c>
      <c r="E799" s="29"/>
      <c r="F799" s="29"/>
      <c r="G799" s="30"/>
      <c r="H799" s="31" t="s">
        <v>17</v>
      </c>
      <c r="I799" s="31">
        <v>1</v>
      </c>
      <c r="J799" s="31">
        <v>0</v>
      </c>
      <c r="K799" s="31">
        <f>I799-J799</f>
        <v>1</v>
      </c>
      <c r="L799" s="32">
        <v>65.989999999999995</v>
      </c>
      <c r="M799" s="33">
        <f>I799*L799</f>
        <v>65.989999999999995</v>
      </c>
    </row>
    <row r="800" ht="12.75" customHeight="1">
      <c r="B800" s="26" t="s">
        <v>1308</v>
      </c>
      <c r="C800" s="27"/>
      <c r="D800" s="28" t="s">
        <v>1309</v>
      </c>
      <c r="E800" s="29"/>
      <c r="F800" s="29"/>
      <c r="G800" s="30"/>
      <c r="H800" s="31" t="s">
        <v>17</v>
      </c>
      <c r="I800" s="31">
        <v>1</v>
      </c>
      <c r="J800" s="31">
        <v>0</v>
      </c>
      <c r="K800" s="31">
        <f>I800-J800</f>
        <v>1</v>
      </c>
      <c r="L800" s="32">
        <v>68.900000000000006</v>
      </c>
      <c r="M800" s="33">
        <f>I800*L800</f>
        <v>68.900000000000006</v>
      </c>
    </row>
    <row r="801" ht="12.75" customHeight="1">
      <c r="B801" s="26" t="s">
        <v>1310</v>
      </c>
      <c r="C801" s="27"/>
      <c r="D801" s="28" t="s">
        <v>1311</v>
      </c>
      <c r="E801" s="29"/>
      <c r="F801" s="29"/>
      <c r="G801" s="30"/>
      <c r="H801" s="31" t="s">
        <v>17</v>
      </c>
      <c r="I801" s="31">
        <v>1</v>
      </c>
      <c r="J801" s="31">
        <v>0</v>
      </c>
      <c r="K801" s="31">
        <f>I801-J801</f>
        <v>1</v>
      </c>
      <c r="L801" s="32">
        <v>89.840000000000003</v>
      </c>
      <c r="M801" s="33">
        <f>I801*L801</f>
        <v>89.840000000000003</v>
      </c>
    </row>
    <row r="802" ht="12.75" customHeight="1">
      <c r="B802" s="34" t="s">
        <v>40</v>
      </c>
      <c r="C802" s="35"/>
      <c r="D802" s="35"/>
      <c r="E802" s="36"/>
      <c r="F802" s="36"/>
      <c r="G802" s="37"/>
      <c r="H802" s="38"/>
      <c r="I802" s="37"/>
      <c r="J802" s="37"/>
      <c r="K802" s="39"/>
      <c r="L802" s="39"/>
      <c r="M802" s="40">
        <f>SUM(M792:M801)</f>
        <v>1612.98</v>
      </c>
    </row>
    <row r="803" ht="12.75" customHeight="1">
      <c r="B803" s="20"/>
      <c r="C803" s="21"/>
      <c r="D803" s="21"/>
      <c r="E803" s="21"/>
      <c r="F803" s="21"/>
      <c r="G803" s="21"/>
      <c r="H803" s="21"/>
      <c r="I803" s="21"/>
      <c r="J803" s="21"/>
      <c r="K803" s="21"/>
      <c r="L803" s="21"/>
      <c r="M803" s="22"/>
    </row>
    <row r="804" ht="12.75" customHeight="1">
      <c r="B804" s="23" t="s">
        <v>1312</v>
      </c>
      <c r="C804" s="24"/>
      <c r="D804" s="24"/>
      <c r="E804" s="24"/>
      <c r="F804" s="24"/>
      <c r="G804" s="24"/>
      <c r="H804" s="24"/>
      <c r="I804" s="24"/>
      <c r="J804" s="24"/>
      <c r="K804" s="24"/>
      <c r="L804" s="24"/>
      <c r="M804" s="25"/>
    </row>
    <row r="805" ht="12.75" customHeight="1">
      <c r="B805" s="26" t="s">
        <v>1313</v>
      </c>
      <c r="C805" s="27"/>
      <c r="D805" s="28" t="s">
        <v>1314</v>
      </c>
      <c r="E805" s="29"/>
      <c r="F805" s="29"/>
      <c r="G805" s="30"/>
      <c r="H805" s="31" t="s">
        <v>17</v>
      </c>
      <c r="I805" s="31">
        <v>10</v>
      </c>
      <c r="J805" s="31">
        <v>0</v>
      </c>
      <c r="K805" s="31">
        <f>I805-J805</f>
        <v>10</v>
      </c>
      <c r="L805" s="32">
        <v>5.2400000000000002</v>
      </c>
      <c r="M805" s="33">
        <f>I805*L805</f>
        <v>52.400000000000006</v>
      </c>
    </row>
    <row r="806" ht="12.75" customHeight="1">
      <c r="B806" s="26" t="s">
        <v>1315</v>
      </c>
      <c r="C806" s="27"/>
      <c r="D806" s="28" t="s">
        <v>1316</v>
      </c>
      <c r="E806" s="29"/>
      <c r="F806" s="29"/>
      <c r="G806" s="30"/>
      <c r="H806" s="31" t="s">
        <v>17</v>
      </c>
      <c r="I806" s="31">
        <v>30</v>
      </c>
      <c r="J806" s="31">
        <v>0</v>
      </c>
      <c r="K806" s="31">
        <f>I806-J806</f>
        <v>30</v>
      </c>
      <c r="L806" s="32">
        <v>3.5899999999999999</v>
      </c>
      <c r="M806" s="33">
        <f>I806*L806</f>
        <v>107.69999999999999</v>
      </c>
    </row>
    <row r="807" ht="12.75" customHeight="1">
      <c r="B807" s="26" t="s">
        <v>1317</v>
      </c>
      <c r="C807" s="27"/>
      <c r="D807" s="28" t="s">
        <v>1318</v>
      </c>
      <c r="E807" s="29"/>
      <c r="F807" s="29"/>
      <c r="G807" s="30"/>
      <c r="H807" s="31" t="s">
        <v>17</v>
      </c>
      <c r="I807" s="31">
        <v>6</v>
      </c>
      <c r="J807" s="31">
        <v>0</v>
      </c>
      <c r="K807" s="31">
        <f>I807-J807</f>
        <v>6</v>
      </c>
      <c r="L807" s="32">
        <v>20.699999999999999</v>
      </c>
      <c r="M807" s="33">
        <f>I807*L807</f>
        <v>124.19999999999999</v>
      </c>
    </row>
    <row r="808" ht="12.75" customHeight="1">
      <c r="B808" s="34" t="s">
        <v>40</v>
      </c>
      <c r="C808" s="35"/>
      <c r="D808" s="35"/>
      <c r="E808" s="36"/>
      <c r="F808" s="36"/>
      <c r="G808" s="37"/>
      <c r="H808" s="38"/>
      <c r="I808" s="37"/>
      <c r="J808" s="37"/>
      <c r="K808" s="39"/>
      <c r="L808" s="39"/>
      <c r="M808" s="40">
        <f>SUM(M805:M807)</f>
        <v>284.29999999999995</v>
      </c>
    </row>
    <row r="809" ht="12.75" customHeight="1">
      <c r="B809" s="20"/>
      <c r="C809" s="21"/>
      <c r="D809" s="21"/>
      <c r="E809" s="21"/>
      <c r="F809" s="21"/>
      <c r="G809" s="21"/>
      <c r="H809" s="21"/>
      <c r="I809" s="21"/>
      <c r="J809" s="21"/>
      <c r="K809" s="21"/>
      <c r="L809" s="21"/>
      <c r="M809" s="22"/>
    </row>
    <row r="810" ht="12.75" customHeight="1">
      <c r="B810" s="23" t="s">
        <v>1319</v>
      </c>
      <c r="C810" s="24"/>
      <c r="D810" s="24"/>
      <c r="E810" s="24"/>
      <c r="F810" s="24"/>
      <c r="G810" s="24"/>
      <c r="H810" s="24"/>
      <c r="I810" s="24"/>
      <c r="J810" s="24"/>
      <c r="K810" s="24"/>
      <c r="L810" s="24"/>
      <c r="M810" s="25"/>
    </row>
    <row r="811" ht="12.75" customHeight="1">
      <c r="B811" s="26" t="s">
        <v>1320</v>
      </c>
      <c r="C811" s="27"/>
      <c r="D811" s="28" t="s">
        <v>1321</v>
      </c>
      <c r="E811" s="29"/>
      <c r="F811" s="29"/>
      <c r="G811" s="30"/>
      <c r="H811" s="31" t="s">
        <v>17</v>
      </c>
      <c r="I811" s="31">
        <v>1</v>
      </c>
      <c r="J811" s="31">
        <v>0</v>
      </c>
      <c r="K811" s="31">
        <f>I811-J811</f>
        <v>1</v>
      </c>
      <c r="L811" s="32">
        <v>204</v>
      </c>
      <c r="M811" s="33">
        <f>I811*L811</f>
        <v>204</v>
      </c>
    </row>
    <row r="812" ht="12.75" customHeight="1">
      <c r="B812" s="26" t="s">
        <v>1322</v>
      </c>
      <c r="C812" s="27"/>
      <c r="D812" s="28" t="s">
        <v>1323</v>
      </c>
      <c r="E812" s="29"/>
      <c r="F812" s="29"/>
      <c r="G812" s="30"/>
      <c r="H812" s="31" t="s">
        <v>17</v>
      </c>
      <c r="I812" s="31">
        <v>1</v>
      </c>
      <c r="J812" s="31">
        <v>0</v>
      </c>
      <c r="K812" s="31">
        <f>I812-J812</f>
        <v>1</v>
      </c>
      <c r="L812" s="32">
        <v>145.5</v>
      </c>
      <c r="M812" s="33">
        <f>I812*L812</f>
        <v>145.5</v>
      </c>
    </row>
    <row r="813" ht="12.75" customHeight="1">
      <c r="B813" s="26" t="s">
        <v>1324</v>
      </c>
      <c r="C813" s="27"/>
      <c r="D813" s="28" t="s">
        <v>1325</v>
      </c>
      <c r="E813" s="29"/>
      <c r="F813" s="29"/>
      <c r="G813" s="30"/>
      <c r="H813" s="31" t="s">
        <v>17</v>
      </c>
      <c r="I813" s="31">
        <v>1</v>
      </c>
      <c r="J813" s="31">
        <v>0</v>
      </c>
      <c r="K813" s="31">
        <f>I813-J813</f>
        <v>1</v>
      </c>
      <c r="L813" s="32">
        <v>370.5</v>
      </c>
      <c r="M813" s="33">
        <f>I813*L813</f>
        <v>370.5</v>
      </c>
    </row>
    <row r="814" ht="12.75" customHeight="1">
      <c r="B814" s="26" t="s">
        <v>1326</v>
      </c>
      <c r="C814" s="27"/>
      <c r="D814" s="28" t="s">
        <v>1327</v>
      </c>
      <c r="E814" s="29"/>
      <c r="F814" s="29"/>
      <c r="G814" s="30"/>
      <c r="H814" s="31" t="s">
        <v>17</v>
      </c>
      <c r="I814" s="31">
        <v>1</v>
      </c>
      <c r="J814" s="31">
        <v>0</v>
      </c>
      <c r="K814" s="31">
        <f>I814-J814</f>
        <v>1</v>
      </c>
      <c r="L814" s="32">
        <v>187.5</v>
      </c>
      <c r="M814" s="33">
        <f>I814*L814</f>
        <v>187.5</v>
      </c>
    </row>
    <row r="815" ht="12.75" customHeight="1">
      <c r="B815" s="34" t="s">
        <v>40</v>
      </c>
      <c r="C815" s="35"/>
      <c r="D815" s="35"/>
      <c r="E815" s="36"/>
      <c r="F815" s="36"/>
      <c r="G815" s="37"/>
      <c r="H815" s="38"/>
      <c r="I815" s="37"/>
      <c r="J815" s="37"/>
      <c r="K815" s="39"/>
      <c r="L815" s="39"/>
      <c r="M815" s="40">
        <f>SUM(M811:M814)</f>
        <v>907.5</v>
      </c>
    </row>
    <row r="816" ht="12.75" customHeight="1">
      <c r="B816" s="20"/>
      <c r="C816" s="21"/>
      <c r="D816" s="21"/>
      <c r="E816" s="21"/>
      <c r="F816" s="21"/>
      <c r="G816" s="21"/>
      <c r="H816" s="21"/>
      <c r="I816" s="21"/>
      <c r="J816" s="21"/>
      <c r="K816" s="21"/>
      <c r="L816" s="21"/>
      <c r="M816" s="22"/>
    </row>
    <row r="817" ht="12.75" customHeight="1">
      <c r="B817" s="23" t="s">
        <v>1328</v>
      </c>
      <c r="C817" s="24"/>
      <c r="D817" s="24"/>
      <c r="E817" s="24"/>
      <c r="F817" s="24"/>
      <c r="G817" s="24"/>
      <c r="H817" s="24"/>
      <c r="I817" s="24"/>
      <c r="J817" s="24"/>
      <c r="K817" s="24"/>
      <c r="L817" s="24"/>
      <c r="M817" s="25"/>
    </row>
    <row r="818" ht="12.75" customHeight="1">
      <c r="B818" s="26" t="s">
        <v>1329</v>
      </c>
      <c r="C818" s="27"/>
      <c r="D818" s="28" t="s">
        <v>1330</v>
      </c>
      <c r="E818" s="29"/>
      <c r="F818" s="29"/>
      <c r="G818" s="30"/>
      <c r="H818" s="31" t="s">
        <v>17</v>
      </c>
      <c r="I818" s="31">
        <v>1</v>
      </c>
      <c r="J818" s="31">
        <v>0</v>
      </c>
      <c r="K818" s="31">
        <f>I818-J818</f>
        <v>1</v>
      </c>
      <c r="L818" s="32">
        <v>29.489999999999998</v>
      </c>
      <c r="M818" s="33">
        <f>I818*L818</f>
        <v>29.489999999999998</v>
      </c>
    </row>
    <row r="819" ht="12.75" customHeight="1">
      <c r="B819" s="26" t="s">
        <v>1331</v>
      </c>
      <c r="C819" s="27"/>
      <c r="D819" s="28" t="s">
        <v>1332</v>
      </c>
      <c r="E819" s="29"/>
      <c r="F819" s="29"/>
      <c r="G819" s="30"/>
      <c r="H819" s="31" t="s">
        <v>17</v>
      </c>
      <c r="I819" s="31">
        <v>3</v>
      </c>
      <c r="J819" s="31">
        <v>0</v>
      </c>
      <c r="K819" s="31">
        <f>I819-J819</f>
        <v>3</v>
      </c>
      <c r="L819" s="32">
        <v>46.789999999999999</v>
      </c>
      <c r="M819" s="33">
        <f>I819*L819</f>
        <v>140.37000000000001</v>
      </c>
    </row>
    <row r="820" ht="12.75" customHeight="1">
      <c r="B820" s="26" t="s">
        <v>1333</v>
      </c>
      <c r="C820" s="27"/>
      <c r="D820" s="28" t="s">
        <v>1334</v>
      </c>
      <c r="E820" s="29"/>
      <c r="F820" s="29"/>
      <c r="G820" s="30"/>
      <c r="H820" s="31" t="s">
        <v>17</v>
      </c>
      <c r="I820" s="31">
        <v>1</v>
      </c>
      <c r="J820" s="31">
        <v>0</v>
      </c>
      <c r="K820" s="31">
        <f>I820-J820</f>
        <v>1</v>
      </c>
      <c r="L820" s="32">
        <v>7.8099999999999996</v>
      </c>
      <c r="M820" s="33">
        <f>I820*L820</f>
        <v>7.8099999999999996</v>
      </c>
    </row>
    <row r="821" ht="12.75" customHeight="1">
      <c r="B821" s="26" t="s">
        <v>1335</v>
      </c>
      <c r="C821" s="27"/>
      <c r="D821" s="28" t="s">
        <v>1336</v>
      </c>
      <c r="E821" s="29"/>
      <c r="F821" s="29"/>
      <c r="G821" s="30"/>
      <c r="H821" s="31" t="s">
        <v>17</v>
      </c>
      <c r="I821" s="31">
        <v>2</v>
      </c>
      <c r="J821" s="31">
        <v>0</v>
      </c>
      <c r="K821" s="31">
        <f>I821-J821</f>
        <v>2</v>
      </c>
      <c r="L821" s="32">
        <v>10.460000000000001</v>
      </c>
      <c r="M821" s="33">
        <f>I821*L821</f>
        <v>20.920000000000002</v>
      </c>
    </row>
    <row r="822" ht="12.75" customHeight="1">
      <c r="B822" s="26" t="s">
        <v>1337</v>
      </c>
      <c r="C822" s="27"/>
      <c r="D822" s="28" t="s">
        <v>1338</v>
      </c>
      <c r="E822" s="29"/>
      <c r="F822" s="29"/>
      <c r="G822" s="30"/>
      <c r="H822" s="31" t="s">
        <v>17</v>
      </c>
      <c r="I822" s="31">
        <v>7</v>
      </c>
      <c r="J822" s="31">
        <v>0</v>
      </c>
      <c r="K822" s="31">
        <f>I822-J822</f>
        <v>7</v>
      </c>
      <c r="L822" s="32">
        <v>18.940000000000001</v>
      </c>
      <c r="M822" s="33">
        <f>I822*L822</f>
        <v>132.58000000000001</v>
      </c>
    </row>
    <row r="823" ht="12.75" customHeight="1">
      <c r="B823" s="26" t="s">
        <v>1339</v>
      </c>
      <c r="C823" s="27"/>
      <c r="D823" s="28" t="s">
        <v>1340</v>
      </c>
      <c r="E823" s="29"/>
      <c r="F823" s="29"/>
      <c r="G823" s="30"/>
      <c r="H823" s="31" t="s">
        <v>17</v>
      </c>
      <c r="I823" s="31">
        <v>6</v>
      </c>
      <c r="J823" s="31">
        <v>0</v>
      </c>
      <c r="K823" s="31">
        <f>I823-J823</f>
        <v>6</v>
      </c>
      <c r="L823" s="32">
        <v>23.940000000000001</v>
      </c>
      <c r="M823" s="33">
        <f>I823*L823</f>
        <v>143.64000000000002</v>
      </c>
    </row>
    <row r="824" ht="12.75" customHeight="1">
      <c r="B824" s="34" t="s">
        <v>40</v>
      </c>
      <c r="C824" s="35"/>
      <c r="D824" s="35"/>
      <c r="E824" s="36"/>
      <c r="F824" s="36"/>
      <c r="G824" s="37"/>
      <c r="H824" s="38"/>
      <c r="I824" s="37"/>
      <c r="J824" s="37"/>
      <c r="K824" s="39"/>
      <c r="L824" s="39"/>
      <c r="M824" s="40">
        <f>SUM(M818:M823)</f>
        <v>474.81000000000006</v>
      </c>
    </row>
    <row r="825" ht="12.75" customHeight="1">
      <c r="B825" s="20"/>
      <c r="C825" s="21"/>
      <c r="D825" s="21"/>
      <c r="E825" s="21"/>
      <c r="F825" s="21"/>
      <c r="G825" s="21"/>
      <c r="H825" s="21"/>
      <c r="I825" s="21"/>
      <c r="J825" s="21"/>
      <c r="K825" s="21"/>
      <c r="L825" s="21"/>
      <c r="M825" s="22"/>
    </row>
    <row r="826" ht="12.75" customHeight="1">
      <c r="B826" s="23" t="s">
        <v>1341</v>
      </c>
      <c r="C826" s="24"/>
      <c r="D826" s="24"/>
      <c r="E826" s="24"/>
      <c r="F826" s="24"/>
      <c r="G826" s="24"/>
      <c r="H826" s="24"/>
      <c r="I826" s="24"/>
      <c r="J826" s="24"/>
      <c r="K826" s="24"/>
      <c r="L826" s="24"/>
      <c r="M826" s="25"/>
    </row>
    <row r="827" ht="12.75" customHeight="1">
      <c r="B827" s="26" t="s">
        <v>1342</v>
      </c>
      <c r="C827" s="27"/>
      <c r="D827" s="28" t="s">
        <v>1343</v>
      </c>
      <c r="E827" s="29"/>
      <c r="F827" s="29"/>
      <c r="G827" s="30"/>
      <c r="H827" s="31" t="s">
        <v>17</v>
      </c>
      <c r="I827" s="31">
        <v>4</v>
      </c>
      <c r="J827" s="31">
        <v>0</v>
      </c>
      <c r="K827" s="31">
        <f>I827-J827</f>
        <v>4</v>
      </c>
      <c r="L827" s="32">
        <v>30.239999999999998</v>
      </c>
      <c r="M827" s="33">
        <f>I827*L827</f>
        <v>120.95999999999999</v>
      </c>
    </row>
    <row r="828" ht="12.75" customHeight="1">
      <c r="B828" s="26" t="s">
        <v>1344</v>
      </c>
      <c r="C828" s="27"/>
      <c r="D828" s="28" t="s">
        <v>1345</v>
      </c>
      <c r="E828" s="29"/>
      <c r="F828" s="29"/>
      <c r="G828" s="30"/>
      <c r="H828" s="31" t="s">
        <v>17</v>
      </c>
      <c r="I828" s="31">
        <v>8</v>
      </c>
      <c r="J828" s="31">
        <v>0</v>
      </c>
      <c r="K828" s="31">
        <f>I828-J828</f>
        <v>8</v>
      </c>
      <c r="L828" s="32">
        <v>21.149999999999999</v>
      </c>
      <c r="M828" s="33">
        <f>I828*L828</f>
        <v>169.19999999999999</v>
      </c>
    </row>
    <row r="829" ht="12.75" customHeight="1">
      <c r="B829" s="26" t="s">
        <v>1346</v>
      </c>
      <c r="C829" s="27"/>
      <c r="D829" s="28" t="s">
        <v>1347</v>
      </c>
      <c r="E829" s="29"/>
      <c r="F829" s="29"/>
      <c r="G829" s="30"/>
      <c r="H829" s="31" t="s">
        <v>17</v>
      </c>
      <c r="I829" s="31">
        <v>2</v>
      </c>
      <c r="J829" s="31">
        <v>0</v>
      </c>
      <c r="K829" s="31">
        <f>I829-J829</f>
        <v>2</v>
      </c>
      <c r="L829" s="32">
        <v>19.73</v>
      </c>
      <c r="M829" s="33">
        <f>I829*L829</f>
        <v>39.460000000000001</v>
      </c>
    </row>
    <row r="830" ht="12.75" customHeight="1">
      <c r="B830" s="26" t="s">
        <v>1348</v>
      </c>
      <c r="C830" s="27"/>
      <c r="D830" s="28" t="s">
        <v>1349</v>
      </c>
      <c r="E830" s="29"/>
      <c r="F830" s="29"/>
      <c r="G830" s="30"/>
      <c r="H830" s="31" t="s">
        <v>17</v>
      </c>
      <c r="I830" s="31">
        <v>3</v>
      </c>
      <c r="J830" s="31">
        <v>0</v>
      </c>
      <c r="K830" s="31">
        <f>I830-J830</f>
        <v>3</v>
      </c>
      <c r="L830" s="32">
        <v>101.13330000000001</v>
      </c>
      <c r="M830" s="33">
        <f>I830*L830</f>
        <v>303.3999</v>
      </c>
    </row>
    <row r="831" ht="12.75" customHeight="1">
      <c r="B831" s="26" t="s">
        <v>1350</v>
      </c>
      <c r="C831" s="27"/>
      <c r="D831" s="28" t="s">
        <v>1351</v>
      </c>
      <c r="E831" s="29"/>
      <c r="F831" s="29"/>
      <c r="G831" s="30"/>
      <c r="H831" s="31" t="s">
        <v>17</v>
      </c>
      <c r="I831" s="31">
        <v>1</v>
      </c>
      <c r="J831" s="31">
        <v>0</v>
      </c>
      <c r="K831" s="31">
        <f>I831-J831</f>
        <v>1</v>
      </c>
      <c r="L831" s="32">
        <v>36.5</v>
      </c>
      <c r="M831" s="33">
        <f>I831*L831</f>
        <v>36.5</v>
      </c>
    </row>
    <row r="832" ht="12.75" customHeight="1">
      <c r="B832" s="26" t="s">
        <v>1352</v>
      </c>
      <c r="C832" s="27"/>
      <c r="D832" s="28" t="s">
        <v>1353</v>
      </c>
      <c r="E832" s="29"/>
      <c r="F832" s="29"/>
      <c r="G832" s="30"/>
      <c r="H832" s="31" t="s">
        <v>17</v>
      </c>
      <c r="I832" s="31">
        <v>1</v>
      </c>
      <c r="J832" s="31">
        <v>0</v>
      </c>
      <c r="K832" s="31">
        <f>I832-J832</f>
        <v>1</v>
      </c>
      <c r="L832" s="32">
        <v>114.81</v>
      </c>
      <c r="M832" s="33">
        <f>I832*L832</f>
        <v>114.81</v>
      </c>
    </row>
    <row r="833" ht="12.75" customHeight="1">
      <c r="B833" s="26" t="s">
        <v>1354</v>
      </c>
      <c r="C833" s="27"/>
      <c r="D833" s="28" t="s">
        <v>1355</v>
      </c>
      <c r="E833" s="29"/>
      <c r="F833" s="29"/>
      <c r="G833" s="30"/>
      <c r="H833" s="31" t="s">
        <v>17</v>
      </c>
      <c r="I833" s="31">
        <v>2</v>
      </c>
      <c r="J833" s="31">
        <v>0</v>
      </c>
      <c r="K833" s="31">
        <f>I833-J833</f>
        <v>2</v>
      </c>
      <c r="L833" s="32">
        <v>432.93000000000001</v>
      </c>
      <c r="M833" s="33">
        <f>I833*L833</f>
        <v>865.86000000000001</v>
      </c>
    </row>
    <row r="834" ht="12.75" customHeight="1">
      <c r="B834" s="26" t="s">
        <v>1356</v>
      </c>
      <c r="C834" s="27"/>
      <c r="D834" s="28" t="s">
        <v>1357</v>
      </c>
      <c r="E834" s="29"/>
      <c r="F834" s="29"/>
      <c r="G834" s="30"/>
      <c r="H834" s="31" t="s">
        <v>17</v>
      </c>
      <c r="I834" s="31">
        <v>1</v>
      </c>
      <c r="J834" s="31">
        <v>0</v>
      </c>
      <c r="K834" s="31">
        <f>I834-J834</f>
        <v>1</v>
      </c>
      <c r="L834" s="32">
        <v>19.07</v>
      </c>
      <c r="M834" s="33">
        <f>I834*L834</f>
        <v>19.07</v>
      </c>
    </row>
    <row r="835" ht="12.75" customHeight="1">
      <c r="B835" s="26" t="s">
        <v>1358</v>
      </c>
      <c r="C835" s="27"/>
      <c r="D835" s="28" t="s">
        <v>1359</v>
      </c>
      <c r="E835" s="29"/>
      <c r="F835" s="29"/>
      <c r="G835" s="30"/>
      <c r="H835" s="31" t="s">
        <v>17</v>
      </c>
      <c r="I835" s="31">
        <v>2</v>
      </c>
      <c r="J835" s="31">
        <v>0</v>
      </c>
      <c r="K835" s="31">
        <f>I835-J835</f>
        <v>2</v>
      </c>
      <c r="L835" s="32">
        <v>53.600000000000001</v>
      </c>
      <c r="M835" s="33">
        <f>I835*L835</f>
        <v>107.2</v>
      </c>
    </row>
    <row r="836" ht="12.75" customHeight="1">
      <c r="B836" s="26" t="s">
        <v>1360</v>
      </c>
      <c r="C836" s="27"/>
      <c r="D836" s="28" t="s">
        <v>1361</v>
      </c>
      <c r="E836" s="29"/>
      <c r="F836" s="29"/>
      <c r="G836" s="30"/>
      <c r="H836" s="31" t="s">
        <v>17</v>
      </c>
      <c r="I836" s="31">
        <v>3</v>
      </c>
      <c r="J836" s="31">
        <v>0</v>
      </c>
      <c r="K836" s="31">
        <f>I836-J836</f>
        <v>3</v>
      </c>
      <c r="L836" s="32">
        <v>71.209999999999994</v>
      </c>
      <c r="M836" s="33">
        <f>I836*L836</f>
        <v>213.63</v>
      </c>
    </row>
    <row r="837" ht="12.75" customHeight="1">
      <c r="B837" s="26" t="s">
        <v>1362</v>
      </c>
      <c r="C837" s="27"/>
      <c r="D837" s="28" t="s">
        <v>1363</v>
      </c>
      <c r="E837" s="29"/>
      <c r="F837" s="29"/>
      <c r="G837" s="30"/>
      <c r="H837" s="31" t="s">
        <v>17</v>
      </c>
      <c r="I837" s="31">
        <v>1</v>
      </c>
      <c r="J837" s="31">
        <v>0</v>
      </c>
      <c r="K837" s="31">
        <f>I837-J837</f>
        <v>1</v>
      </c>
      <c r="L837" s="32">
        <v>23.5</v>
      </c>
      <c r="M837" s="33">
        <f>I837*L837</f>
        <v>23.5</v>
      </c>
    </row>
    <row r="838" ht="12.75" customHeight="1">
      <c r="B838" s="26" t="s">
        <v>1364</v>
      </c>
      <c r="C838" s="27"/>
      <c r="D838" s="28" t="s">
        <v>1365</v>
      </c>
      <c r="E838" s="29"/>
      <c r="F838" s="29"/>
      <c r="G838" s="30"/>
      <c r="H838" s="31" t="s">
        <v>17</v>
      </c>
      <c r="I838" s="31">
        <v>5</v>
      </c>
      <c r="J838" s="31">
        <v>0</v>
      </c>
      <c r="K838" s="31">
        <f>I838-J838</f>
        <v>5</v>
      </c>
      <c r="L838" s="32">
        <v>208.69999999999999</v>
      </c>
      <c r="M838" s="33">
        <f>I838*L838</f>
        <v>1043.5</v>
      </c>
    </row>
    <row r="839" ht="12.75" customHeight="1">
      <c r="B839" s="26" t="s">
        <v>1366</v>
      </c>
      <c r="C839" s="27"/>
      <c r="D839" s="28" t="s">
        <v>1367</v>
      </c>
      <c r="E839" s="29"/>
      <c r="F839" s="29"/>
      <c r="G839" s="30"/>
      <c r="H839" s="31" t="s">
        <v>17</v>
      </c>
      <c r="I839" s="31">
        <v>1</v>
      </c>
      <c r="J839" s="31">
        <v>0</v>
      </c>
      <c r="K839" s="31">
        <f>I839-J839</f>
        <v>1</v>
      </c>
      <c r="L839" s="32">
        <v>380.00999999999999</v>
      </c>
      <c r="M839" s="33">
        <f>I839*L839</f>
        <v>380.00999999999999</v>
      </c>
    </row>
    <row r="840" ht="12.75" customHeight="1">
      <c r="B840" s="26" t="s">
        <v>1368</v>
      </c>
      <c r="C840" s="27"/>
      <c r="D840" s="28" t="s">
        <v>1369</v>
      </c>
      <c r="E840" s="29"/>
      <c r="F840" s="29"/>
      <c r="G840" s="30"/>
      <c r="H840" s="31" t="s">
        <v>17</v>
      </c>
      <c r="I840" s="31">
        <v>10</v>
      </c>
      <c r="J840" s="31">
        <v>0</v>
      </c>
      <c r="K840" s="31">
        <f>I840-J840</f>
        <v>10</v>
      </c>
      <c r="L840" s="32">
        <v>12.359999999999999</v>
      </c>
      <c r="M840" s="33">
        <f>I840*L840</f>
        <v>123.59999999999999</v>
      </c>
    </row>
    <row r="841" ht="12.75" customHeight="1">
      <c r="B841" s="26" t="s">
        <v>1370</v>
      </c>
      <c r="C841" s="27"/>
      <c r="D841" s="28" t="s">
        <v>1371</v>
      </c>
      <c r="E841" s="29"/>
      <c r="F841" s="29"/>
      <c r="G841" s="30"/>
      <c r="H841" s="31" t="s">
        <v>17</v>
      </c>
      <c r="I841" s="31">
        <v>9</v>
      </c>
      <c r="J841" s="31">
        <v>0</v>
      </c>
      <c r="K841" s="31">
        <f>I841-J841</f>
        <v>9</v>
      </c>
      <c r="L841" s="32">
        <v>12.359999999999999</v>
      </c>
      <c r="M841" s="33">
        <f>I841*L841</f>
        <v>111.24</v>
      </c>
    </row>
    <row r="842" ht="12.75" customHeight="1">
      <c r="B842" s="26" t="s">
        <v>1372</v>
      </c>
      <c r="C842" s="27"/>
      <c r="D842" s="28" t="s">
        <v>1373</v>
      </c>
      <c r="E842" s="29"/>
      <c r="F842" s="29"/>
      <c r="G842" s="30"/>
      <c r="H842" s="31" t="s">
        <v>17</v>
      </c>
      <c r="I842" s="31">
        <v>1</v>
      </c>
      <c r="J842" s="31">
        <v>0</v>
      </c>
      <c r="K842" s="31">
        <f>I842-J842</f>
        <v>1</v>
      </c>
      <c r="L842" s="32">
        <v>34.909999999999997</v>
      </c>
      <c r="M842" s="33">
        <f>I842*L842</f>
        <v>34.909999999999997</v>
      </c>
    </row>
    <row r="843" ht="12.75" customHeight="1">
      <c r="B843" s="26" t="s">
        <v>1374</v>
      </c>
      <c r="C843" s="27"/>
      <c r="D843" s="28" t="s">
        <v>1375</v>
      </c>
      <c r="E843" s="29"/>
      <c r="F843" s="29"/>
      <c r="G843" s="30"/>
      <c r="H843" s="31" t="s">
        <v>17</v>
      </c>
      <c r="I843" s="31">
        <v>1</v>
      </c>
      <c r="J843" s="31">
        <v>0</v>
      </c>
      <c r="K843" s="31">
        <f>I843-J843</f>
        <v>1</v>
      </c>
      <c r="L843" s="32">
        <v>34.909999999999997</v>
      </c>
      <c r="M843" s="33">
        <f>I843*L843</f>
        <v>34.909999999999997</v>
      </c>
    </row>
    <row r="844" ht="12.75" customHeight="1">
      <c r="B844" s="26" t="s">
        <v>1376</v>
      </c>
      <c r="C844" s="27"/>
      <c r="D844" s="28" t="s">
        <v>1377</v>
      </c>
      <c r="E844" s="29"/>
      <c r="F844" s="29"/>
      <c r="G844" s="30"/>
      <c r="H844" s="31" t="s">
        <v>17</v>
      </c>
      <c r="I844" s="31">
        <v>3</v>
      </c>
      <c r="J844" s="31">
        <v>0</v>
      </c>
      <c r="K844" s="31">
        <f>I844-J844</f>
        <v>3</v>
      </c>
      <c r="L844" s="32">
        <v>45.640000000000001</v>
      </c>
      <c r="M844" s="33">
        <f>I844*L844</f>
        <v>136.92000000000002</v>
      </c>
    </row>
    <row r="845" ht="12.75" customHeight="1">
      <c r="B845" s="26" t="s">
        <v>1378</v>
      </c>
      <c r="C845" s="27"/>
      <c r="D845" s="28" t="s">
        <v>1379</v>
      </c>
      <c r="E845" s="29"/>
      <c r="F845" s="29"/>
      <c r="G845" s="30"/>
      <c r="H845" s="31" t="s">
        <v>17</v>
      </c>
      <c r="I845" s="31">
        <v>2</v>
      </c>
      <c r="J845" s="31">
        <v>0</v>
      </c>
      <c r="K845" s="31">
        <f>I845-J845</f>
        <v>2</v>
      </c>
      <c r="L845" s="32">
        <v>22.82</v>
      </c>
      <c r="M845" s="33">
        <f>I845*L845</f>
        <v>45.640000000000001</v>
      </c>
    </row>
    <row r="846" ht="12.75" customHeight="1">
      <c r="B846" s="26" t="s">
        <v>1380</v>
      </c>
      <c r="C846" s="27"/>
      <c r="D846" s="28" t="s">
        <v>1381</v>
      </c>
      <c r="E846" s="29"/>
      <c r="F846" s="29"/>
      <c r="G846" s="30"/>
      <c r="H846" s="31" t="s">
        <v>17</v>
      </c>
      <c r="I846" s="31">
        <v>1</v>
      </c>
      <c r="J846" s="31">
        <v>0</v>
      </c>
      <c r="K846" s="31">
        <f>I846-J846</f>
        <v>1</v>
      </c>
      <c r="L846" s="32">
        <v>84.730000000000004</v>
      </c>
      <c r="M846" s="33">
        <f>I846*L846</f>
        <v>84.730000000000004</v>
      </c>
    </row>
    <row r="847" ht="12.75" customHeight="1">
      <c r="B847" s="26" t="s">
        <v>1382</v>
      </c>
      <c r="C847" s="27"/>
      <c r="D847" s="28" t="s">
        <v>1383</v>
      </c>
      <c r="E847" s="29"/>
      <c r="F847" s="29"/>
      <c r="G847" s="30"/>
      <c r="H847" s="31" t="s">
        <v>17</v>
      </c>
      <c r="I847" s="31">
        <v>1</v>
      </c>
      <c r="J847" s="31">
        <v>0</v>
      </c>
      <c r="K847" s="31">
        <f>I847-J847</f>
        <v>1</v>
      </c>
      <c r="L847" s="32">
        <v>91.439999999999998</v>
      </c>
      <c r="M847" s="33">
        <f>I847*L847</f>
        <v>91.439999999999998</v>
      </c>
    </row>
    <row r="848" ht="12.75" customHeight="1">
      <c r="B848" s="26" t="s">
        <v>1384</v>
      </c>
      <c r="C848" s="27"/>
      <c r="D848" s="28" t="s">
        <v>1385</v>
      </c>
      <c r="E848" s="29"/>
      <c r="F848" s="29"/>
      <c r="G848" s="30"/>
      <c r="H848" s="31" t="s">
        <v>17</v>
      </c>
      <c r="I848" s="31">
        <v>1</v>
      </c>
      <c r="J848" s="31">
        <v>0</v>
      </c>
      <c r="K848" s="31">
        <f>I848-J848</f>
        <v>1</v>
      </c>
      <c r="L848" s="32">
        <v>61.789999999999999</v>
      </c>
      <c r="M848" s="33">
        <f>I848*L848</f>
        <v>61.789999999999999</v>
      </c>
    </row>
    <row r="849" ht="12.75" customHeight="1">
      <c r="B849" s="26" t="s">
        <v>1386</v>
      </c>
      <c r="C849" s="27"/>
      <c r="D849" s="28" t="s">
        <v>1387</v>
      </c>
      <c r="E849" s="29"/>
      <c r="F849" s="29"/>
      <c r="G849" s="30"/>
      <c r="H849" s="31" t="s">
        <v>17</v>
      </c>
      <c r="I849" s="31">
        <v>1</v>
      </c>
      <c r="J849" s="31">
        <v>0</v>
      </c>
      <c r="K849" s="31">
        <f>I849-J849</f>
        <v>1</v>
      </c>
      <c r="L849" s="32">
        <v>61.789999999999999</v>
      </c>
      <c r="M849" s="33">
        <f>I849*L849</f>
        <v>61.789999999999999</v>
      </c>
    </row>
    <row r="850" ht="12.75" customHeight="1">
      <c r="B850" s="26" t="s">
        <v>1388</v>
      </c>
      <c r="C850" s="27"/>
      <c r="D850" s="28" t="s">
        <v>1389</v>
      </c>
      <c r="E850" s="29"/>
      <c r="F850" s="29"/>
      <c r="G850" s="30"/>
      <c r="H850" s="31" t="s">
        <v>17</v>
      </c>
      <c r="I850" s="31">
        <v>1</v>
      </c>
      <c r="J850" s="31">
        <v>0</v>
      </c>
      <c r="K850" s="31">
        <f>I850-J850</f>
        <v>1</v>
      </c>
      <c r="L850" s="32">
        <v>35.75</v>
      </c>
      <c r="M850" s="33">
        <f>I850*L850</f>
        <v>35.75</v>
      </c>
    </row>
    <row r="851" ht="12.75" customHeight="1">
      <c r="B851" s="26" t="s">
        <v>1390</v>
      </c>
      <c r="C851" s="27"/>
      <c r="D851" s="28" t="s">
        <v>1391</v>
      </c>
      <c r="E851" s="29"/>
      <c r="F851" s="29"/>
      <c r="G851" s="30"/>
      <c r="H851" s="31" t="s">
        <v>17</v>
      </c>
      <c r="I851" s="31">
        <v>1</v>
      </c>
      <c r="J851" s="31">
        <v>0</v>
      </c>
      <c r="K851" s="31">
        <f>I851-J851</f>
        <v>1</v>
      </c>
      <c r="L851" s="32">
        <v>63.5</v>
      </c>
      <c r="M851" s="33">
        <f>I851*L851</f>
        <v>63.5</v>
      </c>
    </row>
    <row r="852" ht="12.75" customHeight="1">
      <c r="B852" s="26" t="s">
        <v>1392</v>
      </c>
      <c r="C852" s="27"/>
      <c r="D852" s="28" t="s">
        <v>1393</v>
      </c>
      <c r="E852" s="29"/>
      <c r="F852" s="29"/>
      <c r="G852" s="30"/>
      <c r="H852" s="31" t="s">
        <v>17</v>
      </c>
      <c r="I852" s="31">
        <v>3</v>
      </c>
      <c r="J852" s="31">
        <v>0</v>
      </c>
      <c r="K852" s="31">
        <f>I852-J852</f>
        <v>3</v>
      </c>
      <c r="L852" s="32">
        <v>82.340000000000003</v>
      </c>
      <c r="M852" s="33">
        <f>I852*L852</f>
        <v>247.02000000000001</v>
      </c>
    </row>
    <row r="853" ht="12.75" customHeight="1">
      <c r="B853" s="26" t="s">
        <v>1394</v>
      </c>
      <c r="C853" s="27"/>
      <c r="D853" s="28" t="s">
        <v>1395</v>
      </c>
      <c r="E853" s="29"/>
      <c r="F853" s="29"/>
      <c r="G853" s="30"/>
      <c r="H853" s="31" t="s">
        <v>17</v>
      </c>
      <c r="I853" s="31">
        <v>1</v>
      </c>
      <c r="J853" s="31">
        <v>0</v>
      </c>
      <c r="K853" s="31">
        <f>I853-J853</f>
        <v>1</v>
      </c>
      <c r="L853" s="32">
        <v>111.44</v>
      </c>
      <c r="M853" s="33">
        <f>I853*L853</f>
        <v>111.44</v>
      </c>
    </row>
    <row r="854" ht="12.75" customHeight="1">
      <c r="B854" s="26" t="s">
        <v>1396</v>
      </c>
      <c r="C854" s="27"/>
      <c r="D854" s="28" t="s">
        <v>1397</v>
      </c>
      <c r="E854" s="29"/>
      <c r="F854" s="29"/>
      <c r="G854" s="30"/>
      <c r="H854" s="31" t="s">
        <v>17</v>
      </c>
      <c r="I854" s="31">
        <v>1</v>
      </c>
      <c r="J854" s="31">
        <v>0</v>
      </c>
      <c r="K854" s="31">
        <f>I854-J854</f>
        <v>1</v>
      </c>
      <c r="L854" s="32">
        <v>116.91</v>
      </c>
      <c r="M854" s="33">
        <f>I854*L854</f>
        <v>116.91</v>
      </c>
    </row>
    <row r="855" ht="12.75" customHeight="1">
      <c r="B855" s="26" t="s">
        <v>1398</v>
      </c>
      <c r="C855" s="27"/>
      <c r="D855" s="28" t="s">
        <v>1399</v>
      </c>
      <c r="E855" s="29"/>
      <c r="F855" s="29"/>
      <c r="G855" s="30"/>
      <c r="H855" s="31" t="s">
        <v>17</v>
      </c>
      <c r="I855" s="31">
        <v>1</v>
      </c>
      <c r="J855" s="31">
        <v>0</v>
      </c>
      <c r="K855" s="31">
        <f>I855-J855</f>
        <v>1</v>
      </c>
      <c r="L855" s="32">
        <v>116.91</v>
      </c>
      <c r="M855" s="33">
        <f>I855*L855</f>
        <v>116.91</v>
      </c>
    </row>
    <row r="856" ht="12.75" customHeight="1">
      <c r="B856" s="26" t="s">
        <v>1400</v>
      </c>
      <c r="C856" s="27"/>
      <c r="D856" s="28" t="s">
        <v>1401</v>
      </c>
      <c r="E856" s="29"/>
      <c r="F856" s="29"/>
      <c r="G856" s="30"/>
      <c r="H856" s="31" t="s">
        <v>17</v>
      </c>
      <c r="I856" s="31">
        <v>1</v>
      </c>
      <c r="J856" s="31">
        <v>0</v>
      </c>
      <c r="K856" s="31">
        <f>I856-J856</f>
        <v>1</v>
      </c>
      <c r="L856" s="32">
        <v>236.83000000000001</v>
      </c>
      <c r="M856" s="33">
        <f>I856*L856</f>
        <v>236.83000000000001</v>
      </c>
    </row>
    <row r="857" ht="12.75" customHeight="1">
      <c r="B857" s="26" t="s">
        <v>1402</v>
      </c>
      <c r="C857" s="27"/>
      <c r="D857" s="28" t="s">
        <v>1403</v>
      </c>
      <c r="E857" s="29"/>
      <c r="F857" s="29"/>
      <c r="G857" s="30"/>
      <c r="H857" s="31" t="s">
        <v>17</v>
      </c>
      <c r="I857" s="31">
        <v>1</v>
      </c>
      <c r="J857" s="31">
        <v>0</v>
      </c>
      <c r="K857" s="31">
        <f>I857-J857</f>
        <v>1</v>
      </c>
      <c r="L857" s="32">
        <v>215.28</v>
      </c>
      <c r="M857" s="33">
        <f>I857*L857</f>
        <v>215.28</v>
      </c>
    </row>
    <row r="858" ht="12.75" customHeight="1">
      <c r="B858" s="26" t="s">
        <v>1404</v>
      </c>
      <c r="C858" s="27"/>
      <c r="D858" s="28" t="s">
        <v>1405</v>
      </c>
      <c r="E858" s="29"/>
      <c r="F858" s="29"/>
      <c r="G858" s="30"/>
      <c r="H858" s="31" t="s">
        <v>17</v>
      </c>
      <c r="I858" s="31">
        <v>1</v>
      </c>
      <c r="J858" s="31">
        <v>0</v>
      </c>
      <c r="K858" s="31">
        <f>I858-J858</f>
        <v>1</v>
      </c>
      <c r="L858" s="32">
        <v>161.75</v>
      </c>
      <c r="M858" s="33">
        <f>I858*L858</f>
        <v>161.75</v>
      </c>
    </row>
    <row r="859" ht="12.75" customHeight="1">
      <c r="B859" s="26" t="s">
        <v>1406</v>
      </c>
      <c r="C859" s="27"/>
      <c r="D859" s="28" t="s">
        <v>1407</v>
      </c>
      <c r="E859" s="29"/>
      <c r="F859" s="29"/>
      <c r="G859" s="30"/>
      <c r="H859" s="31" t="s">
        <v>17</v>
      </c>
      <c r="I859" s="31">
        <v>1</v>
      </c>
      <c r="J859" s="31">
        <v>0</v>
      </c>
      <c r="K859" s="31">
        <f>I859-J859</f>
        <v>1</v>
      </c>
      <c r="L859" s="32">
        <v>229.24000000000001</v>
      </c>
      <c r="M859" s="33">
        <f>I859*L859</f>
        <v>229.24000000000001</v>
      </c>
    </row>
    <row r="860" ht="12.75" customHeight="1">
      <c r="B860" s="26" t="s">
        <v>1408</v>
      </c>
      <c r="C860" s="27"/>
      <c r="D860" s="28" t="s">
        <v>1409</v>
      </c>
      <c r="E860" s="29"/>
      <c r="F860" s="29"/>
      <c r="G860" s="30"/>
      <c r="H860" s="31" t="s">
        <v>17</v>
      </c>
      <c r="I860" s="31">
        <v>1</v>
      </c>
      <c r="J860" s="31">
        <v>0</v>
      </c>
      <c r="K860" s="31">
        <f>I860-J860</f>
        <v>1</v>
      </c>
      <c r="L860" s="32">
        <v>565.12</v>
      </c>
      <c r="M860" s="33">
        <f>I860*L860</f>
        <v>565.12</v>
      </c>
    </row>
    <row r="861" ht="12.75" customHeight="1">
      <c r="B861" s="26" t="s">
        <v>1410</v>
      </c>
      <c r="C861" s="27"/>
      <c r="D861" s="28" t="s">
        <v>1411</v>
      </c>
      <c r="E861" s="29"/>
      <c r="F861" s="29"/>
      <c r="G861" s="30"/>
      <c r="H861" s="31" t="s">
        <v>17</v>
      </c>
      <c r="I861" s="31">
        <v>13</v>
      </c>
      <c r="J861" s="31">
        <v>0</v>
      </c>
      <c r="K861" s="31">
        <f>I861-J861</f>
        <v>13</v>
      </c>
      <c r="L861" s="32">
        <v>11.4869</v>
      </c>
      <c r="M861" s="33">
        <f>I861*L861</f>
        <v>149.3297</v>
      </c>
    </row>
    <row r="862" ht="12.75" customHeight="1">
      <c r="B862" s="26" t="s">
        <v>1412</v>
      </c>
      <c r="C862" s="27"/>
      <c r="D862" s="28" t="s">
        <v>1413</v>
      </c>
      <c r="E862" s="29"/>
      <c r="F862" s="29"/>
      <c r="G862" s="30"/>
      <c r="H862" s="31" t="s">
        <v>17</v>
      </c>
      <c r="I862" s="31">
        <v>8</v>
      </c>
      <c r="J862" s="31">
        <v>0</v>
      </c>
      <c r="K862" s="31">
        <f>I862-J862</f>
        <v>8</v>
      </c>
      <c r="L862" s="32">
        <v>16.25</v>
      </c>
      <c r="M862" s="33">
        <f>I862*L862</f>
        <v>130</v>
      </c>
    </row>
    <row r="863" ht="12.75" customHeight="1">
      <c r="B863" s="26" t="s">
        <v>1414</v>
      </c>
      <c r="C863" s="27"/>
      <c r="D863" s="28" t="s">
        <v>1415</v>
      </c>
      <c r="E863" s="29"/>
      <c r="F863" s="29"/>
      <c r="G863" s="30"/>
      <c r="H863" s="31" t="s">
        <v>17</v>
      </c>
      <c r="I863" s="31">
        <v>12</v>
      </c>
      <c r="J863" s="31">
        <v>0</v>
      </c>
      <c r="K863" s="31">
        <f>I863-J863</f>
        <v>12</v>
      </c>
      <c r="L863" s="32">
        <v>9.9443000000000001</v>
      </c>
      <c r="M863" s="33">
        <f>I863*L863</f>
        <v>119.33160000000001</v>
      </c>
    </row>
    <row r="864" ht="12.75" customHeight="1">
      <c r="B864" s="26" t="s">
        <v>1416</v>
      </c>
      <c r="C864" s="27"/>
      <c r="D864" s="28" t="s">
        <v>1417</v>
      </c>
      <c r="E864" s="29"/>
      <c r="F864" s="29"/>
      <c r="G864" s="30"/>
      <c r="H864" s="31" t="s">
        <v>17</v>
      </c>
      <c r="I864" s="31">
        <v>12</v>
      </c>
      <c r="J864" s="31">
        <v>0</v>
      </c>
      <c r="K864" s="31">
        <f>I864-J864</f>
        <v>12</v>
      </c>
      <c r="L864" s="32">
        <v>42.920000000000002</v>
      </c>
      <c r="M864" s="33">
        <f>I864*L864</f>
        <v>515.03999999999996</v>
      </c>
    </row>
    <row r="865" ht="12.75" customHeight="1">
      <c r="B865" s="26" t="s">
        <v>1418</v>
      </c>
      <c r="C865" s="27"/>
      <c r="D865" s="28" t="s">
        <v>1419</v>
      </c>
      <c r="E865" s="29"/>
      <c r="F865" s="29"/>
      <c r="G865" s="30"/>
      <c r="H865" s="31" t="s">
        <v>17</v>
      </c>
      <c r="I865" s="31">
        <v>2</v>
      </c>
      <c r="J865" s="31">
        <v>0</v>
      </c>
      <c r="K865" s="31">
        <f>I865-J865</f>
        <v>2</v>
      </c>
      <c r="L865" s="32">
        <v>42.920000000000002</v>
      </c>
      <c r="M865" s="33">
        <f>I865*L865</f>
        <v>85.840000000000003</v>
      </c>
    </row>
    <row r="866" ht="12.75" customHeight="1">
      <c r="B866" s="34" t="s">
        <v>40</v>
      </c>
      <c r="C866" s="35"/>
      <c r="D866" s="35"/>
      <c r="E866" s="36"/>
      <c r="F866" s="36"/>
      <c r="G866" s="37"/>
      <c r="H866" s="38"/>
      <c r="I866" s="37"/>
      <c r="J866" s="37"/>
      <c r="K866" s="39"/>
      <c r="L866" s="39"/>
      <c r="M866" s="40">
        <f>SUM(M827:M865)</f>
        <v>7323.3611999999994</v>
      </c>
    </row>
    <row r="867" ht="12.75" customHeight="1">
      <c r="B867" s="20"/>
      <c r="C867" s="21"/>
      <c r="D867" s="21"/>
      <c r="E867" s="21"/>
      <c r="F867" s="21"/>
      <c r="G867" s="21"/>
      <c r="H867" s="21"/>
      <c r="I867" s="21"/>
      <c r="J867" s="21"/>
      <c r="K867" s="21"/>
      <c r="L867" s="21"/>
      <c r="M867" s="22"/>
    </row>
    <row r="868" ht="12.75" customHeight="1">
      <c r="B868" s="23" t="s">
        <v>1420</v>
      </c>
      <c r="C868" s="24"/>
      <c r="D868" s="24"/>
      <c r="E868" s="24"/>
      <c r="F868" s="24"/>
      <c r="G868" s="24"/>
      <c r="H868" s="24"/>
      <c r="I868" s="24"/>
      <c r="J868" s="24"/>
      <c r="K868" s="24"/>
      <c r="L868" s="24"/>
      <c r="M868" s="25"/>
    </row>
    <row r="869" ht="12.75" customHeight="1">
      <c r="B869" s="26" t="s">
        <v>1421</v>
      </c>
      <c r="C869" s="27"/>
      <c r="D869" s="28" t="s">
        <v>1422</v>
      </c>
      <c r="E869" s="29"/>
      <c r="F869" s="29"/>
      <c r="G869" s="30"/>
      <c r="H869" s="31" t="s">
        <v>17</v>
      </c>
      <c r="I869" s="31">
        <v>24</v>
      </c>
      <c r="J869" s="31">
        <v>0</v>
      </c>
      <c r="K869" s="31">
        <f>I869-J869</f>
        <v>24</v>
      </c>
      <c r="L869" s="32">
        <v>26.695</v>
      </c>
      <c r="M869" s="33">
        <f>I869*L869</f>
        <v>640.68000000000006</v>
      </c>
    </row>
    <row r="870" ht="12.75" customHeight="1">
      <c r="B870" s="26" t="s">
        <v>1423</v>
      </c>
      <c r="C870" s="27"/>
      <c r="D870" s="28" t="s">
        <v>1424</v>
      </c>
      <c r="E870" s="29"/>
      <c r="F870" s="29"/>
      <c r="G870" s="30"/>
      <c r="H870" s="31" t="s">
        <v>17</v>
      </c>
      <c r="I870" s="31">
        <v>24</v>
      </c>
      <c r="J870" s="31">
        <v>0</v>
      </c>
      <c r="K870" s="31">
        <f>I870-J870</f>
        <v>24</v>
      </c>
      <c r="L870" s="32">
        <v>10.26</v>
      </c>
      <c r="M870" s="33">
        <f>I870*L870</f>
        <v>246.24000000000001</v>
      </c>
    </row>
    <row r="871" ht="12.75" customHeight="1">
      <c r="B871" s="26" t="s">
        <v>1425</v>
      </c>
      <c r="C871" s="27"/>
      <c r="D871" s="28" t="s">
        <v>1426</v>
      </c>
      <c r="E871" s="29"/>
      <c r="F871" s="29"/>
      <c r="G871" s="30"/>
      <c r="H871" s="31" t="s">
        <v>17</v>
      </c>
      <c r="I871" s="31">
        <v>1</v>
      </c>
      <c r="J871" s="31">
        <v>0</v>
      </c>
      <c r="K871" s="31">
        <f>I871-J871</f>
        <v>1</v>
      </c>
      <c r="L871" s="32">
        <v>109.31</v>
      </c>
      <c r="M871" s="33">
        <f>I871*L871</f>
        <v>109.31</v>
      </c>
    </row>
    <row r="872" ht="12.75" customHeight="1">
      <c r="B872" s="26" t="s">
        <v>1427</v>
      </c>
      <c r="C872" s="27"/>
      <c r="D872" s="28" t="s">
        <v>1428</v>
      </c>
      <c r="E872" s="29"/>
      <c r="F872" s="29"/>
      <c r="G872" s="30"/>
      <c r="H872" s="31" t="s">
        <v>17</v>
      </c>
      <c r="I872" s="31">
        <v>9</v>
      </c>
      <c r="J872" s="31">
        <v>0</v>
      </c>
      <c r="K872" s="31">
        <f>I872-J872</f>
        <v>9</v>
      </c>
      <c r="L872" s="32">
        <v>6.0999999999999996</v>
      </c>
      <c r="M872" s="33">
        <f>I872*L872</f>
        <v>54.899999999999999</v>
      </c>
    </row>
    <row r="873" ht="12.75" customHeight="1">
      <c r="B873" s="26" t="s">
        <v>1429</v>
      </c>
      <c r="C873" s="27"/>
      <c r="D873" s="28" t="s">
        <v>1430</v>
      </c>
      <c r="E873" s="29"/>
      <c r="F873" s="29"/>
      <c r="G873" s="30"/>
      <c r="H873" s="31" t="s">
        <v>17</v>
      </c>
      <c r="I873" s="31">
        <v>9</v>
      </c>
      <c r="J873" s="31">
        <v>0</v>
      </c>
      <c r="K873" s="31">
        <f>I873-J873</f>
        <v>9</v>
      </c>
      <c r="L873" s="32">
        <v>9.8000000000000007</v>
      </c>
      <c r="M873" s="33">
        <f>I873*L873</f>
        <v>88.200000000000003</v>
      </c>
    </row>
    <row r="874" ht="12.75" customHeight="1">
      <c r="B874" s="26" t="s">
        <v>1431</v>
      </c>
      <c r="C874" s="27"/>
      <c r="D874" s="28" t="s">
        <v>1432</v>
      </c>
      <c r="E874" s="29"/>
      <c r="F874" s="29"/>
      <c r="G874" s="30"/>
      <c r="H874" s="31" t="s">
        <v>17</v>
      </c>
      <c r="I874" s="31">
        <v>1</v>
      </c>
      <c r="J874" s="31">
        <v>0</v>
      </c>
      <c r="K874" s="31">
        <f>I874-J874</f>
        <v>1</v>
      </c>
      <c r="L874" s="32">
        <v>31.100000000000001</v>
      </c>
      <c r="M874" s="33">
        <f>I874*L874</f>
        <v>31.100000000000001</v>
      </c>
    </row>
    <row r="875" ht="12.75" customHeight="1">
      <c r="B875" s="26" t="s">
        <v>1433</v>
      </c>
      <c r="C875" s="27"/>
      <c r="D875" s="28" t="s">
        <v>1434</v>
      </c>
      <c r="E875" s="29"/>
      <c r="F875" s="29"/>
      <c r="G875" s="30"/>
      <c r="H875" s="31" t="s">
        <v>17</v>
      </c>
      <c r="I875" s="31">
        <v>1</v>
      </c>
      <c r="J875" s="31">
        <v>0</v>
      </c>
      <c r="K875" s="31">
        <f>I875-J875</f>
        <v>1</v>
      </c>
      <c r="L875" s="32">
        <v>27.359999999999999</v>
      </c>
      <c r="M875" s="33">
        <f>I875*L875</f>
        <v>27.359999999999999</v>
      </c>
    </row>
    <row r="876" ht="12.75" customHeight="1">
      <c r="B876" s="26" t="s">
        <v>1435</v>
      </c>
      <c r="C876" s="27"/>
      <c r="D876" s="28" t="s">
        <v>1436</v>
      </c>
      <c r="E876" s="29"/>
      <c r="F876" s="29"/>
      <c r="G876" s="30"/>
      <c r="H876" s="31" t="s">
        <v>17</v>
      </c>
      <c r="I876" s="31">
        <v>1</v>
      </c>
      <c r="J876" s="31">
        <v>0</v>
      </c>
      <c r="K876" s="31">
        <f>I876-J876</f>
        <v>1</v>
      </c>
      <c r="L876" s="32">
        <v>41.759999999999998</v>
      </c>
      <c r="M876" s="33">
        <f>I876*L876</f>
        <v>41.759999999999998</v>
      </c>
    </row>
    <row r="877" ht="12.75" customHeight="1">
      <c r="B877" s="26" t="s">
        <v>1437</v>
      </c>
      <c r="C877" s="27"/>
      <c r="D877" s="28" t="s">
        <v>1438</v>
      </c>
      <c r="E877" s="29"/>
      <c r="F877" s="29"/>
      <c r="G877" s="30"/>
      <c r="H877" s="31" t="s">
        <v>17</v>
      </c>
      <c r="I877" s="31">
        <v>1</v>
      </c>
      <c r="J877" s="31">
        <v>0</v>
      </c>
      <c r="K877" s="31">
        <f>I877-J877</f>
        <v>1</v>
      </c>
      <c r="L877" s="32">
        <v>32.82</v>
      </c>
      <c r="M877" s="33">
        <f>I877*L877</f>
        <v>32.82</v>
      </c>
    </row>
    <row r="878" ht="12.75" customHeight="1">
      <c r="B878" s="26" t="s">
        <v>1439</v>
      </c>
      <c r="C878" s="27"/>
      <c r="D878" s="28" t="s">
        <v>1440</v>
      </c>
      <c r="E878" s="29"/>
      <c r="F878" s="29"/>
      <c r="G878" s="30"/>
      <c r="H878" s="31" t="s">
        <v>17</v>
      </c>
      <c r="I878" s="31">
        <v>22</v>
      </c>
      <c r="J878" s="31">
        <v>0</v>
      </c>
      <c r="K878" s="31">
        <f>I878-J878</f>
        <v>22</v>
      </c>
      <c r="L878" s="32">
        <v>23.760000000000002</v>
      </c>
      <c r="M878" s="33">
        <f>I878*L878</f>
        <v>522.72000000000003</v>
      </c>
    </row>
    <row r="879" ht="12.75" customHeight="1">
      <c r="B879" s="26" t="s">
        <v>1441</v>
      </c>
      <c r="C879" s="27"/>
      <c r="D879" s="28" t="s">
        <v>1442</v>
      </c>
      <c r="E879" s="29"/>
      <c r="F879" s="29"/>
      <c r="G879" s="30"/>
      <c r="H879" s="31" t="s">
        <v>17</v>
      </c>
      <c r="I879" s="31">
        <v>14</v>
      </c>
      <c r="J879" s="31">
        <v>0</v>
      </c>
      <c r="K879" s="31">
        <f>I879-J879</f>
        <v>14</v>
      </c>
      <c r="L879" s="32">
        <v>12.9686</v>
      </c>
      <c r="M879" s="33">
        <f>I879*L879</f>
        <v>181.56040000000002</v>
      </c>
    </row>
    <row r="880" ht="12.75" customHeight="1">
      <c r="B880" s="34" t="s">
        <v>40</v>
      </c>
      <c r="C880" s="35"/>
      <c r="D880" s="35"/>
      <c r="E880" s="36"/>
      <c r="F880" s="36"/>
      <c r="G880" s="37"/>
      <c r="H880" s="38"/>
      <c r="I880" s="37"/>
      <c r="J880" s="37"/>
      <c r="K880" s="39"/>
      <c r="L880" s="39"/>
      <c r="M880" s="40">
        <f>SUM(M869:M879)</f>
        <v>1976.6504</v>
      </c>
    </row>
    <row r="881" ht="12.75" customHeight="1">
      <c r="B881" s="20"/>
      <c r="C881" s="21"/>
      <c r="D881" s="21"/>
      <c r="E881" s="21"/>
      <c r="F881" s="21"/>
      <c r="G881" s="21"/>
      <c r="H881" s="21"/>
      <c r="I881" s="21"/>
      <c r="J881" s="21"/>
      <c r="K881" s="21"/>
      <c r="L881" s="21"/>
      <c r="M881" s="22"/>
    </row>
    <row r="882" ht="12.75" customHeight="1">
      <c r="B882" s="23" t="s">
        <v>1443</v>
      </c>
      <c r="C882" s="24"/>
      <c r="D882" s="24"/>
      <c r="E882" s="24"/>
      <c r="F882" s="24"/>
      <c r="G882" s="24"/>
      <c r="H882" s="24"/>
      <c r="I882" s="24"/>
      <c r="J882" s="24"/>
      <c r="K882" s="24"/>
      <c r="L882" s="24"/>
      <c r="M882" s="25"/>
    </row>
    <row r="883" ht="12.75" customHeight="1">
      <c r="B883" s="26" t="s">
        <v>1444</v>
      </c>
      <c r="C883" s="27"/>
      <c r="D883" s="28" t="s">
        <v>1445</v>
      </c>
      <c r="E883" s="29"/>
      <c r="F883" s="29"/>
      <c r="G883" s="30"/>
      <c r="H883" s="31" t="s">
        <v>17</v>
      </c>
      <c r="I883" s="31">
        <v>1</v>
      </c>
      <c r="J883" s="31">
        <v>0</v>
      </c>
      <c r="K883" s="31">
        <f>I883-J883</f>
        <v>1</v>
      </c>
      <c r="L883" s="32">
        <v>125.11669999999999</v>
      </c>
      <c r="M883" s="33">
        <f>I883*L883</f>
        <v>125.11669999999999</v>
      </c>
    </row>
    <row r="884" ht="12.75" customHeight="1">
      <c r="B884" s="26" t="s">
        <v>1446</v>
      </c>
      <c r="C884" s="27"/>
      <c r="D884" s="28" t="s">
        <v>1447</v>
      </c>
      <c r="E884" s="29"/>
      <c r="F884" s="29"/>
      <c r="G884" s="30"/>
      <c r="H884" s="31" t="s">
        <v>17</v>
      </c>
      <c r="I884" s="31">
        <v>1</v>
      </c>
      <c r="J884" s="31">
        <v>0</v>
      </c>
      <c r="K884" s="31">
        <f>I884-J884</f>
        <v>1</v>
      </c>
      <c r="L884" s="32">
        <v>289.68329999999997</v>
      </c>
      <c r="M884" s="33">
        <f>I884*L884</f>
        <v>289.68329999999997</v>
      </c>
    </row>
    <row r="885" ht="12.75" customHeight="1">
      <c r="B885" s="26" t="s">
        <v>1448</v>
      </c>
      <c r="C885" s="27"/>
      <c r="D885" s="28" t="s">
        <v>1449</v>
      </c>
      <c r="E885" s="29"/>
      <c r="F885" s="29"/>
      <c r="G885" s="30"/>
      <c r="H885" s="31" t="s">
        <v>17</v>
      </c>
      <c r="I885" s="31">
        <v>1</v>
      </c>
      <c r="J885" s="31">
        <v>0</v>
      </c>
      <c r="K885" s="31">
        <f>I885-J885</f>
        <v>1</v>
      </c>
      <c r="L885" s="32">
        <v>102</v>
      </c>
      <c r="M885" s="33">
        <f>I885*L885</f>
        <v>102</v>
      </c>
    </row>
    <row r="886" ht="12.75" customHeight="1">
      <c r="B886" s="26" t="s">
        <v>1450</v>
      </c>
      <c r="C886" s="27"/>
      <c r="D886" s="28" t="s">
        <v>1451</v>
      </c>
      <c r="E886" s="29"/>
      <c r="F886" s="29"/>
      <c r="G886" s="30"/>
      <c r="H886" s="31" t="s">
        <v>17</v>
      </c>
      <c r="I886" s="31">
        <v>1</v>
      </c>
      <c r="J886" s="31">
        <v>0</v>
      </c>
      <c r="K886" s="31">
        <f>I886-J886</f>
        <v>1</v>
      </c>
      <c r="L886" s="32">
        <v>130.5583</v>
      </c>
      <c r="M886" s="33">
        <f>I886*L886</f>
        <v>130.5583</v>
      </c>
    </row>
    <row r="887" ht="12.75" customHeight="1">
      <c r="B887" s="26" t="s">
        <v>1452</v>
      </c>
      <c r="C887" s="27"/>
      <c r="D887" s="28" t="s">
        <v>1453</v>
      </c>
      <c r="E887" s="29"/>
      <c r="F887" s="29"/>
      <c r="G887" s="30"/>
      <c r="H887" s="31" t="s">
        <v>17</v>
      </c>
      <c r="I887" s="31">
        <v>1</v>
      </c>
      <c r="J887" s="31">
        <v>0</v>
      </c>
      <c r="K887" s="31">
        <f>I887-J887</f>
        <v>1</v>
      </c>
      <c r="L887" s="32">
        <v>175.4417</v>
      </c>
      <c r="M887" s="33">
        <f>I887*L887</f>
        <v>175.4417</v>
      </c>
    </row>
    <row r="888" ht="12.75" customHeight="1">
      <c r="B888" s="26" t="s">
        <v>1454</v>
      </c>
      <c r="C888" s="27"/>
      <c r="D888" s="28" t="s">
        <v>1455</v>
      </c>
      <c r="E888" s="29"/>
      <c r="F888" s="29"/>
      <c r="G888" s="30"/>
      <c r="H888" s="31" t="s">
        <v>17</v>
      </c>
      <c r="I888" s="31">
        <v>1</v>
      </c>
      <c r="J888" s="31">
        <v>0</v>
      </c>
      <c r="K888" s="31">
        <f>I888-J888</f>
        <v>1</v>
      </c>
      <c r="L888" s="32">
        <v>102.2667</v>
      </c>
      <c r="M888" s="33">
        <f>I888*L888</f>
        <v>102.2667</v>
      </c>
    </row>
    <row r="889" ht="12.75" customHeight="1">
      <c r="B889" s="26" t="s">
        <v>1456</v>
      </c>
      <c r="C889" s="27"/>
      <c r="D889" s="28" t="s">
        <v>1457</v>
      </c>
      <c r="E889" s="29"/>
      <c r="F889" s="29"/>
      <c r="G889" s="30"/>
      <c r="H889" s="31" t="s">
        <v>17</v>
      </c>
      <c r="I889" s="31">
        <v>1</v>
      </c>
      <c r="J889" s="31">
        <v>0</v>
      </c>
      <c r="K889" s="31">
        <f>I889-J889</f>
        <v>1</v>
      </c>
      <c r="L889" s="32">
        <v>131.91669999999999</v>
      </c>
      <c r="M889" s="33">
        <f>I889*L889</f>
        <v>131.91669999999999</v>
      </c>
    </row>
    <row r="890" ht="12.75" customHeight="1">
      <c r="B890" s="26" t="s">
        <v>1458</v>
      </c>
      <c r="C890" s="27"/>
      <c r="D890" s="28" t="s">
        <v>1459</v>
      </c>
      <c r="E890" s="29"/>
      <c r="F890" s="29"/>
      <c r="G890" s="30"/>
      <c r="H890" s="31" t="s">
        <v>17</v>
      </c>
      <c r="I890" s="31">
        <v>1</v>
      </c>
      <c r="J890" s="31">
        <v>0</v>
      </c>
      <c r="K890" s="31">
        <f>I890-J890</f>
        <v>1</v>
      </c>
      <c r="L890" s="32">
        <v>330.48329999999999</v>
      </c>
      <c r="M890" s="33">
        <f>I890*L890</f>
        <v>330.48329999999999</v>
      </c>
    </row>
    <row r="891" ht="12.75" customHeight="1">
      <c r="B891" s="26" t="s">
        <v>1460</v>
      </c>
      <c r="C891" s="27"/>
      <c r="D891" s="28" t="s">
        <v>1461</v>
      </c>
      <c r="E891" s="29"/>
      <c r="F891" s="29"/>
      <c r="G891" s="30"/>
      <c r="H891" s="31" t="s">
        <v>17</v>
      </c>
      <c r="I891" s="31">
        <v>1</v>
      </c>
      <c r="J891" s="31">
        <v>0</v>
      </c>
      <c r="K891" s="31">
        <f>I891-J891</f>
        <v>1</v>
      </c>
      <c r="L891" s="32">
        <v>114.7833</v>
      </c>
      <c r="M891" s="33">
        <f>I891*L891</f>
        <v>114.7833</v>
      </c>
    </row>
    <row r="892" ht="12.75" customHeight="1">
      <c r="B892" s="26" t="s">
        <v>1462</v>
      </c>
      <c r="C892" s="27"/>
      <c r="D892" s="28" t="s">
        <v>1463</v>
      </c>
      <c r="E892" s="29"/>
      <c r="F892" s="29"/>
      <c r="G892" s="30"/>
      <c r="H892" s="31" t="s">
        <v>17</v>
      </c>
      <c r="I892" s="31">
        <v>1</v>
      </c>
      <c r="J892" s="31">
        <v>0</v>
      </c>
      <c r="K892" s="31">
        <f>I892-J892</f>
        <v>1</v>
      </c>
      <c r="L892" s="32">
        <v>273.35829999999999</v>
      </c>
      <c r="M892" s="33">
        <f>I892*L892</f>
        <v>273.35829999999999</v>
      </c>
    </row>
    <row r="893" ht="12.75" customHeight="1">
      <c r="B893" s="26" t="s">
        <v>1464</v>
      </c>
      <c r="C893" s="27"/>
      <c r="D893" s="28" t="s">
        <v>1465</v>
      </c>
      <c r="E893" s="29"/>
      <c r="F893" s="29"/>
      <c r="G893" s="30"/>
      <c r="H893" s="31" t="s">
        <v>17</v>
      </c>
      <c r="I893" s="31">
        <v>1</v>
      </c>
      <c r="J893" s="31">
        <v>0</v>
      </c>
      <c r="K893" s="31">
        <f>I893-J893</f>
        <v>1</v>
      </c>
      <c r="L893" s="32">
        <v>136</v>
      </c>
      <c r="M893" s="33">
        <f>I893*L893</f>
        <v>136</v>
      </c>
    </row>
    <row r="894" ht="12.75" customHeight="1">
      <c r="B894" s="26" t="s">
        <v>1466</v>
      </c>
      <c r="C894" s="27"/>
      <c r="D894" s="28" t="s">
        <v>1467</v>
      </c>
      <c r="E894" s="29"/>
      <c r="F894" s="29"/>
      <c r="G894" s="30"/>
      <c r="H894" s="31" t="s">
        <v>17</v>
      </c>
      <c r="I894" s="31">
        <v>1</v>
      </c>
      <c r="J894" s="31">
        <v>0</v>
      </c>
      <c r="K894" s="31">
        <f>I894-J894</f>
        <v>1</v>
      </c>
      <c r="L894" s="32">
        <v>22.949999999999999</v>
      </c>
      <c r="M894" s="33">
        <f>I894*L894</f>
        <v>22.949999999999999</v>
      </c>
    </row>
    <row r="895" ht="12.75" customHeight="1">
      <c r="B895" s="26" t="s">
        <v>1468</v>
      </c>
      <c r="C895" s="27"/>
      <c r="D895" s="28" t="s">
        <v>1469</v>
      </c>
      <c r="E895" s="29"/>
      <c r="F895" s="29"/>
      <c r="G895" s="30"/>
      <c r="H895" s="31" t="s">
        <v>17</v>
      </c>
      <c r="I895" s="31">
        <v>1</v>
      </c>
      <c r="J895" s="31">
        <v>0</v>
      </c>
      <c r="K895" s="31">
        <f>I895-J895</f>
        <v>1</v>
      </c>
      <c r="L895" s="32">
        <v>53.041699999999999</v>
      </c>
      <c r="M895" s="33">
        <f>I895*L895</f>
        <v>53.041699999999999</v>
      </c>
    </row>
    <row r="896" ht="12.75" customHeight="1">
      <c r="B896" s="26" t="s">
        <v>1470</v>
      </c>
      <c r="C896" s="27"/>
      <c r="D896" s="28" t="s">
        <v>1471</v>
      </c>
      <c r="E896" s="29"/>
      <c r="F896" s="29"/>
      <c r="G896" s="30"/>
      <c r="H896" s="31" t="s">
        <v>17</v>
      </c>
      <c r="I896" s="31">
        <v>1</v>
      </c>
      <c r="J896" s="31">
        <v>0</v>
      </c>
      <c r="K896" s="31">
        <f>I896-J896</f>
        <v>1</v>
      </c>
      <c r="L896" s="32">
        <v>53.041699999999999</v>
      </c>
      <c r="M896" s="33">
        <f>I896*L896</f>
        <v>53.041699999999999</v>
      </c>
    </row>
    <row r="897" ht="12.75" customHeight="1">
      <c r="B897" s="26" t="s">
        <v>1472</v>
      </c>
      <c r="C897" s="27"/>
      <c r="D897" s="28" t="s">
        <v>1473</v>
      </c>
      <c r="E897" s="29"/>
      <c r="F897" s="29"/>
      <c r="G897" s="30"/>
      <c r="H897" s="31" t="s">
        <v>17</v>
      </c>
      <c r="I897" s="31">
        <v>1</v>
      </c>
      <c r="J897" s="31">
        <v>0</v>
      </c>
      <c r="K897" s="31">
        <f>I897-J897</f>
        <v>1</v>
      </c>
      <c r="L897" s="32">
        <v>123.55</v>
      </c>
      <c r="M897" s="33">
        <f>I897*L897</f>
        <v>123.55</v>
      </c>
    </row>
    <row r="898" ht="12.75" customHeight="1">
      <c r="B898" s="26" t="s">
        <v>1474</v>
      </c>
      <c r="C898" s="27"/>
      <c r="D898" s="28" t="s">
        <v>1475</v>
      </c>
      <c r="E898" s="29"/>
      <c r="F898" s="29"/>
      <c r="G898" s="30"/>
      <c r="H898" s="31" t="s">
        <v>17</v>
      </c>
      <c r="I898" s="31">
        <v>1</v>
      </c>
      <c r="J898" s="31">
        <v>0</v>
      </c>
      <c r="K898" s="31">
        <f>I898-J898</f>
        <v>1</v>
      </c>
      <c r="L898" s="32">
        <v>199.09999999999999</v>
      </c>
      <c r="M898" s="33">
        <f>I898*L898</f>
        <v>199.09999999999999</v>
      </c>
    </row>
    <row r="899" ht="12.75" customHeight="1">
      <c r="B899" s="34" t="s">
        <v>40</v>
      </c>
      <c r="C899" s="35"/>
      <c r="D899" s="35"/>
      <c r="E899" s="36"/>
      <c r="F899" s="36"/>
      <c r="G899" s="37"/>
      <c r="H899" s="38"/>
      <c r="I899" s="37"/>
      <c r="J899" s="37"/>
      <c r="K899" s="39"/>
      <c r="L899" s="39"/>
      <c r="M899" s="40">
        <f>SUM(M883:M898)</f>
        <v>2363.2916999999998</v>
      </c>
    </row>
    <row r="900" ht="12.75" customHeight="1">
      <c r="B900" s="20"/>
      <c r="C900" s="21"/>
      <c r="D900" s="21"/>
      <c r="E900" s="21"/>
      <c r="F900" s="21"/>
      <c r="G900" s="21"/>
      <c r="H900" s="21"/>
      <c r="I900" s="21"/>
      <c r="J900" s="21"/>
      <c r="K900" s="21"/>
      <c r="L900" s="21"/>
      <c r="M900" s="22"/>
    </row>
    <row r="901" ht="12.75" customHeight="1">
      <c r="B901" s="23" t="s">
        <v>1476</v>
      </c>
      <c r="C901" s="24"/>
      <c r="D901" s="24"/>
      <c r="E901" s="24"/>
      <c r="F901" s="24"/>
      <c r="G901" s="24"/>
      <c r="H901" s="24"/>
      <c r="I901" s="24"/>
      <c r="J901" s="24"/>
      <c r="K901" s="24"/>
      <c r="L901" s="24"/>
      <c r="M901" s="25"/>
    </row>
    <row r="902" ht="12.75" customHeight="1">
      <c r="B902" s="26" t="s">
        <v>1477</v>
      </c>
      <c r="C902" s="27"/>
      <c r="D902" s="28" t="s">
        <v>1478</v>
      </c>
      <c r="E902" s="29"/>
      <c r="F902" s="29"/>
      <c r="G902" s="30"/>
      <c r="H902" s="31" t="s">
        <v>17</v>
      </c>
      <c r="I902" s="31">
        <v>1</v>
      </c>
      <c r="J902" s="31">
        <v>0</v>
      </c>
      <c r="K902" s="31">
        <f>I902-J902</f>
        <v>1</v>
      </c>
      <c r="L902" s="32">
        <v>529.20000000000005</v>
      </c>
      <c r="M902" s="33">
        <f>I902*L902</f>
        <v>529.20000000000005</v>
      </c>
    </row>
    <row r="903" ht="12.75" customHeight="1">
      <c r="B903" s="26" t="s">
        <v>1479</v>
      </c>
      <c r="C903" s="27"/>
      <c r="D903" s="28" t="s">
        <v>1480</v>
      </c>
      <c r="E903" s="29"/>
      <c r="F903" s="29"/>
      <c r="G903" s="30"/>
      <c r="H903" s="31" t="s">
        <v>17</v>
      </c>
      <c r="I903" s="31">
        <v>4</v>
      </c>
      <c r="J903" s="31">
        <v>0</v>
      </c>
      <c r="K903" s="31">
        <f>I903-J903</f>
        <v>4</v>
      </c>
      <c r="L903" s="32">
        <v>35</v>
      </c>
      <c r="M903" s="33">
        <f>I903*L903</f>
        <v>140</v>
      </c>
    </row>
    <row r="904" ht="12.75" customHeight="1">
      <c r="B904" s="26" t="s">
        <v>1481</v>
      </c>
      <c r="C904" s="27"/>
      <c r="D904" s="28" t="s">
        <v>1482</v>
      </c>
      <c r="E904" s="29"/>
      <c r="F904" s="29"/>
      <c r="G904" s="30"/>
      <c r="H904" s="31" t="s">
        <v>17</v>
      </c>
      <c r="I904" s="31">
        <v>1</v>
      </c>
      <c r="J904" s="31">
        <v>0</v>
      </c>
      <c r="K904" s="31">
        <f>I904-J904</f>
        <v>1</v>
      </c>
      <c r="L904" s="32">
        <v>465.75</v>
      </c>
      <c r="M904" s="33">
        <f>I904*L904</f>
        <v>465.75</v>
      </c>
    </row>
    <row r="905" ht="12.75" customHeight="1">
      <c r="B905" s="26" t="s">
        <v>1483</v>
      </c>
      <c r="C905" s="27"/>
      <c r="D905" s="28" t="s">
        <v>1484</v>
      </c>
      <c r="E905" s="29"/>
      <c r="F905" s="29"/>
      <c r="G905" s="30"/>
      <c r="H905" s="31" t="s">
        <v>17</v>
      </c>
      <c r="I905" s="31">
        <v>1</v>
      </c>
      <c r="J905" s="31">
        <v>0</v>
      </c>
      <c r="K905" s="31">
        <f>I905-J905</f>
        <v>1</v>
      </c>
      <c r="L905" s="32">
        <v>255.15000000000001</v>
      </c>
      <c r="M905" s="33">
        <f>I905*L905</f>
        <v>255.15000000000001</v>
      </c>
    </row>
    <row r="906" ht="12.75" customHeight="1">
      <c r="B906" s="34" t="s">
        <v>40</v>
      </c>
      <c r="C906" s="35"/>
      <c r="D906" s="35"/>
      <c r="E906" s="36"/>
      <c r="F906" s="36"/>
      <c r="G906" s="37"/>
      <c r="H906" s="38"/>
      <c r="I906" s="37"/>
      <c r="J906" s="37"/>
      <c r="K906" s="39"/>
      <c r="L906" s="39"/>
      <c r="M906" s="40">
        <f>SUM(M902:M905)</f>
        <v>1390.1000000000001</v>
      </c>
    </row>
    <row r="907" ht="12.75" customHeight="1">
      <c r="B907" s="20"/>
      <c r="C907" s="21"/>
      <c r="D907" s="21"/>
      <c r="E907" s="21"/>
      <c r="F907" s="21"/>
      <c r="G907" s="21"/>
      <c r="H907" s="21"/>
      <c r="I907" s="21"/>
      <c r="J907" s="21"/>
      <c r="K907" s="21"/>
      <c r="L907" s="21"/>
      <c r="M907" s="22"/>
    </row>
    <row r="908" ht="12.75" customHeight="1">
      <c r="B908" s="23" t="s">
        <v>1485</v>
      </c>
      <c r="C908" s="24"/>
      <c r="D908" s="24"/>
      <c r="E908" s="24"/>
      <c r="F908" s="24"/>
      <c r="G908" s="24"/>
      <c r="H908" s="24"/>
      <c r="I908" s="24"/>
      <c r="J908" s="24"/>
      <c r="K908" s="24"/>
      <c r="L908" s="24"/>
      <c r="M908" s="25"/>
    </row>
    <row r="909" ht="12.75" customHeight="1">
      <c r="B909" s="26" t="s">
        <v>1486</v>
      </c>
      <c r="C909" s="27"/>
      <c r="D909" s="28" t="s">
        <v>1487</v>
      </c>
      <c r="E909" s="29"/>
      <c r="F909" s="29"/>
      <c r="G909" s="30"/>
      <c r="H909" s="31" t="s">
        <v>17</v>
      </c>
      <c r="I909" s="31">
        <v>5</v>
      </c>
      <c r="J909" s="31">
        <v>0</v>
      </c>
      <c r="K909" s="31">
        <f>I909-J909</f>
        <v>5</v>
      </c>
      <c r="L909" s="32">
        <v>51.539999999999999</v>
      </c>
      <c r="M909" s="33">
        <f>I909*L909</f>
        <v>257.69999999999999</v>
      </c>
    </row>
    <row r="910" ht="12.75" customHeight="1">
      <c r="B910" s="26" t="s">
        <v>1488</v>
      </c>
      <c r="C910" s="27"/>
      <c r="D910" s="28" t="s">
        <v>1489</v>
      </c>
      <c r="E910" s="29"/>
      <c r="F910" s="29"/>
      <c r="G910" s="30"/>
      <c r="H910" s="31" t="s">
        <v>17</v>
      </c>
      <c r="I910" s="31">
        <v>2</v>
      </c>
      <c r="J910" s="31">
        <v>0</v>
      </c>
      <c r="K910" s="31">
        <f>I910-J910</f>
        <v>2</v>
      </c>
      <c r="L910" s="32">
        <v>41.82</v>
      </c>
      <c r="M910" s="33">
        <f>I910*L910</f>
        <v>83.640000000000001</v>
      </c>
    </row>
    <row r="911" ht="12.75" customHeight="1">
      <c r="B911" s="26" t="s">
        <v>1490</v>
      </c>
      <c r="C911" s="27"/>
      <c r="D911" s="28" t="s">
        <v>1491</v>
      </c>
      <c r="E911" s="29"/>
      <c r="F911" s="29"/>
      <c r="G911" s="30"/>
      <c r="H911" s="31" t="s">
        <v>17</v>
      </c>
      <c r="I911" s="31">
        <v>18</v>
      </c>
      <c r="J911" s="31">
        <v>0</v>
      </c>
      <c r="K911" s="31">
        <f>I911-J911</f>
        <v>18</v>
      </c>
      <c r="L911" s="32">
        <v>36.960000000000001</v>
      </c>
      <c r="M911" s="33">
        <f>I911*L911</f>
        <v>665.27999999999997</v>
      </c>
    </row>
    <row r="912" ht="12.75" customHeight="1">
      <c r="B912" s="26" t="s">
        <v>1492</v>
      </c>
      <c r="C912" s="27"/>
      <c r="D912" s="28" t="s">
        <v>1493</v>
      </c>
      <c r="E912" s="29"/>
      <c r="F912" s="29"/>
      <c r="G912" s="30"/>
      <c r="H912" s="31" t="s">
        <v>17</v>
      </c>
      <c r="I912" s="31">
        <v>1</v>
      </c>
      <c r="J912" s="31">
        <v>0</v>
      </c>
      <c r="K912" s="31">
        <f>I912-J912</f>
        <v>1</v>
      </c>
      <c r="L912" s="32">
        <v>36.960000000000001</v>
      </c>
      <c r="M912" s="33">
        <f>I912*L912</f>
        <v>36.960000000000001</v>
      </c>
    </row>
    <row r="913" ht="12.75" customHeight="1">
      <c r="B913" s="26" t="s">
        <v>1494</v>
      </c>
      <c r="C913" s="27"/>
      <c r="D913" s="28" t="s">
        <v>1495</v>
      </c>
      <c r="E913" s="29"/>
      <c r="F913" s="29"/>
      <c r="G913" s="30"/>
      <c r="H913" s="31" t="s">
        <v>17</v>
      </c>
      <c r="I913" s="31">
        <v>11</v>
      </c>
      <c r="J913" s="31">
        <v>0</v>
      </c>
      <c r="K913" s="31">
        <f>I913-J913</f>
        <v>11</v>
      </c>
      <c r="L913" s="32">
        <v>38.280000000000001</v>
      </c>
      <c r="M913" s="33">
        <f>I913*L913</f>
        <v>421.08000000000004</v>
      </c>
    </row>
    <row r="914" ht="12.75" customHeight="1">
      <c r="B914" s="26" t="s">
        <v>1496</v>
      </c>
      <c r="C914" s="27"/>
      <c r="D914" s="28" t="s">
        <v>1497</v>
      </c>
      <c r="E914" s="29"/>
      <c r="F914" s="29"/>
      <c r="G914" s="30"/>
      <c r="H914" s="31" t="s">
        <v>17</v>
      </c>
      <c r="I914" s="31">
        <v>2</v>
      </c>
      <c r="J914" s="31">
        <v>0</v>
      </c>
      <c r="K914" s="31">
        <f>I914-J914</f>
        <v>2</v>
      </c>
      <c r="L914" s="32">
        <v>33.780000000000001</v>
      </c>
      <c r="M914" s="33">
        <f>I914*L914</f>
        <v>67.560000000000002</v>
      </c>
    </row>
    <row r="915" ht="12.75" customHeight="1">
      <c r="B915" s="26" t="s">
        <v>1498</v>
      </c>
      <c r="C915" s="27"/>
      <c r="D915" s="28" t="s">
        <v>1499</v>
      </c>
      <c r="E915" s="29"/>
      <c r="F915" s="29"/>
      <c r="G915" s="30"/>
      <c r="H915" s="31" t="s">
        <v>17</v>
      </c>
      <c r="I915" s="31">
        <v>13</v>
      </c>
      <c r="J915" s="31">
        <v>0</v>
      </c>
      <c r="K915" s="31">
        <f>I915-J915</f>
        <v>13</v>
      </c>
      <c r="L915" s="32">
        <v>36.737099999999998</v>
      </c>
      <c r="M915" s="33">
        <f>I915*L915</f>
        <v>477.58229999999998</v>
      </c>
    </row>
    <row r="916" ht="12.75" customHeight="1">
      <c r="B916" s="26" t="s">
        <v>1500</v>
      </c>
      <c r="C916" s="27"/>
      <c r="D916" s="28" t="s">
        <v>1501</v>
      </c>
      <c r="E916" s="29"/>
      <c r="F916" s="29"/>
      <c r="G916" s="30"/>
      <c r="H916" s="31" t="s">
        <v>17</v>
      </c>
      <c r="I916" s="31">
        <v>10</v>
      </c>
      <c r="J916" s="31">
        <v>0</v>
      </c>
      <c r="K916" s="31">
        <f>I916-J916</f>
        <v>10</v>
      </c>
      <c r="L916" s="32">
        <v>51.539999999999999</v>
      </c>
      <c r="M916" s="33">
        <f>I916*L916</f>
        <v>515.39999999999998</v>
      </c>
    </row>
    <row r="917" ht="12.75" customHeight="1">
      <c r="B917" s="26" t="s">
        <v>1502</v>
      </c>
      <c r="C917" s="27"/>
      <c r="D917" s="28" t="s">
        <v>1503</v>
      </c>
      <c r="E917" s="29"/>
      <c r="F917" s="29"/>
      <c r="G917" s="30"/>
      <c r="H917" s="31" t="s">
        <v>17</v>
      </c>
      <c r="I917" s="31">
        <v>9</v>
      </c>
      <c r="J917" s="31">
        <v>0</v>
      </c>
      <c r="K917" s="31">
        <f>I917-J917</f>
        <v>9</v>
      </c>
      <c r="L917" s="32">
        <v>36.960000000000001</v>
      </c>
      <c r="M917" s="33">
        <f>I917*L917</f>
        <v>332.63999999999999</v>
      </c>
    </row>
    <row r="918" ht="12.75" customHeight="1">
      <c r="B918" s="26" t="s">
        <v>1504</v>
      </c>
      <c r="C918" s="27"/>
      <c r="D918" s="28" t="s">
        <v>1505</v>
      </c>
      <c r="E918" s="29"/>
      <c r="F918" s="29"/>
      <c r="G918" s="30"/>
      <c r="H918" s="31" t="s">
        <v>17</v>
      </c>
      <c r="I918" s="31">
        <v>12</v>
      </c>
      <c r="J918" s="31">
        <v>0</v>
      </c>
      <c r="K918" s="31">
        <f>I918-J918</f>
        <v>12</v>
      </c>
      <c r="L918" s="32">
        <v>22.079999999999998</v>
      </c>
      <c r="M918" s="33">
        <f>I918*L918</f>
        <v>264.95999999999998</v>
      </c>
    </row>
    <row r="919" ht="12.75" customHeight="1">
      <c r="B919" s="26" t="s">
        <v>1506</v>
      </c>
      <c r="C919" s="27"/>
      <c r="D919" s="28" t="s">
        <v>1507</v>
      </c>
      <c r="E919" s="29"/>
      <c r="F919" s="29"/>
      <c r="G919" s="30"/>
      <c r="H919" s="31" t="s">
        <v>17</v>
      </c>
      <c r="I919" s="31">
        <v>13</v>
      </c>
      <c r="J919" s="31">
        <v>0</v>
      </c>
      <c r="K919" s="31">
        <f>I919-J919</f>
        <v>13</v>
      </c>
      <c r="L919" s="32">
        <v>36.960000000000001</v>
      </c>
      <c r="M919" s="33">
        <f>I919*L919</f>
        <v>480.48000000000002</v>
      </c>
    </row>
    <row r="920" ht="12.75" customHeight="1">
      <c r="B920" s="26" t="s">
        <v>1508</v>
      </c>
      <c r="C920" s="27"/>
      <c r="D920" s="28" t="s">
        <v>1509</v>
      </c>
      <c r="E920" s="29"/>
      <c r="F920" s="29"/>
      <c r="G920" s="30"/>
      <c r="H920" s="31" t="s">
        <v>17</v>
      </c>
      <c r="I920" s="31">
        <v>1</v>
      </c>
      <c r="J920" s="31">
        <v>0</v>
      </c>
      <c r="K920" s="31">
        <f>I920-J920</f>
        <v>1</v>
      </c>
      <c r="L920" s="32">
        <v>153</v>
      </c>
      <c r="M920" s="33">
        <f>I920*L920</f>
        <v>153</v>
      </c>
    </row>
    <row r="921" ht="12.75" customHeight="1">
      <c r="B921" s="26" t="s">
        <v>1510</v>
      </c>
      <c r="C921" s="27"/>
      <c r="D921" s="28" t="s">
        <v>1511</v>
      </c>
      <c r="E921" s="29"/>
      <c r="F921" s="29"/>
      <c r="G921" s="30"/>
      <c r="H921" s="31" t="s">
        <v>17</v>
      </c>
      <c r="I921" s="31">
        <v>1</v>
      </c>
      <c r="J921" s="31">
        <v>0</v>
      </c>
      <c r="K921" s="31">
        <f>I921-J921</f>
        <v>1</v>
      </c>
      <c r="L921" s="32">
        <v>153</v>
      </c>
      <c r="M921" s="33">
        <f>I921*L921</f>
        <v>153</v>
      </c>
    </row>
    <row r="922" ht="12.75" customHeight="1">
      <c r="B922" s="26" t="s">
        <v>1512</v>
      </c>
      <c r="C922" s="27"/>
      <c r="D922" s="28" t="s">
        <v>1513</v>
      </c>
      <c r="E922" s="29"/>
      <c r="F922" s="29"/>
      <c r="G922" s="30"/>
      <c r="H922" s="31" t="s">
        <v>17</v>
      </c>
      <c r="I922" s="31">
        <v>11</v>
      </c>
      <c r="J922" s="31">
        <v>0</v>
      </c>
      <c r="K922" s="31">
        <f>I922-J922</f>
        <v>11</v>
      </c>
      <c r="L922" s="32">
        <v>22.079999999999998</v>
      </c>
      <c r="M922" s="33">
        <f>I922*L922</f>
        <v>242.88</v>
      </c>
    </row>
    <row r="923" ht="12.75" customHeight="1">
      <c r="B923" s="26" t="s">
        <v>1514</v>
      </c>
      <c r="C923" s="27"/>
      <c r="D923" s="28" t="s">
        <v>1515</v>
      </c>
      <c r="E923" s="29"/>
      <c r="F923" s="29"/>
      <c r="G923" s="30"/>
      <c r="H923" s="31" t="s">
        <v>17</v>
      </c>
      <c r="I923" s="31">
        <v>6</v>
      </c>
      <c r="J923" s="31">
        <v>0</v>
      </c>
      <c r="K923" s="31">
        <f>I923-J923</f>
        <v>6</v>
      </c>
      <c r="L923" s="32">
        <v>34.926000000000002</v>
      </c>
      <c r="M923" s="33">
        <f>I923*L923</f>
        <v>209.55600000000001</v>
      </c>
    </row>
    <row r="924" ht="12.75" customHeight="1">
      <c r="B924" s="26" t="s">
        <v>1516</v>
      </c>
      <c r="C924" s="27"/>
      <c r="D924" s="28" t="s">
        <v>1517</v>
      </c>
      <c r="E924" s="29"/>
      <c r="F924" s="29"/>
      <c r="G924" s="30"/>
      <c r="H924" s="31" t="s">
        <v>17</v>
      </c>
      <c r="I924" s="31">
        <v>19</v>
      </c>
      <c r="J924" s="31">
        <v>0</v>
      </c>
      <c r="K924" s="31">
        <f>I924-J924</f>
        <v>19</v>
      </c>
      <c r="L924" s="32">
        <v>33.840000000000003</v>
      </c>
      <c r="M924" s="33">
        <f>I924*L924</f>
        <v>642.96000000000004</v>
      </c>
    </row>
    <row r="925" ht="12.75" customHeight="1">
      <c r="B925" s="26" t="s">
        <v>1518</v>
      </c>
      <c r="C925" s="27"/>
      <c r="D925" s="28" t="s">
        <v>1519</v>
      </c>
      <c r="E925" s="29"/>
      <c r="F925" s="29"/>
      <c r="G925" s="30"/>
      <c r="H925" s="31" t="s">
        <v>17</v>
      </c>
      <c r="I925" s="31">
        <v>2</v>
      </c>
      <c r="J925" s="31">
        <v>0</v>
      </c>
      <c r="K925" s="31">
        <f>I925-J925</f>
        <v>2</v>
      </c>
      <c r="L925" s="32">
        <v>108.78</v>
      </c>
      <c r="M925" s="33">
        <f>I925*L925</f>
        <v>217.56</v>
      </c>
    </row>
    <row r="926" ht="12.75" customHeight="1">
      <c r="B926" s="26" t="s">
        <v>1520</v>
      </c>
      <c r="C926" s="27"/>
      <c r="D926" s="28" t="s">
        <v>1521</v>
      </c>
      <c r="E926" s="29"/>
      <c r="F926" s="29"/>
      <c r="G926" s="30"/>
      <c r="H926" s="31" t="s">
        <v>17</v>
      </c>
      <c r="I926" s="31">
        <v>2</v>
      </c>
      <c r="J926" s="31">
        <v>0</v>
      </c>
      <c r="K926" s="31">
        <f>I926-J926</f>
        <v>2</v>
      </c>
      <c r="L926" s="32">
        <v>73.739999999999995</v>
      </c>
      <c r="M926" s="33">
        <f>I926*L926</f>
        <v>147.47999999999999</v>
      </c>
    </row>
    <row r="927" ht="12.75" customHeight="1">
      <c r="B927" s="26" t="s">
        <v>1522</v>
      </c>
      <c r="C927" s="27"/>
      <c r="D927" s="28" t="s">
        <v>1523</v>
      </c>
      <c r="E927" s="29"/>
      <c r="F927" s="29"/>
      <c r="G927" s="30"/>
      <c r="H927" s="31" t="s">
        <v>17</v>
      </c>
      <c r="I927" s="31">
        <v>2</v>
      </c>
      <c r="J927" s="31">
        <v>0</v>
      </c>
      <c r="K927" s="31">
        <f>I927-J927</f>
        <v>2</v>
      </c>
      <c r="L927" s="32">
        <v>73.739999999999995</v>
      </c>
      <c r="M927" s="33">
        <f>I927*L927</f>
        <v>147.47999999999999</v>
      </c>
    </row>
    <row r="928" ht="12.75" customHeight="1">
      <c r="B928" s="26" t="s">
        <v>1524</v>
      </c>
      <c r="C928" s="27"/>
      <c r="D928" s="28" t="s">
        <v>1525</v>
      </c>
      <c r="E928" s="29"/>
      <c r="F928" s="29"/>
      <c r="G928" s="30"/>
      <c r="H928" s="31" t="s">
        <v>17</v>
      </c>
      <c r="I928" s="31">
        <v>1</v>
      </c>
      <c r="J928" s="31">
        <v>0</v>
      </c>
      <c r="K928" s="31">
        <f>I928-J928</f>
        <v>1</v>
      </c>
      <c r="L928" s="32">
        <v>48.299999999999997</v>
      </c>
      <c r="M928" s="33">
        <f>I928*L928</f>
        <v>48.299999999999997</v>
      </c>
    </row>
    <row r="929" ht="12.75" customHeight="1">
      <c r="B929" s="26" t="s">
        <v>1526</v>
      </c>
      <c r="C929" s="27"/>
      <c r="D929" s="28" t="s">
        <v>1527</v>
      </c>
      <c r="E929" s="29"/>
      <c r="F929" s="29"/>
      <c r="G929" s="30"/>
      <c r="H929" s="31" t="s">
        <v>17</v>
      </c>
      <c r="I929" s="31">
        <v>6</v>
      </c>
      <c r="J929" s="31">
        <v>0</v>
      </c>
      <c r="K929" s="31">
        <f>I929-J929</f>
        <v>6</v>
      </c>
      <c r="L929" s="32">
        <v>48.299999999999997</v>
      </c>
      <c r="M929" s="33">
        <f>I929*L929</f>
        <v>289.79999999999995</v>
      </c>
    </row>
    <row r="930" ht="12.75" customHeight="1">
      <c r="B930" s="26" t="s">
        <v>1528</v>
      </c>
      <c r="C930" s="27"/>
      <c r="D930" s="28" t="s">
        <v>1529</v>
      </c>
      <c r="E930" s="29"/>
      <c r="F930" s="29"/>
      <c r="G930" s="30"/>
      <c r="H930" s="31" t="s">
        <v>17</v>
      </c>
      <c r="I930" s="31">
        <v>1</v>
      </c>
      <c r="J930" s="31">
        <v>0</v>
      </c>
      <c r="K930" s="31">
        <f>I930-J930</f>
        <v>1</v>
      </c>
      <c r="L930" s="32">
        <v>177.18000000000001</v>
      </c>
      <c r="M930" s="33">
        <f>I930*L930</f>
        <v>177.18000000000001</v>
      </c>
    </row>
    <row r="931" ht="12.75" customHeight="1">
      <c r="B931" s="26" t="s">
        <v>1530</v>
      </c>
      <c r="C931" s="27"/>
      <c r="D931" s="28" t="s">
        <v>1531</v>
      </c>
      <c r="E931" s="29"/>
      <c r="F931" s="29"/>
      <c r="G931" s="30"/>
      <c r="H931" s="31" t="s">
        <v>17</v>
      </c>
      <c r="I931" s="31">
        <v>4</v>
      </c>
      <c r="J931" s="31">
        <v>0</v>
      </c>
      <c r="K931" s="31">
        <f>I931-J931</f>
        <v>4</v>
      </c>
      <c r="L931" s="32">
        <v>36.960000000000001</v>
      </c>
      <c r="M931" s="33">
        <f>I931*L931</f>
        <v>147.84</v>
      </c>
    </row>
    <row r="932" ht="12.75" customHeight="1">
      <c r="B932" s="34" t="s">
        <v>40</v>
      </c>
      <c r="C932" s="35"/>
      <c r="D932" s="35"/>
      <c r="E932" s="36"/>
      <c r="F932" s="36"/>
      <c r="G932" s="37"/>
      <c r="H932" s="38"/>
      <c r="I932" s="37"/>
      <c r="J932" s="37"/>
      <c r="K932" s="39"/>
      <c r="L932" s="39"/>
      <c r="M932" s="40">
        <f>SUM(M909:M931)</f>
        <v>6180.3182999999999</v>
      </c>
    </row>
    <row r="933" ht="12.75" customHeight="1">
      <c r="B933" s="20"/>
      <c r="C933" s="21"/>
      <c r="D933" s="21"/>
      <c r="E933" s="21"/>
      <c r="F933" s="21"/>
      <c r="G933" s="21"/>
      <c r="H933" s="21"/>
      <c r="I933" s="21"/>
      <c r="J933" s="21"/>
      <c r="K933" s="21"/>
      <c r="L933" s="21"/>
      <c r="M933" s="22"/>
    </row>
    <row r="934" ht="12.75" customHeight="1">
      <c r="B934" s="23" t="s">
        <v>1532</v>
      </c>
      <c r="C934" s="24"/>
      <c r="D934" s="24"/>
      <c r="E934" s="24"/>
      <c r="F934" s="24"/>
      <c r="G934" s="24"/>
      <c r="H934" s="24"/>
      <c r="I934" s="24"/>
      <c r="J934" s="24"/>
      <c r="K934" s="24"/>
      <c r="L934" s="24"/>
      <c r="M934" s="25"/>
    </row>
    <row r="935" ht="12.75" customHeight="1">
      <c r="B935" s="26" t="s">
        <v>1533</v>
      </c>
      <c r="C935" s="27"/>
      <c r="D935" s="28" t="s">
        <v>1534</v>
      </c>
      <c r="E935" s="29"/>
      <c r="F935" s="29"/>
      <c r="G935" s="30"/>
      <c r="H935" s="31" t="s">
        <v>1535</v>
      </c>
      <c r="I935" s="31">
        <v>4.5</v>
      </c>
      <c r="J935" s="31">
        <v>0</v>
      </c>
      <c r="K935" s="31">
        <f>I935-J935</f>
        <v>4.5</v>
      </c>
      <c r="L935" s="32">
        <v>2.7400000000000002</v>
      </c>
      <c r="M935" s="33">
        <f>I935*L935</f>
        <v>12.330000000000002</v>
      </c>
    </row>
    <row r="936" ht="12.75" customHeight="1">
      <c r="B936" s="26" t="s">
        <v>1536</v>
      </c>
      <c r="C936" s="27"/>
      <c r="D936" s="28" t="s">
        <v>1537</v>
      </c>
      <c r="E936" s="29"/>
      <c r="F936" s="29"/>
      <c r="G936" s="30"/>
      <c r="H936" s="31" t="s">
        <v>1535</v>
      </c>
      <c r="I936" s="31">
        <v>102</v>
      </c>
      <c r="J936" s="31">
        <v>0</v>
      </c>
      <c r="K936" s="31">
        <f>I936-J936</f>
        <v>102</v>
      </c>
      <c r="L936" s="32">
        <v>4.9093</v>
      </c>
      <c r="M936" s="33">
        <f>I936*L936</f>
        <v>500.74860000000001</v>
      </c>
    </row>
    <row r="937" ht="12.75" customHeight="1">
      <c r="B937" s="26" t="s">
        <v>1538</v>
      </c>
      <c r="C937" s="27"/>
      <c r="D937" s="28" t="s">
        <v>1539</v>
      </c>
      <c r="E937" s="29"/>
      <c r="F937" s="29"/>
      <c r="G937" s="30"/>
      <c r="H937" s="31" t="s">
        <v>1535</v>
      </c>
      <c r="I937" s="31">
        <v>41.100000000000001</v>
      </c>
      <c r="J937" s="31">
        <v>0</v>
      </c>
      <c r="K937" s="31">
        <f>I937-J937</f>
        <v>41.100000000000001</v>
      </c>
      <c r="L937" s="32">
        <v>5.8099999999999996</v>
      </c>
      <c r="M937" s="33">
        <f>I937*L937</f>
        <v>238.791</v>
      </c>
    </row>
    <row r="938" ht="12.75" customHeight="1">
      <c r="B938" s="26" t="s">
        <v>1540</v>
      </c>
      <c r="C938" s="27"/>
      <c r="D938" s="28" t="s">
        <v>1541</v>
      </c>
      <c r="E938" s="29"/>
      <c r="F938" s="29"/>
      <c r="G938" s="30"/>
      <c r="H938" s="31" t="s">
        <v>1535</v>
      </c>
      <c r="I938" s="31">
        <v>99.900000000000006</v>
      </c>
      <c r="J938" s="31">
        <v>0</v>
      </c>
      <c r="K938" s="31">
        <f>I938-J938</f>
        <v>99.900000000000006</v>
      </c>
      <c r="L938" s="32">
        <v>2.0499999999999998</v>
      </c>
      <c r="M938" s="33">
        <f>I938*L938</f>
        <v>204.79499999999999</v>
      </c>
    </row>
    <row r="939" ht="12.75" customHeight="1">
      <c r="B939" s="26" t="s">
        <v>1542</v>
      </c>
      <c r="C939" s="27"/>
      <c r="D939" s="28" t="s">
        <v>1543</v>
      </c>
      <c r="E939" s="29"/>
      <c r="F939" s="29"/>
      <c r="G939" s="30"/>
      <c r="H939" s="31" t="s">
        <v>1535</v>
      </c>
      <c r="I939" s="31">
        <v>63.5</v>
      </c>
      <c r="J939" s="31">
        <v>0</v>
      </c>
      <c r="K939" s="31">
        <f>I939-J939</f>
        <v>63.5</v>
      </c>
      <c r="L939" s="32">
        <v>2.6600000000000001</v>
      </c>
      <c r="M939" s="33">
        <f>I939*L939</f>
        <v>168.91</v>
      </c>
    </row>
    <row r="940" ht="12.75" customHeight="1">
      <c r="B940" s="26" t="s">
        <v>1544</v>
      </c>
      <c r="C940" s="27"/>
      <c r="D940" s="28" t="s">
        <v>1545</v>
      </c>
      <c r="E940" s="29"/>
      <c r="F940" s="29"/>
      <c r="G940" s="30"/>
      <c r="H940" s="31" t="s">
        <v>1535</v>
      </c>
      <c r="I940" s="31">
        <v>107</v>
      </c>
      <c r="J940" s="31">
        <v>0</v>
      </c>
      <c r="K940" s="31">
        <f>I940-J940</f>
        <v>107</v>
      </c>
      <c r="L940" s="32">
        <v>5.5717999999999996</v>
      </c>
      <c r="M940" s="33">
        <f>I940*L940</f>
        <v>596.18259999999998</v>
      </c>
    </row>
    <row r="941" ht="12.75" customHeight="1">
      <c r="B941" s="26" t="s">
        <v>1546</v>
      </c>
      <c r="C941" s="27"/>
      <c r="D941" s="28" t="s">
        <v>1547</v>
      </c>
      <c r="E941" s="29"/>
      <c r="F941" s="29"/>
      <c r="G941" s="30"/>
      <c r="H941" s="31" t="s">
        <v>1535</v>
      </c>
      <c r="I941" s="31">
        <v>74.799999999999997</v>
      </c>
      <c r="J941" s="31">
        <v>0</v>
      </c>
      <c r="K941" s="31">
        <f>I941-J941</f>
        <v>74.799999999999997</v>
      </c>
      <c r="L941" s="32">
        <v>4.0792999999999999</v>
      </c>
      <c r="M941" s="33">
        <f>I941*L941</f>
        <v>305.13164</v>
      </c>
    </row>
    <row r="942" ht="12.75" customHeight="1">
      <c r="B942" s="26" t="s">
        <v>1548</v>
      </c>
      <c r="C942" s="27"/>
      <c r="D942" s="28" t="s">
        <v>1549</v>
      </c>
      <c r="E942" s="29"/>
      <c r="F942" s="29"/>
      <c r="G942" s="30"/>
      <c r="H942" s="31" t="s">
        <v>1535</v>
      </c>
      <c r="I942" s="31">
        <v>14</v>
      </c>
      <c r="J942" s="31">
        <v>0</v>
      </c>
      <c r="K942" s="31">
        <f>I942-J942</f>
        <v>14</v>
      </c>
      <c r="L942" s="32">
        <v>5.9699999999999998</v>
      </c>
      <c r="M942" s="33">
        <f>I942*L942</f>
        <v>83.579999999999998</v>
      </c>
    </row>
    <row r="943" ht="12.75" customHeight="1">
      <c r="B943" s="26" t="s">
        <v>1550</v>
      </c>
      <c r="C943" s="27"/>
      <c r="D943" s="28" t="s">
        <v>1551</v>
      </c>
      <c r="E943" s="29"/>
      <c r="F943" s="29"/>
      <c r="G943" s="30"/>
      <c r="H943" s="31" t="s">
        <v>1535</v>
      </c>
      <c r="I943" s="31">
        <v>18.5</v>
      </c>
      <c r="J943" s="31">
        <v>0</v>
      </c>
      <c r="K943" s="31">
        <f>I943-J943</f>
        <v>18.5</v>
      </c>
      <c r="L943" s="32">
        <v>3.0768</v>
      </c>
      <c r="M943" s="33">
        <f>I943*L943</f>
        <v>56.9208</v>
      </c>
    </row>
    <row r="944" ht="12.75" customHeight="1">
      <c r="B944" s="26" t="s">
        <v>1552</v>
      </c>
      <c r="C944" s="27"/>
      <c r="D944" s="28" t="s">
        <v>1553</v>
      </c>
      <c r="E944" s="29"/>
      <c r="F944" s="29"/>
      <c r="G944" s="30"/>
      <c r="H944" s="31" t="s">
        <v>1535</v>
      </c>
      <c r="I944" s="31">
        <v>4</v>
      </c>
      <c r="J944" s="31">
        <v>0</v>
      </c>
      <c r="K944" s="31">
        <f>I944-J944</f>
        <v>4</v>
      </c>
      <c r="L944" s="32">
        <v>20.649999999999999</v>
      </c>
      <c r="M944" s="33">
        <f>I944*L944</f>
        <v>82.599999999999994</v>
      </c>
    </row>
    <row r="945" ht="12.75" customHeight="1">
      <c r="B945" s="26" t="s">
        <v>1554</v>
      </c>
      <c r="C945" s="27"/>
      <c r="D945" s="28" t="s">
        <v>1555</v>
      </c>
      <c r="E945" s="29"/>
      <c r="F945" s="29"/>
      <c r="G945" s="30"/>
      <c r="H945" s="31" t="s">
        <v>17</v>
      </c>
      <c r="I945" s="31">
        <v>1.5</v>
      </c>
      <c r="J945" s="31">
        <v>0</v>
      </c>
      <c r="K945" s="31">
        <f>I945-J945</f>
        <v>1.5</v>
      </c>
      <c r="L945" s="32">
        <v>3.4199999999999999</v>
      </c>
      <c r="M945" s="33">
        <f>I945*L945</f>
        <v>5.1299999999999999</v>
      </c>
    </row>
    <row r="946" ht="12.75" customHeight="1">
      <c r="B946" s="26" t="s">
        <v>1556</v>
      </c>
      <c r="C946" s="27"/>
      <c r="D946" s="28" t="s">
        <v>1557</v>
      </c>
      <c r="E946" s="29"/>
      <c r="F946" s="29"/>
      <c r="G946" s="30"/>
      <c r="H946" s="31" t="s">
        <v>1535</v>
      </c>
      <c r="I946" s="31">
        <v>46</v>
      </c>
      <c r="J946" s="31">
        <v>0</v>
      </c>
      <c r="K946" s="31">
        <f>I946-J946</f>
        <v>46</v>
      </c>
      <c r="L946" s="32">
        <v>11.550000000000001</v>
      </c>
      <c r="M946" s="33">
        <f>I946*L946</f>
        <v>531.30000000000007</v>
      </c>
    </row>
    <row r="947" ht="12.75" customHeight="1">
      <c r="B947" s="34" t="s">
        <v>40</v>
      </c>
      <c r="C947" s="35"/>
      <c r="D947" s="35"/>
      <c r="E947" s="36"/>
      <c r="F947" s="36"/>
      <c r="G947" s="37"/>
      <c r="H947" s="38"/>
      <c r="I947" s="37"/>
      <c r="J947" s="37"/>
      <c r="K947" s="39"/>
      <c r="L947" s="39"/>
      <c r="M947" s="40">
        <f>SUM(M935:M946)</f>
        <v>2786.4196400000001</v>
      </c>
    </row>
    <row r="948" ht="12.75" customHeight="1">
      <c r="B948" s="20"/>
      <c r="C948" s="21"/>
      <c r="D948" s="21"/>
      <c r="E948" s="21"/>
      <c r="F948" s="21"/>
      <c r="G948" s="21"/>
      <c r="H948" s="21"/>
      <c r="I948" s="21"/>
      <c r="J948" s="21"/>
      <c r="K948" s="21"/>
      <c r="L948" s="21"/>
      <c r="M948" s="22"/>
    </row>
    <row r="949" ht="12.75" customHeight="1">
      <c r="B949" s="23" t="s">
        <v>1558</v>
      </c>
      <c r="C949" s="24"/>
      <c r="D949" s="24"/>
      <c r="E949" s="24"/>
      <c r="F949" s="24"/>
      <c r="G949" s="24"/>
      <c r="H949" s="24"/>
      <c r="I949" s="24"/>
      <c r="J949" s="24"/>
      <c r="K949" s="24"/>
      <c r="L949" s="24"/>
      <c r="M949" s="25"/>
    </row>
    <row r="950" ht="12.75" customHeight="1">
      <c r="B950" s="26" t="s">
        <v>1559</v>
      </c>
      <c r="C950" s="27"/>
      <c r="D950" s="28" t="s">
        <v>1560</v>
      </c>
      <c r="E950" s="29"/>
      <c r="F950" s="29"/>
      <c r="G950" s="30"/>
      <c r="H950" s="31" t="s">
        <v>17</v>
      </c>
      <c r="I950" s="31">
        <v>1</v>
      </c>
      <c r="J950" s="31">
        <v>0</v>
      </c>
      <c r="K950" s="31">
        <f>I950-J950</f>
        <v>1</v>
      </c>
      <c r="L950" s="32">
        <v>45.2667</v>
      </c>
      <c r="M950" s="33">
        <f>I950*L950</f>
        <v>45.2667</v>
      </c>
    </row>
    <row r="951" ht="12.75" customHeight="1">
      <c r="B951" s="26" t="s">
        <v>1561</v>
      </c>
      <c r="C951" s="27"/>
      <c r="D951" s="28" t="s">
        <v>1562</v>
      </c>
      <c r="E951" s="29"/>
      <c r="F951" s="29"/>
      <c r="G951" s="30"/>
      <c r="H951" s="31" t="s">
        <v>17</v>
      </c>
      <c r="I951" s="31">
        <v>1</v>
      </c>
      <c r="J951" s="31">
        <v>0</v>
      </c>
      <c r="K951" s="31">
        <f>I951-J951</f>
        <v>1</v>
      </c>
      <c r="L951" s="32">
        <v>62.100000000000001</v>
      </c>
      <c r="M951" s="33">
        <f>I951*L951</f>
        <v>62.100000000000001</v>
      </c>
    </row>
    <row r="952" ht="12.75" customHeight="1">
      <c r="B952" s="26" t="s">
        <v>1563</v>
      </c>
      <c r="C952" s="27"/>
      <c r="D952" s="28" t="s">
        <v>1564</v>
      </c>
      <c r="E952" s="29"/>
      <c r="F952" s="29"/>
      <c r="G952" s="30"/>
      <c r="H952" s="31" t="s">
        <v>17</v>
      </c>
      <c r="I952" s="31">
        <v>1</v>
      </c>
      <c r="J952" s="31">
        <v>0</v>
      </c>
      <c r="K952" s="31">
        <f>I952-J952</f>
        <v>1</v>
      </c>
      <c r="L952" s="32">
        <v>49.140000000000001</v>
      </c>
      <c r="M952" s="33">
        <f>I952*L952</f>
        <v>49.140000000000001</v>
      </c>
    </row>
    <row r="953" ht="12.75" customHeight="1">
      <c r="B953" s="26" t="s">
        <v>1565</v>
      </c>
      <c r="C953" s="27"/>
      <c r="D953" s="28" t="s">
        <v>1566</v>
      </c>
      <c r="E953" s="29"/>
      <c r="F953" s="29"/>
      <c r="G953" s="30"/>
      <c r="H953" s="31" t="s">
        <v>17</v>
      </c>
      <c r="I953" s="31">
        <v>1</v>
      </c>
      <c r="J953" s="31">
        <v>0</v>
      </c>
      <c r="K953" s="31">
        <f>I953-J953</f>
        <v>1</v>
      </c>
      <c r="L953" s="32">
        <v>169.62000000000001</v>
      </c>
      <c r="M953" s="33">
        <f>I953*L953</f>
        <v>169.62000000000001</v>
      </c>
    </row>
    <row r="954" ht="12.75" customHeight="1">
      <c r="B954" s="26" t="s">
        <v>1567</v>
      </c>
      <c r="C954" s="27"/>
      <c r="D954" s="28" t="s">
        <v>1568</v>
      </c>
      <c r="E954" s="29"/>
      <c r="F954" s="29"/>
      <c r="G954" s="30"/>
      <c r="H954" s="31" t="s">
        <v>17</v>
      </c>
      <c r="I954" s="31">
        <v>1</v>
      </c>
      <c r="J954" s="31">
        <v>0</v>
      </c>
      <c r="K954" s="31">
        <f>I954-J954</f>
        <v>1</v>
      </c>
      <c r="L954" s="32">
        <v>169.62000000000001</v>
      </c>
      <c r="M954" s="33">
        <f>I954*L954</f>
        <v>169.62000000000001</v>
      </c>
    </row>
    <row r="955" ht="12.75" customHeight="1">
      <c r="B955" s="34" t="s">
        <v>40</v>
      </c>
      <c r="C955" s="35"/>
      <c r="D955" s="35"/>
      <c r="E955" s="36"/>
      <c r="F955" s="36"/>
      <c r="G955" s="37"/>
      <c r="H955" s="38"/>
      <c r="I955" s="37"/>
      <c r="J955" s="37"/>
      <c r="K955" s="39"/>
      <c r="L955" s="39"/>
      <c r="M955" s="40">
        <f>SUM(M950:M954)</f>
        <v>495.74670000000003</v>
      </c>
    </row>
    <row r="956" ht="12.75" customHeight="1">
      <c r="B956" s="20"/>
      <c r="C956" s="21"/>
      <c r="D956" s="21"/>
      <c r="E956" s="21"/>
      <c r="F956" s="21"/>
      <c r="G956" s="21"/>
      <c r="H956" s="21"/>
      <c r="I956" s="21"/>
      <c r="J956" s="21"/>
      <c r="K956" s="21"/>
      <c r="L956" s="21"/>
      <c r="M956" s="22"/>
    </row>
    <row r="957" ht="12.75" customHeight="1">
      <c r="B957" s="23" t="s">
        <v>1569</v>
      </c>
      <c r="C957" s="24"/>
      <c r="D957" s="24"/>
      <c r="E957" s="24"/>
      <c r="F957" s="24"/>
      <c r="G957" s="24"/>
      <c r="H957" s="24"/>
      <c r="I957" s="24"/>
      <c r="J957" s="24"/>
      <c r="K957" s="24"/>
      <c r="L957" s="24"/>
      <c r="M957" s="25"/>
    </row>
    <row r="958" ht="12.75" customHeight="1">
      <c r="B958" s="26" t="s">
        <v>1570</v>
      </c>
      <c r="C958" s="27"/>
      <c r="D958" s="28" t="s">
        <v>1571</v>
      </c>
      <c r="E958" s="29"/>
      <c r="F958" s="29"/>
      <c r="G958" s="30"/>
      <c r="H958" s="31" t="s">
        <v>17</v>
      </c>
      <c r="I958" s="31">
        <v>1</v>
      </c>
      <c r="J958" s="31">
        <v>0</v>
      </c>
      <c r="K958" s="31">
        <f>I958-J958</f>
        <v>1</v>
      </c>
      <c r="L958" s="32">
        <v>23.210000000000001</v>
      </c>
      <c r="M958" s="33">
        <f>I958*L958</f>
        <v>23.210000000000001</v>
      </c>
    </row>
    <row r="959" ht="12.75" customHeight="1">
      <c r="B959" s="26" t="s">
        <v>1572</v>
      </c>
      <c r="C959" s="27"/>
      <c r="D959" s="28" t="s">
        <v>1573</v>
      </c>
      <c r="E959" s="29"/>
      <c r="F959" s="29"/>
      <c r="G959" s="30"/>
      <c r="H959" s="31" t="s">
        <v>17</v>
      </c>
      <c r="I959" s="31">
        <v>1</v>
      </c>
      <c r="J959" s="31">
        <v>0</v>
      </c>
      <c r="K959" s="31">
        <f>I959-J959</f>
        <v>1</v>
      </c>
      <c r="L959" s="32">
        <v>52</v>
      </c>
      <c r="M959" s="33">
        <f>I959*L959</f>
        <v>52</v>
      </c>
    </row>
    <row r="960" ht="12.75" customHeight="1">
      <c r="B960" s="26" t="s">
        <v>1574</v>
      </c>
      <c r="C960" s="27"/>
      <c r="D960" s="28" t="s">
        <v>1575</v>
      </c>
      <c r="E960" s="29"/>
      <c r="F960" s="29"/>
      <c r="G960" s="30"/>
      <c r="H960" s="31" t="s">
        <v>17</v>
      </c>
      <c r="I960" s="31">
        <v>2</v>
      </c>
      <c r="J960" s="31">
        <v>0</v>
      </c>
      <c r="K960" s="31">
        <f>I960-J960</f>
        <v>2</v>
      </c>
      <c r="L960" s="32">
        <v>80.299999999999997</v>
      </c>
      <c r="M960" s="33">
        <f>I960*L960</f>
        <v>160.59999999999999</v>
      </c>
    </row>
    <row r="961" ht="12.75" customHeight="1">
      <c r="B961" s="26" t="s">
        <v>1576</v>
      </c>
      <c r="C961" s="27"/>
      <c r="D961" s="28" t="s">
        <v>1577</v>
      </c>
      <c r="E961" s="29"/>
      <c r="F961" s="29"/>
      <c r="G961" s="30"/>
      <c r="H961" s="31" t="s">
        <v>17</v>
      </c>
      <c r="I961" s="31">
        <v>3</v>
      </c>
      <c r="J961" s="31">
        <v>0</v>
      </c>
      <c r="K961" s="31">
        <f>I961-J961</f>
        <v>3</v>
      </c>
      <c r="L961" s="32">
        <v>126.38670000000001</v>
      </c>
      <c r="M961" s="33">
        <f>I961*L961</f>
        <v>379.1601</v>
      </c>
    </row>
    <row r="962" ht="12.75" customHeight="1">
      <c r="B962" s="26" t="s">
        <v>1578</v>
      </c>
      <c r="C962" s="27"/>
      <c r="D962" s="28" t="s">
        <v>1579</v>
      </c>
      <c r="E962" s="29"/>
      <c r="F962" s="29"/>
      <c r="G962" s="30"/>
      <c r="H962" s="31" t="s">
        <v>17</v>
      </c>
      <c r="I962" s="31">
        <v>2</v>
      </c>
      <c r="J962" s="31">
        <v>0</v>
      </c>
      <c r="K962" s="31">
        <f>I962-J962</f>
        <v>2</v>
      </c>
      <c r="L962" s="32">
        <v>160.03999999999999</v>
      </c>
      <c r="M962" s="33">
        <f>I962*L962</f>
        <v>320.07999999999998</v>
      </c>
    </row>
    <row r="963" ht="12.75" customHeight="1">
      <c r="B963" s="26" t="s">
        <v>1580</v>
      </c>
      <c r="C963" s="27"/>
      <c r="D963" s="28" t="s">
        <v>1581</v>
      </c>
      <c r="E963" s="29"/>
      <c r="F963" s="29"/>
      <c r="G963" s="30"/>
      <c r="H963" s="31" t="s">
        <v>17</v>
      </c>
      <c r="I963" s="31">
        <v>2</v>
      </c>
      <c r="J963" s="31">
        <v>0</v>
      </c>
      <c r="K963" s="31">
        <f>I963-J963</f>
        <v>2</v>
      </c>
      <c r="L963" s="32">
        <v>52.914999999999999</v>
      </c>
      <c r="M963" s="33">
        <f>I963*L963</f>
        <v>105.83</v>
      </c>
    </row>
    <row r="964" ht="12.75" customHeight="1">
      <c r="B964" s="26" t="s">
        <v>1582</v>
      </c>
      <c r="C964" s="27"/>
      <c r="D964" s="28" t="s">
        <v>1583</v>
      </c>
      <c r="E964" s="29"/>
      <c r="F964" s="29"/>
      <c r="G964" s="30"/>
      <c r="H964" s="31" t="s">
        <v>17</v>
      </c>
      <c r="I964" s="31">
        <v>2</v>
      </c>
      <c r="J964" s="31">
        <v>0</v>
      </c>
      <c r="K964" s="31">
        <f>I964-J964</f>
        <v>2</v>
      </c>
      <c r="L964" s="32">
        <v>97.394999999999996</v>
      </c>
      <c r="M964" s="33">
        <f>I964*L964</f>
        <v>194.78999999999999</v>
      </c>
    </row>
    <row r="965" ht="12.75" customHeight="1">
      <c r="B965" s="26" t="s">
        <v>1584</v>
      </c>
      <c r="C965" s="27"/>
      <c r="D965" s="28" t="s">
        <v>1585</v>
      </c>
      <c r="E965" s="29"/>
      <c r="F965" s="29"/>
      <c r="G965" s="30"/>
      <c r="H965" s="31" t="s">
        <v>17</v>
      </c>
      <c r="I965" s="31">
        <v>2</v>
      </c>
      <c r="J965" s="31">
        <v>0</v>
      </c>
      <c r="K965" s="31">
        <f>I965-J965</f>
        <v>2</v>
      </c>
      <c r="L965" s="32">
        <v>75</v>
      </c>
      <c r="M965" s="33">
        <f>I965*L965</f>
        <v>150</v>
      </c>
    </row>
    <row r="966" ht="12.75" customHeight="1">
      <c r="B966" s="26" t="s">
        <v>1586</v>
      </c>
      <c r="C966" s="27"/>
      <c r="D966" s="28" t="s">
        <v>1587</v>
      </c>
      <c r="E966" s="29"/>
      <c r="F966" s="29"/>
      <c r="G966" s="30"/>
      <c r="H966" s="31" t="s">
        <v>17</v>
      </c>
      <c r="I966" s="31">
        <v>1</v>
      </c>
      <c r="J966" s="31">
        <v>0</v>
      </c>
      <c r="K966" s="31">
        <f>I966-J966</f>
        <v>1</v>
      </c>
      <c r="L966" s="32">
        <v>210.16</v>
      </c>
      <c r="M966" s="33">
        <f>I966*L966</f>
        <v>210.16</v>
      </c>
    </row>
    <row r="967" ht="12.75" customHeight="1">
      <c r="B967" s="26" t="s">
        <v>1588</v>
      </c>
      <c r="C967" s="27"/>
      <c r="D967" s="28" t="s">
        <v>1589</v>
      </c>
      <c r="E967" s="29"/>
      <c r="F967" s="29"/>
      <c r="G967" s="30"/>
      <c r="H967" s="31" t="s">
        <v>17</v>
      </c>
      <c r="I967" s="31">
        <v>1</v>
      </c>
      <c r="J967" s="31">
        <v>0</v>
      </c>
      <c r="K967" s="31">
        <f>I967-J967</f>
        <v>1</v>
      </c>
      <c r="L967" s="32">
        <v>80.450000000000003</v>
      </c>
      <c r="M967" s="33">
        <f>I967*L967</f>
        <v>80.450000000000003</v>
      </c>
    </row>
    <row r="968" ht="12.75" customHeight="1">
      <c r="B968" s="26" t="s">
        <v>1590</v>
      </c>
      <c r="C968" s="27"/>
      <c r="D968" s="28" t="s">
        <v>1591</v>
      </c>
      <c r="E968" s="29"/>
      <c r="F968" s="29"/>
      <c r="G968" s="30"/>
      <c r="H968" s="31" t="s">
        <v>17</v>
      </c>
      <c r="I968" s="31">
        <v>1</v>
      </c>
      <c r="J968" s="31">
        <v>0</v>
      </c>
      <c r="K968" s="31">
        <f>I968-J968</f>
        <v>1</v>
      </c>
      <c r="L968" s="32">
        <v>74.439999999999998</v>
      </c>
      <c r="M968" s="33">
        <f>I968*L968</f>
        <v>74.439999999999998</v>
      </c>
    </row>
    <row r="969" ht="12.75" customHeight="1">
      <c r="B969" s="26" t="s">
        <v>1592</v>
      </c>
      <c r="C969" s="27"/>
      <c r="D969" s="28" t="s">
        <v>1593</v>
      </c>
      <c r="E969" s="29"/>
      <c r="F969" s="29"/>
      <c r="G969" s="30"/>
      <c r="H969" s="31" t="s">
        <v>17</v>
      </c>
      <c r="I969" s="31">
        <v>1</v>
      </c>
      <c r="J969" s="31">
        <v>0</v>
      </c>
      <c r="K969" s="31">
        <f>I969-J969</f>
        <v>1</v>
      </c>
      <c r="L969" s="32">
        <v>181.71000000000001</v>
      </c>
      <c r="M969" s="33">
        <f>I969*L969</f>
        <v>181.71000000000001</v>
      </c>
    </row>
    <row r="970" ht="12.75" customHeight="1">
      <c r="B970" s="26" t="s">
        <v>1594</v>
      </c>
      <c r="C970" s="27"/>
      <c r="D970" s="28" t="s">
        <v>1595</v>
      </c>
      <c r="E970" s="29"/>
      <c r="F970" s="29"/>
      <c r="G970" s="30"/>
      <c r="H970" s="31" t="s">
        <v>17</v>
      </c>
      <c r="I970" s="31">
        <v>1</v>
      </c>
      <c r="J970" s="31">
        <v>0</v>
      </c>
      <c r="K970" s="31">
        <f>I970-J970</f>
        <v>1</v>
      </c>
      <c r="L970" s="32">
        <v>80.269999999999996</v>
      </c>
      <c r="M970" s="33">
        <f>I970*L970</f>
        <v>80.269999999999996</v>
      </c>
    </row>
    <row r="971" ht="12.75" customHeight="1">
      <c r="B971" s="26" t="s">
        <v>1596</v>
      </c>
      <c r="C971" s="27"/>
      <c r="D971" s="28" t="s">
        <v>1597</v>
      </c>
      <c r="E971" s="29"/>
      <c r="F971" s="29"/>
      <c r="G971" s="30"/>
      <c r="H971" s="31" t="s">
        <v>17</v>
      </c>
      <c r="I971" s="31">
        <v>5</v>
      </c>
      <c r="J971" s="31">
        <v>0</v>
      </c>
      <c r="K971" s="31">
        <f>I971-J971</f>
        <v>5</v>
      </c>
      <c r="L971" s="32">
        <v>99.680000000000007</v>
      </c>
      <c r="M971" s="33">
        <f>I971*L971</f>
        <v>498.40000000000003</v>
      </c>
    </row>
    <row r="972" ht="12.75" customHeight="1">
      <c r="B972" s="26" t="s">
        <v>1598</v>
      </c>
      <c r="C972" s="27"/>
      <c r="D972" s="28" t="s">
        <v>1599</v>
      </c>
      <c r="E972" s="29"/>
      <c r="F972" s="29"/>
      <c r="G972" s="30"/>
      <c r="H972" s="31" t="s">
        <v>17</v>
      </c>
      <c r="I972" s="31">
        <v>2</v>
      </c>
      <c r="J972" s="31">
        <v>0</v>
      </c>
      <c r="K972" s="31">
        <f>I972-J972</f>
        <v>2</v>
      </c>
      <c r="L972" s="32">
        <v>95.010000000000005</v>
      </c>
      <c r="M972" s="33">
        <f>I972*L972</f>
        <v>190.02000000000001</v>
      </c>
    </row>
    <row r="973" ht="12.75" customHeight="1">
      <c r="B973" s="26" t="s">
        <v>1600</v>
      </c>
      <c r="C973" s="27"/>
      <c r="D973" s="28" t="s">
        <v>1601</v>
      </c>
      <c r="E973" s="29"/>
      <c r="F973" s="29"/>
      <c r="G973" s="30"/>
      <c r="H973" s="31" t="s">
        <v>17</v>
      </c>
      <c r="I973" s="31">
        <v>1</v>
      </c>
      <c r="J973" s="31">
        <v>0</v>
      </c>
      <c r="K973" s="31">
        <f>I973-J973</f>
        <v>1</v>
      </c>
      <c r="L973" s="32">
        <v>74.590000000000003</v>
      </c>
      <c r="M973" s="33">
        <f>I973*L973</f>
        <v>74.590000000000003</v>
      </c>
    </row>
    <row r="974" ht="12.75" customHeight="1">
      <c r="B974" s="26" t="s">
        <v>1602</v>
      </c>
      <c r="C974" s="27"/>
      <c r="D974" s="28" t="s">
        <v>1603</v>
      </c>
      <c r="E974" s="29"/>
      <c r="F974" s="29"/>
      <c r="G974" s="30"/>
      <c r="H974" s="31" t="s">
        <v>17</v>
      </c>
      <c r="I974" s="31">
        <v>2</v>
      </c>
      <c r="J974" s="31">
        <v>0</v>
      </c>
      <c r="K974" s="31">
        <f>I974-J974</f>
        <v>2</v>
      </c>
      <c r="L974" s="32">
        <v>215.02000000000001</v>
      </c>
      <c r="M974" s="33">
        <f>I974*L974</f>
        <v>430.04000000000002</v>
      </c>
    </row>
    <row r="975" ht="12.75" customHeight="1">
      <c r="B975" s="26" t="s">
        <v>1604</v>
      </c>
      <c r="C975" s="27"/>
      <c r="D975" s="28" t="s">
        <v>1605</v>
      </c>
      <c r="E975" s="29"/>
      <c r="F975" s="29"/>
      <c r="G975" s="30"/>
      <c r="H975" s="31" t="s">
        <v>17</v>
      </c>
      <c r="I975" s="31">
        <v>2</v>
      </c>
      <c r="J975" s="31">
        <v>0</v>
      </c>
      <c r="K975" s="31">
        <f>I975-J975</f>
        <v>2</v>
      </c>
      <c r="L975" s="32">
        <v>124.72</v>
      </c>
      <c r="M975" s="33">
        <f>I975*L975</f>
        <v>249.44</v>
      </c>
    </row>
    <row r="976" ht="12.75" customHeight="1">
      <c r="B976" s="26" t="s">
        <v>1606</v>
      </c>
      <c r="C976" s="27"/>
      <c r="D976" s="28" t="s">
        <v>1607</v>
      </c>
      <c r="E976" s="29"/>
      <c r="F976" s="29"/>
      <c r="G976" s="30"/>
      <c r="H976" s="31" t="s">
        <v>17</v>
      </c>
      <c r="I976" s="31">
        <v>2</v>
      </c>
      <c r="J976" s="31">
        <v>0</v>
      </c>
      <c r="K976" s="31">
        <f>I976-J976</f>
        <v>2</v>
      </c>
      <c r="L976" s="32">
        <v>79.239999999999995</v>
      </c>
      <c r="M976" s="33">
        <f>I976*L976</f>
        <v>158.47999999999999</v>
      </c>
    </row>
    <row r="977" ht="12.75" customHeight="1">
      <c r="B977" s="26" t="s">
        <v>1608</v>
      </c>
      <c r="C977" s="27"/>
      <c r="D977" s="28" t="s">
        <v>1609</v>
      </c>
      <c r="E977" s="29"/>
      <c r="F977" s="29"/>
      <c r="G977" s="30"/>
      <c r="H977" s="31" t="s">
        <v>17</v>
      </c>
      <c r="I977" s="31">
        <v>2</v>
      </c>
      <c r="J977" s="31">
        <v>0</v>
      </c>
      <c r="K977" s="31">
        <f>I977-J977</f>
        <v>2</v>
      </c>
      <c r="L977" s="32">
        <v>489.67000000000002</v>
      </c>
      <c r="M977" s="33">
        <f>I977*L977</f>
        <v>979.34000000000003</v>
      </c>
    </row>
    <row r="978" ht="12.75" customHeight="1">
      <c r="B978" s="26" t="s">
        <v>1610</v>
      </c>
      <c r="C978" s="27"/>
      <c r="D978" s="28" t="s">
        <v>1611</v>
      </c>
      <c r="E978" s="29"/>
      <c r="F978" s="29"/>
      <c r="G978" s="30"/>
      <c r="H978" s="31" t="s">
        <v>17</v>
      </c>
      <c r="I978" s="31">
        <v>3</v>
      </c>
      <c r="J978" s="31">
        <v>0</v>
      </c>
      <c r="K978" s="31">
        <f>I978-J978</f>
        <v>3</v>
      </c>
      <c r="L978" s="32">
        <v>98.400000000000006</v>
      </c>
      <c r="M978" s="33">
        <f>I978*L978</f>
        <v>295.20000000000005</v>
      </c>
    </row>
    <row r="979" ht="12.75" customHeight="1">
      <c r="B979" s="26"/>
      <c r="C979" s="27"/>
      <c r="D979" s="28" t="s">
        <v>1612</v>
      </c>
      <c r="E979" s="29"/>
      <c r="F979" s="29"/>
      <c r="G979" s="30"/>
      <c r="H979" s="31" t="s">
        <v>17</v>
      </c>
      <c r="I979" s="31">
        <v>2</v>
      </c>
      <c r="J979" s="31">
        <v>0</v>
      </c>
      <c r="K979" s="31">
        <f>I979-J979</f>
        <v>2</v>
      </c>
      <c r="L979" s="32">
        <v>178.97499999999999</v>
      </c>
      <c r="M979" s="33">
        <f>I979*L979</f>
        <v>357.94999999999999</v>
      </c>
    </row>
    <row r="980" ht="12.75" customHeight="1">
      <c r="B980" s="26" t="s">
        <v>1613</v>
      </c>
      <c r="C980" s="27"/>
      <c r="D980" s="28" t="s">
        <v>1614</v>
      </c>
      <c r="E980" s="29"/>
      <c r="F980" s="29"/>
      <c r="G980" s="30"/>
      <c r="H980" s="31" t="s">
        <v>17</v>
      </c>
      <c r="I980" s="31">
        <v>2</v>
      </c>
      <c r="J980" s="31">
        <v>0</v>
      </c>
      <c r="K980" s="31">
        <f>I980-J980</f>
        <v>2</v>
      </c>
      <c r="L980" s="32">
        <v>93</v>
      </c>
      <c r="M980" s="33">
        <f>I980*L980</f>
        <v>186</v>
      </c>
    </row>
    <row r="981" ht="12.75" customHeight="1">
      <c r="B981" s="26" t="s">
        <v>1615</v>
      </c>
      <c r="C981" s="27"/>
      <c r="D981" s="28" t="s">
        <v>1616</v>
      </c>
      <c r="E981" s="29"/>
      <c r="F981" s="29"/>
      <c r="G981" s="30"/>
      <c r="H981" s="31" t="s">
        <v>17</v>
      </c>
      <c r="I981" s="31">
        <v>2</v>
      </c>
      <c r="J981" s="31">
        <v>0</v>
      </c>
      <c r="K981" s="31">
        <f>I981-J981</f>
        <v>2</v>
      </c>
      <c r="L981" s="32">
        <v>154</v>
      </c>
      <c r="M981" s="33">
        <f>I981*L981</f>
        <v>308</v>
      </c>
    </row>
    <row r="982" ht="12.75" customHeight="1">
      <c r="B982" s="26" t="s">
        <v>1617</v>
      </c>
      <c r="C982" s="27"/>
      <c r="D982" s="28" t="s">
        <v>1618</v>
      </c>
      <c r="E982" s="29"/>
      <c r="F982" s="29"/>
      <c r="G982" s="30"/>
      <c r="H982" s="31" t="s">
        <v>17</v>
      </c>
      <c r="I982" s="31">
        <v>1</v>
      </c>
      <c r="J982" s="31">
        <v>0</v>
      </c>
      <c r="K982" s="31">
        <f>I982-J982</f>
        <v>1</v>
      </c>
      <c r="L982" s="32">
        <v>164.03</v>
      </c>
      <c r="M982" s="33">
        <f>I982*L982</f>
        <v>164.03</v>
      </c>
    </row>
    <row r="983" ht="12.75" customHeight="1">
      <c r="B983" s="26" t="s">
        <v>1619</v>
      </c>
      <c r="C983" s="27"/>
      <c r="D983" s="28" t="s">
        <v>1620</v>
      </c>
      <c r="E983" s="29"/>
      <c r="F983" s="29"/>
      <c r="G983" s="30"/>
      <c r="H983" s="31" t="s">
        <v>17</v>
      </c>
      <c r="I983" s="31">
        <v>1</v>
      </c>
      <c r="J983" s="31">
        <v>0</v>
      </c>
      <c r="K983" s="31">
        <f>I983-J983</f>
        <v>1</v>
      </c>
      <c r="L983" s="32">
        <v>67</v>
      </c>
      <c r="M983" s="33">
        <f>I983*L983</f>
        <v>67</v>
      </c>
    </row>
    <row r="984" ht="12.75" customHeight="1">
      <c r="B984" s="26" t="s">
        <v>1621</v>
      </c>
      <c r="C984" s="27"/>
      <c r="D984" s="28" t="s">
        <v>1622</v>
      </c>
      <c r="E984" s="29"/>
      <c r="F984" s="29"/>
      <c r="G984" s="30"/>
      <c r="H984" s="31" t="s">
        <v>17</v>
      </c>
      <c r="I984" s="31">
        <v>1</v>
      </c>
      <c r="J984" s="31">
        <v>0</v>
      </c>
      <c r="K984" s="31">
        <f>I984-J984</f>
        <v>1</v>
      </c>
      <c r="L984" s="32">
        <v>52.299999999999997</v>
      </c>
      <c r="M984" s="33">
        <f>I984*L984</f>
        <v>52.299999999999997</v>
      </c>
    </row>
    <row r="985" ht="12.75" customHeight="1">
      <c r="B985" s="26" t="s">
        <v>1623</v>
      </c>
      <c r="C985" s="27"/>
      <c r="D985" s="28" t="s">
        <v>1624</v>
      </c>
      <c r="E985" s="29"/>
      <c r="F985" s="29"/>
      <c r="G985" s="30"/>
      <c r="H985" s="31" t="s">
        <v>17</v>
      </c>
      <c r="I985" s="31">
        <v>2</v>
      </c>
      <c r="J985" s="31">
        <v>0</v>
      </c>
      <c r="K985" s="31">
        <f>I985-J985</f>
        <v>2</v>
      </c>
      <c r="L985" s="32">
        <v>84.019999999999996</v>
      </c>
      <c r="M985" s="33">
        <f>I985*L985</f>
        <v>168.03999999999999</v>
      </c>
    </row>
    <row r="986" ht="12.75" customHeight="1">
      <c r="B986" s="26" t="s">
        <v>1625</v>
      </c>
      <c r="C986" s="27"/>
      <c r="D986" s="28" t="s">
        <v>1626</v>
      </c>
      <c r="E986" s="29"/>
      <c r="F986" s="29"/>
      <c r="G986" s="30"/>
      <c r="H986" s="31" t="s">
        <v>17</v>
      </c>
      <c r="I986" s="31">
        <v>2</v>
      </c>
      <c r="J986" s="31">
        <v>0</v>
      </c>
      <c r="K986" s="31">
        <f>I986-J986</f>
        <v>2</v>
      </c>
      <c r="L986" s="32">
        <v>84.010000000000005</v>
      </c>
      <c r="M986" s="33">
        <f>I986*L986</f>
        <v>168.02000000000001</v>
      </c>
    </row>
    <row r="987" ht="12.75" customHeight="1">
      <c r="B987" s="26" t="s">
        <v>1627</v>
      </c>
      <c r="C987" s="27"/>
      <c r="D987" s="28" t="s">
        <v>1628</v>
      </c>
      <c r="E987" s="29"/>
      <c r="F987" s="29"/>
      <c r="G987" s="30"/>
      <c r="H987" s="31" t="s">
        <v>17</v>
      </c>
      <c r="I987" s="31">
        <v>1</v>
      </c>
      <c r="J987" s="31">
        <v>0</v>
      </c>
      <c r="K987" s="31">
        <f>I987-J987</f>
        <v>1</v>
      </c>
      <c r="L987" s="32">
        <v>98.599999999999994</v>
      </c>
      <c r="M987" s="33">
        <f>I987*L987</f>
        <v>98.599999999999994</v>
      </c>
    </row>
    <row r="988" ht="12.75" customHeight="1">
      <c r="B988" s="26" t="s">
        <v>1629</v>
      </c>
      <c r="C988" s="27"/>
      <c r="D988" s="28" t="s">
        <v>1630</v>
      </c>
      <c r="E988" s="29"/>
      <c r="F988" s="29"/>
      <c r="G988" s="30"/>
      <c r="H988" s="31" t="s">
        <v>17</v>
      </c>
      <c r="I988" s="31">
        <v>2</v>
      </c>
      <c r="J988" s="31">
        <v>0</v>
      </c>
      <c r="K988" s="31">
        <f>I988-J988</f>
        <v>2</v>
      </c>
      <c r="L988" s="32">
        <v>104.8</v>
      </c>
      <c r="M988" s="33">
        <f>I988*L988</f>
        <v>209.59999999999999</v>
      </c>
    </row>
    <row r="989" ht="12.75" customHeight="1">
      <c r="B989" s="26" t="s">
        <v>1631</v>
      </c>
      <c r="C989" s="27"/>
      <c r="D989" s="28" t="s">
        <v>1632</v>
      </c>
      <c r="E989" s="29"/>
      <c r="F989" s="29"/>
      <c r="G989" s="30"/>
      <c r="H989" s="31" t="s">
        <v>17</v>
      </c>
      <c r="I989" s="31">
        <v>2</v>
      </c>
      <c r="J989" s="31">
        <v>0</v>
      </c>
      <c r="K989" s="31">
        <f>I989-J989</f>
        <v>2</v>
      </c>
      <c r="L989" s="32">
        <v>104.8</v>
      </c>
      <c r="M989" s="33">
        <f>I989*L989</f>
        <v>209.59999999999999</v>
      </c>
    </row>
    <row r="990" ht="12.75" customHeight="1">
      <c r="B990" s="26" t="s">
        <v>1633</v>
      </c>
      <c r="C990" s="27"/>
      <c r="D990" s="28" t="s">
        <v>1634</v>
      </c>
      <c r="E990" s="29"/>
      <c r="F990" s="29"/>
      <c r="G990" s="30"/>
      <c r="H990" s="31" t="s">
        <v>17</v>
      </c>
      <c r="I990" s="31">
        <v>2</v>
      </c>
      <c r="J990" s="31">
        <v>0</v>
      </c>
      <c r="K990" s="31">
        <f>I990-J990</f>
        <v>2</v>
      </c>
      <c r="L990" s="32">
        <v>98.599999999999994</v>
      </c>
      <c r="M990" s="33">
        <f>I990*L990</f>
        <v>197.19999999999999</v>
      </c>
    </row>
    <row r="991" ht="12.75" customHeight="1">
      <c r="B991" s="34" t="s">
        <v>40</v>
      </c>
      <c r="C991" s="35"/>
      <c r="D991" s="35"/>
      <c r="E991" s="36"/>
      <c r="F991" s="36"/>
      <c r="G991" s="37"/>
      <c r="H991" s="38"/>
      <c r="I991" s="37"/>
      <c r="J991" s="37"/>
      <c r="K991" s="39"/>
      <c r="L991" s="39"/>
      <c r="M991" s="40">
        <f>SUM(M958:M990)</f>
        <v>7074.5501000000013</v>
      </c>
    </row>
    <row r="992" ht="12.75" customHeight="1">
      <c r="B992" s="20"/>
      <c r="C992" s="21"/>
      <c r="D992" s="21"/>
      <c r="E992" s="21"/>
      <c r="F992" s="21"/>
      <c r="G992" s="21"/>
      <c r="H992" s="21"/>
      <c r="I992" s="21"/>
      <c r="J992" s="21"/>
      <c r="K992" s="21"/>
      <c r="L992" s="21"/>
      <c r="M992" s="22"/>
    </row>
    <row r="993" ht="12.75" customHeight="1">
      <c r="B993" s="23" t="s">
        <v>1635</v>
      </c>
      <c r="C993" s="24"/>
      <c r="D993" s="24"/>
      <c r="E993" s="24"/>
      <c r="F993" s="24"/>
      <c r="G993" s="24"/>
      <c r="H993" s="24"/>
      <c r="I993" s="24"/>
      <c r="J993" s="24"/>
      <c r="K993" s="24"/>
      <c r="L993" s="24"/>
      <c r="M993" s="25"/>
    </row>
    <row r="994" ht="12.75" customHeight="1">
      <c r="B994" s="26" t="s">
        <v>1636</v>
      </c>
      <c r="C994" s="27"/>
      <c r="D994" s="28" t="s">
        <v>1637</v>
      </c>
      <c r="E994" s="29"/>
      <c r="F994" s="29"/>
      <c r="G994" s="30"/>
      <c r="H994" s="31" t="s">
        <v>17</v>
      </c>
      <c r="I994" s="31">
        <v>55</v>
      </c>
      <c r="J994" s="31">
        <v>0</v>
      </c>
      <c r="K994" s="31">
        <f>I994-J994</f>
        <v>55</v>
      </c>
      <c r="L994" s="32">
        <v>0.1583</v>
      </c>
      <c r="M994" s="33">
        <f>I994*L994</f>
        <v>8.7065000000000001</v>
      </c>
    </row>
    <row r="995" ht="12.75" customHeight="1">
      <c r="B995" s="26" t="s">
        <v>1638</v>
      </c>
      <c r="C995" s="27"/>
      <c r="D995" s="28" t="s">
        <v>1639</v>
      </c>
      <c r="E995" s="29"/>
      <c r="F995" s="29"/>
      <c r="G995" s="30"/>
      <c r="H995" s="31" t="s">
        <v>17</v>
      </c>
      <c r="I995" s="31">
        <v>5</v>
      </c>
      <c r="J995" s="31">
        <v>0</v>
      </c>
      <c r="K995" s="31">
        <f>I995-J995</f>
        <v>5</v>
      </c>
      <c r="L995" s="32">
        <v>14.291700000000001</v>
      </c>
      <c r="M995" s="33">
        <f>I995*L995</f>
        <v>71.458500000000001</v>
      </c>
    </row>
    <row r="996" ht="12.75" customHeight="1">
      <c r="B996" s="26" t="s">
        <v>1640</v>
      </c>
      <c r="C996" s="27"/>
      <c r="D996" s="28" t="s">
        <v>1641</v>
      </c>
      <c r="E996" s="29"/>
      <c r="F996" s="29"/>
      <c r="G996" s="30"/>
      <c r="H996" s="31" t="s">
        <v>17</v>
      </c>
      <c r="I996" s="31">
        <v>17</v>
      </c>
      <c r="J996" s="31">
        <v>0</v>
      </c>
      <c r="K996" s="31">
        <f>I996-J996</f>
        <v>17</v>
      </c>
      <c r="L996" s="32">
        <v>0.23330000000000001</v>
      </c>
      <c r="M996" s="33">
        <f>I996*L996</f>
        <v>3.9661</v>
      </c>
    </row>
    <row r="997" ht="12.75" customHeight="1">
      <c r="B997" s="26" t="s">
        <v>1642</v>
      </c>
      <c r="C997" s="27"/>
      <c r="D997" s="28" t="s">
        <v>1643</v>
      </c>
      <c r="E997" s="29"/>
      <c r="F997" s="29"/>
      <c r="G997" s="30"/>
      <c r="H997" s="31" t="s">
        <v>17</v>
      </c>
      <c r="I997" s="31">
        <v>2</v>
      </c>
      <c r="J997" s="31">
        <v>0</v>
      </c>
      <c r="K997" s="31">
        <f>I997-J997</f>
        <v>2</v>
      </c>
      <c r="L997" s="32">
        <v>7.6082999999999998</v>
      </c>
      <c r="M997" s="33">
        <f>I997*L997</f>
        <v>15.2166</v>
      </c>
    </row>
    <row r="998" ht="12.75" customHeight="1">
      <c r="B998" s="26" t="s">
        <v>1644</v>
      </c>
      <c r="C998" s="27"/>
      <c r="D998" s="28" t="s">
        <v>1645</v>
      </c>
      <c r="E998" s="29"/>
      <c r="F998" s="29"/>
      <c r="G998" s="30"/>
      <c r="H998" s="31" t="s">
        <v>17</v>
      </c>
      <c r="I998" s="31">
        <v>2</v>
      </c>
      <c r="J998" s="31">
        <v>0</v>
      </c>
      <c r="K998" s="31">
        <f>I998-J998</f>
        <v>2</v>
      </c>
      <c r="L998" s="32">
        <v>7.6082999999999998</v>
      </c>
      <c r="M998" s="33">
        <f>I998*L998</f>
        <v>15.2166</v>
      </c>
    </row>
    <row r="999" ht="12.75" customHeight="1">
      <c r="B999" s="26" t="s">
        <v>1646</v>
      </c>
      <c r="C999" s="27"/>
      <c r="D999" s="28" t="s">
        <v>1647</v>
      </c>
      <c r="E999" s="29"/>
      <c r="F999" s="29"/>
      <c r="G999" s="30"/>
      <c r="H999" s="31" t="s">
        <v>17</v>
      </c>
      <c r="I999" s="31">
        <v>4</v>
      </c>
      <c r="J999" s="31">
        <v>0</v>
      </c>
      <c r="K999" s="31">
        <f>I999-J999</f>
        <v>4</v>
      </c>
      <c r="L999" s="32">
        <v>8.2416999999999998</v>
      </c>
      <c r="M999" s="33">
        <f>I999*L999</f>
        <v>32.966799999999999</v>
      </c>
    </row>
    <row r="1000" ht="12.75" customHeight="1">
      <c r="B1000" s="26" t="s">
        <v>1648</v>
      </c>
      <c r="C1000" s="27"/>
      <c r="D1000" s="28" t="s">
        <v>1649</v>
      </c>
      <c r="E1000" s="29"/>
      <c r="F1000" s="29"/>
      <c r="G1000" s="30"/>
      <c r="H1000" s="31" t="s">
        <v>17</v>
      </c>
      <c r="I1000" s="31">
        <v>4</v>
      </c>
      <c r="J1000" s="31">
        <v>0</v>
      </c>
      <c r="K1000" s="31">
        <f>I1000-J1000</f>
        <v>4</v>
      </c>
      <c r="L1000" s="32">
        <v>8.2416999999999998</v>
      </c>
      <c r="M1000" s="33">
        <f>I1000*L1000</f>
        <v>32.966799999999999</v>
      </c>
    </row>
    <row r="1001" ht="12.75" customHeight="1">
      <c r="B1001" s="26" t="s">
        <v>1650</v>
      </c>
      <c r="C1001" s="27"/>
      <c r="D1001" s="28" t="s">
        <v>1651</v>
      </c>
      <c r="E1001" s="29"/>
      <c r="F1001" s="29"/>
      <c r="G1001" s="30"/>
      <c r="H1001" s="31" t="s">
        <v>17</v>
      </c>
      <c r="I1001" s="31">
        <v>4</v>
      </c>
      <c r="J1001" s="31">
        <v>0</v>
      </c>
      <c r="K1001" s="31">
        <f>I1001-J1001</f>
        <v>4</v>
      </c>
      <c r="L1001" s="32">
        <v>8.2416999999999998</v>
      </c>
      <c r="M1001" s="33">
        <f>I1001*L1001</f>
        <v>32.966799999999999</v>
      </c>
    </row>
    <row r="1002" ht="12.75" customHeight="1">
      <c r="B1002" s="26" t="s">
        <v>1652</v>
      </c>
      <c r="C1002" s="27"/>
      <c r="D1002" s="28" t="s">
        <v>1653</v>
      </c>
      <c r="E1002" s="29"/>
      <c r="F1002" s="29"/>
      <c r="G1002" s="30"/>
      <c r="H1002" s="31" t="s">
        <v>17</v>
      </c>
      <c r="I1002" s="31">
        <v>4</v>
      </c>
      <c r="J1002" s="31">
        <v>0</v>
      </c>
      <c r="K1002" s="31">
        <f>I1002-J1002</f>
        <v>4</v>
      </c>
      <c r="L1002" s="32">
        <v>8.2416999999999998</v>
      </c>
      <c r="M1002" s="33">
        <f>I1002*L1002</f>
        <v>32.966799999999999</v>
      </c>
    </row>
    <row r="1003" ht="12.75" customHeight="1">
      <c r="B1003" s="34" t="s">
        <v>40</v>
      </c>
      <c r="C1003" s="35"/>
      <c r="D1003" s="35"/>
      <c r="E1003" s="36"/>
      <c r="F1003" s="36"/>
      <c r="G1003" s="37"/>
      <c r="H1003" s="38"/>
      <c r="I1003" s="37"/>
      <c r="J1003" s="37"/>
      <c r="K1003" s="39"/>
      <c r="L1003" s="39"/>
      <c r="M1003" s="40">
        <f>SUM(M994:M1002)</f>
        <v>246.43150000000003</v>
      </c>
    </row>
    <row r="1004" ht="12.75" customHeight="1">
      <c r="B1004" s="20"/>
      <c r="C1004" s="21"/>
      <c r="D1004" s="21"/>
      <c r="E1004" s="21"/>
      <c r="F1004" s="21"/>
      <c r="G1004" s="21"/>
      <c r="H1004" s="21"/>
      <c r="I1004" s="21"/>
      <c r="J1004" s="21"/>
      <c r="K1004" s="21"/>
      <c r="L1004" s="21"/>
      <c r="M1004" s="22"/>
    </row>
    <row r="1005" ht="12.75" customHeight="1">
      <c r="B1005" s="23" t="s">
        <v>1654</v>
      </c>
      <c r="C1005" s="24"/>
      <c r="D1005" s="24"/>
      <c r="E1005" s="24"/>
      <c r="F1005" s="24"/>
      <c r="G1005" s="24"/>
      <c r="H1005" s="24"/>
      <c r="I1005" s="24"/>
      <c r="J1005" s="24"/>
      <c r="K1005" s="24"/>
      <c r="L1005" s="24"/>
      <c r="M1005" s="25"/>
    </row>
    <row r="1006" ht="12.75" customHeight="1">
      <c r="B1006" s="26" t="s">
        <v>1655</v>
      </c>
      <c r="C1006" s="27"/>
      <c r="D1006" s="28" t="s">
        <v>1656</v>
      </c>
      <c r="E1006" s="29"/>
      <c r="F1006" s="29"/>
      <c r="G1006" s="30"/>
      <c r="H1006" s="31" t="s">
        <v>17</v>
      </c>
      <c r="I1006" s="31">
        <v>2</v>
      </c>
      <c r="J1006" s="31">
        <v>0</v>
      </c>
      <c r="K1006" s="31">
        <f>I1006-J1006</f>
        <v>2</v>
      </c>
      <c r="L1006" s="32">
        <v>38</v>
      </c>
      <c r="M1006" s="33">
        <f>I1006*L1006</f>
        <v>76</v>
      </c>
    </row>
    <row r="1007" ht="12.75" customHeight="1">
      <c r="B1007" s="26" t="s">
        <v>1657</v>
      </c>
      <c r="C1007" s="27"/>
      <c r="D1007" s="28" t="s">
        <v>1658</v>
      </c>
      <c r="E1007" s="29"/>
      <c r="F1007" s="29"/>
      <c r="G1007" s="30"/>
      <c r="H1007" s="31" t="s">
        <v>17</v>
      </c>
      <c r="I1007" s="31">
        <v>3</v>
      </c>
      <c r="J1007" s="31">
        <v>0</v>
      </c>
      <c r="K1007" s="31">
        <f>I1007-J1007</f>
        <v>3</v>
      </c>
      <c r="L1007" s="32">
        <v>64.260000000000005</v>
      </c>
      <c r="M1007" s="33">
        <f>I1007*L1007</f>
        <v>192.78000000000003</v>
      </c>
    </row>
    <row r="1008" ht="12.75" customHeight="1">
      <c r="B1008" s="26" t="s">
        <v>1659</v>
      </c>
      <c r="C1008" s="27"/>
      <c r="D1008" s="28" t="s">
        <v>1660</v>
      </c>
      <c r="E1008" s="29"/>
      <c r="F1008" s="29"/>
      <c r="G1008" s="30"/>
      <c r="H1008" s="31" t="s">
        <v>17</v>
      </c>
      <c r="I1008" s="31">
        <v>3</v>
      </c>
      <c r="J1008" s="31">
        <v>0</v>
      </c>
      <c r="K1008" s="31">
        <f>I1008-J1008</f>
        <v>3</v>
      </c>
      <c r="L1008" s="32">
        <v>69</v>
      </c>
      <c r="M1008" s="33">
        <f>I1008*L1008</f>
        <v>207</v>
      </c>
    </row>
    <row r="1009" ht="12.75" customHeight="1">
      <c r="B1009" s="26" t="s">
        <v>1661</v>
      </c>
      <c r="C1009" s="27"/>
      <c r="D1009" s="28" t="s">
        <v>1662</v>
      </c>
      <c r="E1009" s="29"/>
      <c r="F1009" s="29"/>
      <c r="G1009" s="30"/>
      <c r="H1009" s="31" t="s">
        <v>17</v>
      </c>
      <c r="I1009" s="31">
        <v>3</v>
      </c>
      <c r="J1009" s="31">
        <v>0</v>
      </c>
      <c r="K1009" s="31">
        <f>I1009-J1009</f>
        <v>3</v>
      </c>
      <c r="L1009" s="32">
        <v>69</v>
      </c>
      <c r="M1009" s="33">
        <f>I1009*L1009</f>
        <v>207</v>
      </c>
    </row>
    <row r="1010" ht="12.75" customHeight="1">
      <c r="B1010" s="26" t="s">
        <v>1663</v>
      </c>
      <c r="C1010" s="27"/>
      <c r="D1010" s="28" t="s">
        <v>1664</v>
      </c>
      <c r="E1010" s="29"/>
      <c r="F1010" s="29"/>
      <c r="G1010" s="30"/>
      <c r="H1010" s="31" t="s">
        <v>17</v>
      </c>
      <c r="I1010" s="31">
        <v>3</v>
      </c>
      <c r="J1010" s="31">
        <v>0</v>
      </c>
      <c r="K1010" s="31">
        <f>I1010-J1010</f>
        <v>3</v>
      </c>
      <c r="L1010" s="32">
        <v>69</v>
      </c>
      <c r="M1010" s="33">
        <f>I1010*L1010</f>
        <v>207</v>
      </c>
    </row>
    <row r="1011" ht="12.75" customHeight="1">
      <c r="B1011" s="34" t="s">
        <v>40</v>
      </c>
      <c r="C1011" s="35"/>
      <c r="D1011" s="35"/>
      <c r="E1011" s="36"/>
      <c r="F1011" s="36"/>
      <c r="G1011" s="37"/>
      <c r="H1011" s="38"/>
      <c r="I1011" s="37"/>
      <c r="J1011" s="37"/>
      <c r="K1011" s="39"/>
      <c r="L1011" s="39"/>
      <c r="M1011" s="40">
        <f>SUM(M1006:M1010)</f>
        <v>889.77999999999997</v>
      </c>
    </row>
    <row r="1012" ht="12.75" customHeight="1">
      <c r="B1012" s="20"/>
      <c r="C1012" s="21"/>
      <c r="D1012" s="21"/>
      <c r="E1012" s="21"/>
      <c r="F1012" s="21"/>
      <c r="G1012" s="21"/>
      <c r="H1012" s="21"/>
      <c r="I1012" s="21"/>
      <c r="J1012" s="21"/>
      <c r="K1012" s="21"/>
      <c r="L1012" s="21"/>
      <c r="M1012" s="22"/>
    </row>
    <row r="1013" ht="12.75" customHeight="1">
      <c r="B1013" s="23" t="s">
        <v>1665</v>
      </c>
      <c r="C1013" s="24"/>
      <c r="D1013" s="24"/>
      <c r="E1013" s="24"/>
      <c r="F1013" s="24"/>
      <c r="G1013" s="24"/>
      <c r="H1013" s="24"/>
      <c r="I1013" s="24"/>
      <c r="J1013" s="24"/>
      <c r="K1013" s="24"/>
      <c r="L1013" s="24"/>
      <c r="M1013" s="25"/>
    </row>
    <row r="1014" ht="12.75" customHeight="1">
      <c r="B1014" s="26" t="s">
        <v>1666</v>
      </c>
      <c r="C1014" s="27"/>
      <c r="D1014" s="28" t="s">
        <v>1667</v>
      </c>
      <c r="E1014" s="29"/>
      <c r="F1014" s="29"/>
      <c r="G1014" s="30"/>
      <c r="H1014" s="31" t="s">
        <v>17</v>
      </c>
      <c r="I1014" s="31">
        <v>2</v>
      </c>
      <c r="J1014" s="31">
        <v>0</v>
      </c>
      <c r="K1014" s="31">
        <f>I1014-J1014</f>
        <v>2</v>
      </c>
      <c r="L1014" s="32">
        <v>145.80000000000001</v>
      </c>
      <c r="M1014" s="33">
        <f>I1014*L1014</f>
        <v>291.60000000000002</v>
      </c>
    </row>
    <row r="1015" ht="12.75" customHeight="1">
      <c r="B1015" s="26" t="s">
        <v>1668</v>
      </c>
      <c r="C1015" s="27"/>
      <c r="D1015" s="28" t="s">
        <v>1669</v>
      </c>
      <c r="E1015" s="29"/>
      <c r="F1015" s="29"/>
      <c r="G1015" s="30"/>
      <c r="H1015" s="31" t="s">
        <v>17</v>
      </c>
      <c r="I1015" s="31">
        <v>8</v>
      </c>
      <c r="J1015" s="31">
        <v>0</v>
      </c>
      <c r="K1015" s="31">
        <f>I1015-J1015</f>
        <v>8</v>
      </c>
      <c r="L1015" s="32">
        <v>10.74</v>
      </c>
      <c r="M1015" s="33">
        <f>I1015*L1015</f>
        <v>85.920000000000002</v>
      </c>
    </row>
    <row r="1016" ht="12.75" customHeight="1">
      <c r="B1016" s="26" t="s">
        <v>1670</v>
      </c>
      <c r="C1016" s="27"/>
      <c r="D1016" s="28" t="s">
        <v>1671</v>
      </c>
      <c r="E1016" s="29"/>
      <c r="F1016" s="29"/>
      <c r="G1016" s="30"/>
      <c r="H1016" s="31" t="s">
        <v>17</v>
      </c>
      <c r="I1016" s="31">
        <v>4</v>
      </c>
      <c r="J1016" s="31">
        <v>0</v>
      </c>
      <c r="K1016" s="31">
        <f>I1016-J1016</f>
        <v>4</v>
      </c>
      <c r="L1016" s="32">
        <v>14.94</v>
      </c>
      <c r="M1016" s="33">
        <f>I1016*L1016</f>
        <v>59.759999999999998</v>
      </c>
    </row>
    <row r="1017" ht="12.75" customHeight="1">
      <c r="B1017" s="26" t="s">
        <v>1672</v>
      </c>
      <c r="C1017" s="27"/>
      <c r="D1017" s="28" t="s">
        <v>1673</v>
      </c>
      <c r="E1017" s="29"/>
      <c r="F1017" s="29"/>
      <c r="G1017" s="30"/>
      <c r="H1017" s="31" t="s">
        <v>17</v>
      </c>
      <c r="I1017" s="31">
        <v>8</v>
      </c>
      <c r="J1017" s="31">
        <v>0</v>
      </c>
      <c r="K1017" s="31">
        <f>I1017-J1017</f>
        <v>8</v>
      </c>
      <c r="L1017" s="32">
        <v>38</v>
      </c>
      <c r="M1017" s="33">
        <f>I1017*L1017</f>
        <v>304</v>
      </c>
    </row>
    <row r="1018" ht="12.75" customHeight="1">
      <c r="B1018" s="26" t="s">
        <v>1674</v>
      </c>
      <c r="C1018" s="27"/>
      <c r="D1018" s="28" t="s">
        <v>1675</v>
      </c>
      <c r="E1018" s="29"/>
      <c r="F1018" s="29"/>
      <c r="G1018" s="30"/>
      <c r="H1018" s="31" t="s">
        <v>17</v>
      </c>
      <c r="I1018" s="31">
        <v>1</v>
      </c>
      <c r="J1018" s="31">
        <v>0</v>
      </c>
      <c r="K1018" s="31">
        <f>I1018-J1018</f>
        <v>1</v>
      </c>
      <c r="L1018" s="32">
        <v>97.459999999999994</v>
      </c>
      <c r="M1018" s="33">
        <f>I1018*L1018</f>
        <v>97.459999999999994</v>
      </c>
    </row>
    <row r="1019" ht="12.75" customHeight="1">
      <c r="B1019" s="26" t="s">
        <v>1676</v>
      </c>
      <c r="C1019" s="27"/>
      <c r="D1019" s="28" t="s">
        <v>1677</v>
      </c>
      <c r="E1019" s="29"/>
      <c r="F1019" s="29"/>
      <c r="G1019" s="30"/>
      <c r="H1019" s="31" t="s">
        <v>17</v>
      </c>
      <c r="I1019" s="31">
        <v>1</v>
      </c>
      <c r="J1019" s="31">
        <v>0</v>
      </c>
      <c r="K1019" s="31">
        <f>I1019-J1019</f>
        <v>1</v>
      </c>
      <c r="L1019" s="32">
        <v>51.829999999999998</v>
      </c>
      <c r="M1019" s="33">
        <f>I1019*L1019</f>
        <v>51.829999999999998</v>
      </c>
    </row>
    <row r="1020" ht="12.75" customHeight="1">
      <c r="B1020" s="26" t="s">
        <v>1678</v>
      </c>
      <c r="C1020" s="27"/>
      <c r="D1020" s="28" t="s">
        <v>1679</v>
      </c>
      <c r="E1020" s="29"/>
      <c r="F1020" s="29"/>
      <c r="G1020" s="30"/>
      <c r="H1020" s="31" t="s">
        <v>17</v>
      </c>
      <c r="I1020" s="31">
        <v>1</v>
      </c>
      <c r="J1020" s="31">
        <v>0</v>
      </c>
      <c r="K1020" s="31">
        <f>I1020-J1020</f>
        <v>1</v>
      </c>
      <c r="L1020" s="32">
        <v>71.459999999999994</v>
      </c>
      <c r="M1020" s="33">
        <f>I1020*L1020</f>
        <v>71.459999999999994</v>
      </c>
    </row>
    <row r="1021" ht="12.75" customHeight="1">
      <c r="B1021" s="26" t="s">
        <v>1680</v>
      </c>
      <c r="C1021" s="27"/>
      <c r="D1021" s="28" t="s">
        <v>1681</v>
      </c>
      <c r="E1021" s="29"/>
      <c r="F1021" s="29"/>
      <c r="G1021" s="30"/>
      <c r="H1021" s="31" t="s">
        <v>17</v>
      </c>
      <c r="I1021" s="31">
        <v>1</v>
      </c>
      <c r="J1021" s="31">
        <v>0</v>
      </c>
      <c r="K1021" s="31">
        <f>I1021-J1021</f>
        <v>1</v>
      </c>
      <c r="L1021" s="32">
        <v>195.11000000000001</v>
      </c>
      <c r="M1021" s="33">
        <f>I1021*L1021</f>
        <v>195.11000000000001</v>
      </c>
    </row>
    <row r="1022" ht="12.75" customHeight="1">
      <c r="B1022" s="26" t="s">
        <v>1682</v>
      </c>
      <c r="C1022" s="27"/>
      <c r="D1022" s="28" t="s">
        <v>1683</v>
      </c>
      <c r="E1022" s="29"/>
      <c r="F1022" s="29"/>
      <c r="G1022" s="30"/>
      <c r="H1022" s="31" t="s">
        <v>17</v>
      </c>
      <c r="I1022" s="31">
        <v>1</v>
      </c>
      <c r="J1022" s="31">
        <v>0</v>
      </c>
      <c r="K1022" s="31">
        <f>I1022-J1022</f>
        <v>1</v>
      </c>
      <c r="L1022" s="32">
        <v>265.44999999999999</v>
      </c>
      <c r="M1022" s="33">
        <f>I1022*L1022</f>
        <v>265.44999999999999</v>
      </c>
    </row>
    <row r="1023" ht="12.75" customHeight="1">
      <c r="B1023" s="34" t="s">
        <v>40</v>
      </c>
      <c r="C1023" s="35"/>
      <c r="D1023" s="35"/>
      <c r="E1023" s="36"/>
      <c r="F1023" s="36"/>
      <c r="G1023" s="37"/>
      <c r="H1023" s="38"/>
      <c r="I1023" s="37"/>
      <c r="J1023" s="37"/>
      <c r="K1023" s="39"/>
      <c r="L1023" s="39"/>
      <c r="M1023" s="40">
        <f>SUM(M1014:M1022)</f>
        <v>1422.5900000000002</v>
      </c>
    </row>
    <row r="1024" ht="12.75" customHeight="1">
      <c r="B1024" s="20"/>
      <c r="C1024" s="21"/>
      <c r="D1024" s="21"/>
      <c r="E1024" s="21"/>
      <c r="F1024" s="21"/>
      <c r="G1024" s="21"/>
      <c r="H1024" s="21"/>
      <c r="I1024" s="21"/>
      <c r="J1024" s="21"/>
      <c r="K1024" s="21"/>
      <c r="L1024" s="21"/>
      <c r="M1024" s="22"/>
    </row>
    <row r="1025" ht="12.75" customHeight="1">
      <c r="B1025" s="23" t="s">
        <v>1684</v>
      </c>
      <c r="C1025" s="24"/>
      <c r="D1025" s="24"/>
      <c r="E1025" s="24"/>
      <c r="F1025" s="24"/>
      <c r="G1025" s="24"/>
      <c r="H1025" s="24"/>
      <c r="I1025" s="24"/>
      <c r="J1025" s="24"/>
      <c r="K1025" s="24"/>
      <c r="L1025" s="24"/>
      <c r="M1025" s="25"/>
    </row>
    <row r="1026" ht="12.75" customHeight="1">
      <c r="B1026" s="26" t="s">
        <v>1685</v>
      </c>
      <c r="C1026" s="27"/>
      <c r="D1026" s="28" t="s">
        <v>1686</v>
      </c>
      <c r="E1026" s="29"/>
      <c r="F1026" s="29"/>
      <c r="G1026" s="30"/>
      <c r="H1026" s="31" t="s">
        <v>17</v>
      </c>
      <c r="I1026" s="31">
        <v>45</v>
      </c>
      <c r="J1026" s="31">
        <v>0</v>
      </c>
      <c r="K1026" s="31">
        <f>I1026-J1026</f>
        <v>45</v>
      </c>
      <c r="L1026" s="32">
        <v>3.2999999999999998</v>
      </c>
      <c r="M1026" s="33">
        <f>I1026*L1026</f>
        <v>148.5</v>
      </c>
    </row>
    <row r="1027" ht="12.75" customHeight="1">
      <c r="B1027" s="26" t="s">
        <v>1687</v>
      </c>
      <c r="C1027" s="27"/>
      <c r="D1027" s="28" t="s">
        <v>1688</v>
      </c>
      <c r="E1027" s="29"/>
      <c r="F1027" s="29"/>
      <c r="G1027" s="30"/>
      <c r="H1027" s="31" t="s">
        <v>17</v>
      </c>
      <c r="I1027" s="31">
        <v>13</v>
      </c>
      <c r="J1027" s="31">
        <v>0</v>
      </c>
      <c r="K1027" s="31">
        <f>I1027-J1027</f>
        <v>13</v>
      </c>
      <c r="L1027" s="32">
        <v>2.6299999999999999</v>
      </c>
      <c r="M1027" s="33">
        <f>I1027*L1027</f>
        <v>34.189999999999998</v>
      </c>
    </row>
    <row r="1028" ht="12.75" customHeight="1">
      <c r="B1028" s="26" t="s">
        <v>1689</v>
      </c>
      <c r="C1028" s="27"/>
      <c r="D1028" s="28" t="s">
        <v>1690</v>
      </c>
      <c r="E1028" s="29"/>
      <c r="F1028" s="29"/>
      <c r="G1028" s="30"/>
      <c r="H1028" s="31" t="s">
        <v>17</v>
      </c>
      <c r="I1028" s="31">
        <v>20</v>
      </c>
      <c r="J1028" s="31">
        <v>0</v>
      </c>
      <c r="K1028" s="31">
        <f>I1028-J1028</f>
        <v>20</v>
      </c>
      <c r="L1028" s="32">
        <v>3.0667</v>
      </c>
      <c r="M1028" s="33">
        <f>I1028*L1028</f>
        <v>61.334000000000003</v>
      </c>
    </row>
    <row r="1029" ht="12.75" customHeight="1">
      <c r="B1029" s="26" t="s">
        <v>1691</v>
      </c>
      <c r="C1029" s="27"/>
      <c r="D1029" s="28" t="s">
        <v>1692</v>
      </c>
      <c r="E1029" s="29"/>
      <c r="F1029" s="29"/>
      <c r="G1029" s="30"/>
      <c r="H1029" s="31" t="s">
        <v>17</v>
      </c>
      <c r="I1029" s="31">
        <v>11</v>
      </c>
      <c r="J1029" s="31">
        <v>0</v>
      </c>
      <c r="K1029" s="31">
        <f>I1029-J1029</f>
        <v>11</v>
      </c>
      <c r="L1029" s="32">
        <v>3.3986000000000001</v>
      </c>
      <c r="M1029" s="33">
        <f>I1029*L1029</f>
        <v>37.384599999999999</v>
      </c>
    </row>
    <row r="1030" ht="12.75" customHeight="1">
      <c r="B1030" s="26" t="s">
        <v>1693</v>
      </c>
      <c r="C1030" s="27"/>
      <c r="D1030" s="28" t="s">
        <v>1694</v>
      </c>
      <c r="E1030" s="29"/>
      <c r="F1030" s="29"/>
      <c r="G1030" s="30"/>
      <c r="H1030" s="31" t="s">
        <v>17</v>
      </c>
      <c r="I1030" s="31">
        <v>7</v>
      </c>
      <c r="J1030" s="31">
        <v>0</v>
      </c>
      <c r="K1030" s="31">
        <f>I1030-J1030</f>
        <v>7</v>
      </c>
      <c r="L1030" s="32">
        <v>3.391</v>
      </c>
      <c r="M1030" s="33">
        <f>I1030*L1030</f>
        <v>23.737000000000002</v>
      </c>
    </row>
    <row r="1031" ht="12.75" customHeight="1">
      <c r="B1031" s="26" t="s">
        <v>1695</v>
      </c>
      <c r="C1031" s="27"/>
      <c r="D1031" s="28" t="s">
        <v>1696</v>
      </c>
      <c r="E1031" s="29"/>
      <c r="F1031" s="29"/>
      <c r="G1031" s="30"/>
      <c r="H1031" s="31" t="s">
        <v>17</v>
      </c>
      <c r="I1031" s="31">
        <v>10</v>
      </c>
      <c r="J1031" s="31">
        <v>0</v>
      </c>
      <c r="K1031" s="31">
        <f>I1031-J1031</f>
        <v>10</v>
      </c>
      <c r="L1031" s="32">
        <v>7.1390000000000002</v>
      </c>
      <c r="M1031" s="33">
        <f>I1031*L1031</f>
        <v>71.390000000000001</v>
      </c>
    </row>
    <row r="1032" ht="12.75" customHeight="1">
      <c r="B1032" s="26" t="s">
        <v>1697</v>
      </c>
      <c r="C1032" s="27"/>
      <c r="D1032" s="28" t="s">
        <v>1698</v>
      </c>
      <c r="E1032" s="29"/>
      <c r="F1032" s="29"/>
      <c r="G1032" s="30"/>
      <c r="H1032" s="31" t="s">
        <v>17</v>
      </c>
      <c r="I1032" s="31">
        <v>3</v>
      </c>
      <c r="J1032" s="31">
        <v>0</v>
      </c>
      <c r="K1032" s="31">
        <f>I1032-J1032</f>
        <v>3</v>
      </c>
      <c r="L1032" s="32">
        <v>9.4670000000000005</v>
      </c>
      <c r="M1032" s="33">
        <f>I1032*L1032</f>
        <v>28.401000000000003</v>
      </c>
    </row>
    <row r="1033" ht="12.75" customHeight="1">
      <c r="B1033" s="26" t="s">
        <v>1699</v>
      </c>
      <c r="C1033" s="27"/>
      <c r="D1033" s="28" t="s">
        <v>1700</v>
      </c>
      <c r="E1033" s="29"/>
      <c r="F1033" s="29"/>
      <c r="G1033" s="30"/>
      <c r="H1033" s="31" t="s">
        <v>17</v>
      </c>
      <c r="I1033" s="31">
        <v>7</v>
      </c>
      <c r="J1033" s="31">
        <v>0</v>
      </c>
      <c r="K1033" s="31">
        <f>I1033-J1033</f>
        <v>7</v>
      </c>
      <c r="L1033" s="32">
        <v>8.0800000000000001</v>
      </c>
      <c r="M1033" s="33">
        <f>I1033*L1033</f>
        <v>56.560000000000002</v>
      </c>
    </row>
    <row r="1034" ht="12.75" customHeight="1">
      <c r="B1034" s="26" t="s">
        <v>1701</v>
      </c>
      <c r="C1034" s="27"/>
      <c r="D1034" s="28" t="s">
        <v>1702</v>
      </c>
      <c r="E1034" s="29"/>
      <c r="F1034" s="29"/>
      <c r="G1034" s="30"/>
      <c r="H1034" s="31" t="s">
        <v>17</v>
      </c>
      <c r="I1034" s="31">
        <v>3</v>
      </c>
      <c r="J1034" s="31">
        <v>0</v>
      </c>
      <c r="K1034" s="31">
        <f>I1034-J1034</f>
        <v>3</v>
      </c>
      <c r="L1034" s="32">
        <v>18.943000000000001</v>
      </c>
      <c r="M1034" s="33">
        <f>I1034*L1034</f>
        <v>56.829000000000008</v>
      </c>
    </row>
    <row r="1035" ht="12.75" customHeight="1">
      <c r="B1035" s="26" t="s">
        <v>1703</v>
      </c>
      <c r="C1035" s="27"/>
      <c r="D1035" s="28" t="s">
        <v>1704</v>
      </c>
      <c r="E1035" s="29"/>
      <c r="F1035" s="29"/>
      <c r="G1035" s="30"/>
      <c r="H1035" s="31" t="s">
        <v>17</v>
      </c>
      <c r="I1035" s="31">
        <v>2</v>
      </c>
      <c r="J1035" s="31">
        <v>0</v>
      </c>
      <c r="K1035" s="31">
        <f>I1035-J1035</f>
        <v>2</v>
      </c>
      <c r="L1035" s="32">
        <v>18.986000000000001</v>
      </c>
      <c r="M1035" s="33">
        <f>I1035*L1035</f>
        <v>37.972000000000001</v>
      </c>
    </row>
    <row r="1036" ht="12.75" customHeight="1">
      <c r="B1036" s="26" t="s">
        <v>1705</v>
      </c>
      <c r="C1036" s="27"/>
      <c r="D1036" s="28" t="s">
        <v>1706</v>
      </c>
      <c r="E1036" s="29"/>
      <c r="F1036" s="29"/>
      <c r="G1036" s="30"/>
      <c r="H1036" s="31" t="s">
        <v>17</v>
      </c>
      <c r="I1036" s="31">
        <v>21</v>
      </c>
      <c r="J1036" s="31">
        <v>0</v>
      </c>
      <c r="K1036" s="31">
        <f>I1036-J1036</f>
        <v>21</v>
      </c>
      <c r="L1036" s="32">
        <v>2.4948000000000001</v>
      </c>
      <c r="M1036" s="33">
        <f>I1036*L1036</f>
        <v>52.390800000000006</v>
      </c>
    </row>
    <row r="1037" ht="12.75" customHeight="1">
      <c r="B1037" s="26" t="s">
        <v>1707</v>
      </c>
      <c r="C1037" s="27"/>
      <c r="D1037" s="28" t="s">
        <v>1708</v>
      </c>
      <c r="E1037" s="29"/>
      <c r="F1037" s="29"/>
      <c r="G1037" s="30"/>
      <c r="H1037" s="31" t="s">
        <v>17</v>
      </c>
      <c r="I1037" s="31">
        <v>21</v>
      </c>
      <c r="J1037" s="31">
        <v>0</v>
      </c>
      <c r="K1037" s="31">
        <f>I1037-J1037</f>
        <v>21</v>
      </c>
      <c r="L1037" s="32">
        <v>2.9199999999999999</v>
      </c>
      <c r="M1037" s="33">
        <f>I1037*L1037</f>
        <v>61.32</v>
      </c>
    </row>
    <row r="1038" ht="12.75" customHeight="1">
      <c r="B1038" s="26" t="s">
        <v>1709</v>
      </c>
      <c r="C1038" s="27"/>
      <c r="D1038" s="28" t="s">
        <v>1710</v>
      </c>
      <c r="E1038" s="29"/>
      <c r="F1038" s="29"/>
      <c r="G1038" s="30"/>
      <c r="H1038" s="31" t="s">
        <v>17</v>
      </c>
      <c r="I1038" s="31">
        <v>18</v>
      </c>
      <c r="J1038" s="31">
        <v>0</v>
      </c>
      <c r="K1038" s="31">
        <f>I1038-J1038</f>
        <v>18</v>
      </c>
      <c r="L1038" s="32">
        <v>3.4500000000000002</v>
      </c>
      <c r="M1038" s="33">
        <f>I1038*L1038</f>
        <v>62.100000000000001</v>
      </c>
    </row>
    <row r="1039" ht="12.75" customHeight="1">
      <c r="B1039" s="26" t="s">
        <v>1711</v>
      </c>
      <c r="C1039" s="27"/>
      <c r="D1039" s="28" t="s">
        <v>1712</v>
      </c>
      <c r="E1039" s="29"/>
      <c r="F1039" s="29"/>
      <c r="G1039" s="30"/>
      <c r="H1039" s="31" t="s">
        <v>17</v>
      </c>
      <c r="I1039" s="31">
        <v>19</v>
      </c>
      <c r="J1039" s="31">
        <v>0</v>
      </c>
      <c r="K1039" s="31">
        <f>I1039-J1039</f>
        <v>19</v>
      </c>
      <c r="L1039" s="32">
        <v>3.8816000000000002</v>
      </c>
      <c r="M1039" s="33">
        <f>I1039*L1039</f>
        <v>73.750399999999999</v>
      </c>
    </row>
    <row r="1040" ht="12.75" customHeight="1">
      <c r="B1040" s="26" t="s">
        <v>1713</v>
      </c>
      <c r="C1040" s="27"/>
      <c r="D1040" s="28" t="s">
        <v>1714</v>
      </c>
      <c r="E1040" s="29"/>
      <c r="F1040" s="29"/>
      <c r="G1040" s="30"/>
      <c r="H1040" s="31" t="s">
        <v>17</v>
      </c>
      <c r="I1040" s="31">
        <v>27</v>
      </c>
      <c r="J1040" s="31">
        <v>0</v>
      </c>
      <c r="K1040" s="31">
        <f>I1040-J1040</f>
        <v>27</v>
      </c>
      <c r="L1040" s="32">
        <v>4.5833000000000004</v>
      </c>
      <c r="M1040" s="33">
        <f>I1040*L1040</f>
        <v>123.74910000000001</v>
      </c>
    </row>
    <row r="1041" ht="12.75" customHeight="1">
      <c r="B1041" s="26" t="s">
        <v>1715</v>
      </c>
      <c r="C1041" s="27"/>
      <c r="D1041" s="28" t="s">
        <v>1716</v>
      </c>
      <c r="E1041" s="29"/>
      <c r="F1041" s="29"/>
      <c r="G1041" s="30"/>
      <c r="H1041" s="31" t="s">
        <v>17</v>
      </c>
      <c r="I1041" s="31">
        <v>7</v>
      </c>
      <c r="J1041" s="31">
        <v>0</v>
      </c>
      <c r="K1041" s="31">
        <f>I1041-J1041</f>
        <v>7</v>
      </c>
      <c r="L1041" s="32">
        <v>5.7699999999999996</v>
      </c>
      <c r="M1041" s="33">
        <f>I1041*L1041</f>
        <v>40.390000000000001</v>
      </c>
    </row>
    <row r="1042" ht="12.75" customHeight="1">
      <c r="B1042" s="26" t="s">
        <v>1717</v>
      </c>
      <c r="C1042" s="27"/>
      <c r="D1042" s="28" t="s">
        <v>1718</v>
      </c>
      <c r="E1042" s="29"/>
      <c r="F1042" s="29"/>
      <c r="G1042" s="30"/>
      <c r="H1042" s="31" t="s">
        <v>17</v>
      </c>
      <c r="I1042" s="31">
        <v>4</v>
      </c>
      <c r="J1042" s="31">
        <v>0</v>
      </c>
      <c r="K1042" s="31">
        <f>I1042-J1042</f>
        <v>4</v>
      </c>
      <c r="L1042" s="32">
        <v>5.2400000000000002</v>
      </c>
      <c r="M1042" s="33">
        <f>I1042*L1042</f>
        <v>20.960000000000001</v>
      </c>
    </row>
    <row r="1043" ht="12.75" customHeight="1">
      <c r="B1043" s="26" t="s">
        <v>1719</v>
      </c>
      <c r="C1043" s="27"/>
      <c r="D1043" s="28" t="s">
        <v>1720</v>
      </c>
      <c r="E1043" s="29"/>
      <c r="F1043" s="29"/>
      <c r="G1043" s="30"/>
      <c r="H1043" s="31" t="s">
        <v>17</v>
      </c>
      <c r="I1043" s="31">
        <v>7</v>
      </c>
      <c r="J1043" s="31">
        <v>0</v>
      </c>
      <c r="K1043" s="31">
        <f>I1043-J1043</f>
        <v>7</v>
      </c>
      <c r="L1043" s="32">
        <v>0.76000000000000001</v>
      </c>
      <c r="M1043" s="33">
        <f>I1043*L1043</f>
        <v>5.3200000000000003</v>
      </c>
    </row>
    <row r="1044" ht="12.75" customHeight="1">
      <c r="B1044" s="26" t="s">
        <v>1721</v>
      </c>
      <c r="C1044" s="27"/>
      <c r="D1044" s="28" t="s">
        <v>1722</v>
      </c>
      <c r="E1044" s="29"/>
      <c r="F1044" s="29"/>
      <c r="G1044" s="30"/>
      <c r="H1044" s="31" t="s">
        <v>17</v>
      </c>
      <c r="I1044" s="31">
        <v>10</v>
      </c>
      <c r="J1044" s="31">
        <v>0</v>
      </c>
      <c r="K1044" s="31">
        <f>I1044-J1044</f>
        <v>10</v>
      </c>
      <c r="L1044" s="32">
        <v>0.81999999999999995</v>
      </c>
      <c r="M1044" s="33">
        <f>I1044*L1044</f>
        <v>8.1999999999999993</v>
      </c>
    </row>
    <row r="1045" ht="12.75" customHeight="1">
      <c r="B1045" s="26" t="s">
        <v>1723</v>
      </c>
      <c r="C1045" s="27"/>
      <c r="D1045" s="28" t="s">
        <v>1724</v>
      </c>
      <c r="E1045" s="29"/>
      <c r="F1045" s="29"/>
      <c r="G1045" s="30"/>
      <c r="H1045" s="31" t="s">
        <v>17</v>
      </c>
      <c r="I1045" s="31">
        <v>10</v>
      </c>
      <c r="J1045" s="31">
        <v>0</v>
      </c>
      <c r="K1045" s="31">
        <f>I1045-J1045</f>
        <v>10</v>
      </c>
      <c r="L1045" s="32">
        <v>1.0800000000000001</v>
      </c>
      <c r="M1045" s="33">
        <f>I1045*L1045</f>
        <v>10.800000000000001</v>
      </c>
    </row>
    <row r="1046" ht="12.75" customHeight="1">
      <c r="B1046" s="26" t="s">
        <v>1725</v>
      </c>
      <c r="C1046" s="27"/>
      <c r="D1046" s="28" t="s">
        <v>1726</v>
      </c>
      <c r="E1046" s="29"/>
      <c r="F1046" s="29"/>
      <c r="G1046" s="30"/>
      <c r="H1046" s="31" t="s">
        <v>17</v>
      </c>
      <c r="I1046" s="31">
        <v>12</v>
      </c>
      <c r="J1046" s="31">
        <v>0</v>
      </c>
      <c r="K1046" s="31">
        <f>I1046-J1046</f>
        <v>12</v>
      </c>
      <c r="L1046" s="32">
        <v>3.056</v>
      </c>
      <c r="M1046" s="33">
        <f>I1046*L1046</f>
        <v>36.671999999999997</v>
      </c>
    </row>
    <row r="1047" ht="12.75" customHeight="1">
      <c r="B1047" s="26" t="s">
        <v>1727</v>
      </c>
      <c r="C1047" s="27"/>
      <c r="D1047" s="28" t="s">
        <v>1728</v>
      </c>
      <c r="E1047" s="29"/>
      <c r="F1047" s="29"/>
      <c r="G1047" s="30"/>
      <c r="H1047" s="31" t="s">
        <v>17</v>
      </c>
      <c r="I1047" s="31">
        <v>9</v>
      </c>
      <c r="J1047" s="31">
        <v>0</v>
      </c>
      <c r="K1047" s="31">
        <f>I1047-J1047</f>
        <v>9</v>
      </c>
      <c r="L1047" s="32">
        <v>18.943000000000001</v>
      </c>
      <c r="M1047" s="33">
        <f>I1047*L1047</f>
        <v>170.48700000000002</v>
      </c>
    </row>
    <row r="1048" ht="12.75" customHeight="1">
      <c r="B1048" s="26" t="s">
        <v>1729</v>
      </c>
      <c r="C1048" s="27"/>
      <c r="D1048" s="28" t="s">
        <v>1730</v>
      </c>
      <c r="E1048" s="29"/>
      <c r="F1048" s="29"/>
      <c r="G1048" s="30"/>
      <c r="H1048" s="31" t="s">
        <v>17</v>
      </c>
      <c r="I1048" s="31">
        <v>16</v>
      </c>
      <c r="J1048" s="31">
        <v>0</v>
      </c>
      <c r="K1048" s="31">
        <f>I1048-J1048</f>
        <v>16</v>
      </c>
      <c r="L1048" s="32">
        <v>17</v>
      </c>
      <c r="M1048" s="33">
        <f>I1048*L1048</f>
        <v>272</v>
      </c>
    </row>
    <row r="1049" ht="12.75" customHeight="1">
      <c r="B1049" s="26" t="s">
        <v>1731</v>
      </c>
      <c r="C1049" s="27"/>
      <c r="D1049" s="28" t="s">
        <v>1732</v>
      </c>
      <c r="E1049" s="29"/>
      <c r="F1049" s="29"/>
      <c r="G1049" s="30"/>
      <c r="H1049" s="31" t="s">
        <v>17</v>
      </c>
      <c r="I1049" s="31">
        <v>10</v>
      </c>
      <c r="J1049" s="31">
        <v>0</v>
      </c>
      <c r="K1049" s="31">
        <f>I1049-J1049</f>
        <v>10</v>
      </c>
      <c r="L1049" s="32">
        <v>10.26</v>
      </c>
      <c r="M1049" s="33">
        <f>I1049*L1049</f>
        <v>102.59999999999999</v>
      </c>
    </row>
    <row r="1050" ht="12.75" customHeight="1">
      <c r="B1050" s="26" t="s">
        <v>1733</v>
      </c>
      <c r="C1050" s="27"/>
      <c r="D1050" s="28" t="s">
        <v>1734</v>
      </c>
      <c r="E1050" s="29"/>
      <c r="F1050" s="29"/>
      <c r="G1050" s="30"/>
      <c r="H1050" s="31" t="s">
        <v>17</v>
      </c>
      <c r="I1050" s="31">
        <v>1</v>
      </c>
      <c r="J1050" s="31">
        <v>0</v>
      </c>
      <c r="K1050" s="31">
        <f>I1050-J1050</f>
        <v>1</v>
      </c>
      <c r="L1050" s="32">
        <v>18.943000000000001</v>
      </c>
      <c r="M1050" s="33">
        <f>I1050*L1050</f>
        <v>18.943000000000001</v>
      </c>
    </row>
    <row r="1051" ht="12.75" customHeight="1">
      <c r="B1051" s="26" t="s">
        <v>1735</v>
      </c>
      <c r="C1051" s="27"/>
      <c r="D1051" s="28" t="s">
        <v>1736</v>
      </c>
      <c r="E1051" s="29"/>
      <c r="F1051" s="29"/>
      <c r="G1051" s="30"/>
      <c r="H1051" s="31" t="s">
        <v>17</v>
      </c>
      <c r="I1051" s="31">
        <v>12</v>
      </c>
      <c r="J1051" s="31">
        <v>0</v>
      </c>
      <c r="K1051" s="31">
        <f>I1051-J1051</f>
        <v>12</v>
      </c>
      <c r="L1051" s="32">
        <v>10.26</v>
      </c>
      <c r="M1051" s="33">
        <f>I1051*L1051</f>
        <v>123.12000000000001</v>
      </c>
    </row>
    <row r="1052" ht="12.75" customHeight="1">
      <c r="B1052" s="26" t="s">
        <v>1737</v>
      </c>
      <c r="C1052" s="27"/>
      <c r="D1052" s="28" t="s">
        <v>1738</v>
      </c>
      <c r="E1052" s="29"/>
      <c r="F1052" s="29"/>
      <c r="G1052" s="30"/>
      <c r="H1052" s="31" t="s">
        <v>17</v>
      </c>
      <c r="I1052" s="31">
        <v>1</v>
      </c>
      <c r="J1052" s="31">
        <v>0</v>
      </c>
      <c r="K1052" s="31">
        <f>I1052-J1052</f>
        <v>1</v>
      </c>
      <c r="L1052" s="32">
        <v>9.4499999999999993</v>
      </c>
      <c r="M1052" s="33">
        <f>I1052*L1052</f>
        <v>9.4499999999999993</v>
      </c>
    </row>
    <row r="1053" ht="12.75" customHeight="1">
      <c r="B1053" s="26" t="s">
        <v>1739</v>
      </c>
      <c r="C1053" s="27"/>
      <c r="D1053" s="28" t="s">
        <v>1740</v>
      </c>
      <c r="E1053" s="29"/>
      <c r="F1053" s="29"/>
      <c r="G1053" s="30"/>
      <c r="H1053" s="31" t="s">
        <v>17</v>
      </c>
      <c r="I1053" s="31">
        <v>5</v>
      </c>
      <c r="J1053" s="31">
        <v>0</v>
      </c>
      <c r="K1053" s="31">
        <f>I1053-J1053</f>
        <v>5</v>
      </c>
      <c r="L1053" s="32">
        <v>10.26</v>
      </c>
      <c r="M1053" s="33">
        <f>I1053*L1053</f>
        <v>51.299999999999997</v>
      </c>
    </row>
    <row r="1054" ht="12.75" customHeight="1">
      <c r="B1054" s="26" t="s">
        <v>1741</v>
      </c>
      <c r="C1054" s="27"/>
      <c r="D1054" s="28" t="s">
        <v>1742</v>
      </c>
      <c r="E1054" s="29"/>
      <c r="F1054" s="29"/>
      <c r="G1054" s="30"/>
      <c r="H1054" s="31" t="s">
        <v>17</v>
      </c>
      <c r="I1054" s="31">
        <v>1</v>
      </c>
      <c r="J1054" s="31">
        <v>0</v>
      </c>
      <c r="K1054" s="31">
        <f>I1054-J1054</f>
        <v>1</v>
      </c>
      <c r="L1054" s="32">
        <v>40.265999999999998</v>
      </c>
      <c r="M1054" s="33">
        <f>I1054*L1054</f>
        <v>40.265999999999998</v>
      </c>
    </row>
    <row r="1055" ht="12.75" customHeight="1">
      <c r="B1055" s="26" t="s">
        <v>1743</v>
      </c>
      <c r="C1055" s="27"/>
      <c r="D1055" s="28" t="s">
        <v>1744</v>
      </c>
      <c r="E1055" s="29"/>
      <c r="F1055" s="29"/>
      <c r="G1055" s="30"/>
      <c r="H1055" s="31" t="s">
        <v>17</v>
      </c>
      <c r="I1055" s="31">
        <v>4</v>
      </c>
      <c r="J1055" s="31">
        <v>0</v>
      </c>
      <c r="K1055" s="31">
        <f>I1055-J1055</f>
        <v>4</v>
      </c>
      <c r="L1055" s="32">
        <v>20</v>
      </c>
      <c r="M1055" s="33">
        <f>I1055*L1055</f>
        <v>80</v>
      </c>
    </row>
    <row r="1056" ht="12.75" customHeight="1">
      <c r="B1056" s="26" t="s">
        <v>1745</v>
      </c>
      <c r="C1056" s="27"/>
      <c r="D1056" s="28" t="s">
        <v>1746</v>
      </c>
      <c r="E1056" s="29"/>
      <c r="F1056" s="29"/>
      <c r="G1056" s="30"/>
      <c r="H1056" s="31" t="s">
        <v>17</v>
      </c>
      <c r="I1056" s="31">
        <v>4</v>
      </c>
      <c r="J1056" s="31">
        <v>0</v>
      </c>
      <c r="K1056" s="31">
        <f>I1056-J1056</f>
        <v>4</v>
      </c>
      <c r="L1056" s="32">
        <v>20.155000000000001</v>
      </c>
      <c r="M1056" s="33">
        <f>I1056*L1056</f>
        <v>80.620000000000005</v>
      </c>
    </row>
    <row r="1057" ht="12.75" customHeight="1">
      <c r="B1057" s="26" t="s">
        <v>1747</v>
      </c>
      <c r="C1057" s="27"/>
      <c r="D1057" s="28" t="s">
        <v>1748</v>
      </c>
      <c r="E1057" s="29"/>
      <c r="F1057" s="29"/>
      <c r="G1057" s="30"/>
      <c r="H1057" s="31" t="s">
        <v>17</v>
      </c>
      <c r="I1057" s="31">
        <v>10</v>
      </c>
      <c r="J1057" s="31">
        <v>0</v>
      </c>
      <c r="K1057" s="31">
        <f>I1057-J1057</f>
        <v>10</v>
      </c>
      <c r="L1057" s="32">
        <v>5.0330000000000004</v>
      </c>
      <c r="M1057" s="33">
        <f>I1057*L1057</f>
        <v>50.330000000000005</v>
      </c>
    </row>
    <row r="1058" ht="12.75" customHeight="1">
      <c r="B1058" s="26" t="s">
        <v>1749</v>
      </c>
      <c r="C1058" s="27"/>
      <c r="D1058" s="28" t="s">
        <v>1750</v>
      </c>
      <c r="E1058" s="29"/>
      <c r="F1058" s="29"/>
      <c r="G1058" s="30"/>
      <c r="H1058" s="31" t="s">
        <v>17</v>
      </c>
      <c r="I1058" s="31">
        <v>13</v>
      </c>
      <c r="J1058" s="31">
        <v>0</v>
      </c>
      <c r="K1058" s="31">
        <f>I1058-J1058</f>
        <v>13</v>
      </c>
      <c r="L1058" s="32">
        <v>5.2153999999999998</v>
      </c>
      <c r="M1058" s="33">
        <f>I1058*L1058</f>
        <v>67.800200000000004</v>
      </c>
    </row>
    <row r="1059" ht="12.75" customHeight="1">
      <c r="B1059" s="26" t="s">
        <v>1751</v>
      </c>
      <c r="C1059" s="27"/>
      <c r="D1059" s="28" t="s">
        <v>1752</v>
      </c>
      <c r="E1059" s="29"/>
      <c r="F1059" s="29"/>
      <c r="G1059" s="30"/>
      <c r="H1059" s="31" t="s">
        <v>17</v>
      </c>
      <c r="I1059" s="31">
        <v>3</v>
      </c>
      <c r="J1059" s="31">
        <v>0</v>
      </c>
      <c r="K1059" s="31">
        <f>I1059-J1059</f>
        <v>3</v>
      </c>
      <c r="L1059" s="32">
        <v>17.809999999999999</v>
      </c>
      <c r="M1059" s="33">
        <f>I1059*L1059</f>
        <v>53.429999999999993</v>
      </c>
    </row>
    <row r="1060" ht="12.75" customHeight="1">
      <c r="B1060" s="26" t="s">
        <v>1753</v>
      </c>
      <c r="C1060" s="27"/>
      <c r="D1060" s="28" t="s">
        <v>1754</v>
      </c>
      <c r="E1060" s="29"/>
      <c r="F1060" s="29"/>
      <c r="G1060" s="30"/>
      <c r="H1060" s="31" t="s">
        <v>17</v>
      </c>
      <c r="I1060" s="31">
        <v>3</v>
      </c>
      <c r="J1060" s="31">
        <v>0</v>
      </c>
      <c r="K1060" s="31">
        <f>I1060-J1060</f>
        <v>3</v>
      </c>
      <c r="L1060" s="32">
        <v>22.68</v>
      </c>
      <c r="M1060" s="33">
        <f>I1060*L1060</f>
        <v>68.039999999999992</v>
      </c>
    </row>
    <row r="1061" ht="12.75" customHeight="1">
      <c r="B1061" s="26" t="s">
        <v>1755</v>
      </c>
      <c r="C1061" s="27"/>
      <c r="D1061" s="28" t="s">
        <v>1756</v>
      </c>
      <c r="E1061" s="29"/>
      <c r="F1061" s="29"/>
      <c r="G1061" s="30"/>
      <c r="H1061" s="31" t="s">
        <v>17</v>
      </c>
      <c r="I1061" s="31">
        <v>3</v>
      </c>
      <c r="J1061" s="31">
        <v>0</v>
      </c>
      <c r="K1061" s="31">
        <f>I1061-J1061</f>
        <v>3</v>
      </c>
      <c r="L1061" s="32">
        <v>27.07</v>
      </c>
      <c r="M1061" s="33">
        <f>I1061*L1061</f>
        <v>81.210000000000008</v>
      </c>
    </row>
    <row r="1062" ht="12.75" customHeight="1">
      <c r="B1062" s="26" t="s">
        <v>1757</v>
      </c>
      <c r="C1062" s="27"/>
      <c r="D1062" s="28" t="s">
        <v>1758</v>
      </c>
      <c r="E1062" s="29"/>
      <c r="F1062" s="29"/>
      <c r="G1062" s="30"/>
      <c r="H1062" s="31" t="s">
        <v>17</v>
      </c>
      <c r="I1062" s="31">
        <v>3</v>
      </c>
      <c r="J1062" s="31">
        <v>0</v>
      </c>
      <c r="K1062" s="31">
        <f>I1062-J1062</f>
        <v>3</v>
      </c>
      <c r="L1062" s="32">
        <v>35.600000000000001</v>
      </c>
      <c r="M1062" s="33">
        <f>I1062*L1062</f>
        <v>106.80000000000001</v>
      </c>
    </row>
    <row r="1063" ht="12.75" customHeight="1">
      <c r="B1063" s="26" t="s">
        <v>1759</v>
      </c>
      <c r="C1063" s="27"/>
      <c r="D1063" s="28" t="s">
        <v>1760</v>
      </c>
      <c r="E1063" s="29"/>
      <c r="F1063" s="29"/>
      <c r="G1063" s="30"/>
      <c r="H1063" s="31" t="s">
        <v>17</v>
      </c>
      <c r="I1063" s="31">
        <v>3</v>
      </c>
      <c r="J1063" s="31">
        <v>0</v>
      </c>
      <c r="K1063" s="31">
        <f>I1063-J1063</f>
        <v>3</v>
      </c>
      <c r="L1063" s="32">
        <v>47.75</v>
      </c>
      <c r="M1063" s="33">
        <f>I1063*L1063</f>
        <v>143.25</v>
      </c>
    </row>
    <row r="1064" ht="12.75" customHeight="1">
      <c r="B1064" s="26" t="s">
        <v>1761</v>
      </c>
      <c r="C1064" s="27"/>
      <c r="D1064" s="28" t="s">
        <v>1762</v>
      </c>
      <c r="E1064" s="29"/>
      <c r="F1064" s="29"/>
      <c r="G1064" s="30"/>
      <c r="H1064" s="31" t="s">
        <v>17</v>
      </c>
      <c r="I1064" s="31">
        <v>10</v>
      </c>
      <c r="J1064" s="31">
        <v>0</v>
      </c>
      <c r="K1064" s="31">
        <f>I1064-J1064</f>
        <v>10</v>
      </c>
      <c r="L1064" s="32">
        <v>4.3419999999999996</v>
      </c>
      <c r="M1064" s="33">
        <f>I1064*L1064</f>
        <v>43.419999999999995</v>
      </c>
    </row>
    <row r="1065" ht="12.75" customHeight="1">
      <c r="B1065" s="26" t="s">
        <v>1763</v>
      </c>
      <c r="C1065" s="27"/>
      <c r="D1065" s="28" t="s">
        <v>1764</v>
      </c>
      <c r="E1065" s="29"/>
      <c r="F1065" s="29"/>
      <c r="G1065" s="30"/>
      <c r="H1065" s="31" t="s">
        <v>17</v>
      </c>
      <c r="I1065" s="31">
        <v>8</v>
      </c>
      <c r="J1065" s="31">
        <v>0</v>
      </c>
      <c r="K1065" s="31">
        <f>I1065-J1065</f>
        <v>8</v>
      </c>
      <c r="L1065" s="32">
        <v>4.2439999999999998</v>
      </c>
      <c r="M1065" s="33">
        <f>I1065*L1065</f>
        <v>33.951999999999998</v>
      </c>
    </row>
    <row r="1066" ht="12.75" customHeight="1">
      <c r="B1066" s="26" t="s">
        <v>1765</v>
      </c>
      <c r="C1066" s="27"/>
      <c r="D1066" s="28" t="s">
        <v>1766</v>
      </c>
      <c r="E1066" s="29"/>
      <c r="F1066" s="29"/>
      <c r="G1066" s="30"/>
      <c r="H1066" s="31" t="s">
        <v>17</v>
      </c>
      <c r="I1066" s="31">
        <v>10</v>
      </c>
      <c r="J1066" s="31">
        <v>0</v>
      </c>
      <c r="K1066" s="31">
        <f>I1066-J1066</f>
        <v>10</v>
      </c>
      <c r="L1066" s="32">
        <v>6.5119999999999996</v>
      </c>
      <c r="M1066" s="33">
        <f>I1066*L1066</f>
        <v>65.11999999999999</v>
      </c>
    </row>
    <row r="1067" ht="12.75" customHeight="1">
      <c r="B1067" s="34" t="s">
        <v>40</v>
      </c>
      <c r="C1067" s="35"/>
      <c r="D1067" s="35"/>
      <c r="E1067" s="36"/>
      <c r="F1067" s="36"/>
      <c r="G1067" s="37"/>
      <c r="H1067" s="38"/>
      <c r="I1067" s="37"/>
      <c r="J1067" s="37"/>
      <c r="K1067" s="39"/>
      <c r="L1067" s="39"/>
      <c r="M1067" s="40">
        <f>SUM(M1026:M1066)</f>
        <v>2714.0880999999999</v>
      </c>
    </row>
    <row r="1068" ht="12.75" customHeight="1">
      <c r="B1068" s="20"/>
      <c r="C1068" s="21"/>
      <c r="D1068" s="21"/>
      <c r="E1068" s="21"/>
      <c r="F1068" s="21"/>
      <c r="G1068" s="21"/>
      <c r="H1068" s="21"/>
      <c r="I1068" s="21"/>
      <c r="J1068" s="21"/>
      <c r="K1068" s="21"/>
      <c r="L1068" s="21"/>
      <c r="M1068" s="22"/>
    </row>
    <row r="1069" ht="12.75" customHeight="1">
      <c r="B1069" s="23" t="s">
        <v>1767</v>
      </c>
      <c r="C1069" s="24"/>
      <c r="D1069" s="24"/>
      <c r="E1069" s="24"/>
      <c r="F1069" s="24"/>
      <c r="G1069" s="24"/>
      <c r="H1069" s="24"/>
      <c r="I1069" s="24"/>
      <c r="J1069" s="24"/>
      <c r="K1069" s="24"/>
      <c r="L1069" s="24"/>
      <c r="M1069" s="25"/>
    </row>
    <row r="1070" ht="12.75" customHeight="1">
      <c r="B1070" s="26" t="s">
        <v>1768</v>
      </c>
      <c r="C1070" s="27"/>
      <c r="D1070" s="28" t="s">
        <v>1769</v>
      </c>
      <c r="E1070" s="29"/>
      <c r="F1070" s="29"/>
      <c r="G1070" s="30"/>
      <c r="H1070" s="31" t="s">
        <v>17</v>
      </c>
      <c r="I1070" s="31">
        <v>2</v>
      </c>
      <c r="J1070" s="31">
        <v>0</v>
      </c>
      <c r="K1070" s="31">
        <f>I1070-J1070</f>
        <v>2</v>
      </c>
      <c r="L1070" s="32">
        <v>34.119999999999997</v>
      </c>
      <c r="M1070" s="33">
        <f>I1070*L1070</f>
        <v>68.239999999999995</v>
      </c>
    </row>
    <row r="1071" ht="12.75" customHeight="1">
      <c r="B1071" s="26" t="s">
        <v>1770</v>
      </c>
      <c r="C1071" s="27"/>
      <c r="D1071" s="28" t="s">
        <v>1771</v>
      </c>
      <c r="E1071" s="29"/>
      <c r="F1071" s="29"/>
      <c r="G1071" s="30"/>
      <c r="H1071" s="31" t="s">
        <v>17</v>
      </c>
      <c r="I1071" s="31">
        <v>1</v>
      </c>
      <c r="J1071" s="31">
        <v>0</v>
      </c>
      <c r="K1071" s="31">
        <f>I1071-J1071</f>
        <v>1</v>
      </c>
      <c r="L1071" s="32">
        <v>67.200000000000003</v>
      </c>
      <c r="M1071" s="33">
        <f>I1071*L1071</f>
        <v>67.200000000000003</v>
      </c>
    </row>
    <row r="1072" ht="12.75" customHeight="1">
      <c r="B1072" s="26" t="s">
        <v>1772</v>
      </c>
      <c r="C1072" s="27"/>
      <c r="D1072" s="28" t="s">
        <v>1773</v>
      </c>
      <c r="E1072" s="29"/>
      <c r="F1072" s="29"/>
      <c r="G1072" s="30"/>
      <c r="H1072" s="31" t="s">
        <v>17</v>
      </c>
      <c r="I1072" s="31">
        <v>1</v>
      </c>
      <c r="J1072" s="31">
        <v>0</v>
      </c>
      <c r="K1072" s="31">
        <f>I1072-J1072</f>
        <v>1</v>
      </c>
      <c r="L1072" s="32">
        <v>21.73</v>
      </c>
      <c r="M1072" s="33">
        <f>I1072*L1072</f>
        <v>21.73</v>
      </c>
    </row>
    <row r="1073" ht="12.75" customHeight="1">
      <c r="B1073" s="26" t="s">
        <v>1774</v>
      </c>
      <c r="C1073" s="27"/>
      <c r="D1073" s="28" t="s">
        <v>1775</v>
      </c>
      <c r="E1073" s="29"/>
      <c r="F1073" s="29"/>
      <c r="G1073" s="30"/>
      <c r="H1073" s="31" t="s">
        <v>17</v>
      </c>
      <c r="I1073" s="31">
        <v>4</v>
      </c>
      <c r="J1073" s="31">
        <v>0</v>
      </c>
      <c r="K1073" s="31">
        <f>I1073-J1073</f>
        <v>4</v>
      </c>
      <c r="L1073" s="32">
        <v>22.629999999999999</v>
      </c>
      <c r="M1073" s="33">
        <f>I1073*L1073</f>
        <v>90.519999999999996</v>
      </c>
    </row>
    <row r="1074" ht="12.75" customHeight="1">
      <c r="B1074" s="26" t="s">
        <v>1776</v>
      </c>
      <c r="C1074" s="27"/>
      <c r="D1074" s="28" t="s">
        <v>1777</v>
      </c>
      <c r="E1074" s="29"/>
      <c r="F1074" s="29"/>
      <c r="G1074" s="30"/>
      <c r="H1074" s="31" t="s">
        <v>17</v>
      </c>
      <c r="I1074" s="31">
        <v>3</v>
      </c>
      <c r="J1074" s="31">
        <v>0</v>
      </c>
      <c r="K1074" s="31">
        <f>I1074-J1074</f>
        <v>3</v>
      </c>
      <c r="L1074" s="32">
        <v>26.16</v>
      </c>
      <c r="M1074" s="33">
        <f>I1074*L1074</f>
        <v>78.480000000000004</v>
      </c>
    </row>
    <row r="1075" ht="12.75" customHeight="1">
      <c r="B1075" s="26" t="s">
        <v>1778</v>
      </c>
      <c r="C1075" s="27"/>
      <c r="D1075" s="28" t="s">
        <v>1779</v>
      </c>
      <c r="E1075" s="29"/>
      <c r="F1075" s="29"/>
      <c r="G1075" s="30"/>
      <c r="H1075" s="31" t="s">
        <v>17</v>
      </c>
      <c r="I1075" s="31">
        <v>3</v>
      </c>
      <c r="J1075" s="31">
        <v>0</v>
      </c>
      <c r="K1075" s="31">
        <f>I1075-J1075</f>
        <v>3</v>
      </c>
      <c r="L1075" s="32">
        <v>27.93</v>
      </c>
      <c r="M1075" s="33">
        <f>I1075*L1075</f>
        <v>83.789999999999992</v>
      </c>
    </row>
    <row r="1076" ht="12.75" customHeight="1">
      <c r="B1076" s="26" t="s">
        <v>1780</v>
      </c>
      <c r="C1076" s="27"/>
      <c r="D1076" s="28" t="s">
        <v>1781</v>
      </c>
      <c r="E1076" s="29"/>
      <c r="F1076" s="29"/>
      <c r="G1076" s="30"/>
      <c r="H1076" s="31" t="s">
        <v>17</v>
      </c>
      <c r="I1076" s="31">
        <v>1</v>
      </c>
      <c r="J1076" s="31">
        <v>0</v>
      </c>
      <c r="K1076" s="31">
        <f>I1076-J1076</f>
        <v>1</v>
      </c>
      <c r="L1076" s="32">
        <v>76.010000000000005</v>
      </c>
      <c r="M1076" s="33">
        <f>I1076*L1076</f>
        <v>76.010000000000005</v>
      </c>
    </row>
    <row r="1077" ht="12.75" customHeight="1">
      <c r="B1077" s="26" t="s">
        <v>1782</v>
      </c>
      <c r="C1077" s="27"/>
      <c r="D1077" s="28" t="s">
        <v>1783</v>
      </c>
      <c r="E1077" s="29"/>
      <c r="F1077" s="29"/>
      <c r="G1077" s="30"/>
      <c r="H1077" s="31" t="s">
        <v>17</v>
      </c>
      <c r="I1077" s="31">
        <v>3</v>
      </c>
      <c r="J1077" s="31">
        <v>0</v>
      </c>
      <c r="K1077" s="31">
        <f>I1077-J1077</f>
        <v>3</v>
      </c>
      <c r="L1077" s="32">
        <v>90.340000000000003</v>
      </c>
      <c r="M1077" s="33">
        <f>I1077*L1077</f>
        <v>271.01999999999998</v>
      </c>
    </row>
    <row r="1078" ht="12.75" customHeight="1">
      <c r="B1078" s="26" t="s">
        <v>1784</v>
      </c>
      <c r="C1078" s="27"/>
      <c r="D1078" s="28" t="s">
        <v>1785</v>
      </c>
      <c r="E1078" s="29"/>
      <c r="F1078" s="29"/>
      <c r="G1078" s="30"/>
      <c r="H1078" s="31" t="s">
        <v>17</v>
      </c>
      <c r="I1078" s="31">
        <v>2</v>
      </c>
      <c r="J1078" s="31">
        <v>0</v>
      </c>
      <c r="K1078" s="31">
        <f>I1078-J1078</f>
        <v>2</v>
      </c>
      <c r="L1078" s="32">
        <v>89.579999999999998</v>
      </c>
      <c r="M1078" s="33">
        <f>I1078*L1078</f>
        <v>179.16</v>
      </c>
    </row>
    <row r="1079" ht="12.75" customHeight="1">
      <c r="B1079" s="26" t="s">
        <v>1786</v>
      </c>
      <c r="C1079" s="27"/>
      <c r="D1079" s="28" t="s">
        <v>1787</v>
      </c>
      <c r="E1079" s="29"/>
      <c r="F1079" s="29"/>
      <c r="G1079" s="30"/>
      <c r="H1079" s="31" t="s">
        <v>17</v>
      </c>
      <c r="I1079" s="31">
        <v>1</v>
      </c>
      <c r="J1079" s="31">
        <v>0</v>
      </c>
      <c r="K1079" s="31">
        <f>I1079-J1079</f>
        <v>1</v>
      </c>
      <c r="L1079" s="32">
        <v>90.219999999999999</v>
      </c>
      <c r="M1079" s="33">
        <f>I1079*L1079</f>
        <v>90.219999999999999</v>
      </c>
    </row>
    <row r="1080" ht="12.75" customHeight="1">
      <c r="B1080" s="26" t="s">
        <v>1788</v>
      </c>
      <c r="C1080" s="27"/>
      <c r="D1080" s="28" t="s">
        <v>1789</v>
      </c>
      <c r="E1080" s="29"/>
      <c r="F1080" s="29"/>
      <c r="G1080" s="30"/>
      <c r="H1080" s="31" t="s">
        <v>17</v>
      </c>
      <c r="I1080" s="31">
        <v>2</v>
      </c>
      <c r="J1080" s="31">
        <v>0</v>
      </c>
      <c r="K1080" s="31">
        <f>I1080-J1080</f>
        <v>2</v>
      </c>
      <c r="L1080" s="32">
        <v>139.74000000000001</v>
      </c>
      <c r="M1080" s="33">
        <f>I1080*L1080</f>
        <v>279.48000000000002</v>
      </c>
    </row>
    <row r="1081" ht="12.75" customHeight="1">
      <c r="B1081" s="26" t="s">
        <v>1790</v>
      </c>
      <c r="C1081" s="27"/>
      <c r="D1081" s="28" t="s">
        <v>1791</v>
      </c>
      <c r="E1081" s="29"/>
      <c r="F1081" s="29"/>
      <c r="G1081" s="30"/>
      <c r="H1081" s="31" t="s">
        <v>17</v>
      </c>
      <c r="I1081" s="31">
        <v>1</v>
      </c>
      <c r="J1081" s="31">
        <v>0</v>
      </c>
      <c r="K1081" s="31">
        <f>I1081-J1081</f>
        <v>1</v>
      </c>
      <c r="L1081" s="32">
        <v>248.52000000000001</v>
      </c>
      <c r="M1081" s="33">
        <f>I1081*L1081</f>
        <v>248.52000000000001</v>
      </c>
    </row>
    <row r="1082" ht="12.75" customHeight="1">
      <c r="B1082" s="26" t="s">
        <v>1792</v>
      </c>
      <c r="C1082" s="27"/>
      <c r="D1082" s="28" t="s">
        <v>1793</v>
      </c>
      <c r="E1082" s="29"/>
      <c r="F1082" s="29"/>
      <c r="G1082" s="30"/>
      <c r="H1082" s="31" t="s">
        <v>17</v>
      </c>
      <c r="I1082" s="31">
        <v>1</v>
      </c>
      <c r="J1082" s="31">
        <v>0</v>
      </c>
      <c r="K1082" s="31">
        <f>I1082-J1082</f>
        <v>1</v>
      </c>
      <c r="L1082" s="32">
        <v>39.479999999999997</v>
      </c>
      <c r="M1082" s="33">
        <f>I1082*L1082</f>
        <v>39.479999999999997</v>
      </c>
    </row>
    <row r="1083" ht="12.75" customHeight="1">
      <c r="B1083" s="26" t="s">
        <v>1794</v>
      </c>
      <c r="C1083" s="27"/>
      <c r="D1083" s="28" t="s">
        <v>1795</v>
      </c>
      <c r="E1083" s="29"/>
      <c r="F1083" s="29"/>
      <c r="G1083" s="30"/>
      <c r="H1083" s="31" t="s">
        <v>17</v>
      </c>
      <c r="I1083" s="31">
        <v>6</v>
      </c>
      <c r="J1083" s="31">
        <v>0</v>
      </c>
      <c r="K1083" s="31">
        <f>I1083-J1083</f>
        <v>6</v>
      </c>
      <c r="L1083" s="32">
        <v>3.5289999999999999</v>
      </c>
      <c r="M1083" s="33">
        <f>I1083*L1083</f>
        <v>21.173999999999999</v>
      </c>
    </row>
    <row r="1084" ht="12.75" customHeight="1">
      <c r="B1084" s="26" t="s">
        <v>1796</v>
      </c>
      <c r="C1084" s="27"/>
      <c r="D1084" s="28" t="s">
        <v>1797</v>
      </c>
      <c r="E1084" s="29"/>
      <c r="F1084" s="29"/>
      <c r="G1084" s="30"/>
      <c r="H1084" s="31" t="s">
        <v>17</v>
      </c>
      <c r="I1084" s="31">
        <v>3</v>
      </c>
      <c r="J1084" s="31">
        <v>0</v>
      </c>
      <c r="K1084" s="31">
        <f>I1084-J1084</f>
        <v>3</v>
      </c>
      <c r="L1084" s="32">
        <v>14.9</v>
      </c>
      <c r="M1084" s="33">
        <f>I1084*L1084</f>
        <v>44.700000000000003</v>
      </c>
    </row>
    <row r="1085" ht="12.75" customHeight="1">
      <c r="B1085" s="26" t="s">
        <v>1798</v>
      </c>
      <c r="C1085" s="27"/>
      <c r="D1085" s="28" t="s">
        <v>1799</v>
      </c>
      <c r="E1085" s="29"/>
      <c r="F1085" s="29"/>
      <c r="G1085" s="30"/>
      <c r="H1085" s="31" t="s">
        <v>17</v>
      </c>
      <c r="I1085" s="31">
        <v>1</v>
      </c>
      <c r="J1085" s="31">
        <v>0</v>
      </c>
      <c r="K1085" s="31">
        <f>I1085-J1085</f>
        <v>1</v>
      </c>
      <c r="L1085" s="32">
        <v>79.5</v>
      </c>
      <c r="M1085" s="33">
        <f>I1085*L1085</f>
        <v>79.5</v>
      </c>
    </row>
    <row r="1086" ht="12.75" customHeight="1">
      <c r="B1086" s="26" t="s">
        <v>1800</v>
      </c>
      <c r="C1086" s="27"/>
      <c r="D1086" s="28" t="s">
        <v>1801</v>
      </c>
      <c r="E1086" s="29"/>
      <c r="F1086" s="29"/>
      <c r="G1086" s="30"/>
      <c r="H1086" s="31" t="s">
        <v>17</v>
      </c>
      <c r="I1086" s="31">
        <v>2</v>
      </c>
      <c r="J1086" s="31">
        <v>0</v>
      </c>
      <c r="K1086" s="31">
        <f>I1086-J1086</f>
        <v>2</v>
      </c>
      <c r="L1086" s="32">
        <v>165</v>
      </c>
      <c r="M1086" s="33">
        <f>I1086*L1086</f>
        <v>330</v>
      </c>
    </row>
    <row r="1087" ht="12.75" customHeight="1">
      <c r="B1087" s="26" t="s">
        <v>1802</v>
      </c>
      <c r="C1087" s="27"/>
      <c r="D1087" s="28" t="s">
        <v>1803</v>
      </c>
      <c r="E1087" s="29"/>
      <c r="F1087" s="29"/>
      <c r="G1087" s="30"/>
      <c r="H1087" s="31" t="s">
        <v>17</v>
      </c>
      <c r="I1087" s="31">
        <v>2</v>
      </c>
      <c r="J1087" s="31">
        <v>0</v>
      </c>
      <c r="K1087" s="31">
        <f>I1087-J1087</f>
        <v>2</v>
      </c>
      <c r="L1087" s="32">
        <v>46.25</v>
      </c>
      <c r="M1087" s="33">
        <f>I1087*L1087</f>
        <v>92.5</v>
      </c>
    </row>
    <row r="1088" ht="12.75" customHeight="1">
      <c r="B1088" s="26" t="s">
        <v>1804</v>
      </c>
      <c r="C1088" s="27"/>
      <c r="D1088" s="28" t="s">
        <v>1805</v>
      </c>
      <c r="E1088" s="29"/>
      <c r="F1088" s="29"/>
      <c r="G1088" s="30"/>
      <c r="H1088" s="31" t="s">
        <v>17</v>
      </c>
      <c r="I1088" s="31">
        <v>1</v>
      </c>
      <c r="J1088" s="31">
        <v>0</v>
      </c>
      <c r="K1088" s="31">
        <f>I1088-J1088</f>
        <v>1</v>
      </c>
      <c r="L1088" s="32">
        <v>66.230000000000004</v>
      </c>
      <c r="M1088" s="33">
        <f>I1088*L1088</f>
        <v>66.230000000000004</v>
      </c>
    </row>
    <row r="1089" ht="12.75" customHeight="1">
      <c r="B1089" s="26" t="s">
        <v>1806</v>
      </c>
      <c r="C1089" s="27"/>
      <c r="D1089" s="28" t="s">
        <v>1807</v>
      </c>
      <c r="E1089" s="29"/>
      <c r="F1089" s="29"/>
      <c r="G1089" s="30"/>
      <c r="H1089" s="31" t="s">
        <v>17</v>
      </c>
      <c r="I1089" s="31">
        <v>2</v>
      </c>
      <c r="J1089" s="31">
        <v>0</v>
      </c>
      <c r="K1089" s="31">
        <f>I1089-J1089</f>
        <v>2</v>
      </c>
      <c r="L1089" s="32">
        <v>67.560000000000002</v>
      </c>
      <c r="M1089" s="33">
        <f>I1089*L1089</f>
        <v>135.12000000000001</v>
      </c>
    </row>
    <row r="1090" ht="12.75" customHeight="1">
      <c r="B1090" s="26" t="s">
        <v>1808</v>
      </c>
      <c r="C1090" s="27"/>
      <c r="D1090" s="28" t="s">
        <v>1809</v>
      </c>
      <c r="E1090" s="29"/>
      <c r="F1090" s="29"/>
      <c r="G1090" s="30"/>
      <c r="H1090" s="31" t="s">
        <v>17</v>
      </c>
      <c r="I1090" s="31">
        <v>1</v>
      </c>
      <c r="J1090" s="31">
        <v>0</v>
      </c>
      <c r="K1090" s="31">
        <f>I1090-J1090</f>
        <v>1</v>
      </c>
      <c r="L1090" s="32">
        <v>53.979999999999997</v>
      </c>
      <c r="M1090" s="33">
        <f>I1090*L1090</f>
        <v>53.979999999999997</v>
      </c>
    </row>
    <row r="1091" ht="12.75" customHeight="1">
      <c r="B1091" s="26" t="s">
        <v>1810</v>
      </c>
      <c r="C1091" s="27"/>
      <c r="D1091" s="28" t="s">
        <v>1811</v>
      </c>
      <c r="E1091" s="29"/>
      <c r="F1091" s="29"/>
      <c r="G1091" s="30"/>
      <c r="H1091" s="31" t="s">
        <v>17</v>
      </c>
      <c r="I1091" s="31">
        <v>1</v>
      </c>
      <c r="J1091" s="31">
        <v>0</v>
      </c>
      <c r="K1091" s="31">
        <f>I1091-J1091</f>
        <v>1</v>
      </c>
      <c r="L1091" s="32">
        <v>65.969999999999999</v>
      </c>
      <c r="M1091" s="33">
        <f>I1091*L1091</f>
        <v>65.969999999999999</v>
      </c>
    </row>
    <row r="1092" ht="12.75" customHeight="1">
      <c r="B1092" s="26" t="s">
        <v>1812</v>
      </c>
      <c r="C1092" s="27"/>
      <c r="D1092" s="28" t="s">
        <v>1813</v>
      </c>
      <c r="E1092" s="29"/>
      <c r="F1092" s="29"/>
      <c r="G1092" s="30"/>
      <c r="H1092" s="31" t="s">
        <v>17</v>
      </c>
      <c r="I1092" s="31">
        <v>1</v>
      </c>
      <c r="J1092" s="31">
        <v>0</v>
      </c>
      <c r="K1092" s="31">
        <f>I1092-J1092</f>
        <v>1</v>
      </c>
      <c r="L1092" s="32">
        <v>113.34</v>
      </c>
      <c r="M1092" s="33">
        <f>I1092*L1092</f>
        <v>113.34</v>
      </c>
    </row>
    <row r="1093" ht="12.75" customHeight="1">
      <c r="B1093" s="26" t="s">
        <v>1814</v>
      </c>
      <c r="C1093" s="27"/>
      <c r="D1093" s="28" t="s">
        <v>1815</v>
      </c>
      <c r="E1093" s="29"/>
      <c r="F1093" s="29"/>
      <c r="G1093" s="30"/>
      <c r="H1093" s="31" t="s">
        <v>17</v>
      </c>
      <c r="I1093" s="31">
        <v>1</v>
      </c>
      <c r="J1093" s="31">
        <v>0</v>
      </c>
      <c r="K1093" s="31">
        <f>I1093-J1093</f>
        <v>1</v>
      </c>
      <c r="L1093" s="32">
        <v>129.49000000000001</v>
      </c>
      <c r="M1093" s="33">
        <f>I1093*L1093</f>
        <v>129.49000000000001</v>
      </c>
    </row>
    <row r="1094" ht="12.75" customHeight="1">
      <c r="B1094" s="26" t="s">
        <v>1816</v>
      </c>
      <c r="C1094" s="27"/>
      <c r="D1094" s="28" t="s">
        <v>1817</v>
      </c>
      <c r="E1094" s="29"/>
      <c r="F1094" s="29"/>
      <c r="G1094" s="30"/>
      <c r="H1094" s="31" t="s">
        <v>17</v>
      </c>
      <c r="I1094" s="31">
        <v>3</v>
      </c>
      <c r="J1094" s="31">
        <v>0</v>
      </c>
      <c r="K1094" s="31">
        <f>I1094-J1094</f>
        <v>3</v>
      </c>
      <c r="L1094" s="32">
        <v>5.96</v>
      </c>
      <c r="M1094" s="33">
        <f>I1094*L1094</f>
        <v>17.879999999999999</v>
      </c>
    </row>
    <row r="1095" ht="12.75" customHeight="1">
      <c r="B1095" s="26" t="s">
        <v>1818</v>
      </c>
      <c r="C1095" s="27"/>
      <c r="D1095" s="28" t="s">
        <v>1819</v>
      </c>
      <c r="E1095" s="29"/>
      <c r="F1095" s="29"/>
      <c r="G1095" s="30"/>
      <c r="H1095" s="31" t="s">
        <v>17</v>
      </c>
      <c r="I1095" s="31">
        <v>1</v>
      </c>
      <c r="J1095" s="31">
        <v>0</v>
      </c>
      <c r="K1095" s="31">
        <f>I1095-J1095</f>
        <v>1</v>
      </c>
      <c r="L1095" s="32">
        <v>244.5</v>
      </c>
      <c r="M1095" s="33">
        <f>I1095*L1095</f>
        <v>244.5</v>
      </c>
    </row>
    <row r="1096" ht="12.75" customHeight="1">
      <c r="B1096" s="26" t="s">
        <v>1820</v>
      </c>
      <c r="C1096" s="27"/>
      <c r="D1096" s="28" t="s">
        <v>1821</v>
      </c>
      <c r="E1096" s="29"/>
      <c r="F1096" s="29"/>
      <c r="G1096" s="30"/>
      <c r="H1096" s="31" t="s">
        <v>17</v>
      </c>
      <c r="I1096" s="31">
        <v>1</v>
      </c>
      <c r="J1096" s="31">
        <v>0</v>
      </c>
      <c r="K1096" s="31">
        <f>I1096-J1096</f>
        <v>1</v>
      </c>
      <c r="L1096" s="32">
        <v>118.16</v>
      </c>
      <c r="M1096" s="33">
        <f>I1096*L1096</f>
        <v>118.16</v>
      </c>
    </row>
    <row r="1097" ht="12.75" customHeight="1">
      <c r="B1097" s="26" t="s">
        <v>1822</v>
      </c>
      <c r="C1097" s="27"/>
      <c r="D1097" s="28" t="s">
        <v>1823</v>
      </c>
      <c r="E1097" s="29"/>
      <c r="F1097" s="29"/>
      <c r="G1097" s="30"/>
      <c r="H1097" s="31" t="s">
        <v>17</v>
      </c>
      <c r="I1097" s="31">
        <v>1</v>
      </c>
      <c r="J1097" s="31">
        <v>0</v>
      </c>
      <c r="K1097" s="31">
        <f>I1097-J1097</f>
        <v>1</v>
      </c>
      <c r="L1097" s="32">
        <v>157.15000000000001</v>
      </c>
      <c r="M1097" s="33">
        <f>I1097*L1097</f>
        <v>157.15000000000001</v>
      </c>
    </row>
    <row r="1098" ht="12.75" customHeight="1">
      <c r="B1098" s="34" t="s">
        <v>40</v>
      </c>
      <c r="C1098" s="35"/>
      <c r="D1098" s="35"/>
      <c r="E1098" s="36"/>
      <c r="F1098" s="36"/>
      <c r="G1098" s="37"/>
      <c r="H1098" s="38"/>
      <c r="I1098" s="37"/>
      <c r="J1098" s="37"/>
      <c r="K1098" s="39"/>
      <c r="L1098" s="39"/>
      <c r="M1098" s="40">
        <f>SUM(M1070:M1097)</f>
        <v>3263.5440000000003</v>
      </c>
    </row>
    <row r="1099" ht="12.75" customHeight="1">
      <c r="B1099" s="20"/>
      <c r="C1099" s="21"/>
      <c r="D1099" s="21"/>
      <c r="E1099" s="21"/>
      <c r="F1099" s="21"/>
      <c r="G1099" s="21"/>
      <c r="H1099" s="21"/>
      <c r="I1099" s="21"/>
      <c r="J1099" s="21"/>
      <c r="K1099" s="21"/>
      <c r="L1099" s="21"/>
      <c r="M1099" s="22"/>
    </row>
    <row r="1100" ht="12.75" customHeight="1">
      <c r="B1100" s="23" t="s">
        <v>1824</v>
      </c>
      <c r="C1100" s="24"/>
      <c r="D1100" s="24"/>
      <c r="E1100" s="24"/>
      <c r="F1100" s="24"/>
      <c r="G1100" s="24"/>
      <c r="H1100" s="24"/>
      <c r="I1100" s="24"/>
      <c r="J1100" s="24"/>
      <c r="K1100" s="24"/>
      <c r="L1100" s="24"/>
      <c r="M1100" s="25"/>
    </row>
    <row r="1101" ht="12.75" customHeight="1">
      <c r="B1101" s="26" t="s">
        <v>1825</v>
      </c>
      <c r="C1101" s="27"/>
      <c r="D1101" s="28" t="s">
        <v>1826</v>
      </c>
      <c r="E1101" s="29"/>
      <c r="F1101" s="29"/>
      <c r="G1101" s="30"/>
      <c r="H1101" s="31" t="s">
        <v>17</v>
      </c>
      <c r="I1101" s="31">
        <v>1</v>
      </c>
      <c r="J1101" s="31">
        <v>0</v>
      </c>
      <c r="K1101" s="31">
        <f>I1101-J1101</f>
        <v>1</v>
      </c>
      <c r="L1101" s="32">
        <v>12.039999999999999</v>
      </c>
      <c r="M1101" s="33">
        <f>I1101*L1101</f>
        <v>12.039999999999999</v>
      </c>
    </row>
    <row r="1102" ht="12.75" customHeight="1">
      <c r="B1102" s="26" t="s">
        <v>1827</v>
      </c>
      <c r="C1102" s="27"/>
      <c r="D1102" s="28" t="s">
        <v>1828</v>
      </c>
      <c r="E1102" s="29"/>
      <c r="F1102" s="29"/>
      <c r="G1102" s="30"/>
      <c r="H1102" s="31" t="s">
        <v>17</v>
      </c>
      <c r="I1102" s="31">
        <v>19</v>
      </c>
      <c r="J1102" s="31">
        <v>0</v>
      </c>
      <c r="K1102" s="31">
        <f>I1102-J1102</f>
        <v>19</v>
      </c>
      <c r="L1102" s="32">
        <v>5.8099999999999996</v>
      </c>
      <c r="M1102" s="33">
        <f>I1102*L1102</f>
        <v>110.38999999999999</v>
      </c>
    </row>
    <row r="1103" ht="12.75" customHeight="1">
      <c r="B1103" s="26" t="s">
        <v>1829</v>
      </c>
      <c r="C1103" s="27"/>
      <c r="D1103" s="28" t="s">
        <v>1830</v>
      </c>
      <c r="E1103" s="29"/>
      <c r="F1103" s="29"/>
      <c r="G1103" s="30"/>
      <c r="H1103" s="31" t="s">
        <v>17</v>
      </c>
      <c r="I1103" s="31">
        <v>1</v>
      </c>
      <c r="J1103" s="31">
        <v>0</v>
      </c>
      <c r="K1103" s="31">
        <f>I1103-J1103</f>
        <v>1</v>
      </c>
      <c r="L1103" s="32">
        <v>2.2599999999999998</v>
      </c>
      <c r="M1103" s="33">
        <f>I1103*L1103</f>
        <v>2.2599999999999998</v>
      </c>
    </row>
    <row r="1104" ht="12.75" customHeight="1">
      <c r="B1104" s="26" t="s">
        <v>1831</v>
      </c>
      <c r="C1104" s="27"/>
      <c r="D1104" s="28" t="s">
        <v>1832</v>
      </c>
      <c r="E1104" s="29"/>
      <c r="F1104" s="29"/>
      <c r="G1104" s="30"/>
      <c r="H1104" s="31" t="s">
        <v>17</v>
      </c>
      <c r="I1104" s="31">
        <v>3</v>
      </c>
      <c r="J1104" s="31">
        <v>0</v>
      </c>
      <c r="K1104" s="31">
        <f>I1104-J1104</f>
        <v>3</v>
      </c>
      <c r="L1104" s="32">
        <v>12.6</v>
      </c>
      <c r="M1104" s="33">
        <f>I1104*L1104</f>
        <v>37.799999999999997</v>
      </c>
    </row>
    <row r="1105" ht="12.75" customHeight="1">
      <c r="B1105" s="26" t="s">
        <v>1833</v>
      </c>
      <c r="C1105" s="27"/>
      <c r="D1105" s="28" t="s">
        <v>1834</v>
      </c>
      <c r="E1105" s="29"/>
      <c r="F1105" s="29"/>
      <c r="G1105" s="30"/>
      <c r="H1105" s="31" t="s">
        <v>17</v>
      </c>
      <c r="I1105" s="31">
        <v>2</v>
      </c>
      <c r="J1105" s="31">
        <v>0</v>
      </c>
      <c r="K1105" s="31">
        <f>I1105-J1105</f>
        <v>2</v>
      </c>
      <c r="L1105" s="32">
        <v>47.560000000000002</v>
      </c>
      <c r="M1105" s="33">
        <f>I1105*L1105</f>
        <v>95.120000000000005</v>
      </c>
    </row>
    <row r="1106" ht="12.75" customHeight="1">
      <c r="B1106" s="26" t="s">
        <v>1835</v>
      </c>
      <c r="C1106" s="27"/>
      <c r="D1106" s="28" t="s">
        <v>1836</v>
      </c>
      <c r="E1106" s="29"/>
      <c r="F1106" s="29"/>
      <c r="G1106" s="30"/>
      <c r="H1106" s="31" t="s">
        <v>17</v>
      </c>
      <c r="I1106" s="31">
        <v>1</v>
      </c>
      <c r="J1106" s="31">
        <v>0</v>
      </c>
      <c r="K1106" s="31">
        <f>I1106-J1106</f>
        <v>1</v>
      </c>
      <c r="L1106" s="32">
        <v>52.369999999999997</v>
      </c>
      <c r="M1106" s="33">
        <f>I1106*L1106</f>
        <v>52.369999999999997</v>
      </c>
    </row>
    <row r="1107" ht="12.75" customHeight="1">
      <c r="B1107" s="26" t="s">
        <v>1837</v>
      </c>
      <c r="C1107" s="27"/>
      <c r="D1107" s="28" t="s">
        <v>1838</v>
      </c>
      <c r="E1107" s="29"/>
      <c r="F1107" s="29"/>
      <c r="G1107" s="30"/>
      <c r="H1107" s="31" t="s">
        <v>17</v>
      </c>
      <c r="I1107" s="31">
        <v>3</v>
      </c>
      <c r="J1107" s="31">
        <v>0</v>
      </c>
      <c r="K1107" s="31">
        <f>I1107-J1107</f>
        <v>3</v>
      </c>
      <c r="L1107" s="32">
        <v>55.799999999999997</v>
      </c>
      <c r="M1107" s="33">
        <f>I1107*L1107</f>
        <v>167.39999999999998</v>
      </c>
    </row>
    <row r="1108" ht="12.75" customHeight="1">
      <c r="B1108" s="26" t="s">
        <v>1839</v>
      </c>
      <c r="C1108" s="27"/>
      <c r="D1108" s="28" t="s">
        <v>1840</v>
      </c>
      <c r="E1108" s="29"/>
      <c r="F1108" s="29"/>
      <c r="G1108" s="30"/>
      <c r="H1108" s="31" t="s">
        <v>17</v>
      </c>
      <c r="I1108" s="31">
        <v>2</v>
      </c>
      <c r="J1108" s="31">
        <v>0</v>
      </c>
      <c r="K1108" s="31">
        <f>I1108-J1108</f>
        <v>2</v>
      </c>
      <c r="L1108" s="32">
        <v>6.2199999999999998</v>
      </c>
      <c r="M1108" s="33">
        <f>I1108*L1108</f>
        <v>12.44</v>
      </c>
    </row>
    <row r="1109" ht="12.75" customHeight="1">
      <c r="B1109" s="26" t="s">
        <v>1841</v>
      </c>
      <c r="C1109" s="27"/>
      <c r="D1109" s="28" t="s">
        <v>1842</v>
      </c>
      <c r="E1109" s="29"/>
      <c r="F1109" s="29"/>
      <c r="G1109" s="30"/>
      <c r="H1109" s="31" t="s">
        <v>17</v>
      </c>
      <c r="I1109" s="31">
        <v>1</v>
      </c>
      <c r="J1109" s="31">
        <v>0</v>
      </c>
      <c r="K1109" s="31">
        <f>I1109-J1109</f>
        <v>1</v>
      </c>
      <c r="L1109" s="32">
        <v>186.75999999999999</v>
      </c>
      <c r="M1109" s="33">
        <f>I1109*L1109</f>
        <v>186.75999999999999</v>
      </c>
    </row>
    <row r="1110" ht="12.75" customHeight="1">
      <c r="B1110" s="26" t="s">
        <v>1843</v>
      </c>
      <c r="C1110" s="27"/>
      <c r="D1110" s="28" t="s">
        <v>1844</v>
      </c>
      <c r="E1110" s="29"/>
      <c r="F1110" s="29"/>
      <c r="G1110" s="30"/>
      <c r="H1110" s="31" t="s">
        <v>17</v>
      </c>
      <c r="I1110" s="31">
        <v>22</v>
      </c>
      <c r="J1110" s="31">
        <v>0</v>
      </c>
      <c r="K1110" s="31">
        <f>I1110-J1110</f>
        <v>22</v>
      </c>
      <c r="L1110" s="32">
        <v>2.0680000000000001</v>
      </c>
      <c r="M1110" s="33">
        <f>I1110*L1110</f>
        <v>45.496000000000002</v>
      </c>
    </row>
    <row r="1111" ht="12.75" customHeight="1">
      <c r="B1111" s="26" t="s">
        <v>1845</v>
      </c>
      <c r="C1111" s="27"/>
      <c r="D1111" s="28" t="s">
        <v>1846</v>
      </c>
      <c r="E1111" s="29"/>
      <c r="F1111" s="29"/>
      <c r="G1111" s="30"/>
      <c r="H1111" s="31" t="s">
        <v>17</v>
      </c>
      <c r="I1111" s="31">
        <v>40</v>
      </c>
      <c r="J1111" s="31">
        <v>0</v>
      </c>
      <c r="K1111" s="31">
        <f>I1111-J1111</f>
        <v>40</v>
      </c>
      <c r="L1111" s="32">
        <v>1.4198</v>
      </c>
      <c r="M1111" s="33">
        <f>I1111*L1111</f>
        <v>56.792000000000002</v>
      </c>
    </row>
    <row r="1112" ht="12.75" customHeight="1">
      <c r="B1112" s="26" t="s">
        <v>1847</v>
      </c>
      <c r="C1112" s="27"/>
      <c r="D1112" s="28" t="s">
        <v>1848</v>
      </c>
      <c r="E1112" s="29"/>
      <c r="F1112" s="29"/>
      <c r="G1112" s="30"/>
      <c r="H1112" s="31" t="s">
        <v>17</v>
      </c>
      <c r="I1112" s="31">
        <v>9</v>
      </c>
      <c r="J1112" s="31">
        <v>0</v>
      </c>
      <c r="K1112" s="31">
        <f>I1112-J1112</f>
        <v>9</v>
      </c>
      <c r="L1112" s="32">
        <v>2.8799999999999999</v>
      </c>
      <c r="M1112" s="33">
        <f>I1112*L1112</f>
        <v>25.919999999999998</v>
      </c>
    </row>
    <row r="1113" ht="12.75" customHeight="1">
      <c r="B1113" s="26" t="s">
        <v>1849</v>
      </c>
      <c r="C1113" s="27"/>
      <c r="D1113" s="28" t="s">
        <v>1850</v>
      </c>
      <c r="E1113" s="29"/>
      <c r="F1113" s="29"/>
      <c r="G1113" s="30"/>
      <c r="H1113" s="31" t="s">
        <v>17</v>
      </c>
      <c r="I1113" s="31">
        <v>3</v>
      </c>
      <c r="J1113" s="31">
        <v>0</v>
      </c>
      <c r="K1113" s="31">
        <f>I1113-J1113</f>
        <v>3</v>
      </c>
      <c r="L1113" s="32">
        <v>2.75</v>
      </c>
      <c r="M1113" s="33">
        <f>I1113*L1113</f>
        <v>8.25</v>
      </c>
    </row>
    <row r="1114" ht="12.75" customHeight="1">
      <c r="B1114" s="26" t="s">
        <v>1851</v>
      </c>
      <c r="C1114" s="27"/>
      <c r="D1114" s="28" t="s">
        <v>1852</v>
      </c>
      <c r="E1114" s="29"/>
      <c r="F1114" s="29"/>
      <c r="G1114" s="30"/>
      <c r="H1114" s="31" t="s">
        <v>17</v>
      </c>
      <c r="I1114" s="31">
        <v>5</v>
      </c>
      <c r="J1114" s="31">
        <v>0</v>
      </c>
      <c r="K1114" s="31">
        <f>I1114-J1114</f>
        <v>5</v>
      </c>
      <c r="L1114" s="32">
        <v>4.8099999999999996</v>
      </c>
      <c r="M1114" s="33">
        <f>I1114*L1114</f>
        <v>24.049999999999997</v>
      </c>
    </row>
    <row r="1115" ht="12.75" customHeight="1">
      <c r="B1115" s="26" t="s">
        <v>1853</v>
      </c>
      <c r="C1115" s="27"/>
      <c r="D1115" s="28" t="s">
        <v>1854</v>
      </c>
      <c r="E1115" s="29"/>
      <c r="F1115" s="29"/>
      <c r="G1115" s="30"/>
      <c r="H1115" s="31" t="s">
        <v>17</v>
      </c>
      <c r="I1115" s="31">
        <v>1</v>
      </c>
      <c r="J1115" s="31">
        <v>0</v>
      </c>
      <c r="K1115" s="31">
        <f>I1115-J1115</f>
        <v>1</v>
      </c>
      <c r="L1115" s="32">
        <v>4.8099999999999996</v>
      </c>
      <c r="M1115" s="33">
        <f>I1115*L1115</f>
        <v>4.8099999999999996</v>
      </c>
    </row>
    <row r="1116" ht="12.75" customHeight="1">
      <c r="B1116" s="26" t="s">
        <v>1855</v>
      </c>
      <c r="C1116" s="27"/>
      <c r="D1116" s="28" t="s">
        <v>1856</v>
      </c>
      <c r="E1116" s="29"/>
      <c r="F1116" s="29"/>
      <c r="G1116" s="30"/>
      <c r="H1116" s="31" t="s">
        <v>17</v>
      </c>
      <c r="I1116" s="31">
        <v>4</v>
      </c>
      <c r="J1116" s="31">
        <v>0</v>
      </c>
      <c r="K1116" s="31">
        <f>I1116-J1116</f>
        <v>4</v>
      </c>
      <c r="L1116" s="32">
        <v>4.8099999999999996</v>
      </c>
      <c r="M1116" s="33">
        <f>I1116*L1116</f>
        <v>19.239999999999998</v>
      </c>
    </row>
    <row r="1117" ht="12.75" customHeight="1">
      <c r="B1117" s="26" t="s">
        <v>1857</v>
      </c>
      <c r="C1117" s="27"/>
      <c r="D1117" s="28" t="s">
        <v>1858</v>
      </c>
      <c r="E1117" s="29"/>
      <c r="F1117" s="29"/>
      <c r="G1117" s="30"/>
      <c r="H1117" s="31" t="s">
        <v>17</v>
      </c>
      <c r="I1117" s="31">
        <v>1</v>
      </c>
      <c r="J1117" s="31">
        <v>0</v>
      </c>
      <c r="K1117" s="31">
        <f>I1117-J1117</f>
        <v>1</v>
      </c>
      <c r="L1117" s="32">
        <v>76</v>
      </c>
      <c r="M1117" s="33">
        <f>I1117*L1117</f>
        <v>76</v>
      </c>
    </row>
    <row r="1118" ht="12.75" customHeight="1">
      <c r="B1118" s="26" t="s">
        <v>1859</v>
      </c>
      <c r="C1118" s="27"/>
      <c r="D1118" s="28" t="s">
        <v>1860</v>
      </c>
      <c r="E1118" s="29"/>
      <c r="F1118" s="29"/>
      <c r="G1118" s="30"/>
      <c r="H1118" s="31" t="s">
        <v>17</v>
      </c>
      <c r="I1118" s="31">
        <v>1</v>
      </c>
      <c r="J1118" s="31">
        <v>0</v>
      </c>
      <c r="K1118" s="31">
        <f>I1118-J1118</f>
        <v>1</v>
      </c>
      <c r="L1118" s="32">
        <v>40</v>
      </c>
      <c r="M1118" s="33">
        <f>I1118*L1118</f>
        <v>40</v>
      </c>
    </row>
    <row r="1119" ht="12.75" customHeight="1">
      <c r="B1119" s="26" t="s">
        <v>1861</v>
      </c>
      <c r="C1119" s="27"/>
      <c r="D1119" s="28" t="s">
        <v>1862</v>
      </c>
      <c r="E1119" s="29"/>
      <c r="F1119" s="29"/>
      <c r="G1119" s="30"/>
      <c r="H1119" s="31" t="s">
        <v>17</v>
      </c>
      <c r="I1119" s="31">
        <v>1</v>
      </c>
      <c r="J1119" s="31">
        <v>0</v>
      </c>
      <c r="K1119" s="31">
        <f>I1119-J1119</f>
        <v>1</v>
      </c>
      <c r="L1119" s="32">
        <v>64.560000000000002</v>
      </c>
      <c r="M1119" s="33">
        <f>I1119*L1119</f>
        <v>64.560000000000002</v>
      </c>
    </row>
    <row r="1120" ht="12.75" customHeight="1">
      <c r="B1120" s="26" t="s">
        <v>1863</v>
      </c>
      <c r="C1120" s="27"/>
      <c r="D1120" s="28" t="s">
        <v>1864</v>
      </c>
      <c r="E1120" s="29"/>
      <c r="F1120" s="29"/>
      <c r="G1120" s="30"/>
      <c r="H1120" s="31" t="s">
        <v>17</v>
      </c>
      <c r="I1120" s="31">
        <v>1</v>
      </c>
      <c r="J1120" s="31">
        <v>0</v>
      </c>
      <c r="K1120" s="31">
        <f>I1120-J1120</f>
        <v>1</v>
      </c>
      <c r="L1120" s="32">
        <v>87.609999999999999</v>
      </c>
      <c r="M1120" s="33">
        <f>I1120*L1120</f>
        <v>87.609999999999999</v>
      </c>
    </row>
    <row r="1121" ht="12.75" customHeight="1">
      <c r="B1121" s="26" t="s">
        <v>1865</v>
      </c>
      <c r="C1121" s="27"/>
      <c r="D1121" s="28" t="s">
        <v>1866</v>
      </c>
      <c r="E1121" s="29"/>
      <c r="F1121" s="29"/>
      <c r="G1121" s="30"/>
      <c r="H1121" s="31" t="s">
        <v>17</v>
      </c>
      <c r="I1121" s="31">
        <v>1</v>
      </c>
      <c r="J1121" s="31">
        <v>0</v>
      </c>
      <c r="K1121" s="31">
        <f>I1121-J1121</f>
        <v>1</v>
      </c>
      <c r="L1121" s="32">
        <v>7.6100000000000003</v>
      </c>
      <c r="M1121" s="33">
        <f>I1121*L1121</f>
        <v>7.6100000000000003</v>
      </c>
    </row>
    <row r="1122" ht="12.75" customHeight="1">
      <c r="B1122" s="26" t="s">
        <v>1867</v>
      </c>
      <c r="C1122" s="27"/>
      <c r="D1122" s="28" t="s">
        <v>1868</v>
      </c>
      <c r="E1122" s="29"/>
      <c r="F1122" s="29"/>
      <c r="G1122" s="30"/>
      <c r="H1122" s="31" t="s">
        <v>17</v>
      </c>
      <c r="I1122" s="31">
        <v>7</v>
      </c>
      <c r="J1122" s="31">
        <v>0</v>
      </c>
      <c r="K1122" s="31">
        <f>I1122-J1122</f>
        <v>7</v>
      </c>
      <c r="L1122" s="32">
        <v>16.077200000000001</v>
      </c>
      <c r="M1122" s="33">
        <f>I1122*L1122</f>
        <v>112.54040000000001</v>
      </c>
    </row>
    <row r="1123" ht="12.75" customHeight="1">
      <c r="B1123" s="26" t="s">
        <v>1869</v>
      </c>
      <c r="C1123" s="27"/>
      <c r="D1123" s="28" t="s">
        <v>1870</v>
      </c>
      <c r="E1123" s="29"/>
      <c r="F1123" s="29"/>
      <c r="G1123" s="30"/>
      <c r="H1123" s="31" t="s">
        <v>17</v>
      </c>
      <c r="I1123" s="31">
        <v>2</v>
      </c>
      <c r="J1123" s="31">
        <v>0</v>
      </c>
      <c r="K1123" s="31">
        <f>I1123-J1123</f>
        <v>2</v>
      </c>
      <c r="L1123" s="32">
        <v>43.049999999999997</v>
      </c>
      <c r="M1123" s="33">
        <f>I1123*L1123</f>
        <v>86.099999999999994</v>
      </c>
    </row>
    <row r="1124" ht="12.75" customHeight="1">
      <c r="B1124" s="26" t="s">
        <v>1871</v>
      </c>
      <c r="C1124" s="27"/>
      <c r="D1124" s="28" t="s">
        <v>1872</v>
      </c>
      <c r="E1124" s="29"/>
      <c r="F1124" s="29"/>
      <c r="G1124" s="30"/>
      <c r="H1124" s="31" t="s">
        <v>17</v>
      </c>
      <c r="I1124" s="31">
        <v>3</v>
      </c>
      <c r="J1124" s="31">
        <v>0</v>
      </c>
      <c r="K1124" s="31">
        <f>I1124-J1124</f>
        <v>3</v>
      </c>
      <c r="L1124" s="32">
        <v>64.239999999999995</v>
      </c>
      <c r="M1124" s="33">
        <f>I1124*L1124</f>
        <v>192.71999999999997</v>
      </c>
    </row>
    <row r="1125" ht="12.75" customHeight="1">
      <c r="B1125" s="26" t="s">
        <v>1873</v>
      </c>
      <c r="C1125" s="27"/>
      <c r="D1125" s="28" t="s">
        <v>1874</v>
      </c>
      <c r="E1125" s="29"/>
      <c r="F1125" s="29"/>
      <c r="G1125" s="30"/>
      <c r="H1125" s="31" t="s">
        <v>17</v>
      </c>
      <c r="I1125" s="31">
        <v>1</v>
      </c>
      <c r="J1125" s="31">
        <v>0</v>
      </c>
      <c r="K1125" s="31">
        <f>I1125-J1125</f>
        <v>1</v>
      </c>
      <c r="L1125" s="32">
        <v>77.439999999999998</v>
      </c>
      <c r="M1125" s="33">
        <f>I1125*L1125</f>
        <v>77.439999999999998</v>
      </c>
    </row>
    <row r="1126" ht="12.75" customHeight="1">
      <c r="B1126" s="26" t="s">
        <v>1875</v>
      </c>
      <c r="C1126" s="27"/>
      <c r="D1126" s="28" t="s">
        <v>1876</v>
      </c>
      <c r="E1126" s="29"/>
      <c r="F1126" s="29"/>
      <c r="G1126" s="30"/>
      <c r="H1126" s="31" t="s">
        <v>17</v>
      </c>
      <c r="I1126" s="31">
        <v>3</v>
      </c>
      <c r="J1126" s="31">
        <v>0</v>
      </c>
      <c r="K1126" s="31">
        <f>I1126-J1126</f>
        <v>3</v>
      </c>
      <c r="L1126" s="32">
        <v>60.170000000000002</v>
      </c>
      <c r="M1126" s="33">
        <f>I1126*L1126</f>
        <v>180.50999999999999</v>
      </c>
    </row>
    <row r="1127" ht="12.75" customHeight="1">
      <c r="B1127" s="26" t="s">
        <v>1877</v>
      </c>
      <c r="C1127" s="27"/>
      <c r="D1127" s="28" t="s">
        <v>1878</v>
      </c>
      <c r="E1127" s="29"/>
      <c r="F1127" s="29"/>
      <c r="G1127" s="30"/>
      <c r="H1127" s="31" t="s">
        <v>17</v>
      </c>
      <c r="I1127" s="31">
        <v>1</v>
      </c>
      <c r="J1127" s="31">
        <v>0</v>
      </c>
      <c r="K1127" s="31">
        <f>I1127-J1127</f>
        <v>1</v>
      </c>
      <c r="L1127" s="32">
        <v>290.5</v>
      </c>
      <c r="M1127" s="33">
        <f>I1127*L1127</f>
        <v>290.5</v>
      </c>
    </row>
    <row r="1128" ht="12.75" customHeight="1">
      <c r="B1128" s="26" t="s">
        <v>1879</v>
      </c>
      <c r="C1128" s="27"/>
      <c r="D1128" s="28" t="s">
        <v>1880</v>
      </c>
      <c r="E1128" s="29"/>
      <c r="F1128" s="29"/>
      <c r="G1128" s="30"/>
      <c r="H1128" s="31" t="s">
        <v>17</v>
      </c>
      <c r="I1128" s="31">
        <v>4</v>
      </c>
      <c r="J1128" s="31">
        <v>0</v>
      </c>
      <c r="K1128" s="31">
        <f>I1128-J1128</f>
        <v>4</v>
      </c>
      <c r="L1128" s="32">
        <v>52.287500000000001</v>
      </c>
      <c r="M1128" s="33">
        <f>I1128*L1128</f>
        <v>209.15000000000001</v>
      </c>
    </row>
    <row r="1129" ht="12.75" customHeight="1">
      <c r="B1129" s="26" t="s">
        <v>1881</v>
      </c>
      <c r="C1129" s="27"/>
      <c r="D1129" s="28" t="s">
        <v>1882</v>
      </c>
      <c r="E1129" s="29"/>
      <c r="F1129" s="29"/>
      <c r="G1129" s="30"/>
      <c r="H1129" s="31" t="s">
        <v>17</v>
      </c>
      <c r="I1129" s="31">
        <v>2</v>
      </c>
      <c r="J1129" s="31">
        <v>0</v>
      </c>
      <c r="K1129" s="31">
        <f>I1129-J1129</f>
        <v>2</v>
      </c>
      <c r="L1129" s="32">
        <v>37</v>
      </c>
      <c r="M1129" s="33">
        <f>I1129*L1129</f>
        <v>74</v>
      </c>
    </row>
    <row r="1130" ht="12.75" customHeight="1">
      <c r="B1130" s="26" t="s">
        <v>1883</v>
      </c>
      <c r="C1130" s="27"/>
      <c r="D1130" s="28" t="s">
        <v>1884</v>
      </c>
      <c r="E1130" s="29"/>
      <c r="F1130" s="29"/>
      <c r="G1130" s="30"/>
      <c r="H1130" s="31" t="s">
        <v>17</v>
      </c>
      <c r="I1130" s="31">
        <v>2</v>
      </c>
      <c r="J1130" s="31">
        <v>0</v>
      </c>
      <c r="K1130" s="31">
        <f>I1130-J1130</f>
        <v>2</v>
      </c>
      <c r="L1130" s="32">
        <v>9.3599999999999994</v>
      </c>
      <c r="M1130" s="33">
        <f>I1130*L1130</f>
        <v>18.719999999999999</v>
      </c>
    </row>
    <row r="1131" ht="12.75" customHeight="1">
      <c r="B1131" s="26" t="s">
        <v>1885</v>
      </c>
      <c r="C1131" s="27"/>
      <c r="D1131" s="28" t="s">
        <v>1886</v>
      </c>
      <c r="E1131" s="29"/>
      <c r="F1131" s="29"/>
      <c r="G1131" s="30"/>
      <c r="H1131" s="31" t="s">
        <v>17</v>
      </c>
      <c r="I1131" s="31">
        <v>1</v>
      </c>
      <c r="J1131" s="31">
        <v>0</v>
      </c>
      <c r="K1131" s="31">
        <f>I1131-J1131</f>
        <v>1</v>
      </c>
      <c r="L1131" s="32">
        <v>89.719999999999999</v>
      </c>
      <c r="M1131" s="33">
        <f>I1131*L1131</f>
        <v>89.719999999999999</v>
      </c>
    </row>
    <row r="1132" ht="12.75" customHeight="1">
      <c r="B1132" s="26" t="s">
        <v>1887</v>
      </c>
      <c r="C1132" s="27"/>
      <c r="D1132" s="28" t="s">
        <v>1888</v>
      </c>
      <c r="E1132" s="29"/>
      <c r="F1132" s="29"/>
      <c r="G1132" s="30"/>
      <c r="H1132" s="31" t="s">
        <v>17</v>
      </c>
      <c r="I1132" s="31">
        <v>1</v>
      </c>
      <c r="J1132" s="31">
        <v>0</v>
      </c>
      <c r="K1132" s="31">
        <f>I1132-J1132</f>
        <v>1</v>
      </c>
      <c r="L1132" s="32">
        <v>100.26000000000001</v>
      </c>
      <c r="M1132" s="33">
        <f>I1132*L1132</f>
        <v>100.26000000000001</v>
      </c>
    </row>
    <row r="1133" ht="12.75" customHeight="1">
      <c r="B1133" s="26" t="s">
        <v>1889</v>
      </c>
      <c r="C1133" s="27"/>
      <c r="D1133" s="28" t="s">
        <v>1890</v>
      </c>
      <c r="E1133" s="29"/>
      <c r="F1133" s="29"/>
      <c r="G1133" s="30"/>
      <c r="H1133" s="31" t="s">
        <v>17</v>
      </c>
      <c r="I1133" s="31">
        <v>2</v>
      </c>
      <c r="J1133" s="31">
        <v>0</v>
      </c>
      <c r="K1133" s="31">
        <f>I1133-J1133</f>
        <v>2</v>
      </c>
      <c r="L1133" s="32">
        <v>114.54000000000001</v>
      </c>
      <c r="M1133" s="33">
        <f>I1133*L1133</f>
        <v>229.08000000000001</v>
      </c>
    </row>
    <row r="1134" ht="12.75" customHeight="1">
      <c r="B1134" s="26" t="s">
        <v>1891</v>
      </c>
      <c r="C1134" s="27"/>
      <c r="D1134" s="28" t="s">
        <v>1892</v>
      </c>
      <c r="E1134" s="29"/>
      <c r="F1134" s="29"/>
      <c r="G1134" s="30"/>
      <c r="H1134" s="31" t="s">
        <v>17</v>
      </c>
      <c r="I1134" s="31">
        <v>2</v>
      </c>
      <c r="J1134" s="31">
        <v>0</v>
      </c>
      <c r="K1134" s="31">
        <f>I1134-J1134</f>
        <v>2</v>
      </c>
      <c r="L1134" s="32">
        <v>127.90000000000001</v>
      </c>
      <c r="M1134" s="33">
        <f>I1134*L1134</f>
        <v>255.80000000000001</v>
      </c>
    </row>
    <row r="1135" ht="12.75" customHeight="1">
      <c r="B1135" s="26" t="s">
        <v>1893</v>
      </c>
      <c r="C1135" s="27"/>
      <c r="D1135" s="28" t="s">
        <v>1894</v>
      </c>
      <c r="E1135" s="29"/>
      <c r="F1135" s="29"/>
      <c r="G1135" s="30"/>
      <c r="H1135" s="31" t="s">
        <v>17</v>
      </c>
      <c r="I1135" s="31">
        <v>8</v>
      </c>
      <c r="J1135" s="31">
        <v>0</v>
      </c>
      <c r="K1135" s="31">
        <f>I1135-J1135</f>
        <v>8</v>
      </c>
      <c r="L1135" s="32">
        <v>25.73</v>
      </c>
      <c r="M1135" s="33">
        <f>I1135*L1135</f>
        <v>205.84</v>
      </c>
    </row>
    <row r="1136" ht="12.75" customHeight="1">
      <c r="B1136" s="26" t="s">
        <v>1895</v>
      </c>
      <c r="C1136" s="27"/>
      <c r="D1136" s="28" t="s">
        <v>1896</v>
      </c>
      <c r="E1136" s="29"/>
      <c r="F1136" s="29"/>
      <c r="G1136" s="30"/>
      <c r="H1136" s="31" t="s">
        <v>17</v>
      </c>
      <c r="I1136" s="31">
        <v>9</v>
      </c>
      <c r="J1136" s="31">
        <v>0</v>
      </c>
      <c r="K1136" s="31">
        <f>I1136-J1136</f>
        <v>9</v>
      </c>
      <c r="L1136" s="32">
        <v>47.041699999999999</v>
      </c>
      <c r="M1136" s="33">
        <f>I1136*L1136</f>
        <v>423.37529999999998</v>
      </c>
    </row>
    <row r="1137" ht="12.75" customHeight="1">
      <c r="B1137" s="26" t="s">
        <v>1897</v>
      </c>
      <c r="C1137" s="27"/>
      <c r="D1137" s="28" t="s">
        <v>1898</v>
      </c>
      <c r="E1137" s="29"/>
      <c r="F1137" s="29"/>
      <c r="G1137" s="30"/>
      <c r="H1137" s="31" t="s">
        <v>17</v>
      </c>
      <c r="I1137" s="31">
        <v>2</v>
      </c>
      <c r="J1137" s="31">
        <v>0</v>
      </c>
      <c r="K1137" s="31">
        <f>I1137-J1137</f>
        <v>2</v>
      </c>
      <c r="L1137" s="32">
        <v>19.09</v>
      </c>
      <c r="M1137" s="33">
        <f>I1137*L1137</f>
        <v>38.18</v>
      </c>
    </row>
    <row r="1138" ht="12.75" customHeight="1">
      <c r="B1138" s="26" t="s">
        <v>1899</v>
      </c>
      <c r="C1138" s="27"/>
      <c r="D1138" s="28" t="s">
        <v>1900</v>
      </c>
      <c r="E1138" s="29"/>
      <c r="F1138" s="29"/>
      <c r="G1138" s="30"/>
      <c r="H1138" s="31" t="s">
        <v>17</v>
      </c>
      <c r="I1138" s="31">
        <v>1</v>
      </c>
      <c r="J1138" s="31">
        <v>0</v>
      </c>
      <c r="K1138" s="31">
        <f>I1138-J1138</f>
        <v>1</v>
      </c>
      <c r="L1138" s="32">
        <v>87.810000000000002</v>
      </c>
      <c r="M1138" s="33">
        <f>I1138*L1138</f>
        <v>87.810000000000002</v>
      </c>
    </row>
    <row r="1139" ht="12.75" customHeight="1">
      <c r="B1139" s="26" t="s">
        <v>1901</v>
      </c>
      <c r="C1139" s="27"/>
      <c r="D1139" s="28" t="s">
        <v>1902</v>
      </c>
      <c r="E1139" s="29"/>
      <c r="F1139" s="29"/>
      <c r="G1139" s="30"/>
      <c r="H1139" s="31" t="s">
        <v>17</v>
      </c>
      <c r="I1139" s="31">
        <v>2</v>
      </c>
      <c r="J1139" s="31">
        <v>0</v>
      </c>
      <c r="K1139" s="31">
        <f>I1139-J1139</f>
        <v>2</v>
      </c>
      <c r="L1139" s="32">
        <v>79.799999999999997</v>
      </c>
      <c r="M1139" s="33">
        <f>I1139*L1139</f>
        <v>159.59999999999999</v>
      </c>
    </row>
    <row r="1140" ht="12.75" customHeight="1">
      <c r="B1140" s="26" t="s">
        <v>1903</v>
      </c>
      <c r="C1140" s="27"/>
      <c r="D1140" s="28" t="s">
        <v>1904</v>
      </c>
      <c r="E1140" s="29"/>
      <c r="F1140" s="29"/>
      <c r="G1140" s="30"/>
      <c r="H1140" s="31" t="s">
        <v>17</v>
      </c>
      <c r="I1140" s="31">
        <v>2</v>
      </c>
      <c r="J1140" s="31">
        <v>0</v>
      </c>
      <c r="K1140" s="31">
        <f>I1140-J1140</f>
        <v>2</v>
      </c>
      <c r="L1140" s="32">
        <v>71.400000000000006</v>
      </c>
      <c r="M1140" s="33">
        <f>I1140*L1140</f>
        <v>142.80000000000001</v>
      </c>
    </row>
    <row r="1141" ht="12.75" customHeight="1">
      <c r="B1141" s="26" t="s">
        <v>1905</v>
      </c>
      <c r="C1141" s="27"/>
      <c r="D1141" s="28" t="s">
        <v>1906</v>
      </c>
      <c r="E1141" s="29"/>
      <c r="F1141" s="29"/>
      <c r="G1141" s="30"/>
      <c r="H1141" s="31" t="s">
        <v>17</v>
      </c>
      <c r="I1141" s="31">
        <v>3</v>
      </c>
      <c r="J1141" s="31">
        <v>0</v>
      </c>
      <c r="K1141" s="31">
        <f>I1141-J1141</f>
        <v>3</v>
      </c>
      <c r="L1141" s="32">
        <v>4.2400000000000002</v>
      </c>
      <c r="M1141" s="33">
        <f>I1141*L1141</f>
        <v>12.720000000000001</v>
      </c>
    </row>
    <row r="1142" ht="12.75" customHeight="1">
      <c r="B1142" s="26" t="s">
        <v>1907</v>
      </c>
      <c r="C1142" s="27"/>
      <c r="D1142" s="28" t="s">
        <v>1908</v>
      </c>
      <c r="E1142" s="29"/>
      <c r="F1142" s="29"/>
      <c r="G1142" s="30"/>
      <c r="H1142" s="31" t="s">
        <v>17</v>
      </c>
      <c r="I1142" s="31">
        <v>1</v>
      </c>
      <c r="J1142" s="31">
        <v>0</v>
      </c>
      <c r="K1142" s="31">
        <f>I1142-J1142</f>
        <v>1</v>
      </c>
      <c r="L1142" s="32">
        <v>5.5599999999999996</v>
      </c>
      <c r="M1142" s="33">
        <f>I1142*L1142</f>
        <v>5.5599999999999996</v>
      </c>
    </row>
    <row r="1143" ht="12.75" customHeight="1">
      <c r="B1143" s="26" t="s">
        <v>1909</v>
      </c>
      <c r="C1143" s="27"/>
      <c r="D1143" s="28" t="s">
        <v>1910</v>
      </c>
      <c r="E1143" s="29"/>
      <c r="F1143" s="29"/>
      <c r="G1143" s="30"/>
      <c r="H1143" s="31" t="s">
        <v>17</v>
      </c>
      <c r="I1143" s="31">
        <v>4</v>
      </c>
      <c r="J1143" s="31">
        <v>0</v>
      </c>
      <c r="K1143" s="31">
        <f>I1143-J1143</f>
        <v>4</v>
      </c>
      <c r="L1143" s="32">
        <v>52.700000000000003</v>
      </c>
      <c r="M1143" s="33">
        <f>I1143*L1143</f>
        <v>210.80000000000001</v>
      </c>
    </row>
    <row r="1144" ht="12.75" customHeight="1">
      <c r="B1144" s="26" t="s">
        <v>1911</v>
      </c>
      <c r="C1144" s="27"/>
      <c r="D1144" s="28" t="s">
        <v>1912</v>
      </c>
      <c r="E1144" s="29"/>
      <c r="F1144" s="29"/>
      <c r="G1144" s="30"/>
      <c r="H1144" s="31" t="s">
        <v>17</v>
      </c>
      <c r="I1144" s="31">
        <v>3</v>
      </c>
      <c r="J1144" s="31">
        <v>0</v>
      </c>
      <c r="K1144" s="31">
        <f>I1144-J1144</f>
        <v>3</v>
      </c>
      <c r="L1144" s="32">
        <v>32.780000000000001</v>
      </c>
      <c r="M1144" s="33">
        <f>I1144*L1144</f>
        <v>98.340000000000003</v>
      </c>
    </row>
    <row r="1145" ht="12.75" customHeight="1">
      <c r="B1145" s="26" t="s">
        <v>1913</v>
      </c>
      <c r="C1145" s="27"/>
      <c r="D1145" s="28" t="s">
        <v>1914</v>
      </c>
      <c r="E1145" s="29"/>
      <c r="F1145" s="29"/>
      <c r="G1145" s="30"/>
      <c r="H1145" s="31" t="s">
        <v>17</v>
      </c>
      <c r="I1145" s="31">
        <v>3</v>
      </c>
      <c r="J1145" s="31">
        <v>0</v>
      </c>
      <c r="K1145" s="31">
        <f>I1145-J1145</f>
        <v>3</v>
      </c>
      <c r="L1145" s="32">
        <v>36.93</v>
      </c>
      <c r="M1145" s="33">
        <f>I1145*L1145</f>
        <v>110.78999999999999</v>
      </c>
    </row>
    <row r="1146" ht="12.75" customHeight="1">
      <c r="B1146" s="26" t="s">
        <v>1915</v>
      </c>
      <c r="C1146" s="27"/>
      <c r="D1146" s="28" t="s">
        <v>1916</v>
      </c>
      <c r="E1146" s="29"/>
      <c r="F1146" s="29"/>
      <c r="G1146" s="30"/>
      <c r="H1146" s="31" t="s">
        <v>17</v>
      </c>
      <c r="I1146" s="31">
        <v>1</v>
      </c>
      <c r="J1146" s="31">
        <v>0</v>
      </c>
      <c r="K1146" s="31">
        <f>I1146-J1146</f>
        <v>1</v>
      </c>
      <c r="L1146" s="32">
        <v>39.920000000000002</v>
      </c>
      <c r="M1146" s="33">
        <f>I1146*L1146</f>
        <v>39.920000000000002</v>
      </c>
    </row>
    <row r="1147" ht="12.75" customHeight="1">
      <c r="B1147" s="26" t="s">
        <v>1917</v>
      </c>
      <c r="C1147" s="27"/>
      <c r="D1147" s="28" t="s">
        <v>1918</v>
      </c>
      <c r="E1147" s="29"/>
      <c r="F1147" s="29"/>
      <c r="G1147" s="30"/>
      <c r="H1147" s="31" t="s">
        <v>17</v>
      </c>
      <c r="I1147" s="31">
        <v>5</v>
      </c>
      <c r="J1147" s="31">
        <v>0</v>
      </c>
      <c r="K1147" s="31">
        <f>I1147-J1147</f>
        <v>5</v>
      </c>
      <c r="L1147" s="32">
        <v>13.359999999999999</v>
      </c>
      <c r="M1147" s="33">
        <f>I1147*L1147</f>
        <v>66.799999999999997</v>
      </c>
    </row>
    <row r="1148" ht="12.75" customHeight="1">
      <c r="B1148" s="26" t="s">
        <v>1919</v>
      </c>
      <c r="C1148" s="27"/>
      <c r="D1148" s="28" t="s">
        <v>1920</v>
      </c>
      <c r="E1148" s="29"/>
      <c r="F1148" s="29"/>
      <c r="G1148" s="30"/>
      <c r="H1148" s="31" t="s">
        <v>17</v>
      </c>
      <c r="I1148" s="31">
        <v>2</v>
      </c>
      <c r="J1148" s="31">
        <v>0</v>
      </c>
      <c r="K1148" s="31">
        <f>I1148-J1148</f>
        <v>2</v>
      </c>
      <c r="L1148" s="32">
        <v>26.640000000000001</v>
      </c>
      <c r="M1148" s="33">
        <f>I1148*L1148</f>
        <v>53.280000000000001</v>
      </c>
    </row>
    <row r="1149" ht="12.75" customHeight="1">
      <c r="B1149" s="26" t="s">
        <v>1921</v>
      </c>
      <c r="C1149" s="27"/>
      <c r="D1149" s="28" t="s">
        <v>1922</v>
      </c>
      <c r="E1149" s="29"/>
      <c r="F1149" s="29"/>
      <c r="G1149" s="30"/>
      <c r="H1149" s="31" t="s">
        <v>17</v>
      </c>
      <c r="I1149" s="31">
        <v>20</v>
      </c>
      <c r="J1149" s="31">
        <v>0</v>
      </c>
      <c r="K1149" s="31">
        <f>I1149-J1149</f>
        <v>20</v>
      </c>
      <c r="L1149" s="32">
        <v>13.779999999999999</v>
      </c>
      <c r="M1149" s="33">
        <f>I1149*L1149</f>
        <v>275.59999999999997</v>
      </c>
    </row>
    <row r="1150" ht="12.75" customHeight="1">
      <c r="B1150" s="26" t="s">
        <v>1923</v>
      </c>
      <c r="C1150" s="27"/>
      <c r="D1150" s="28" t="s">
        <v>1924</v>
      </c>
      <c r="E1150" s="29"/>
      <c r="F1150" s="29"/>
      <c r="G1150" s="30"/>
      <c r="H1150" s="31" t="s">
        <v>17</v>
      </c>
      <c r="I1150" s="31">
        <v>1</v>
      </c>
      <c r="J1150" s="31">
        <v>0</v>
      </c>
      <c r="K1150" s="31">
        <f>I1150-J1150</f>
        <v>1</v>
      </c>
      <c r="L1150" s="32">
        <v>171.19999999999999</v>
      </c>
      <c r="M1150" s="33">
        <f>I1150*L1150</f>
        <v>171.19999999999999</v>
      </c>
    </row>
    <row r="1151" ht="12.75" customHeight="1">
      <c r="B1151" s="26" t="s">
        <v>1925</v>
      </c>
      <c r="C1151" s="27"/>
      <c r="D1151" s="28" t="s">
        <v>1926</v>
      </c>
      <c r="E1151" s="29"/>
      <c r="F1151" s="29"/>
      <c r="G1151" s="30"/>
      <c r="H1151" s="31" t="s">
        <v>17</v>
      </c>
      <c r="I1151" s="31">
        <v>1</v>
      </c>
      <c r="J1151" s="31">
        <v>0</v>
      </c>
      <c r="K1151" s="31">
        <f>I1151-J1151</f>
        <v>1</v>
      </c>
      <c r="L1151" s="32">
        <v>102.17</v>
      </c>
      <c r="M1151" s="33">
        <f>I1151*L1151</f>
        <v>102.17</v>
      </c>
    </row>
    <row r="1152" ht="12.75" customHeight="1">
      <c r="B1152" s="34" t="s">
        <v>40</v>
      </c>
      <c r="C1152" s="35"/>
      <c r="D1152" s="35"/>
      <c r="E1152" s="36"/>
      <c r="F1152" s="36"/>
      <c r="G1152" s="37"/>
      <c r="H1152" s="38"/>
      <c r="I1152" s="37"/>
      <c r="J1152" s="37"/>
      <c r="K1152" s="39"/>
      <c r="L1152" s="39"/>
      <c r="M1152" s="40">
        <f>SUM(M1101:M1151)</f>
        <v>5258.2437000000009</v>
      </c>
    </row>
    <row r="1153" ht="12.75" customHeight="1">
      <c r="B1153" s="20"/>
      <c r="C1153" s="21"/>
      <c r="D1153" s="21"/>
      <c r="E1153" s="21"/>
      <c r="F1153" s="21"/>
      <c r="G1153" s="21"/>
      <c r="H1153" s="21"/>
      <c r="I1153" s="21"/>
      <c r="J1153" s="21"/>
      <c r="K1153" s="21"/>
      <c r="L1153" s="21"/>
      <c r="M1153" s="22"/>
    </row>
    <row r="1154" ht="12.75" customHeight="1">
      <c r="B1154" s="23" t="s">
        <v>1927</v>
      </c>
      <c r="C1154" s="24"/>
      <c r="D1154" s="24"/>
      <c r="E1154" s="24"/>
      <c r="F1154" s="24"/>
      <c r="G1154" s="24"/>
      <c r="H1154" s="24"/>
      <c r="I1154" s="24"/>
      <c r="J1154" s="24"/>
      <c r="K1154" s="24"/>
      <c r="L1154" s="24"/>
      <c r="M1154" s="25"/>
    </row>
    <row r="1155" ht="12.75" customHeight="1">
      <c r="B1155" s="26" t="s">
        <v>1928</v>
      </c>
      <c r="C1155" s="27"/>
      <c r="D1155" s="28" t="s">
        <v>1929</v>
      </c>
      <c r="E1155" s="29"/>
      <c r="F1155" s="29"/>
      <c r="G1155" s="30"/>
      <c r="H1155" s="31" t="s">
        <v>17</v>
      </c>
      <c r="I1155" s="31">
        <v>102</v>
      </c>
      <c r="J1155" s="31">
        <v>0</v>
      </c>
      <c r="K1155" s="31">
        <f>I1155-J1155</f>
        <v>102</v>
      </c>
      <c r="L1155" s="32">
        <v>6.6399999999999997</v>
      </c>
      <c r="M1155" s="33">
        <f>I1155*L1155</f>
        <v>677.27999999999997</v>
      </c>
    </row>
    <row r="1156" ht="12.75" customHeight="1">
      <c r="B1156" s="26" t="s">
        <v>1930</v>
      </c>
      <c r="C1156" s="27"/>
      <c r="D1156" s="28" t="s">
        <v>1931</v>
      </c>
      <c r="E1156" s="29"/>
      <c r="F1156" s="29"/>
      <c r="G1156" s="30"/>
      <c r="H1156" s="31" t="s">
        <v>17</v>
      </c>
      <c r="I1156" s="31">
        <v>93</v>
      </c>
      <c r="J1156" s="31">
        <v>0</v>
      </c>
      <c r="K1156" s="31">
        <f>I1156-J1156</f>
        <v>93</v>
      </c>
      <c r="L1156" s="32">
        <v>4.4611000000000001</v>
      </c>
      <c r="M1156" s="33">
        <f>I1156*L1156</f>
        <v>414.88229999999999</v>
      </c>
    </row>
    <row r="1157" ht="12.75" customHeight="1">
      <c r="B1157" s="26" t="s">
        <v>1932</v>
      </c>
      <c r="C1157" s="27"/>
      <c r="D1157" s="28" t="s">
        <v>1933</v>
      </c>
      <c r="E1157" s="29"/>
      <c r="F1157" s="29"/>
      <c r="G1157" s="30"/>
      <c r="H1157" s="31" t="s">
        <v>17</v>
      </c>
      <c r="I1157" s="31">
        <v>21</v>
      </c>
      <c r="J1157" s="31">
        <v>0</v>
      </c>
      <c r="K1157" s="31">
        <f>I1157-J1157</f>
        <v>21</v>
      </c>
      <c r="L1157" s="32">
        <v>12.42</v>
      </c>
      <c r="M1157" s="33">
        <f>I1157*L1157</f>
        <v>260.81999999999999</v>
      </c>
    </row>
    <row r="1158" ht="12.75" customHeight="1">
      <c r="B1158" s="26" t="s">
        <v>1934</v>
      </c>
      <c r="C1158" s="27"/>
      <c r="D1158" s="28" t="s">
        <v>1935</v>
      </c>
      <c r="E1158" s="29"/>
      <c r="F1158" s="29"/>
      <c r="G1158" s="30"/>
      <c r="H1158" s="31" t="s">
        <v>17</v>
      </c>
      <c r="I1158" s="31">
        <v>20</v>
      </c>
      <c r="J1158" s="31">
        <v>0</v>
      </c>
      <c r="K1158" s="31">
        <f>I1158-J1158</f>
        <v>20</v>
      </c>
      <c r="L1158" s="32">
        <v>15.720000000000001</v>
      </c>
      <c r="M1158" s="33">
        <f>I1158*L1158</f>
        <v>314.40000000000003</v>
      </c>
    </row>
    <row r="1159" ht="12.75" customHeight="1">
      <c r="B1159" s="26" t="s">
        <v>1936</v>
      </c>
      <c r="C1159" s="27"/>
      <c r="D1159" s="28" t="s">
        <v>1937</v>
      </c>
      <c r="E1159" s="29"/>
      <c r="F1159" s="29"/>
      <c r="G1159" s="30"/>
      <c r="H1159" s="31" t="s">
        <v>17</v>
      </c>
      <c r="I1159" s="31">
        <v>8</v>
      </c>
      <c r="J1159" s="31">
        <v>0</v>
      </c>
      <c r="K1159" s="31">
        <f>I1159-J1159</f>
        <v>8</v>
      </c>
      <c r="L1159" s="32">
        <v>13.7225</v>
      </c>
      <c r="M1159" s="33">
        <f>I1159*L1159</f>
        <v>109.78</v>
      </c>
    </row>
    <row r="1160" ht="12.75" customHeight="1">
      <c r="B1160" s="26" t="s">
        <v>1938</v>
      </c>
      <c r="C1160" s="27"/>
      <c r="D1160" s="28" t="s">
        <v>1939</v>
      </c>
      <c r="E1160" s="29"/>
      <c r="F1160" s="29"/>
      <c r="G1160" s="30"/>
      <c r="H1160" s="31" t="s">
        <v>17</v>
      </c>
      <c r="I1160" s="31">
        <v>9</v>
      </c>
      <c r="J1160" s="31">
        <v>0</v>
      </c>
      <c r="K1160" s="31">
        <f>I1160-J1160</f>
        <v>9</v>
      </c>
      <c r="L1160" s="32">
        <v>20.989100000000001</v>
      </c>
      <c r="M1160" s="33">
        <f>I1160*L1160</f>
        <v>188.90190000000001</v>
      </c>
    </row>
    <row r="1161" ht="12.75" customHeight="1">
      <c r="B1161" s="26" t="s">
        <v>1940</v>
      </c>
      <c r="C1161" s="27"/>
      <c r="D1161" s="28" t="s">
        <v>1941</v>
      </c>
      <c r="E1161" s="29"/>
      <c r="F1161" s="29"/>
      <c r="G1161" s="30"/>
      <c r="H1161" s="31" t="s">
        <v>17</v>
      </c>
      <c r="I1161" s="31">
        <v>3</v>
      </c>
      <c r="J1161" s="31">
        <v>0</v>
      </c>
      <c r="K1161" s="31">
        <f>I1161-J1161</f>
        <v>3</v>
      </c>
      <c r="L1161" s="32">
        <v>28.120000000000001</v>
      </c>
      <c r="M1161" s="33">
        <f>I1161*L1161</f>
        <v>84.359999999999999</v>
      </c>
    </row>
    <row r="1162" ht="12.75" customHeight="1">
      <c r="B1162" s="26" t="s">
        <v>1942</v>
      </c>
      <c r="C1162" s="27"/>
      <c r="D1162" s="28" t="s">
        <v>1943</v>
      </c>
      <c r="E1162" s="29"/>
      <c r="F1162" s="29"/>
      <c r="G1162" s="30"/>
      <c r="H1162" s="31" t="s">
        <v>17</v>
      </c>
      <c r="I1162" s="31">
        <v>8</v>
      </c>
      <c r="J1162" s="31">
        <v>0</v>
      </c>
      <c r="K1162" s="31">
        <f>I1162-J1162</f>
        <v>8</v>
      </c>
      <c r="L1162" s="32">
        <v>41.060000000000002</v>
      </c>
      <c r="M1162" s="33">
        <f>I1162*L1162</f>
        <v>328.48000000000002</v>
      </c>
    </row>
    <row r="1163" ht="12.75" customHeight="1">
      <c r="B1163" s="26" t="s">
        <v>1944</v>
      </c>
      <c r="C1163" s="27"/>
      <c r="D1163" s="28" t="s">
        <v>1945</v>
      </c>
      <c r="E1163" s="29"/>
      <c r="F1163" s="29"/>
      <c r="G1163" s="30"/>
      <c r="H1163" s="31" t="s">
        <v>17</v>
      </c>
      <c r="I1163" s="31">
        <v>55</v>
      </c>
      <c r="J1163" s="31">
        <v>0</v>
      </c>
      <c r="K1163" s="31">
        <f>I1163-J1163</f>
        <v>55</v>
      </c>
      <c r="L1163" s="32">
        <v>8.3552999999999997</v>
      </c>
      <c r="M1163" s="33">
        <f>I1163*L1163</f>
        <v>459.54149999999998</v>
      </c>
    </row>
    <row r="1164" ht="12.75" customHeight="1">
      <c r="B1164" s="26" t="s">
        <v>1946</v>
      </c>
      <c r="C1164" s="27"/>
      <c r="D1164" s="28" t="s">
        <v>1947</v>
      </c>
      <c r="E1164" s="29"/>
      <c r="F1164" s="29"/>
      <c r="G1164" s="30"/>
      <c r="H1164" s="31" t="s">
        <v>17</v>
      </c>
      <c r="I1164" s="31">
        <v>10</v>
      </c>
      <c r="J1164" s="31">
        <v>0</v>
      </c>
      <c r="K1164" s="31">
        <f>I1164-J1164</f>
        <v>10</v>
      </c>
      <c r="L1164" s="32">
        <v>29.620000000000001</v>
      </c>
      <c r="M1164" s="33">
        <f>I1164*L1164</f>
        <v>296.19999999999999</v>
      </c>
    </row>
    <row r="1165" ht="12.75" customHeight="1">
      <c r="B1165" s="26" t="s">
        <v>1948</v>
      </c>
      <c r="C1165" s="27"/>
      <c r="D1165" s="28" t="s">
        <v>1949</v>
      </c>
      <c r="E1165" s="29"/>
      <c r="F1165" s="29"/>
      <c r="G1165" s="30"/>
      <c r="H1165" s="31" t="s">
        <v>17</v>
      </c>
      <c r="I1165" s="31">
        <v>8</v>
      </c>
      <c r="J1165" s="31">
        <v>0</v>
      </c>
      <c r="K1165" s="31">
        <f>I1165-J1165</f>
        <v>8</v>
      </c>
      <c r="L1165" s="32">
        <v>20.5</v>
      </c>
      <c r="M1165" s="33">
        <f>I1165*L1165</f>
        <v>164</v>
      </c>
    </row>
    <row r="1166" ht="12.75" customHeight="1">
      <c r="B1166" s="26" t="s">
        <v>1950</v>
      </c>
      <c r="C1166" s="27"/>
      <c r="D1166" s="28" t="s">
        <v>1951</v>
      </c>
      <c r="E1166" s="29"/>
      <c r="F1166" s="29"/>
      <c r="G1166" s="30"/>
      <c r="H1166" s="31" t="s">
        <v>17</v>
      </c>
      <c r="I1166" s="31">
        <v>9</v>
      </c>
      <c r="J1166" s="31">
        <v>0</v>
      </c>
      <c r="K1166" s="31">
        <f>I1166-J1166</f>
        <v>9</v>
      </c>
      <c r="L1166" s="32">
        <v>19.595600000000001</v>
      </c>
      <c r="M1166" s="33">
        <f>I1166*L1166</f>
        <v>176.3604</v>
      </c>
    </row>
    <row r="1167" ht="12.75" customHeight="1">
      <c r="B1167" s="26" t="s">
        <v>1952</v>
      </c>
      <c r="C1167" s="27"/>
      <c r="D1167" s="28" t="s">
        <v>1953</v>
      </c>
      <c r="E1167" s="29"/>
      <c r="F1167" s="29"/>
      <c r="G1167" s="30"/>
      <c r="H1167" s="31" t="s">
        <v>17</v>
      </c>
      <c r="I1167" s="31">
        <v>6</v>
      </c>
      <c r="J1167" s="31">
        <v>0</v>
      </c>
      <c r="K1167" s="31">
        <f>I1167-J1167</f>
        <v>6</v>
      </c>
      <c r="L1167" s="32">
        <v>31.34</v>
      </c>
      <c r="M1167" s="33">
        <f>I1167*L1167</f>
        <v>188.03999999999999</v>
      </c>
    </row>
    <row r="1168" ht="12.75" customHeight="1">
      <c r="B1168" s="26" t="s">
        <v>1954</v>
      </c>
      <c r="C1168" s="27"/>
      <c r="D1168" s="28" t="s">
        <v>1955</v>
      </c>
      <c r="E1168" s="29"/>
      <c r="F1168" s="29"/>
      <c r="G1168" s="30"/>
      <c r="H1168" s="31" t="s">
        <v>17</v>
      </c>
      <c r="I1168" s="31">
        <v>2</v>
      </c>
      <c r="J1168" s="31">
        <v>0</v>
      </c>
      <c r="K1168" s="31">
        <f>I1168-J1168</f>
        <v>2</v>
      </c>
      <c r="L1168" s="32">
        <v>45.399999999999999</v>
      </c>
      <c r="M1168" s="33">
        <f>I1168*L1168</f>
        <v>90.799999999999997</v>
      </c>
    </row>
    <row r="1169" ht="12.75" customHeight="1">
      <c r="B1169" s="26" t="s">
        <v>1956</v>
      </c>
      <c r="C1169" s="27"/>
      <c r="D1169" s="28" t="s">
        <v>1957</v>
      </c>
      <c r="E1169" s="29"/>
      <c r="F1169" s="29"/>
      <c r="G1169" s="30"/>
      <c r="H1169" s="31" t="s">
        <v>17</v>
      </c>
      <c r="I1169" s="31">
        <v>1</v>
      </c>
      <c r="J1169" s="31">
        <v>0</v>
      </c>
      <c r="K1169" s="31">
        <f>I1169-J1169</f>
        <v>1</v>
      </c>
      <c r="L1169" s="32">
        <v>22.59</v>
      </c>
      <c r="M1169" s="33">
        <f>I1169*L1169</f>
        <v>22.59</v>
      </c>
    </row>
    <row r="1170" ht="12.75" customHeight="1">
      <c r="B1170" s="34" t="s">
        <v>40</v>
      </c>
      <c r="C1170" s="35"/>
      <c r="D1170" s="35"/>
      <c r="E1170" s="36"/>
      <c r="F1170" s="36"/>
      <c r="G1170" s="37"/>
      <c r="H1170" s="38"/>
      <c r="I1170" s="37"/>
      <c r="J1170" s="37"/>
      <c r="K1170" s="39"/>
      <c r="L1170" s="39"/>
      <c r="M1170" s="40">
        <f>SUM(M1155:M1169)</f>
        <v>3776.4360999999999</v>
      </c>
    </row>
    <row r="1171" ht="12.75" customHeight="1">
      <c r="B1171" s="20"/>
      <c r="C1171" s="21"/>
      <c r="D1171" s="21"/>
      <c r="E1171" s="21"/>
      <c r="F1171" s="21"/>
      <c r="G1171" s="21"/>
      <c r="H1171" s="21"/>
      <c r="I1171" s="21"/>
      <c r="J1171" s="21"/>
      <c r="K1171" s="21"/>
      <c r="L1171" s="21"/>
      <c r="M1171" s="22"/>
    </row>
    <row r="1172" ht="12.75" customHeight="1">
      <c r="B1172" s="23" t="s">
        <v>1958</v>
      </c>
      <c r="C1172" s="24"/>
      <c r="D1172" s="24"/>
      <c r="E1172" s="24"/>
      <c r="F1172" s="24"/>
      <c r="G1172" s="24"/>
      <c r="H1172" s="24"/>
      <c r="I1172" s="24"/>
      <c r="J1172" s="24"/>
      <c r="K1172" s="24"/>
      <c r="L1172" s="24"/>
      <c r="M1172" s="25"/>
    </row>
    <row r="1173" ht="12.75" customHeight="1">
      <c r="B1173" s="26" t="s">
        <v>1959</v>
      </c>
      <c r="C1173" s="27"/>
      <c r="D1173" s="28" t="s">
        <v>1960</v>
      </c>
      <c r="E1173" s="29"/>
      <c r="F1173" s="29"/>
      <c r="G1173" s="30"/>
      <c r="H1173" s="31" t="s">
        <v>17</v>
      </c>
      <c r="I1173" s="31">
        <v>44</v>
      </c>
      <c r="J1173" s="31">
        <v>0</v>
      </c>
      <c r="K1173" s="31">
        <f>I1173-J1173</f>
        <v>44</v>
      </c>
      <c r="L1173" s="32">
        <v>1.9544999999999999</v>
      </c>
      <c r="M1173" s="33">
        <f>I1173*L1173</f>
        <v>85.99799999999999</v>
      </c>
    </row>
    <row r="1174" ht="12.75" customHeight="1">
      <c r="B1174" s="26" t="s">
        <v>1961</v>
      </c>
      <c r="C1174" s="27"/>
      <c r="D1174" s="28" t="s">
        <v>1962</v>
      </c>
      <c r="E1174" s="29"/>
      <c r="F1174" s="29"/>
      <c r="G1174" s="30"/>
      <c r="H1174" s="31" t="s">
        <v>17</v>
      </c>
      <c r="I1174" s="31">
        <v>1</v>
      </c>
      <c r="J1174" s="31">
        <v>0</v>
      </c>
      <c r="K1174" s="31">
        <f>I1174-J1174</f>
        <v>1</v>
      </c>
      <c r="L1174" s="32">
        <v>42</v>
      </c>
      <c r="M1174" s="33">
        <f>I1174*L1174</f>
        <v>42</v>
      </c>
    </row>
    <row r="1175" ht="12.75" customHeight="1">
      <c r="B1175" s="26" t="s">
        <v>1963</v>
      </c>
      <c r="C1175" s="27"/>
      <c r="D1175" s="28" t="s">
        <v>1964</v>
      </c>
      <c r="E1175" s="29"/>
      <c r="F1175" s="29"/>
      <c r="G1175" s="30"/>
      <c r="H1175" s="31" t="s">
        <v>17</v>
      </c>
      <c r="I1175" s="31">
        <v>1</v>
      </c>
      <c r="J1175" s="31">
        <v>0</v>
      </c>
      <c r="K1175" s="31">
        <f>I1175-J1175</f>
        <v>1</v>
      </c>
      <c r="L1175" s="32">
        <v>24</v>
      </c>
      <c r="M1175" s="33">
        <f>I1175*L1175</f>
        <v>24</v>
      </c>
    </row>
    <row r="1176" ht="12.75" customHeight="1">
      <c r="B1176" s="26" t="s">
        <v>1965</v>
      </c>
      <c r="C1176" s="27"/>
      <c r="D1176" s="28" t="s">
        <v>1966</v>
      </c>
      <c r="E1176" s="29"/>
      <c r="F1176" s="29"/>
      <c r="G1176" s="30"/>
      <c r="H1176" s="31" t="s">
        <v>17</v>
      </c>
      <c r="I1176" s="31">
        <v>4</v>
      </c>
      <c r="J1176" s="31">
        <v>0</v>
      </c>
      <c r="K1176" s="31">
        <f>I1176-J1176</f>
        <v>4</v>
      </c>
      <c r="L1176" s="32">
        <v>13.93</v>
      </c>
      <c r="M1176" s="33">
        <f>I1176*L1176</f>
        <v>55.719999999999999</v>
      </c>
    </row>
    <row r="1177" ht="12.75" customHeight="1">
      <c r="B1177" s="26" t="s">
        <v>1967</v>
      </c>
      <c r="C1177" s="27"/>
      <c r="D1177" s="28" t="s">
        <v>1968</v>
      </c>
      <c r="E1177" s="29"/>
      <c r="F1177" s="29"/>
      <c r="G1177" s="30"/>
      <c r="H1177" s="31" t="s">
        <v>17</v>
      </c>
      <c r="I1177" s="31">
        <v>5</v>
      </c>
      <c r="J1177" s="31">
        <v>0</v>
      </c>
      <c r="K1177" s="31">
        <f>I1177-J1177</f>
        <v>5</v>
      </c>
      <c r="L1177" s="32">
        <v>12.34</v>
      </c>
      <c r="M1177" s="33">
        <f>I1177*L1177</f>
        <v>61.700000000000003</v>
      </c>
    </row>
    <row r="1178" ht="12.75" customHeight="1">
      <c r="B1178" s="26" t="s">
        <v>1969</v>
      </c>
      <c r="C1178" s="27"/>
      <c r="D1178" s="28" t="s">
        <v>1970</v>
      </c>
      <c r="E1178" s="29"/>
      <c r="F1178" s="29"/>
      <c r="G1178" s="30"/>
      <c r="H1178" s="31" t="s">
        <v>17</v>
      </c>
      <c r="I1178" s="31">
        <v>1</v>
      </c>
      <c r="J1178" s="31">
        <v>0</v>
      </c>
      <c r="K1178" s="31">
        <f>I1178-J1178</f>
        <v>1</v>
      </c>
      <c r="L1178" s="32">
        <v>13.65</v>
      </c>
      <c r="M1178" s="33">
        <f>I1178*L1178</f>
        <v>13.65</v>
      </c>
    </row>
    <row r="1179" ht="12.75" customHeight="1">
      <c r="B1179" s="26" t="s">
        <v>1971</v>
      </c>
      <c r="C1179" s="27"/>
      <c r="D1179" s="28" t="s">
        <v>1972</v>
      </c>
      <c r="E1179" s="29"/>
      <c r="F1179" s="29"/>
      <c r="G1179" s="30"/>
      <c r="H1179" s="31" t="s">
        <v>17</v>
      </c>
      <c r="I1179" s="31">
        <v>61</v>
      </c>
      <c r="J1179" s="31">
        <v>0</v>
      </c>
      <c r="K1179" s="31">
        <f>I1179-J1179</f>
        <v>61</v>
      </c>
      <c r="L1179" s="32">
        <v>0.67300000000000004</v>
      </c>
      <c r="M1179" s="33">
        <f>I1179*L1179</f>
        <v>41.053000000000004</v>
      </c>
    </row>
    <row r="1180" ht="12.75" customHeight="1">
      <c r="B1180" s="26" t="s">
        <v>1973</v>
      </c>
      <c r="C1180" s="27"/>
      <c r="D1180" s="28" t="s">
        <v>1974</v>
      </c>
      <c r="E1180" s="29"/>
      <c r="F1180" s="29"/>
      <c r="G1180" s="30"/>
      <c r="H1180" s="31" t="s">
        <v>17</v>
      </c>
      <c r="I1180" s="31">
        <v>345</v>
      </c>
      <c r="J1180" s="31">
        <v>0</v>
      </c>
      <c r="K1180" s="31">
        <f>I1180-J1180</f>
        <v>345</v>
      </c>
      <c r="L1180" s="32">
        <v>0.52680000000000005</v>
      </c>
      <c r="M1180" s="33">
        <f>I1180*L1180</f>
        <v>181.74600000000001</v>
      </c>
    </row>
    <row r="1181" ht="12.75" customHeight="1">
      <c r="B1181" s="26" t="s">
        <v>1975</v>
      </c>
      <c r="C1181" s="27"/>
      <c r="D1181" s="28" t="s">
        <v>1976</v>
      </c>
      <c r="E1181" s="29"/>
      <c r="F1181" s="29"/>
      <c r="G1181" s="30"/>
      <c r="H1181" s="31" t="s">
        <v>17</v>
      </c>
      <c r="I1181" s="31">
        <v>174</v>
      </c>
      <c r="J1181" s="31">
        <v>0</v>
      </c>
      <c r="K1181" s="31">
        <f>I1181-J1181</f>
        <v>174</v>
      </c>
      <c r="L1181" s="32">
        <v>0.14899999999999999</v>
      </c>
      <c r="M1181" s="33">
        <f>I1181*L1181</f>
        <v>25.925999999999998</v>
      </c>
    </row>
    <row r="1182" ht="12.75" customHeight="1">
      <c r="B1182" s="26" t="s">
        <v>1977</v>
      </c>
      <c r="C1182" s="27"/>
      <c r="D1182" s="28" t="s">
        <v>1978</v>
      </c>
      <c r="E1182" s="29"/>
      <c r="F1182" s="29"/>
      <c r="G1182" s="30"/>
      <c r="H1182" s="31" t="s">
        <v>17</v>
      </c>
      <c r="I1182" s="31">
        <v>171</v>
      </c>
      <c r="J1182" s="31">
        <v>0</v>
      </c>
      <c r="K1182" s="31">
        <f>I1182-J1182</f>
        <v>171</v>
      </c>
      <c r="L1182" s="32">
        <v>0.39750000000000002</v>
      </c>
      <c r="M1182" s="33">
        <f>I1182*L1182</f>
        <v>67.972499999999997</v>
      </c>
    </row>
    <row r="1183" ht="12.75" customHeight="1">
      <c r="B1183" s="26" t="s">
        <v>1979</v>
      </c>
      <c r="C1183" s="27"/>
      <c r="D1183" s="28" t="s">
        <v>1980</v>
      </c>
      <c r="E1183" s="29"/>
      <c r="F1183" s="29"/>
      <c r="G1183" s="30"/>
      <c r="H1183" s="31" t="s">
        <v>17</v>
      </c>
      <c r="I1183" s="31">
        <v>362</v>
      </c>
      <c r="J1183" s="31">
        <v>0</v>
      </c>
      <c r="K1183" s="31">
        <f>I1183-J1183</f>
        <v>362</v>
      </c>
      <c r="L1183" s="32">
        <v>0.42499999999999999</v>
      </c>
      <c r="M1183" s="33">
        <f>I1183*L1183</f>
        <v>153.84999999999999</v>
      </c>
    </row>
    <row r="1184" ht="12.75" customHeight="1">
      <c r="B1184" s="26" t="s">
        <v>1981</v>
      </c>
      <c r="C1184" s="27"/>
      <c r="D1184" s="28" t="s">
        <v>1982</v>
      </c>
      <c r="E1184" s="29"/>
      <c r="F1184" s="29"/>
      <c r="G1184" s="30"/>
      <c r="H1184" s="31" t="s">
        <v>17</v>
      </c>
      <c r="I1184" s="31">
        <v>5</v>
      </c>
      <c r="J1184" s="31">
        <v>0</v>
      </c>
      <c r="K1184" s="31">
        <f>I1184-J1184</f>
        <v>5</v>
      </c>
      <c r="L1184" s="32">
        <v>13.640000000000001</v>
      </c>
      <c r="M1184" s="33">
        <f>I1184*L1184</f>
        <v>68.200000000000003</v>
      </c>
    </row>
    <row r="1185" ht="12.75" customHeight="1">
      <c r="B1185" s="26" t="s">
        <v>1983</v>
      </c>
      <c r="C1185" s="27"/>
      <c r="D1185" s="28" t="s">
        <v>1984</v>
      </c>
      <c r="E1185" s="29"/>
      <c r="F1185" s="29"/>
      <c r="G1185" s="30"/>
      <c r="H1185" s="31" t="s">
        <v>17</v>
      </c>
      <c r="I1185" s="31">
        <v>185</v>
      </c>
      <c r="J1185" s="31">
        <v>0</v>
      </c>
      <c r="K1185" s="31">
        <f>I1185-J1185</f>
        <v>185</v>
      </c>
      <c r="L1185" s="32">
        <v>0.496</v>
      </c>
      <c r="M1185" s="33">
        <f>I1185*L1185</f>
        <v>91.760000000000005</v>
      </c>
    </row>
    <row r="1186" ht="12.75" customHeight="1">
      <c r="B1186" s="26" t="s">
        <v>1985</v>
      </c>
      <c r="C1186" s="27"/>
      <c r="D1186" s="28" t="s">
        <v>1986</v>
      </c>
      <c r="E1186" s="29"/>
      <c r="F1186" s="29"/>
      <c r="G1186" s="30"/>
      <c r="H1186" s="31" t="s">
        <v>17</v>
      </c>
      <c r="I1186" s="31">
        <v>5</v>
      </c>
      <c r="J1186" s="31">
        <v>0</v>
      </c>
      <c r="K1186" s="31">
        <f>I1186-J1186</f>
        <v>5</v>
      </c>
      <c r="L1186" s="32">
        <v>19.23</v>
      </c>
      <c r="M1186" s="33">
        <f>I1186*L1186</f>
        <v>96.150000000000006</v>
      </c>
    </row>
    <row r="1187" ht="12.75" customHeight="1">
      <c r="B1187" s="26" t="s">
        <v>1987</v>
      </c>
      <c r="C1187" s="27"/>
      <c r="D1187" s="28" t="s">
        <v>1988</v>
      </c>
      <c r="E1187" s="29"/>
      <c r="F1187" s="29"/>
      <c r="G1187" s="30"/>
      <c r="H1187" s="31" t="s">
        <v>17</v>
      </c>
      <c r="I1187" s="31">
        <v>8</v>
      </c>
      <c r="J1187" s="31">
        <v>0</v>
      </c>
      <c r="K1187" s="31">
        <f>I1187-J1187</f>
        <v>8</v>
      </c>
      <c r="L1187" s="32">
        <v>0.59999999999999998</v>
      </c>
      <c r="M1187" s="33">
        <f>I1187*L1187</f>
        <v>4.7999999999999998</v>
      </c>
    </row>
    <row r="1188" ht="12.75" customHeight="1">
      <c r="B1188" s="26" t="s">
        <v>1989</v>
      </c>
      <c r="C1188" s="27"/>
      <c r="D1188" s="28" t="s">
        <v>1990</v>
      </c>
      <c r="E1188" s="29"/>
      <c r="F1188" s="29"/>
      <c r="G1188" s="30"/>
      <c r="H1188" s="31" t="s">
        <v>17</v>
      </c>
      <c r="I1188" s="31">
        <v>4</v>
      </c>
      <c r="J1188" s="31">
        <v>0</v>
      </c>
      <c r="K1188" s="31">
        <f>I1188-J1188</f>
        <v>4</v>
      </c>
      <c r="L1188" s="32">
        <v>1.6599999999999999</v>
      </c>
      <c r="M1188" s="33">
        <f>I1188*L1188</f>
        <v>6.6399999999999997</v>
      </c>
    </row>
    <row r="1189" ht="12.75" customHeight="1">
      <c r="B1189" s="26" t="s">
        <v>1991</v>
      </c>
      <c r="C1189" s="27"/>
      <c r="D1189" s="28" t="s">
        <v>1992</v>
      </c>
      <c r="E1189" s="29"/>
      <c r="F1189" s="29"/>
      <c r="G1189" s="30"/>
      <c r="H1189" s="31" t="s">
        <v>17</v>
      </c>
      <c r="I1189" s="31">
        <v>6</v>
      </c>
      <c r="J1189" s="31">
        <v>0</v>
      </c>
      <c r="K1189" s="31">
        <f>I1189-J1189</f>
        <v>6</v>
      </c>
      <c r="L1189" s="32">
        <v>2.1400000000000001</v>
      </c>
      <c r="M1189" s="33">
        <f>I1189*L1189</f>
        <v>12.84</v>
      </c>
    </row>
    <row r="1190" ht="12.75" customHeight="1">
      <c r="B1190" s="26" t="s">
        <v>1993</v>
      </c>
      <c r="C1190" s="27"/>
      <c r="D1190" s="28" t="s">
        <v>1994</v>
      </c>
      <c r="E1190" s="29"/>
      <c r="F1190" s="29"/>
      <c r="G1190" s="30"/>
      <c r="H1190" s="31" t="s">
        <v>17</v>
      </c>
      <c r="I1190" s="31">
        <v>5</v>
      </c>
      <c r="J1190" s="31">
        <v>0</v>
      </c>
      <c r="K1190" s="31">
        <f>I1190-J1190</f>
        <v>5</v>
      </c>
      <c r="L1190" s="32">
        <v>3.3199999999999998</v>
      </c>
      <c r="M1190" s="33">
        <f>I1190*L1190</f>
        <v>16.599999999999998</v>
      </c>
    </row>
    <row r="1191" ht="12.75" customHeight="1">
      <c r="B1191" s="26" t="s">
        <v>1995</v>
      </c>
      <c r="C1191" s="27"/>
      <c r="D1191" s="28" t="s">
        <v>1996</v>
      </c>
      <c r="E1191" s="29"/>
      <c r="F1191" s="29"/>
      <c r="G1191" s="30"/>
      <c r="H1191" s="31" t="s">
        <v>17</v>
      </c>
      <c r="I1191" s="31">
        <v>11</v>
      </c>
      <c r="J1191" s="31">
        <v>0</v>
      </c>
      <c r="K1191" s="31">
        <f>I1191-J1191</f>
        <v>11</v>
      </c>
      <c r="L1191" s="32">
        <v>11.33</v>
      </c>
      <c r="M1191" s="33">
        <f>I1191*L1191</f>
        <v>124.63</v>
      </c>
    </row>
    <row r="1192" ht="12.75" customHeight="1">
      <c r="B1192" s="26" t="s">
        <v>1997</v>
      </c>
      <c r="C1192" s="27"/>
      <c r="D1192" s="28" t="s">
        <v>1998</v>
      </c>
      <c r="E1192" s="29"/>
      <c r="F1192" s="29"/>
      <c r="G1192" s="30"/>
      <c r="H1192" s="31" t="s">
        <v>17</v>
      </c>
      <c r="I1192" s="31">
        <v>10</v>
      </c>
      <c r="J1192" s="31">
        <v>0</v>
      </c>
      <c r="K1192" s="31">
        <f>I1192-J1192</f>
        <v>10</v>
      </c>
      <c r="L1192" s="32">
        <v>15.877000000000001</v>
      </c>
      <c r="M1192" s="33">
        <f>I1192*L1192</f>
        <v>158.77000000000001</v>
      </c>
    </row>
    <row r="1193" ht="12.75" customHeight="1">
      <c r="B1193" s="26" t="s">
        <v>1999</v>
      </c>
      <c r="C1193" s="27"/>
      <c r="D1193" s="28" t="s">
        <v>2000</v>
      </c>
      <c r="E1193" s="29"/>
      <c r="F1193" s="29"/>
      <c r="G1193" s="30"/>
      <c r="H1193" s="31" t="s">
        <v>17</v>
      </c>
      <c r="I1193" s="31">
        <v>8</v>
      </c>
      <c r="J1193" s="31">
        <v>0</v>
      </c>
      <c r="K1193" s="31">
        <f>I1193-J1193</f>
        <v>8</v>
      </c>
      <c r="L1193" s="32">
        <v>15.956300000000001</v>
      </c>
      <c r="M1193" s="33">
        <f>I1193*L1193</f>
        <v>127.65040000000001</v>
      </c>
    </row>
    <row r="1194" ht="12.75" customHeight="1">
      <c r="B1194" s="26" t="s">
        <v>2001</v>
      </c>
      <c r="C1194" s="27"/>
      <c r="D1194" s="28" t="s">
        <v>2002</v>
      </c>
      <c r="E1194" s="29"/>
      <c r="F1194" s="29"/>
      <c r="G1194" s="30"/>
      <c r="H1194" s="31" t="s">
        <v>17</v>
      </c>
      <c r="I1194" s="31">
        <v>6</v>
      </c>
      <c r="J1194" s="31">
        <v>0</v>
      </c>
      <c r="K1194" s="31">
        <f>I1194-J1194</f>
        <v>6</v>
      </c>
      <c r="L1194" s="32">
        <v>12.3233</v>
      </c>
      <c r="M1194" s="33">
        <f>I1194*L1194</f>
        <v>73.939799999999991</v>
      </c>
    </row>
    <row r="1195" ht="12.75" customHeight="1">
      <c r="B1195" s="26" t="s">
        <v>2003</v>
      </c>
      <c r="C1195" s="27"/>
      <c r="D1195" s="28" t="s">
        <v>2004</v>
      </c>
      <c r="E1195" s="29"/>
      <c r="F1195" s="29"/>
      <c r="G1195" s="30"/>
      <c r="H1195" s="31" t="s">
        <v>17</v>
      </c>
      <c r="I1195" s="31">
        <v>2</v>
      </c>
      <c r="J1195" s="31">
        <v>0</v>
      </c>
      <c r="K1195" s="31">
        <f>I1195-J1195</f>
        <v>2</v>
      </c>
      <c r="L1195" s="32">
        <v>5.1600000000000001</v>
      </c>
      <c r="M1195" s="33">
        <f>I1195*L1195</f>
        <v>10.32</v>
      </c>
    </row>
    <row r="1196" ht="12.75" customHeight="1">
      <c r="B1196" s="26" t="s">
        <v>2005</v>
      </c>
      <c r="C1196" s="27"/>
      <c r="D1196" s="28" t="s">
        <v>2006</v>
      </c>
      <c r="E1196" s="29"/>
      <c r="F1196" s="29"/>
      <c r="G1196" s="30"/>
      <c r="H1196" s="31" t="s">
        <v>17</v>
      </c>
      <c r="I1196" s="31">
        <v>20</v>
      </c>
      <c r="J1196" s="31">
        <v>0</v>
      </c>
      <c r="K1196" s="31">
        <f>I1196-J1196</f>
        <v>20</v>
      </c>
      <c r="L1196" s="32">
        <v>6.5700000000000003</v>
      </c>
      <c r="M1196" s="33">
        <f>I1196*L1196</f>
        <v>131.40000000000001</v>
      </c>
    </row>
    <row r="1197" ht="12.75" customHeight="1">
      <c r="B1197" s="26" t="s">
        <v>2007</v>
      </c>
      <c r="C1197" s="27"/>
      <c r="D1197" s="28" t="s">
        <v>2008</v>
      </c>
      <c r="E1197" s="29"/>
      <c r="F1197" s="29"/>
      <c r="G1197" s="30"/>
      <c r="H1197" s="31" t="s">
        <v>17</v>
      </c>
      <c r="I1197" s="31">
        <v>31</v>
      </c>
      <c r="J1197" s="31">
        <v>0</v>
      </c>
      <c r="K1197" s="31">
        <f>I1197-J1197</f>
        <v>31</v>
      </c>
      <c r="L1197" s="32">
        <v>12.702299999999999</v>
      </c>
      <c r="M1197" s="33">
        <f>I1197*L1197</f>
        <v>393.7713</v>
      </c>
    </row>
    <row r="1198" ht="12.75" customHeight="1">
      <c r="B1198" s="26" t="s">
        <v>2009</v>
      </c>
      <c r="C1198" s="27"/>
      <c r="D1198" s="28" t="s">
        <v>2010</v>
      </c>
      <c r="E1198" s="29"/>
      <c r="F1198" s="29"/>
      <c r="G1198" s="30"/>
      <c r="H1198" s="31" t="s">
        <v>17</v>
      </c>
      <c r="I1198" s="31">
        <v>4</v>
      </c>
      <c r="J1198" s="31">
        <v>0</v>
      </c>
      <c r="K1198" s="31">
        <f>I1198-J1198</f>
        <v>4</v>
      </c>
      <c r="L1198" s="32">
        <v>2.0825</v>
      </c>
      <c r="M1198" s="33">
        <f>I1198*L1198</f>
        <v>8.3300000000000001</v>
      </c>
    </row>
    <row r="1199" ht="12.75" customHeight="1">
      <c r="B1199" s="26" t="s">
        <v>2011</v>
      </c>
      <c r="C1199" s="27"/>
      <c r="D1199" s="28" t="s">
        <v>2012</v>
      </c>
      <c r="E1199" s="29"/>
      <c r="F1199" s="29"/>
      <c r="G1199" s="30"/>
      <c r="H1199" s="31" t="s">
        <v>17</v>
      </c>
      <c r="I1199" s="31">
        <v>22</v>
      </c>
      <c r="J1199" s="31">
        <v>0</v>
      </c>
      <c r="K1199" s="31">
        <f>I1199-J1199</f>
        <v>22</v>
      </c>
      <c r="L1199" s="32">
        <v>14.331799999999999</v>
      </c>
      <c r="M1199" s="33">
        <f>I1199*L1199</f>
        <v>315.2996</v>
      </c>
    </row>
    <row r="1200" ht="12.75" customHeight="1">
      <c r="B1200" s="26" t="s">
        <v>2013</v>
      </c>
      <c r="C1200" s="27"/>
      <c r="D1200" s="28" t="s">
        <v>2014</v>
      </c>
      <c r="E1200" s="29"/>
      <c r="F1200" s="29"/>
      <c r="G1200" s="30"/>
      <c r="H1200" s="31" t="s">
        <v>17</v>
      </c>
      <c r="I1200" s="31">
        <v>4</v>
      </c>
      <c r="J1200" s="31">
        <v>0</v>
      </c>
      <c r="K1200" s="31">
        <f>I1200-J1200</f>
        <v>4</v>
      </c>
      <c r="L1200" s="32">
        <v>7.5999999999999996</v>
      </c>
      <c r="M1200" s="33">
        <f>I1200*L1200</f>
        <v>30.399999999999999</v>
      </c>
    </row>
    <row r="1201" ht="12.75" customHeight="1">
      <c r="B1201" s="26" t="s">
        <v>2015</v>
      </c>
      <c r="C1201" s="27"/>
      <c r="D1201" s="28" t="s">
        <v>2016</v>
      </c>
      <c r="E1201" s="29"/>
      <c r="F1201" s="29"/>
      <c r="G1201" s="30"/>
      <c r="H1201" s="31" t="s">
        <v>17</v>
      </c>
      <c r="I1201" s="31">
        <v>434</v>
      </c>
      <c r="J1201" s="31">
        <v>0</v>
      </c>
      <c r="K1201" s="31">
        <f>I1201-J1201</f>
        <v>434</v>
      </c>
      <c r="L1201" s="32">
        <v>0.31090000000000001</v>
      </c>
      <c r="M1201" s="33">
        <f>I1201*L1201</f>
        <v>134.9306</v>
      </c>
    </row>
    <row r="1202" ht="12.75" customHeight="1">
      <c r="B1202" s="26" t="s">
        <v>2017</v>
      </c>
      <c r="C1202" s="27"/>
      <c r="D1202" s="28" t="s">
        <v>2018</v>
      </c>
      <c r="E1202" s="29"/>
      <c r="F1202" s="29"/>
      <c r="G1202" s="30"/>
      <c r="H1202" s="31" t="s">
        <v>17</v>
      </c>
      <c r="I1202" s="31">
        <v>46</v>
      </c>
      <c r="J1202" s="31">
        <v>0</v>
      </c>
      <c r="K1202" s="31">
        <f>I1202-J1202</f>
        <v>46</v>
      </c>
      <c r="L1202" s="32">
        <v>0.2923</v>
      </c>
      <c r="M1202" s="33">
        <f>I1202*L1202</f>
        <v>13.4458</v>
      </c>
    </row>
    <row r="1203" ht="12.75" customHeight="1">
      <c r="B1203" s="26" t="s">
        <v>2019</v>
      </c>
      <c r="C1203" s="27"/>
      <c r="D1203" s="28" t="s">
        <v>2020</v>
      </c>
      <c r="E1203" s="29"/>
      <c r="F1203" s="29"/>
      <c r="G1203" s="30"/>
      <c r="H1203" s="31" t="s">
        <v>17</v>
      </c>
      <c r="I1203" s="31">
        <v>487</v>
      </c>
      <c r="J1203" s="31">
        <v>0</v>
      </c>
      <c r="K1203" s="31">
        <f>I1203-J1203</f>
        <v>487</v>
      </c>
      <c r="L1203" s="32">
        <v>0.27839999999999998</v>
      </c>
      <c r="M1203" s="33">
        <f>I1203*L1203</f>
        <v>135.58079999999998</v>
      </c>
    </row>
    <row r="1204" ht="12.75" customHeight="1">
      <c r="B1204" s="26" t="s">
        <v>2021</v>
      </c>
      <c r="C1204" s="27"/>
      <c r="D1204" s="28" t="s">
        <v>2022</v>
      </c>
      <c r="E1204" s="29"/>
      <c r="F1204" s="29"/>
      <c r="G1204" s="30"/>
      <c r="H1204" s="31" t="s">
        <v>17</v>
      </c>
      <c r="I1204" s="31">
        <v>166</v>
      </c>
      <c r="J1204" s="31">
        <v>0</v>
      </c>
      <c r="K1204" s="31">
        <f>I1204-J1204</f>
        <v>166</v>
      </c>
      <c r="L1204" s="32">
        <v>0.96379999999999999</v>
      </c>
      <c r="M1204" s="33">
        <f>I1204*L1204</f>
        <v>159.99080000000001</v>
      </c>
    </row>
    <row r="1205" ht="12.75" customHeight="1">
      <c r="B1205" s="26" t="s">
        <v>2023</v>
      </c>
      <c r="C1205" s="27"/>
      <c r="D1205" s="28" t="s">
        <v>2024</v>
      </c>
      <c r="E1205" s="29"/>
      <c r="F1205" s="29"/>
      <c r="G1205" s="30"/>
      <c r="H1205" s="31" t="s">
        <v>17</v>
      </c>
      <c r="I1205" s="31">
        <v>41</v>
      </c>
      <c r="J1205" s="31">
        <v>0</v>
      </c>
      <c r="K1205" s="31">
        <f>I1205-J1205</f>
        <v>41</v>
      </c>
      <c r="L1205" s="32">
        <v>0.33650000000000002</v>
      </c>
      <c r="M1205" s="33">
        <f>I1205*L1205</f>
        <v>13.796500000000002</v>
      </c>
    </row>
    <row r="1206" ht="12.75" customHeight="1">
      <c r="B1206" s="26" t="s">
        <v>2025</v>
      </c>
      <c r="C1206" s="27"/>
      <c r="D1206" s="28" t="s">
        <v>2026</v>
      </c>
      <c r="E1206" s="29"/>
      <c r="F1206" s="29"/>
      <c r="G1206" s="30"/>
      <c r="H1206" s="31" t="s">
        <v>17</v>
      </c>
      <c r="I1206" s="31">
        <v>523</v>
      </c>
      <c r="J1206" s="31">
        <v>0</v>
      </c>
      <c r="K1206" s="31">
        <f>I1206-J1206</f>
        <v>523</v>
      </c>
      <c r="L1206" s="32">
        <v>0.3382</v>
      </c>
      <c r="M1206" s="33">
        <f>I1206*L1206</f>
        <v>176.87860000000001</v>
      </c>
    </row>
    <row r="1207" ht="12.75" customHeight="1">
      <c r="B1207" s="26" t="s">
        <v>2027</v>
      </c>
      <c r="C1207" s="27"/>
      <c r="D1207" s="28" t="s">
        <v>2028</v>
      </c>
      <c r="E1207" s="29"/>
      <c r="F1207" s="29"/>
      <c r="G1207" s="30"/>
      <c r="H1207" s="31" t="s">
        <v>17</v>
      </c>
      <c r="I1207" s="31">
        <v>143</v>
      </c>
      <c r="J1207" s="31">
        <v>0</v>
      </c>
      <c r="K1207" s="31">
        <f>I1207-J1207</f>
        <v>143</v>
      </c>
      <c r="L1207" s="32">
        <v>0.51939999999999997</v>
      </c>
      <c r="M1207" s="33">
        <f>I1207*L1207</f>
        <v>74.274199999999993</v>
      </c>
    </row>
    <row r="1208" ht="12.75" customHeight="1">
      <c r="B1208" s="26" t="s">
        <v>2029</v>
      </c>
      <c r="C1208" s="27"/>
      <c r="D1208" s="28" t="s">
        <v>2030</v>
      </c>
      <c r="E1208" s="29"/>
      <c r="F1208" s="29"/>
      <c r="G1208" s="30"/>
      <c r="H1208" s="31" t="s">
        <v>17</v>
      </c>
      <c r="I1208" s="31">
        <v>50</v>
      </c>
      <c r="J1208" s="31">
        <v>0</v>
      </c>
      <c r="K1208" s="31">
        <f>I1208-J1208</f>
        <v>50</v>
      </c>
      <c r="L1208" s="32">
        <v>0.51939999999999997</v>
      </c>
      <c r="M1208" s="33">
        <f>I1208*L1208</f>
        <v>25.969999999999999</v>
      </c>
    </row>
    <row r="1209" ht="12.75" customHeight="1">
      <c r="B1209" s="26" t="s">
        <v>2031</v>
      </c>
      <c r="C1209" s="27"/>
      <c r="D1209" s="28" t="s">
        <v>2032</v>
      </c>
      <c r="E1209" s="29"/>
      <c r="F1209" s="29"/>
      <c r="G1209" s="30"/>
      <c r="H1209" s="31" t="s">
        <v>17</v>
      </c>
      <c r="I1209" s="31">
        <v>452</v>
      </c>
      <c r="J1209" s="31">
        <v>0</v>
      </c>
      <c r="K1209" s="31">
        <f>I1209-J1209</f>
        <v>452</v>
      </c>
      <c r="L1209" s="32">
        <v>0.14230000000000001</v>
      </c>
      <c r="M1209" s="33">
        <f>I1209*L1209</f>
        <v>64.319600000000008</v>
      </c>
    </row>
    <row r="1210" ht="12.75" customHeight="1">
      <c r="B1210" s="26" t="s">
        <v>2033</v>
      </c>
      <c r="C1210" s="27"/>
      <c r="D1210" s="28" t="s">
        <v>2034</v>
      </c>
      <c r="E1210" s="29"/>
      <c r="F1210" s="29"/>
      <c r="G1210" s="30"/>
      <c r="H1210" s="31" t="s">
        <v>17</v>
      </c>
      <c r="I1210" s="31">
        <v>270</v>
      </c>
      <c r="J1210" s="31">
        <v>0</v>
      </c>
      <c r="K1210" s="31">
        <f>I1210-J1210</f>
        <v>270</v>
      </c>
      <c r="L1210" s="32">
        <v>0.15740000000000001</v>
      </c>
      <c r="M1210" s="33">
        <f>I1210*L1210</f>
        <v>42.498000000000005</v>
      </c>
    </row>
    <row r="1211" ht="12.75" customHeight="1">
      <c r="B1211" s="26" t="s">
        <v>2035</v>
      </c>
      <c r="C1211" s="27"/>
      <c r="D1211" s="28" t="s">
        <v>2036</v>
      </c>
      <c r="E1211" s="29"/>
      <c r="F1211" s="29"/>
      <c r="G1211" s="30"/>
      <c r="H1211" s="31" t="s">
        <v>17</v>
      </c>
      <c r="I1211" s="31">
        <v>404</v>
      </c>
      <c r="J1211" s="31">
        <v>0</v>
      </c>
      <c r="K1211" s="31">
        <f>I1211-J1211</f>
        <v>404</v>
      </c>
      <c r="L1211" s="32">
        <v>0.2036</v>
      </c>
      <c r="M1211" s="33">
        <f>I1211*L1211</f>
        <v>82.254400000000004</v>
      </c>
    </row>
    <row r="1212" ht="12.75" customHeight="1">
      <c r="B1212" s="26" t="s">
        <v>2037</v>
      </c>
      <c r="C1212" s="27"/>
      <c r="D1212" s="28" t="s">
        <v>2038</v>
      </c>
      <c r="E1212" s="29"/>
      <c r="F1212" s="29"/>
      <c r="G1212" s="30"/>
      <c r="H1212" s="31" t="s">
        <v>17</v>
      </c>
      <c r="I1212" s="31">
        <v>490</v>
      </c>
      <c r="J1212" s="31">
        <v>0</v>
      </c>
      <c r="K1212" s="31">
        <f>I1212-J1212</f>
        <v>490</v>
      </c>
      <c r="L1212" s="32">
        <v>0.2185</v>
      </c>
      <c r="M1212" s="33">
        <f>I1212*L1212</f>
        <v>107.065</v>
      </c>
    </row>
    <row r="1213" ht="12.75" customHeight="1">
      <c r="B1213" s="26" t="s">
        <v>2039</v>
      </c>
      <c r="C1213" s="27"/>
      <c r="D1213" s="28" t="s">
        <v>2040</v>
      </c>
      <c r="E1213" s="29"/>
      <c r="F1213" s="29"/>
      <c r="G1213" s="30"/>
      <c r="H1213" s="31" t="s">
        <v>17</v>
      </c>
      <c r="I1213" s="31">
        <v>472</v>
      </c>
      <c r="J1213" s="31">
        <v>0</v>
      </c>
      <c r="K1213" s="31">
        <f>I1213-J1213</f>
        <v>472</v>
      </c>
      <c r="L1213" s="32">
        <v>0.36940000000000001</v>
      </c>
      <c r="M1213" s="33">
        <f>I1213*L1213</f>
        <v>174.35679999999999</v>
      </c>
    </row>
    <row r="1214" ht="12.75" customHeight="1">
      <c r="B1214" s="26" t="s">
        <v>2041</v>
      </c>
      <c r="C1214" s="27"/>
      <c r="D1214" s="28" t="s">
        <v>2042</v>
      </c>
      <c r="E1214" s="29"/>
      <c r="F1214" s="29"/>
      <c r="G1214" s="30"/>
      <c r="H1214" s="31" t="s">
        <v>17</v>
      </c>
      <c r="I1214" s="31">
        <v>487</v>
      </c>
      <c r="J1214" s="31">
        <v>0</v>
      </c>
      <c r="K1214" s="31">
        <f>I1214-J1214</f>
        <v>487</v>
      </c>
      <c r="L1214" s="32">
        <v>0.36940000000000001</v>
      </c>
      <c r="M1214" s="33">
        <f>I1214*L1214</f>
        <v>179.89779999999999</v>
      </c>
    </row>
    <row r="1215" ht="12.75" customHeight="1">
      <c r="B1215" s="26" t="s">
        <v>2043</v>
      </c>
      <c r="C1215" s="27"/>
      <c r="D1215" s="28" t="s">
        <v>2044</v>
      </c>
      <c r="E1215" s="29"/>
      <c r="F1215" s="29"/>
      <c r="G1215" s="30"/>
      <c r="H1215" s="31" t="s">
        <v>17</v>
      </c>
      <c r="I1215" s="31">
        <v>155</v>
      </c>
      <c r="J1215" s="31">
        <v>0</v>
      </c>
      <c r="K1215" s="31">
        <f>I1215-J1215</f>
        <v>155</v>
      </c>
      <c r="L1215" s="32">
        <v>0.36209999999999998</v>
      </c>
      <c r="M1215" s="33">
        <f>I1215*L1215</f>
        <v>56.125499999999995</v>
      </c>
    </row>
    <row r="1216" ht="12.75" customHeight="1">
      <c r="B1216" s="26" t="s">
        <v>2045</v>
      </c>
      <c r="C1216" s="27"/>
      <c r="D1216" s="28" t="s">
        <v>2046</v>
      </c>
      <c r="E1216" s="29"/>
      <c r="F1216" s="29"/>
      <c r="G1216" s="30"/>
      <c r="H1216" s="31" t="s">
        <v>17</v>
      </c>
      <c r="I1216" s="31">
        <v>4</v>
      </c>
      <c r="J1216" s="31">
        <v>0</v>
      </c>
      <c r="K1216" s="31">
        <f>I1216-J1216</f>
        <v>4</v>
      </c>
      <c r="L1216" s="32">
        <v>35.412500000000001</v>
      </c>
      <c r="M1216" s="33">
        <f>I1216*L1216</f>
        <v>141.65000000000001</v>
      </c>
    </row>
    <row r="1217" ht="12.75" customHeight="1">
      <c r="B1217" s="26" t="s">
        <v>2047</v>
      </c>
      <c r="C1217" s="27"/>
      <c r="D1217" s="28" t="s">
        <v>2048</v>
      </c>
      <c r="E1217" s="29"/>
      <c r="F1217" s="29"/>
      <c r="G1217" s="30"/>
      <c r="H1217" s="31" t="s">
        <v>17</v>
      </c>
      <c r="I1217" s="31">
        <v>1</v>
      </c>
      <c r="J1217" s="31">
        <v>0</v>
      </c>
      <c r="K1217" s="31">
        <f>I1217-J1217</f>
        <v>1</v>
      </c>
      <c r="L1217" s="32">
        <v>29.210000000000001</v>
      </c>
      <c r="M1217" s="33">
        <f>I1217*L1217</f>
        <v>29.210000000000001</v>
      </c>
    </row>
    <row r="1218" ht="12.75" customHeight="1">
      <c r="B1218" s="26" t="s">
        <v>2049</v>
      </c>
      <c r="C1218" s="27"/>
      <c r="D1218" s="28" t="s">
        <v>2050</v>
      </c>
      <c r="E1218" s="29"/>
      <c r="F1218" s="29"/>
      <c r="G1218" s="30"/>
      <c r="H1218" s="31" t="s">
        <v>17</v>
      </c>
      <c r="I1218" s="31">
        <v>5</v>
      </c>
      <c r="J1218" s="31">
        <v>0</v>
      </c>
      <c r="K1218" s="31">
        <f>I1218-J1218</f>
        <v>5</v>
      </c>
      <c r="L1218" s="32">
        <v>17.359999999999999</v>
      </c>
      <c r="M1218" s="33">
        <f>I1218*L1218</f>
        <v>86.799999999999997</v>
      </c>
    </row>
    <row r="1219" ht="12.75" customHeight="1">
      <c r="B1219" s="26" t="s">
        <v>2051</v>
      </c>
      <c r="C1219" s="27"/>
      <c r="D1219" s="28" t="s">
        <v>2052</v>
      </c>
      <c r="E1219" s="29"/>
      <c r="F1219" s="29"/>
      <c r="G1219" s="30"/>
      <c r="H1219" s="31" t="s">
        <v>17</v>
      </c>
      <c r="I1219" s="31">
        <v>14</v>
      </c>
      <c r="J1219" s="31">
        <v>0</v>
      </c>
      <c r="K1219" s="31">
        <f>I1219-J1219</f>
        <v>14</v>
      </c>
      <c r="L1219" s="32">
        <v>11.800000000000001</v>
      </c>
      <c r="M1219" s="33">
        <f>I1219*L1219</f>
        <v>165.20000000000002</v>
      </c>
    </row>
    <row r="1220" ht="12.75" customHeight="1">
      <c r="B1220" s="26" t="s">
        <v>2053</v>
      </c>
      <c r="C1220" s="27"/>
      <c r="D1220" s="28" t="s">
        <v>2054</v>
      </c>
      <c r="E1220" s="29"/>
      <c r="F1220" s="29"/>
      <c r="G1220" s="30"/>
      <c r="H1220" s="31" t="s">
        <v>17</v>
      </c>
      <c r="I1220" s="31">
        <v>13</v>
      </c>
      <c r="J1220" s="31">
        <v>0</v>
      </c>
      <c r="K1220" s="31">
        <f>I1220-J1220</f>
        <v>13</v>
      </c>
      <c r="L1220" s="32">
        <v>13.227700000000001</v>
      </c>
      <c r="M1220" s="33">
        <f>I1220*L1220</f>
        <v>171.96010000000001</v>
      </c>
    </row>
    <row r="1221" ht="12.75" customHeight="1">
      <c r="B1221" s="26" t="s">
        <v>2055</v>
      </c>
      <c r="C1221" s="27"/>
      <c r="D1221" s="28" t="s">
        <v>2056</v>
      </c>
      <c r="E1221" s="29"/>
      <c r="F1221" s="29"/>
      <c r="G1221" s="30"/>
      <c r="H1221" s="31" t="s">
        <v>17</v>
      </c>
      <c r="I1221" s="31">
        <v>6</v>
      </c>
      <c r="J1221" s="31">
        <v>0</v>
      </c>
      <c r="K1221" s="31">
        <f>I1221-J1221</f>
        <v>6</v>
      </c>
      <c r="L1221" s="32">
        <v>41.600000000000001</v>
      </c>
      <c r="M1221" s="33">
        <f>I1221*L1221</f>
        <v>249.60000000000002</v>
      </c>
    </row>
    <row r="1222" ht="12.75" customHeight="1">
      <c r="B1222" s="26" t="s">
        <v>2057</v>
      </c>
      <c r="C1222" s="27"/>
      <c r="D1222" s="28" t="s">
        <v>2058</v>
      </c>
      <c r="E1222" s="29"/>
      <c r="F1222" s="29"/>
      <c r="G1222" s="30"/>
      <c r="H1222" s="31" t="s">
        <v>17</v>
      </c>
      <c r="I1222" s="31">
        <v>12</v>
      </c>
      <c r="J1222" s="31">
        <v>0</v>
      </c>
      <c r="K1222" s="31">
        <f>I1222-J1222</f>
        <v>12</v>
      </c>
      <c r="L1222" s="32">
        <v>17.219999999999999</v>
      </c>
      <c r="M1222" s="33">
        <f>I1222*L1222</f>
        <v>206.63999999999999</v>
      </c>
    </row>
    <row r="1223" ht="12.75" customHeight="1">
      <c r="B1223" s="26" t="s">
        <v>2059</v>
      </c>
      <c r="C1223" s="27"/>
      <c r="D1223" s="28" t="s">
        <v>2060</v>
      </c>
      <c r="E1223" s="29"/>
      <c r="F1223" s="29"/>
      <c r="G1223" s="30"/>
      <c r="H1223" s="31" t="s">
        <v>17</v>
      </c>
      <c r="I1223" s="31">
        <v>162</v>
      </c>
      <c r="J1223" s="31">
        <v>0</v>
      </c>
      <c r="K1223" s="31">
        <f>I1223-J1223</f>
        <v>162</v>
      </c>
      <c r="L1223" s="32">
        <v>1.72</v>
      </c>
      <c r="M1223" s="33">
        <f>I1223*L1223</f>
        <v>278.63999999999999</v>
      </c>
    </row>
    <row r="1224" ht="12.75" customHeight="1">
      <c r="B1224" s="26" t="s">
        <v>2061</v>
      </c>
      <c r="C1224" s="27"/>
      <c r="D1224" s="28" t="s">
        <v>2062</v>
      </c>
      <c r="E1224" s="29"/>
      <c r="F1224" s="29"/>
      <c r="G1224" s="30"/>
      <c r="H1224" s="31" t="s">
        <v>17</v>
      </c>
      <c r="I1224" s="31">
        <v>172</v>
      </c>
      <c r="J1224" s="31">
        <v>0</v>
      </c>
      <c r="K1224" s="31">
        <f>I1224-J1224</f>
        <v>172</v>
      </c>
      <c r="L1224" s="32">
        <v>1.1200000000000001</v>
      </c>
      <c r="M1224" s="33">
        <f>I1224*L1224</f>
        <v>192.64000000000002</v>
      </c>
    </row>
    <row r="1225" ht="12.75" customHeight="1">
      <c r="B1225" s="26" t="s">
        <v>2063</v>
      </c>
      <c r="C1225" s="27"/>
      <c r="D1225" s="28" t="s">
        <v>2064</v>
      </c>
      <c r="E1225" s="29"/>
      <c r="F1225" s="29"/>
      <c r="G1225" s="30"/>
      <c r="H1225" s="31" t="s">
        <v>17</v>
      </c>
      <c r="I1225" s="31">
        <v>148</v>
      </c>
      <c r="J1225" s="31">
        <v>0</v>
      </c>
      <c r="K1225" s="31">
        <f>I1225-J1225</f>
        <v>148</v>
      </c>
      <c r="L1225" s="32">
        <v>0.55049999999999999</v>
      </c>
      <c r="M1225" s="33">
        <f>I1225*L1225</f>
        <v>81.474000000000004</v>
      </c>
    </row>
    <row r="1226" ht="12.75" customHeight="1">
      <c r="B1226" s="26" t="s">
        <v>2065</v>
      </c>
      <c r="C1226" s="27"/>
      <c r="D1226" s="28" t="s">
        <v>2066</v>
      </c>
      <c r="E1226" s="29"/>
      <c r="F1226" s="29"/>
      <c r="G1226" s="30"/>
      <c r="H1226" s="31" t="s">
        <v>17</v>
      </c>
      <c r="I1226" s="31">
        <v>116</v>
      </c>
      <c r="J1226" s="31">
        <v>0</v>
      </c>
      <c r="K1226" s="31">
        <f>I1226-J1226</f>
        <v>116</v>
      </c>
      <c r="L1226" s="32">
        <v>0.77200000000000002</v>
      </c>
      <c r="M1226" s="33">
        <f>I1226*L1226</f>
        <v>89.552000000000007</v>
      </c>
    </row>
    <row r="1227" ht="12.75" customHeight="1">
      <c r="B1227" s="26" t="s">
        <v>2067</v>
      </c>
      <c r="C1227" s="27"/>
      <c r="D1227" s="28" t="s">
        <v>2068</v>
      </c>
      <c r="E1227" s="29"/>
      <c r="F1227" s="29"/>
      <c r="G1227" s="30"/>
      <c r="H1227" s="31" t="s">
        <v>17</v>
      </c>
      <c r="I1227" s="31">
        <v>10</v>
      </c>
      <c r="J1227" s="31">
        <v>0</v>
      </c>
      <c r="K1227" s="31">
        <f>I1227-J1227</f>
        <v>10</v>
      </c>
      <c r="L1227" s="32">
        <v>11.16</v>
      </c>
      <c r="M1227" s="33">
        <f>I1227*L1227</f>
        <v>111.59999999999999</v>
      </c>
    </row>
    <row r="1228" ht="12.75" customHeight="1">
      <c r="B1228" s="26"/>
      <c r="C1228" s="27"/>
      <c r="D1228" s="28" t="s">
        <v>2069</v>
      </c>
      <c r="E1228" s="29"/>
      <c r="F1228" s="29"/>
      <c r="G1228" s="30"/>
      <c r="H1228" s="31" t="s">
        <v>17</v>
      </c>
      <c r="I1228" s="31">
        <v>10</v>
      </c>
      <c r="J1228" s="31">
        <v>0</v>
      </c>
      <c r="K1228" s="31">
        <f>I1228-J1228</f>
        <v>10</v>
      </c>
      <c r="L1228" s="32">
        <v>12.058</v>
      </c>
      <c r="M1228" s="33">
        <f>I1228*L1228</f>
        <v>120.58</v>
      </c>
    </row>
    <row r="1229" ht="12.75" customHeight="1">
      <c r="B1229" s="26" t="s">
        <v>2070</v>
      </c>
      <c r="C1229" s="27"/>
      <c r="D1229" s="28" t="s">
        <v>2071</v>
      </c>
      <c r="E1229" s="29"/>
      <c r="F1229" s="29"/>
      <c r="G1229" s="30"/>
      <c r="H1229" s="31" t="s">
        <v>17</v>
      </c>
      <c r="I1229" s="31">
        <v>5</v>
      </c>
      <c r="J1229" s="31">
        <v>0</v>
      </c>
      <c r="K1229" s="31">
        <f>I1229-J1229</f>
        <v>5</v>
      </c>
      <c r="L1229" s="32">
        <v>10.199999999999999</v>
      </c>
      <c r="M1229" s="33">
        <f>I1229*L1229</f>
        <v>51</v>
      </c>
    </row>
    <row r="1230" ht="12.75" customHeight="1">
      <c r="B1230" s="26" t="s">
        <v>2072</v>
      </c>
      <c r="C1230" s="27"/>
      <c r="D1230" s="28" t="s">
        <v>2073</v>
      </c>
      <c r="E1230" s="29"/>
      <c r="F1230" s="29"/>
      <c r="G1230" s="30"/>
      <c r="H1230" s="31" t="s">
        <v>17</v>
      </c>
      <c r="I1230" s="31">
        <v>4</v>
      </c>
      <c r="J1230" s="31">
        <v>0</v>
      </c>
      <c r="K1230" s="31">
        <f>I1230-J1230</f>
        <v>4</v>
      </c>
      <c r="L1230" s="32">
        <v>13</v>
      </c>
      <c r="M1230" s="33">
        <f>I1230*L1230</f>
        <v>52</v>
      </c>
    </row>
    <row r="1231" ht="12.75" customHeight="1">
      <c r="B1231" s="26" t="s">
        <v>2074</v>
      </c>
      <c r="C1231" s="27"/>
      <c r="D1231" s="28" t="s">
        <v>2075</v>
      </c>
      <c r="E1231" s="29"/>
      <c r="F1231" s="29"/>
      <c r="G1231" s="30"/>
      <c r="H1231" s="31" t="s">
        <v>17</v>
      </c>
      <c r="I1231" s="31">
        <v>1</v>
      </c>
      <c r="J1231" s="31">
        <v>0</v>
      </c>
      <c r="K1231" s="31">
        <f>I1231-J1231</f>
        <v>1</v>
      </c>
      <c r="L1231" s="32">
        <v>9.0500000000000007</v>
      </c>
      <c r="M1231" s="33">
        <f>I1231*L1231</f>
        <v>9.0500000000000007</v>
      </c>
    </row>
    <row r="1232" ht="12.75" customHeight="1">
      <c r="B1232" s="26" t="s">
        <v>2076</v>
      </c>
      <c r="C1232" s="27"/>
      <c r="D1232" s="28" t="s">
        <v>2077</v>
      </c>
      <c r="E1232" s="29"/>
      <c r="F1232" s="29"/>
      <c r="G1232" s="30"/>
      <c r="H1232" s="31" t="s">
        <v>17</v>
      </c>
      <c r="I1232" s="31">
        <v>15</v>
      </c>
      <c r="J1232" s="31">
        <v>0</v>
      </c>
      <c r="K1232" s="31">
        <f>I1232-J1232</f>
        <v>15</v>
      </c>
      <c r="L1232" s="32">
        <v>20.640000000000001</v>
      </c>
      <c r="M1232" s="33">
        <f>I1232*L1232</f>
        <v>309.60000000000002</v>
      </c>
    </row>
    <row r="1233" ht="12.75" customHeight="1">
      <c r="B1233" s="26" t="s">
        <v>2078</v>
      </c>
      <c r="C1233" s="27"/>
      <c r="D1233" s="28" t="s">
        <v>2079</v>
      </c>
      <c r="E1233" s="29"/>
      <c r="F1233" s="29"/>
      <c r="G1233" s="30"/>
      <c r="H1233" s="31" t="s">
        <v>17</v>
      </c>
      <c r="I1233" s="31">
        <v>24</v>
      </c>
      <c r="J1233" s="31">
        <v>0</v>
      </c>
      <c r="K1233" s="31">
        <f>I1233-J1233</f>
        <v>24</v>
      </c>
      <c r="L1233" s="32">
        <v>5.5</v>
      </c>
      <c r="M1233" s="33">
        <f>I1233*L1233</f>
        <v>132</v>
      </c>
    </row>
    <row r="1234" ht="12.75" customHeight="1">
      <c r="B1234" s="26" t="s">
        <v>2080</v>
      </c>
      <c r="C1234" s="27"/>
      <c r="D1234" s="28" t="s">
        <v>2081</v>
      </c>
      <c r="E1234" s="29"/>
      <c r="F1234" s="29"/>
      <c r="G1234" s="30"/>
      <c r="H1234" s="31" t="s">
        <v>17</v>
      </c>
      <c r="I1234" s="31">
        <v>1</v>
      </c>
      <c r="J1234" s="31">
        <v>0</v>
      </c>
      <c r="K1234" s="31">
        <f>I1234-J1234</f>
        <v>1</v>
      </c>
      <c r="L1234" s="32">
        <v>2.7999999999999998</v>
      </c>
      <c r="M1234" s="33">
        <f>I1234*L1234</f>
        <v>2.7999999999999998</v>
      </c>
    </row>
    <row r="1235" ht="12.75" customHeight="1">
      <c r="B1235" s="26" t="s">
        <v>2082</v>
      </c>
      <c r="C1235" s="27"/>
      <c r="D1235" s="28" t="s">
        <v>2083</v>
      </c>
      <c r="E1235" s="29"/>
      <c r="F1235" s="29"/>
      <c r="G1235" s="30"/>
      <c r="H1235" s="31" t="s">
        <v>17</v>
      </c>
      <c r="I1235" s="31">
        <v>1</v>
      </c>
      <c r="J1235" s="31">
        <v>0</v>
      </c>
      <c r="K1235" s="31">
        <f>I1235-J1235</f>
        <v>1</v>
      </c>
      <c r="L1235" s="32">
        <v>3.6000000000000001</v>
      </c>
      <c r="M1235" s="33">
        <f>I1235*L1235</f>
        <v>3.6000000000000001</v>
      </c>
    </row>
    <row r="1236" ht="12.75" customHeight="1">
      <c r="B1236" s="26" t="s">
        <v>2084</v>
      </c>
      <c r="C1236" s="27"/>
      <c r="D1236" s="28" t="s">
        <v>2085</v>
      </c>
      <c r="E1236" s="29"/>
      <c r="F1236" s="29"/>
      <c r="G1236" s="30"/>
      <c r="H1236" s="31" t="s">
        <v>17</v>
      </c>
      <c r="I1236" s="31">
        <v>5</v>
      </c>
      <c r="J1236" s="31">
        <v>0</v>
      </c>
      <c r="K1236" s="31">
        <f>I1236-J1236</f>
        <v>5</v>
      </c>
      <c r="L1236" s="32">
        <v>1</v>
      </c>
      <c r="M1236" s="33">
        <f>I1236*L1236</f>
        <v>5</v>
      </c>
    </row>
    <row r="1237" ht="12.75" customHeight="1">
      <c r="B1237" s="26" t="s">
        <v>2086</v>
      </c>
      <c r="C1237" s="27"/>
      <c r="D1237" s="28" t="s">
        <v>2087</v>
      </c>
      <c r="E1237" s="29"/>
      <c r="F1237" s="29"/>
      <c r="G1237" s="30"/>
      <c r="H1237" s="31" t="s">
        <v>17</v>
      </c>
      <c r="I1237" s="31">
        <v>1</v>
      </c>
      <c r="J1237" s="31">
        <v>0</v>
      </c>
      <c r="K1237" s="31">
        <f>I1237-J1237</f>
        <v>1</v>
      </c>
      <c r="L1237" s="32">
        <v>1.25</v>
      </c>
      <c r="M1237" s="33">
        <f>I1237*L1237</f>
        <v>1.25</v>
      </c>
    </row>
    <row r="1238" ht="12.75" customHeight="1">
      <c r="B1238" s="26" t="s">
        <v>2088</v>
      </c>
      <c r="C1238" s="27"/>
      <c r="D1238" s="28" t="s">
        <v>2089</v>
      </c>
      <c r="E1238" s="29"/>
      <c r="F1238" s="29"/>
      <c r="G1238" s="30"/>
      <c r="H1238" s="31" t="s">
        <v>17</v>
      </c>
      <c r="I1238" s="31">
        <v>1</v>
      </c>
      <c r="J1238" s="31">
        <v>0</v>
      </c>
      <c r="K1238" s="31">
        <f>I1238-J1238</f>
        <v>1</v>
      </c>
      <c r="L1238" s="32">
        <v>1.3999999999999999</v>
      </c>
      <c r="M1238" s="33">
        <f>I1238*L1238</f>
        <v>1.3999999999999999</v>
      </c>
    </row>
    <row r="1239" ht="12.75" customHeight="1">
      <c r="B1239" s="26" t="s">
        <v>2090</v>
      </c>
      <c r="C1239" s="27"/>
      <c r="D1239" s="28" t="s">
        <v>2091</v>
      </c>
      <c r="E1239" s="29"/>
      <c r="F1239" s="29"/>
      <c r="G1239" s="30"/>
      <c r="H1239" s="31" t="s">
        <v>17</v>
      </c>
      <c r="I1239" s="31">
        <v>21</v>
      </c>
      <c r="J1239" s="31">
        <v>0</v>
      </c>
      <c r="K1239" s="31">
        <f>I1239-J1239</f>
        <v>21</v>
      </c>
      <c r="L1239" s="32">
        <v>3.7023999999999999</v>
      </c>
      <c r="M1239" s="33">
        <f>I1239*L1239</f>
        <v>77.750399999999999</v>
      </c>
    </row>
    <row r="1240" ht="12.75" customHeight="1">
      <c r="B1240" s="26" t="s">
        <v>2092</v>
      </c>
      <c r="C1240" s="27"/>
      <c r="D1240" s="28" t="s">
        <v>2093</v>
      </c>
      <c r="E1240" s="29"/>
      <c r="F1240" s="29"/>
      <c r="G1240" s="30"/>
      <c r="H1240" s="31" t="s">
        <v>17</v>
      </c>
      <c r="I1240" s="31">
        <v>3</v>
      </c>
      <c r="J1240" s="31">
        <v>0</v>
      </c>
      <c r="K1240" s="31">
        <f>I1240-J1240</f>
        <v>3</v>
      </c>
      <c r="L1240" s="32">
        <v>2.0800000000000001</v>
      </c>
      <c r="M1240" s="33">
        <f>I1240*L1240</f>
        <v>6.2400000000000002</v>
      </c>
    </row>
    <row r="1241" ht="12.75" customHeight="1">
      <c r="B1241" s="26" t="s">
        <v>2094</v>
      </c>
      <c r="C1241" s="27"/>
      <c r="D1241" s="28" t="s">
        <v>2095</v>
      </c>
      <c r="E1241" s="29"/>
      <c r="F1241" s="29"/>
      <c r="G1241" s="30"/>
      <c r="H1241" s="31" t="s">
        <v>17</v>
      </c>
      <c r="I1241" s="31">
        <v>29</v>
      </c>
      <c r="J1241" s="31">
        <v>0</v>
      </c>
      <c r="K1241" s="31">
        <f>I1241-J1241</f>
        <v>29</v>
      </c>
      <c r="L1241" s="32">
        <v>0.27460000000000001</v>
      </c>
      <c r="M1241" s="33">
        <f>I1241*L1241</f>
        <v>7.9634</v>
      </c>
    </row>
    <row r="1242" ht="12.75" customHeight="1">
      <c r="B1242" s="26" t="s">
        <v>2096</v>
      </c>
      <c r="C1242" s="27"/>
      <c r="D1242" s="28" t="s">
        <v>2097</v>
      </c>
      <c r="E1242" s="29"/>
      <c r="F1242" s="29"/>
      <c r="G1242" s="30"/>
      <c r="H1242" s="31" t="s">
        <v>17</v>
      </c>
      <c r="I1242" s="31">
        <v>14</v>
      </c>
      <c r="J1242" s="31">
        <v>0</v>
      </c>
      <c r="K1242" s="31">
        <f>I1242-J1242</f>
        <v>14</v>
      </c>
      <c r="L1242" s="32">
        <v>0.33260000000000001</v>
      </c>
      <c r="M1242" s="33">
        <f>I1242*L1242</f>
        <v>4.6563999999999997</v>
      </c>
    </row>
    <row r="1243" ht="12.75" customHeight="1">
      <c r="B1243" s="26" t="s">
        <v>2098</v>
      </c>
      <c r="C1243" s="27"/>
      <c r="D1243" s="28" t="s">
        <v>2099</v>
      </c>
      <c r="E1243" s="29"/>
      <c r="F1243" s="29"/>
      <c r="G1243" s="30"/>
      <c r="H1243" s="31" t="s">
        <v>17</v>
      </c>
      <c r="I1243" s="31">
        <v>18</v>
      </c>
      <c r="J1243" s="31">
        <v>0</v>
      </c>
      <c r="K1243" s="31">
        <f>I1243-J1243</f>
        <v>18</v>
      </c>
      <c r="L1243" s="32">
        <v>0.3548</v>
      </c>
      <c r="M1243" s="33">
        <f>I1243*L1243</f>
        <v>6.3864000000000001</v>
      </c>
    </row>
    <row r="1244" ht="12.75" customHeight="1">
      <c r="B1244" s="26" t="s">
        <v>2100</v>
      </c>
      <c r="C1244" s="27"/>
      <c r="D1244" s="28" t="s">
        <v>2101</v>
      </c>
      <c r="E1244" s="29"/>
      <c r="F1244" s="29"/>
      <c r="G1244" s="30"/>
      <c r="H1244" s="31" t="s">
        <v>17</v>
      </c>
      <c r="I1244" s="31">
        <v>30</v>
      </c>
      <c r="J1244" s="31">
        <v>0</v>
      </c>
      <c r="K1244" s="31">
        <f>I1244-J1244</f>
        <v>30</v>
      </c>
      <c r="L1244" s="32">
        <v>0.30570000000000003</v>
      </c>
      <c r="M1244" s="33">
        <f>I1244*L1244</f>
        <v>9.1710000000000012</v>
      </c>
    </row>
    <row r="1245" ht="12.75" customHeight="1">
      <c r="B1245" s="26" t="s">
        <v>2102</v>
      </c>
      <c r="C1245" s="27"/>
      <c r="D1245" s="28" t="s">
        <v>2103</v>
      </c>
      <c r="E1245" s="29"/>
      <c r="F1245" s="29"/>
      <c r="G1245" s="30"/>
      <c r="H1245" s="31" t="s">
        <v>17</v>
      </c>
      <c r="I1245" s="31">
        <v>70</v>
      </c>
      <c r="J1245" s="31">
        <v>0</v>
      </c>
      <c r="K1245" s="31">
        <f>I1245-J1245</f>
        <v>70</v>
      </c>
      <c r="L1245" s="32">
        <v>0.11749999999999999</v>
      </c>
      <c r="M1245" s="33">
        <f>I1245*L1245</f>
        <v>8.2249999999999996</v>
      </c>
    </row>
    <row r="1246" ht="12.75" customHeight="1">
      <c r="B1246" s="26" t="s">
        <v>2104</v>
      </c>
      <c r="C1246" s="27"/>
      <c r="D1246" s="28" t="s">
        <v>2105</v>
      </c>
      <c r="E1246" s="29"/>
      <c r="F1246" s="29"/>
      <c r="G1246" s="30"/>
      <c r="H1246" s="31" t="s">
        <v>17</v>
      </c>
      <c r="I1246" s="31">
        <v>286</v>
      </c>
      <c r="J1246" s="31">
        <v>0</v>
      </c>
      <c r="K1246" s="31">
        <f>I1246-J1246</f>
        <v>286</v>
      </c>
      <c r="L1246" s="32">
        <v>0.40820000000000001</v>
      </c>
      <c r="M1246" s="33">
        <f>I1246*L1246</f>
        <v>116.7452</v>
      </c>
    </row>
    <row r="1247" ht="12.75" customHeight="1">
      <c r="B1247" s="26" t="s">
        <v>2106</v>
      </c>
      <c r="C1247" s="27"/>
      <c r="D1247" s="28" t="s">
        <v>2107</v>
      </c>
      <c r="E1247" s="29"/>
      <c r="F1247" s="29"/>
      <c r="G1247" s="30"/>
      <c r="H1247" s="31" t="s">
        <v>17</v>
      </c>
      <c r="I1247" s="31">
        <v>96</v>
      </c>
      <c r="J1247" s="31">
        <v>0</v>
      </c>
      <c r="K1247" s="31">
        <f>I1247-J1247</f>
        <v>96</v>
      </c>
      <c r="L1247" s="32">
        <v>1.1927000000000001</v>
      </c>
      <c r="M1247" s="33">
        <f>I1247*L1247</f>
        <v>114.4992</v>
      </c>
    </row>
    <row r="1248" ht="12.75" customHeight="1">
      <c r="B1248" s="26" t="s">
        <v>2108</v>
      </c>
      <c r="C1248" s="27"/>
      <c r="D1248" s="28" t="s">
        <v>2109</v>
      </c>
      <c r="E1248" s="29"/>
      <c r="F1248" s="29"/>
      <c r="G1248" s="30"/>
      <c r="H1248" s="31" t="s">
        <v>17</v>
      </c>
      <c r="I1248" s="31">
        <v>61</v>
      </c>
      <c r="J1248" s="31">
        <v>0</v>
      </c>
      <c r="K1248" s="31">
        <f>I1248-J1248</f>
        <v>61</v>
      </c>
      <c r="L1248" s="32">
        <v>0.20999999999999999</v>
      </c>
      <c r="M1248" s="33">
        <f>I1248*L1248</f>
        <v>12.809999999999999</v>
      </c>
    </row>
    <row r="1249" ht="12.75" customHeight="1">
      <c r="B1249" s="26" t="s">
        <v>2110</v>
      </c>
      <c r="C1249" s="27"/>
      <c r="D1249" s="28" t="s">
        <v>2111</v>
      </c>
      <c r="E1249" s="29"/>
      <c r="F1249" s="29"/>
      <c r="G1249" s="30"/>
      <c r="H1249" s="31" t="s">
        <v>17</v>
      </c>
      <c r="I1249" s="31">
        <v>1</v>
      </c>
      <c r="J1249" s="31">
        <v>0</v>
      </c>
      <c r="K1249" s="31">
        <f>I1249-J1249</f>
        <v>1</v>
      </c>
      <c r="L1249" s="32">
        <v>37.600000000000001</v>
      </c>
      <c r="M1249" s="33">
        <f>I1249*L1249</f>
        <v>37.600000000000001</v>
      </c>
    </row>
    <row r="1250" ht="12.75" customHeight="1">
      <c r="B1250" s="26" t="s">
        <v>2112</v>
      </c>
      <c r="C1250" s="27"/>
      <c r="D1250" s="28" t="s">
        <v>2113</v>
      </c>
      <c r="E1250" s="29"/>
      <c r="F1250" s="29"/>
      <c r="G1250" s="30"/>
      <c r="H1250" s="31" t="s">
        <v>17</v>
      </c>
      <c r="I1250" s="31">
        <v>1</v>
      </c>
      <c r="J1250" s="31">
        <v>0</v>
      </c>
      <c r="K1250" s="31">
        <f>I1250-J1250</f>
        <v>1</v>
      </c>
      <c r="L1250" s="32">
        <v>109.59999999999999</v>
      </c>
      <c r="M1250" s="33">
        <f>I1250*L1250</f>
        <v>109.59999999999999</v>
      </c>
    </row>
    <row r="1251" ht="12.75" customHeight="1">
      <c r="B1251" s="26" t="s">
        <v>2114</v>
      </c>
      <c r="C1251" s="27"/>
      <c r="D1251" s="28" t="s">
        <v>2115</v>
      </c>
      <c r="E1251" s="29"/>
      <c r="F1251" s="29"/>
      <c r="G1251" s="30"/>
      <c r="H1251" s="31" t="s">
        <v>17</v>
      </c>
      <c r="I1251" s="31">
        <v>1</v>
      </c>
      <c r="J1251" s="31">
        <v>0</v>
      </c>
      <c r="K1251" s="31">
        <f>I1251-J1251</f>
        <v>1</v>
      </c>
      <c r="L1251" s="32">
        <v>12.720000000000001</v>
      </c>
      <c r="M1251" s="33">
        <f>I1251*L1251</f>
        <v>12.720000000000001</v>
      </c>
    </row>
    <row r="1252" ht="12.75" customHeight="1">
      <c r="B1252" s="26" t="s">
        <v>2116</v>
      </c>
      <c r="C1252" s="27"/>
      <c r="D1252" s="28" t="s">
        <v>2117</v>
      </c>
      <c r="E1252" s="29"/>
      <c r="F1252" s="29"/>
      <c r="G1252" s="30"/>
      <c r="H1252" s="31" t="s">
        <v>17</v>
      </c>
      <c r="I1252" s="31">
        <v>2</v>
      </c>
      <c r="J1252" s="31">
        <v>0</v>
      </c>
      <c r="K1252" s="31">
        <f>I1252-J1252</f>
        <v>2</v>
      </c>
      <c r="L1252" s="32">
        <v>15.119999999999999</v>
      </c>
      <c r="M1252" s="33">
        <f>I1252*L1252</f>
        <v>30.239999999999998</v>
      </c>
    </row>
    <row r="1253" ht="12.75" customHeight="1">
      <c r="B1253" s="26" t="s">
        <v>2118</v>
      </c>
      <c r="C1253" s="27"/>
      <c r="D1253" s="28" t="s">
        <v>2119</v>
      </c>
      <c r="E1253" s="29"/>
      <c r="F1253" s="29"/>
      <c r="G1253" s="30"/>
      <c r="H1253" s="31" t="s">
        <v>17</v>
      </c>
      <c r="I1253" s="31">
        <v>10</v>
      </c>
      <c r="J1253" s="31">
        <v>0</v>
      </c>
      <c r="K1253" s="31">
        <f>I1253-J1253</f>
        <v>10</v>
      </c>
      <c r="L1253" s="32">
        <v>15.7829</v>
      </c>
      <c r="M1253" s="33">
        <f>I1253*L1253</f>
        <v>157.82900000000001</v>
      </c>
    </row>
    <row r="1254" ht="12.75" customHeight="1">
      <c r="B1254" s="26" t="s">
        <v>2120</v>
      </c>
      <c r="C1254" s="27"/>
      <c r="D1254" s="28" t="s">
        <v>2121</v>
      </c>
      <c r="E1254" s="29"/>
      <c r="F1254" s="29"/>
      <c r="G1254" s="30"/>
      <c r="H1254" s="31" t="s">
        <v>17</v>
      </c>
      <c r="I1254" s="31">
        <v>1</v>
      </c>
      <c r="J1254" s="31">
        <v>0</v>
      </c>
      <c r="K1254" s="31">
        <f>I1254-J1254</f>
        <v>1</v>
      </c>
      <c r="L1254" s="32">
        <v>37.619999999999997</v>
      </c>
      <c r="M1254" s="33">
        <f>I1254*L1254</f>
        <v>37.619999999999997</v>
      </c>
    </row>
    <row r="1255" ht="12.75" customHeight="1">
      <c r="B1255" s="26" t="s">
        <v>2122</v>
      </c>
      <c r="C1255" s="27"/>
      <c r="D1255" s="28" t="s">
        <v>2123</v>
      </c>
      <c r="E1255" s="29"/>
      <c r="F1255" s="29"/>
      <c r="G1255" s="30"/>
      <c r="H1255" s="31" t="s">
        <v>17</v>
      </c>
      <c r="I1255" s="31">
        <v>9</v>
      </c>
      <c r="J1255" s="31">
        <v>0</v>
      </c>
      <c r="K1255" s="31">
        <f>I1255-J1255</f>
        <v>9</v>
      </c>
      <c r="L1255" s="32">
        <v>15.73</v>
      </c>
      <c r="M1255" s="33">
        <f>I1255*L1255</f>
        <v>141.56999999999999</v>
      </c>
    </row>
    <row r="1256" ht="12.75" customHeight="1">
      <c r="B1256" s="26" t="s">
        <v>2124</v>
      </c>
      <c r="C1256" s="27"/>
      <c r="D1256" s="28" t="s">
        <v>2125</v>
      </c>
      <c r="E1256" s="29"/>
      <c r="F1256" s="29"/>
      <c r="G1256" s="30"/>
      <c r="H1256" s="31" t="s">
        <v>17</v>
      </c>
      <c r="I1256" s="31">
        <v>5</v>
      </c>
      <c r="J1256" s="31">
        <v>0</v>
      </c>
      <c r="K1256" s="31">
        <f>I1256-J1256</f>
        <v>5</v>
      </c>
      <c r="L1256" s="32">
        <v>20</v>
      </c>
      <c r="M1256" s="33">
        <f>I1256*L1256</f>
        <v>100</v>
      </c>
    </row>
    <row r="1257" ht="12.75" customHeight="1">
      <c r="B1257" s="26" t="s">
        <v>2126</v>
      </c>
      <c r="C1257" s="27"/>
      <c r="D1257" s="28" t="s">
        <v>2127</v>
      </c>
      <c r="E1257" s="29"/>
      <c r="F1257" s="29"/>
      <c r="G1257" s="30"/>
      <c r="H1257" s="31" t="s">
        <v>17</v>
      </c>
      <c r="I1257" s="31">
        <v>10</v>
      </c>
      <c r="J1257" s="31">
        <v>0</v>
      </c>
      <c r="K1257" s="31">
        <f>I1257-J1257</f>
        <v>10</v>
      </c>
      <c r="L1257" s="32">
        <v>7.7400000000000002</v>
      </c>
      <c r="M1257" s="33">
        <f>I1257*L1257</f>
        <v>77.400000000000006</v>
      </c>
    </row>
    <row r="1258" ht="12.75" customHeight="1">
      <c r="B1258" s="26" t="s">
        <v>2128</v>
      </c>
      <c r="C1258" s="27"/>
      <c r="D1258" s="28" t="s">
        <v>2129</v>
      </c>
      <c r="E1258" s="29"/>
      <c r="F1258" s="29"/>
      <c r="G1258" s="30"/>
      <c r="H1258" s="31" t="s">
        <v>17</v>
      </c>
      <c r="I1258" s="31">
        <v>3</v>
      </c>
      <c r="J1258" s="31">
        <v>0</v>
      </c>
      <c r="K1258" s="31">
        <f>I1258-J1258</f>
        <v>3</v>
      </c>
      <c r="L1258" s="32">
        <v>10.4</v>
      </c>
      <c r="M1258" s="33">
        <f>I1258*L1258</f>
        <v>31.200000000000003</v>
      </c>
    </row>
    <row r="1259" ht="12.75" customHeight="1">
      <c r="B1259" s="26" t="s">
        <v>2130</v>
      </c>
      <c r="C1259" s="27"/>
      <c r="D1259" s="28" t="s">
        <v>2131</v>
      </c>
      <c r="E1259" s="29"/>
      <c r="F1259" s="29"/>
      <c r="G1259" s="30"/>
      <c r="H1259" s="31" t="s">
        <v>17</v>
      </c>
      <c r="I1259" s="31">
        <v>12</v>
      </c>
      <c r="J1259" s="31">
        <v>0</v>
      </c>
      <c r="K1259" s="31">
        <f>I1259-J1259</f>
        <v>12</v>
      </c>
      <c r="L1259" s="32">
        <v>5.4199999999999999</v>
      </c>
      <c r="M1259" s="33">
        <f>I1259*L1259</f>
        <v>65.039999999999992</v>
      </c>
    </row>
    <row r="1260" ht="12.75" customHeight="1">
      <c r="B1260" s="26" t="s">
        <v>2132</v>
      </c>
      <c r="C1260" s="27"/>
      <c r="D1260" s="28" t="s">
        <v>2133</v>
      </c>
      <c r="E1260" s="29"/>
      <c r="F1260" s="29"/>
      <c r="G1260" s="30"/>
      <c r="H1260" s="31" t="s">
        <v>17</v>
      </c>
      <c r="I1260" s="31">
        <v>10</v>
      </c>
      <c r="J1260" s="31">
        <v>0</v>
      </c>
      <c r="K1260" s="31">
        <f>I1260-J1260</f>
        <v>10</v>
      </c>
      <c r="L1260" s="32">
        <v>24.010000000000002</v>
      </c>
      <c r="M1260" s="33">
        <f>I1260*L1260</f>
        <v>240.10000000000002</v>
      </c>
    </row>
    <row r="1261" ht="12.75" customHeight="1">
      <c r="B1261" s="26" t="s">
        <v>2134</v>
      </c>
      <c r="C1261" s="27"/>
      <c r="D1261" s="28" t="s">
        <v>2135</v>
      </c>
      <c r="E1261" s="29"/>
      <c r="F1261" s="29"/>
      <c r="G1261" s="30"/>
      <c r="H1261" s="31" t="s">
        <v>17</v>
      </c>
      <c r="I1261" s="31">
        <v>1</v>
      </c>
      <c r="J1261" s="31">
        <v>0</v>
      </c>
      <c r="K1261" s="31">
        <f>I1261-J1261</f>
        <v>1</v>
      </c>
      <c r="L1261" s="32">
        <v>13.93</v>
      </c>
      <c r="M1261" s="33">
        <f>I1261*L1261</f>
        <v>13.93</v>
      </c>
    </row>
    <row r="1262" ht="12.75" customHeight="1">
      <c r="B1262" s="26" t="s">
        <v>2136</v>
      </c>
      <c r="C1262" s="27"/>
      <c r="D1262" s="28" t="s">
        <v>2137</v>
      </c>
      <c r="E1262" s="29"/>
      <c r="F1262" s="29"/>
      <c r="G1262" s="30"/>
      <c r="H1262" s="31" t="s">
        <v>17</v>
      </c>
      <c r="I1262" s="31">
        <v>79</v>
      </c>
      <c r="J1262" s="31">
        <v>0</v>
      </c>
      <c r="K1262" s="31">
        <f>I1262-J1262</f>
        <v>79</v>
      </c>
      <c r="L1262" s="32">
        <v>8.7899999999999991</v>
      </c>
      <c r="M1262" s="33">
        <f>I1262*L1262</f>
        <v>694.40999999999997</v>
      </c>
    </row>
    <row r="1263" ht="12.75" customHeight="1">
      <c r="B1263" s="26" t="s">
        <v>2138</v>
      </c>
      <c r="C1263" s="27"/>
      <c r="D1263" s="28" t="s">
        <v>2139</v>
      </c>
      <c r="E1263" s="29"/>
      <c r="F1263" s="29"/>
      <c r="G1263" s="30"/>
      <c r="H1263" s="31" t="s">
        <v>17</v>
      </c>
      <c r="I1263" s="31">
        <v>138</v>
      </c>
      <c r="J1263" s="31">
        <v>0</v>
      </c>
      <c r="K1263" s="31">
        <f>I1263-J1263</f>
        <v>138</v>
      </c>
      <c r="L1263" s="32">
        <v>138</v>
      </c>
      <c r="M1263" s="33">
        <f>I1263*L1263</f>
        <v>19044</v>
      </c>
    </row>
    <row r="1264" ht="12.75" customHeight="1">
      <c r="B1264" s="26" t="s">
        <v>2140</v>
      </c>
      <c r="C1264" s="27"/>
      <c r="D1264" s="28" t="s">
        <v>2141</v>
      </c>
      <c r="E1264" s="29"/>
      <c r="F1264" s="29"/>
      <c r="G1264" s="30"/>
      <c r="H1264" s="31" t="s">
        <v>17</v>
      </c>
      <c r="I1264" s="31">
        <v>16</v>
      </c>
      <c r="J1264" s="31">
        <v>0</v>
      </c>
      <c r="K1264" s="31">
        <f>I1264-J1264</f>
        <v>16</v>
      </c>
      <c r="L1264" s="32">
        <v>7.0599999999999996</v>
      </c>
      <c r="M1264" s="33">
        <f>I1264*L1264</f>
        <v>112.95999999999999</v>
      </c>
    </row>
    <row r="1265" ht="12.75" customHeight="1">
      <c r="B1265" s="26" t="s">
        <v>2142</v>
      </c>
      <c r="C1265" s="27"/>
      <c r="D1265" s="28" t="s">
        <v>2143</v>
      </c>
      <c r="E1265" s="29"/>
      <c r="F1265" s="29"/>
      <c r="G1265" s="30"/>
      <c r="H1265" s="31" t="s">
        <v>17</v>
      </c>
      <c r="I1265" s="31">
        <v>8</v>
      </c>
      <c r="J1265" s="31">
        <v>0</v>
      </c>
      <c r="K1265" s="31">
        <f>I1265-J1265</f>
        <v>8</v>
      </c>
      <c r="L1265" s="32">
        <v>4.04</v>
      </c>
      <c r="M1265" s="33">
        <f>I1265*L1265</f>
        <v>32.32</v>
      </c>
    </row>
    <row r="1266" ht="12.75" customHeight="1">
      <c r="B1266" s="26" t="s">
        <v>2144</v>
      </c>
      <c r="C1266" s="27"/>
      <c r="D1266" s="28" t="s">
        <v>2145</v>
      </c>
      <c r="E1266" s="29"/>
      <c r="F1266" s="29"/>
      <c r="G1266" s="30"/>
      <c r="H1266" s="31" t="s">
        <v>17</v>
      </c>
      <c r="I1266" s="31">
        <v>1</v>
      </c>
      <c r="J1266" s="31">
        <v>0</v>
      </c>
      <c r="K1266" s="31">
        <f>I1266-J1266</f>
        <v>1</v>
      </c>
      <c r="L1266" s="32">
        <v>82.219999999999999</v>
      </c>
      <c r="M1266" s="33">
        <f>I1266*L1266</f>
        <v>82.219999999999999</v>
      </c>
    </row>
    <row r="1267" ht="12.75" customHeight="1">
      <c r="B1267" s="26" t="s">
        <v>2146</v>
      </c>
      <c r="C1267" s="27"/>
      <c r="D1267" s="28" t="s">
        <v>2147</v>
      </c>
      <c r="E1267" s="29"/>
      <c r="F1267" s="29"/>
      <c r="G1267" s="30"/>
      <c r="H1267" s="31" t="s">
        <v>17</v>
      </c>
      <c r="I1267" s="31">
        <v>100</v>
      </c>
      <c r="J1267" s="31">
        <v>0</v>
      </c>
      <c r="K1267" s="31">
        <f>I1267-J1267</f>
        <v>100</v>
      </c>
      <c r="L1267" s="32">
        <v>1.3682000000000001</v>
      </c>
      <c r="M1267" s="33">
        <f>I1267*L1267</f>
        <v>136.82000000000002</v>
      </c>
    </row>
    <row r="1268" ht="12.75" customHeight="1">
      <c r="B1268" s="34" t="s">
        <v>40</v>
      </c>
      <c r="C1268" s="35"/>
      <c r="D1268" s="35"/>
      <c r="E1268" s="36"/>
      <c r="F1268" s="36"/>
      <c r="G1268" s="37"/>
      <c r="H1268" s="38"/>
      <c r="I1268" s="37"/>
      <c r="J1268" s="37"/>
      <c r="K1268" s="39"/>
      <c r="L1268" s="39"/>
      <c r="M1268" s="40">
        <f>SUM(M1173:M1267)</f>
        <v>27881.773100000006</v>
      </c>
    </row>
    <row r="1269" ht="12.75" customHeight="1">
      <c r="B1269" s="20"/>
      <c r="C1269" s="21"/>
      <c r="D1269" s="21"/>
      <c r="E1269" s="21"/>
      <c r="F1269" s="21"/>
      <c r="G1269" s="21"/>
      <c r="H1269" s="21"/>
      <c r="I1269" s="21"/>
      <c r="J1269" s="21"/>
      <c r="K1269" s="21"/>
      <c r="L1269" s="21"/>
      <c r="M1269" s="22"/>
    </row>
    <row r="1270" ht="12.75" customHeight="1">
      <c r="B1270" s="23" t="s">
        <v>2148</v>
      </c>
      <c r="C1270" s="24"/>
      <c r="D1270" s="24"/>
      <c r="E1270" s="24"/>
      <c r="F1270" s="24"/>
      <c r="G1270" s="24"/>
      <c r="H1270" s="24"/>
      <c r="I1270" s="24"/>
      <c r="J1270" s="24"/>
      <c r="K1270" s="24"/>
      <c r="L1270" s="24"/>
      <c r="M1270" s="25"/>
    </row>
    <row r="1271" ht="12.75" customHeight="1">
      <c r="B1271" s="26" t="s">
        <v>2149</v>
      </c>
      <c r="C1271" s="27"/>
      <c r="D1271" s="28" t="s">
        <v>2150</v>
      </c>
      <c r="E1271" s="29"/>
      <c r="F1271" s="29"/>
      <c r="G1271" s="30"/>
      <c r="H1271" s="31" t="s">
        <v>17</v>
      </c>
      <c r="I1271" s="31">
        <v>2</v>
      </c>
      <c r="J1271" s="31">
        <v>0</v>
      </c>
      <c r="K1271" s="31">
        <f>I1271-J1271</f>
        <v>2</v>
      </c>
      <c r="L1271" s="32">
        <v>40.460000000000001</v>
      </c>
      <c r="M1271" s="33">
        <f>I1271*L1271</f>
        <v>80.920000000000002</v>
      </c>
    </row>
    <row r="1272" ht="12.75" customHeight="1">
      <c r="B1272" s="34" t="s">
        <v>40</v>
      </c>
      <c r="C1272" s="35"/>
      <c r="D1272" s="35"/>
      <c r="E1272" s="36"/>
      <c r="F1272" s="36"/>
      <c r="G1272" s="37"/>
      <c r="H1272" s="38"/>
      <c r="I1272" s="37"/>
      <c r="J1272" s="37"/>
      <c r="K1272" s="39"/>
      <c r="L1272" s="39"/>
      <c r="M1272" s="40">
        <f>SUM(M1271)</f>
        <v>80.920000000000002</v>
      </c>
    </row>
    <row r="1273" ht="12.75" customHeight="1">
      <c r="B1273" s="20"/>
      <c r="C1273" s="21"/>
      <c r="D1273" s="21"/>
      <c r="E1273" s="21"/>
      <c r="F1273" s="21"/>
      <c r="G1273" s="21"/>
      <c r="H1273" s="21"/>
      <c r="I1273" s="21"/>
      <c r="J1273" s="21"/>
      <c r="K1273" s="21"/>
      <c r="L1273" s="21"/>
      <c r="M1273" s="22"/>
    </row>
    <row r="1274" ht="12.75" customHeight="1">
      <c r="B1274" s="23" t="s">
        <v>2151</v>
      </c>
      <c r="C1274" s="24"/>
      <c r="D1274" s="24"/>
      <c r="E1274" s="24"/>
      <c r="F1274" s="24"/>
      <c r="G1274" s="24"/>
      <c r="H1274" s="24"/>
      <c r="I1274" s="24"/>
      <c r="J1274" s="24"/>
      <c r="K1274" s="24"/>
      <c r="L1274" s="24"/>
      <c r="M1274" s="25"/>
    </row>
    <row r="1275" ht="12.75" customHeight="1">
      <c r="B1275" s="26" t="s">
        <v>2152</v>
      </c>
      <c r="C1275" s="27"/>
      <c r="D1275" s="28" t="s">
        <v>2153</v>
      </c>
      <c r="E1275" s="29"/>
      <c r="F1275" s="29"/>
      <c r="G1275" s="30"/>
      <c r="H1275" s="31" t="s">
        <v>17</v>
      </c>
      <c r="I1275" s="31">
        <v>1</v>
      </c>
      <c r="J1275" s="31">
        <v>0</v>
      </c>
      <c r="K1275" s="31">
        <f>I1275-J1275</f>
        <v>1</v>
      </c>
      <c r="L1275" s="32">
        <v>37.439999999999998</v>
      </c>
      <c r="M1275" s="33">
        <f>I1275*L1275</f>
        <v>37.439999999999998</v>
      </c>
    </row>
    <row r="1276" ht="12.75" customHeight="1">
      <c r="B1276" s="26" t="s">
        <v>2154</v>
      </c>
      <c r="C1276" s="27"/>
      <c r="D1276" s="28" t="s">
        <v>2155</v>
      </c>
      <c r="E1276" s="29"/>
      <c r="F1276" s="29"/>
      <c r="G1276" s="30"/>
      <c r="H1276" s="31" t="s">
        <v>17</v>
      </c>
      <c r="I1276" s="31">
        <v>1</v>
      </c>
      <c r="J1276" s="31">
        <v>0</v>
      </c>
      <c r="K1276" s="31">
        <f>I1276-J1276</f>
        <v>1</v>
      </c>
      <c r="L1276" s="32">
        <v>41.18</v>
      </c>
      <c r="M1276" s="33">
        <f>I1276*L1276</f>
        <v>41.18</v>
      </c>
    </row>
    <row r="1277" ht="12.75" customHeight="1">
      <c r="B1277" s="26" t="s">
        <v>2156</v>
      </c>
      <c r="C1277" s="27"/>
      <c r="D1277" s="28" t="s">
        <v>2157</v>
      </c>
      <c r="E1277" s="29"/>
      <c r="F1277" s="29"/>
      <c r="G1277" s="30"/>
      <c r="H1277" s="31" t="s">
        <v>17</v>
      </c>
      <c r="I1277" s="31">
        <v>1</v>
      </c>
      <c r="J1277" s="31">
        <v>0</v>
      </c>
      <c r="K1277" s="31">
        <f>I1277-J1277</f>
        <v>1</v>
      </c>
      <c r="L1277" s="32">
        <v>38.880000000000003</v>
      </c>
      <c r="M1277" s="33">
        <f>I1277*L1277</f>
        <v>38.880000000000003</v>
      </c>
    </row>
    <row r="1278" ht="12.75" customHeight="1">
      <c r="B1278" s="26" t="s">
        <v>2158</v>
      </c>
      <c r="C1278" s="27"/>
      <c r="D1278" s="28" t="s">
        <v>2159</v>
      </c>
      <c r="E1278" s="29"/>
      <c r="F1278" s="29"/>
      <c r="G1278" s="30"/>
      <c r="H1278" s="31" t="s">
        <v>17</v>
      </c>
      <c r="I1278" s="31">
        <v>2</v>
      </c>
      <c r="J1278" s="31">
        <v>0</v>
      </c>
      <c r="K1278" s="31">
        <f>I1278-J1278</f>
        <v>2</v>
      </c>
      <c r="L1278" s="32">
        <v>50.539999999999999</v>
      </c>
      <c r="M1278" s="33">
        <f>I1278*L1278</f>
        <v>101.08</v>
      </c>
    </row>
    <row r="1279" ht="12.75" customHeight="1">
      <c r="B1279" s="26" t="s">
        <v>2160</v>
      </c>
      <c r="C1279" s="27"/>
      <c r="D1279" s="28" t="s">
        <v>2161</v>
      </c>
      <c r="E1279" s="29"/>
      <c r="F1279" s="29"/>
      <c r="G1279" s="30"/>
      <c r="H1279" s="31" t="s">
        <v>17</v>
      </c>
      <c r="I1279" s="31">
        <v>1</v>
      </c>
      <c r="J1279" s="31">
        <v>0</v>
      </c>
      <c r="K1279" s="31">
        <f>I1279-J1279</f>
        <v>1</v>
      </c>
      <c r="L1279" s="32">
        <v>49.799999999999997</v>
      </c>
      <c r="M1279" s="33">
        <f>I1279*L1279</f>
        <v>49.799999999999997</v>
      </c>
    </row>
    <row r="1280" ht="12.75" customHeight="1">
      <c r="B1280" s="26" t="s">
        <v>2162</v>
      </c>
      <c r="C1280" s="27"/>
      <c r="D1280" s="28" t="s">
        <v>2163</v>
      </c>
      <c r="E1280" s="29"/>
      <c r="F1280" s="29"/>
      <c r="G1280" s="30"/>
      <c r="H1280" s="31" t="s">
        <v>17</v>
      </c>
      <c r="I1280" s="31">
        <v>1</v>
      </c>
      <c r="J1280" s="31">
        <v>0</v>
      </c>
      <c r="K1280" s="31">
        <f>I1280-J1280</f>
        <v>1</v>
      </c>
      <c r="L1280" s="32">
        <v>60.259999999999998</v>
      </c>
      <c r="M1280" s="33">
        <f>I1280*L1280</f>
        <v>60.259999999999998</v>
      </c>
    </row>
    <row r="1281" ht="12.75" customHeight="1">
      <c r="B1281" s="26" t="s">
        <v>2164</v>
      </c>
      <c r="C1281" s="27"/>
      <c r="D1281" s="28" t="s">
        <v>2165</v>
      </c>
      <c r="E1281" s="29"/>
      <c r="F1281" s="29"/>
      <c r="G1281" s="30"/>
      <c r="H1281" s="31" t="s">
        <v>17</v>
      </c>
      <c r="I1281" s="31">
        <v>1</v>
      </c>
      <c r="J1281" s="31">
        <v>0</v>
      </c>
      <c r="K1281" s="31">
        <f>I1281-J1281</f>
        <v>1</v>
      </c>
      <c r="L1281" s="32">
        <v>58.32</v>
      </c>
      <c r="M1281" s="33">
        <f>I1281*L1281</f>
        <v>58.32</v>
      </c>
    </row>
    <row r="1282" ht="12.75" customHeight="1">
      <c r="B1282" s="26" t="s">
        <v>2166</v>
      </c>
      <c r="C1282" s="27"/>
      <c r="D1282" s="28" t="s">
        <v>2167</v>
      </c>
      <c r="E1282" s="29"/>
      <c r="F1282" s="29"/>
      <c r="G1282" s="30"/>
      <c r="H1282" s="31" t="s">
        <v>17</v>
      </c>
      <c r="I1282" s="31">
        <v>2</v>
      </c>
      <c r="J1282" s="31">
        <v>0</v>
      </c>
      <c r="K1282" s="31">
        <f>I1282-J1282</f>
        <v>2</v>
      </c>
      <c r="L1282" s="32">
        <v>56.159999999999997</v>
      </c>
      <c r="M1282" s="33">
        <f>I1282*L1282</f>
        <v>112.31999999999999</v>
      </c>
    </row>
    <row r="1283" ht="12.75" customHeight="1">
      <c r="B1283" s="26" t="s">
        <v>2168</v>
      </c>
      <c r="C1283" s="27"/>
      <c r="D1283" s="28" t="s">
        <v>2169</v>
      </c>
      <c r="E1283" s="29"/>
      <c r="F1283" s="29"/>
      <c r="G1283" s="30"/>
      <c r="H1283" s="31" t="s">
        <v>17</v>
      </c>
      <c r="I1283" s="31">
        <v>1</v>
      </c>
      <c r="J1283" s="31">
        <v>0</v>
      </c>
      <c r="K1283" s="31">
        <f>I1283-J1283</f>
        <v>1</v>
      </c>
      <c r="L1283" s="32">
        <v>68.040000000000006</v>
      </c>
      <c r="M1283" s="33">
        <f>I1283*L1283</f>
        <v>68.040000000000006</v>
      </c>
    </row>
    <row r="1284" ht="12.75" customHeight="1">
      <c r="B1284" s="26" t="s">
        <v>2170</v>
      </c>
      <c r="C1284" s="27"/>
      <c r="D1284" s="28" t="s">
        <v>2171</v>
      </c>
      <c r="E1284" s="29"/>
      <c r="F1284" s="29"/>
      <c r="G1284" s="30"/>
      <c r="H1284" s="31" t="s">
        <v>17</v>
      </c>
      <c r="I1284" s="31">
        <v>1</v>
      </c>
      <c r="J1284" s="31">
        <v>0</v>
      </c>
      <c r="K1284" s="31">
        <f>I1284-J1284</f>
        <v>1</v>
      </c>
      <c r="L1284" s="32">
        <v>87.980000000000004</v>
      </c>
      <c r="M1284" s="33">
        <f>I1284*L1284</f>
        <v>87.980000000000004</v>
      </c>
    </row>
    <row r="1285" ht="12.75" customHeight="1">
      <c r="B1285" s="26" t="s">
        <v>2172</v>
      </c>
      <c r="C1285" s="27"/>
      <c r="D1285" s="28" t="s">
        <v>2173</v>
      </c>
      <c r="E1285" s="29"/>
      <c r="F1285" s="29"/>
      <c r="G1285" s="30"/>
      <c r="H1285" s="31" t="s">
        <v>17</v>
      </c>
      <c r="I1285" s="31">
        <v>2</v>
      </c>
      <c r="J1285" s="31">
        <v>0</v>
      </c>
      <c r="K1285" s="31">
        <f>I1285-J1285</f>
        <v>2</v>
      </c>
      <c r="L1285" s="32">
        <v>97.340000000000003</v>
      </c>
      <c r="M1285" s="33">
        <f>I1285*L1285</f>
        <v>194.68000000000001</v>
      </c>
    </row>
    <row r="1286" ht="12.75" customHeight="1">
      <c r="B1286" s="26" t="s">
        <v>2174</v>
      </c>
      <c r="C1286" s="27"/>
      <c r="D1286" s="28" t="s">
        <v>2175</v>
      </c>
      <c r="E1286" s="29"/>
      <c r="F1286" s="29"/>
      <c r="G1286" s="30"/>
      <c r="H1286" s="31" t="s">
        <v>17</v>
      </c>
      <c r="I1286" s="31">
        <v>1</v>
      </c>
      <c r="J1286" s="31">
        <v>0</v>
      </c>
      <c r="K1286" s="31">
        <f>I1286-J1286</f>
        <v>1</v>
      </c>
      <c r="L1286" s="32">
        <v>106.7</v>
      </c>
      <c r="M1286" s="33">
        <f>I1286*L1286</f>
        <v>106.7</v>
      </c>
    </row>
    <row r="1287" ht="12.75" customHeight="1">
      <c r="B1287" s="26" t="s">
        <v>2176</v>
      </c>
      <c r="C1287" s="27"/>
      <c r="D1287" s="28" t="s">
        <v>2177</v>
      </c>
      <c r="E1287" s="29"/>
      <c r="F1287" s="29"/>
      <c r="G1287" s="30"/>
      <c r="H1287" s="31" t="s">
        <v>17</v>
      </c>
      <c r="I1287" s="31">
        <v>1</v>
      </c>
      <c r="J1287" s="31">
        <v>0</v>
      </c>
      <c r="K1287" s="31">
        <f>I1287-J1287</f>
        <v>1</v>
      </c>
      <c r="L1287" s="32">
        <v>117.94</v>
      </c>
      <c r="M1287" s="33">
        <f>I1287*L1287</f>
        <v>117.94</v>
      </c>
    </row>
    <row r="1288" ht="12.75" customHeight="1">
      <c r="B1288" s="26" t="s">
        <v>2178</v>
      </c>
      <c r="C1288" s="27"/>
      <c r="D1288" s="28" t="s">
        <v>2179</v>
      </c>
      <c r="E1288" s="29"/>
      <c r="F1288" s="29"/>
      <c r="G1288" s="30"/>
      <c r="H1288" s="31" t="s">
        <v>17</v>
      </c>
      <c r="I1288" s="31">
        <v>1</v>
      </c>
      <c r="J1288" s="31">
        <v>0</v>
      </c>
      <c r="K1288" s="31">
        <f>I1288-J1288</f>
        <v>1</v>
      </c>
      <c r="L1288" s="32">
        <v>129.16999999999999</v>
      </c>
      <c r="M1288" s="33">
        <f>I1288*L1288</f>
        <v>129.16999999999999</v>
      </c>
    </row>
    <row r="1289" ht="12.75" customHeight="1">
      <c r="B1289" s="26" t="s">
        <v>2180</v>
      </c>
      <c r="C1289" s="27"/>
      <c r="D1289" s="28" t="s">
        <v>2181</v>
      </c>
      <c r="E1289" s="29"/>
      <c r="F1289" s="29"/>
      <c r="G1289" s="30"/>
      <c r="H1289" s="31" t="s">
        <v>17</v>
      </c>
      <c r="I1289" s="31">
        <v>1</v>
      </c>
      <c r="J1289" s="31">
        <v>0</v>
      </c>
      <c r="K1289" s="31">
        <f>I1289-J1289</f>
        <v>1</v>
      </c>
      <c r="L1289" s="32">
        <v>140.40000000000001</v>
      </c>
      <c r="M1289" s="33">
        <f>I1289*L1289</f>
        <v>140.40000000000001</v>
      </c>
    </row>
    <row r="1290" ht="12.75" customHeight="1">
      <c r="B1290" s="26" t="s">
        <v>2182</v>
      </c>
      <c r="C1290" s="27"/>
      <c r="D1290" s="28" t="s">
        <v>2183</v>
      </c>
      <c r="E1290" s="29"/>
      <c r="F1290" s="29"/>
      <c r="G1290" s="30"/>
      <c r="H1290" s="31" t="s">
        <v>17</v>
      </c>
      <c r="I1290" s="31">
        <v>1</v>
      </c>
      <c r="J1290" s="31">
        <v>0</v>
      </c>
      <c r="K1290" s="31">
        <f>I1290-J1290</f>
        <v>1</v>
      </c>
      <c r="L1290" s="32">
        <v>155.52000000000001</v>
      </c>
      <c r="M1290" s="33">
        <f>I1290*L1290</f>
        <v>155.52000000000001</v>
      </c>
    </row>
    <row r="1291" ht="12.75" customHeight="1">
      <c r="B1291" s="26" t="s">
        <v>2184</v>
      </c>
      <c r="C1291" s="27"/>
      <c r="D1291" s="28" t="s">
        <v>2185</v>
      </c>
      <c r="E1291" s="29"/>
      <c r="F1291" s="29"/>
      <c r="G1291" s="30"/>
      <c r="H1291" s="31" t="s">
        <v>17</v>
      </c>
      <c r="I1291" s="31">
        <v>1</v>
      </c>
      <c r="J1291" s="31">
        <v>0</v>
      </c>
      <c r="K1291" s="31">
        <f>I1291-J1291</f>
        <v>1</v>
      </c>
      <c r="L1291" s="32">
        <v>175.97</v>
      </c>
      <c r="M1291" s="33">
        <f>I1291*L1291</f>
        <v>175.97</v>
      </c>
    </row>
    <row r="1292" ht="12.75" customHeight="1">
      <c r="B1292" s="26" t="s">
        <v>2186</v>
      </c>
      <c r="C1292" s="27"/>
      <c r="D1292" s="28" t="s">
        <v>2187</v>
      </c>
      <c r="E1292" s="29"/>
      <c r="F1292" s="29"/>
      <c r="G1292" s="30"/>
      <c r="H1292" s="31" t="s">
        <v>17</v>
      </c>
      <c r="I1292" s="31">
        <v>1</v>
      </c>
      <c r="J1292" s="31">
        <v>0</v>
      </c>
      <c r="K1292" s="31">
        <f>I1292-J1292</f>
        <v>1</v>
      </c>
      <c r="L1292" s="32">
        <v>187.19999999999999</v>
      </c>
      <c r="M1292" s="33">
        <f>I1292*L1292</f>
        <v>187.19999999999999</v>
      </c>
    </row>
    <row r="1293" ht="12.75" customHeight="1">
      <c r="B1293" s="26" t="s">
        <v>2188</v>
      </c>
      <c r="C1293" s="27"/>
      <c r="D1293" s="28" t="s">
        <v>2189</v>
      </c>
      <c r="E1293" s="29"/>
      <c r="F1293" s="29"/>
      <c r="G1293" s="30"/>
      <c r="H1293" s="31" t="s">
        <v>17</v>
      </c>
      <c r="I1293" s="31">
        <v>1</v>
      </c>
      <c r="J1293" s="31">
        <v>0</v>
      </c>
      <c r="K1293" s="31">
        <f>I1293-J1293</f>
        <v>1</v>
      </c>
      <c r="L1293" s="32">
        <v>243.36000000000001</v>
      </c>
      <c r="M1293" s="33">
        <f>I1293*L1293</f>
        <v>243.36000000000001</v>
      </c>
    </row>
    <row r="1294" ht="12.75" customHeight="1">
      <c r="B1294" s="26" t="s">
        <v>2190</v>
      </c>
      <c r="C1294" s="27"/>
      <c r="D1294" s="28" t="s">
        <v>2191</v>
      </c>
      <c r="E1294" s="29"/>
      <c r="F1294" s="29"/>
      <c r="G1294" s="30"/>
      <c r="H1294" s="31" t="s">
        <v>17</v>
      </c>
      <c r="I1294" s="31">
        <v>1</v>
      </c>
      <c r="J1294" s="31">
        <v>0</v>
      </c>
      <c r="K1294" s="31">
        <f>I1294-J1294</f>
        <v>1</v>
      </c>
      <c r="L1294" s="32">
        <v>291.60000000000002</v>
      </c>
      <c r="M1294" s="33">
        <f>I1294*L1294</f>
        <v>291.60000000000002</v>
      </c>
    </row>
    <row r="1295" ht="12.75" customHeight="1">
      <c r="B1295" s="26" t="s">
        <v>2192</v>
      </c>
      <c r="C1295" s="27"/>
      <c r="D1295" s="28" t="s">
        <v>2193</v>
      </c>
      <c r="E1295" s="29"/>
      <c r="F1295" s="29"/>
      <c r="G1295" s="30"/>
      <c r="H1295" s="31" t="s">
        <v>17</v>
      </c>
      <c r="I1295" s="31">
        <v>2</v>
      </c>
      <c r="J1295" s="31">
        <v>0</v>
      </c>
      <c r="K1295" s="31">
        <f>I1295-J1295</f>
        <v>2</v>
      </c>
      <c r="L1295" s="32">
        <v>71.930000000000007</v>
      </c>
      <c r="M1295" s="33">
        <f>I1295*L1295</f>
        <v>143.86000000000001</v>
      </c>
    </row>
    <row r="1296" ht="12.75" customHeight="1">
      <c r="B1296" s="26" t="s">
        <v>2194</v>
      </c>
      <c r="C1296" s="27"/>
      <c r="D1296" s="28" t="s">
        <v>2195</v>
      </c>
      <c r="E1296" s="29"/>
      <c r="F1296" s="29"/>
      <c r="G1296" s="30"/>
      <c r="H1296" s="31" t="s">
        <v>17</v>
      </c>
      <c r="I1296" s="31">
        <v>1</v>
      </c>
      <c r="J1296" s="31">
        <v>0</v>
      </c>
      <c r="K1296" s="31">
        <f>I1296-J1296</f>
        <v>1</v>
      </c>
      <c r="L1296" s="32">
        <v>97.340000000000003</v>
      </c>
      <c r="M1296" s="33">
        <f>I1296*L1296</f>
        <v>97.340000000000003</v>
      </c>
    </row>
    <row r="1297" ht="12.75" customHeight="1">
      <c r="B1297" s="26" t="s">
        <v>2196</v>
      </c>
      <c r="C1297" s="27"/>
      <c r="D1297" s="28" t="s">
        <v>2197</v>
      </c>
      <c r="E1297" s="29"/>
      <c r="F1297" s="29"/>
      <c r="G1297" s="30"/>
      <c r="H1297" s="31" t="s">
        <v>17</v>
      </c>
      <c r="I1297" s="31">
        <v>1</v>
      </c>
      <c r="J1297" s="31">
        <v>0</v>
      </c>
      <c r="K1297" s="31">
        <f>I1297-J1297</f>
        <v>1</v>
      </c>
      <c r="L1297" s="32">
        <v>117.94</v>
      </c>
      <c r="M1297" s="33">
        <f>I1297*L1297</f>
        <v>117.94</v>
      </c>
    </row>
    <row r="1298" ht="12.75" customHeight="1">
      <c r="B1298" s="26" t="s">
        <v>2198</v>
      </c>
      <c r="C1298" s="27"/>
      <c r="D1298" s="28" t="s">
        <v>2199</v>
      </c>
      <c r="E1298" s="29"/>
      <c r="F1298" s="29"/>
      <c r="G1298" s="30"/>
      <c r="H1298" s="31" t="s">
        <v>17</v>
      </c>
      <c r="I1298" s="31">
        <v>1</v>
      </c>
      <c r="J1298" s="31">
        <v>0</v>
      </c>
      <c r="K1298" s="31">
        <f>I1298-J1298</f>
        <v>1</v>
      </c>
      <c r="L1298" s="32">
        <v>134.78</v>
      </c>
      <c r="M1298" s="33">
        <f>I1298*L1298</f>
        <v>134.78</v>
      </c>
    </row>
    <row r="1299" ht="12.75" customHeight="1">
      <c r="B1299" s="26" t="s">
        <v>2200</v>
      </c>
      <c r="C1299" s="27"/>
      <c r="D1299" s="28" t="s">
        <v>2201</v>
      </c>
      <c r="E1299" s="29"/>
      <c r="F1299" s="29"/>
      <c r="G1299" s="30"/>
      <c r="H1299" s="31" t="s">
        <v>17</v>
      </c>
      <c r="I1299" s="31">
        <v>1</v>
      </c>
      <c r="J1299" s="31">
        <v>0</v>
      </c>
      <c r="K1299" s="31">
        <f>I1299-J1299</f>
        <v>1</v>
      </c>
      <c r="L1299" s="32">
        <v>194.69</v>
      </c>
      <c r="M1299" s="33">
        <f>I1299*L1299</f>
        <v>194.69</v>
      </c>
    </row>
    <row r="1300" ht="12.75" customHeight="1">
      <c r="B1300" s="26" t="s">
        <v>2202</v>
      </c>
      <c r="C1300" s="27"/>
      <c r="D1300" s="28" t="s">
        <v>2203</v>
      </c>
      <c r="E1300" s="29"/>
      <c r="F1300" s="29"/>
      <c r="G1300" s="30"/>
      <c r="H1300" s="31" t="s">
        <v>17</v>
      </c>
      <c r="I1300" s="31">
        <v>1</v>
      </c>
      <c r="J1300" s="31">
        <v>0</v>
      </c>
      <c r="K1300" s="31">
        <f>I1300-J1300</f>
        <v>1</v>
      </c>
      <c r="L1300" s="32">
        <v>262.07999999999998</v>
      </c>
      <c r="M1300" s="33">
        <f>I1300*L1300</f>
        <v>262.07999999999998</v>
      </c>
    </row>
    <row r="1301" ht="12.75" customHeight="1">
      <c r="B1301" s="26" t="s">
        <v>2204</v>
      </c>
      <c r="C1301" s="27"/>
      <c r="D1301" s="28" t="s">
        <v>2205</v>
      </c>
      <c r="E1301" s="29"/>
      <c r="F1301" s="29"/>
      <c r="G1301" s="30"/>
      <c r="H1301" s="31" t="s">
        <v>17</v>
      </c>
      <c r="I1301" s="31">
        <v>1</v>
      </c>
      <c r="J1301" s="31">
        <v>0</v>
      </c>
      <c r="K1301" s="31">
        <f>I1301-J1301</f>
        <v>1</v>
      </c>
      <c r="L1301" s="32">
        <v>119.81</v>
      </c>
      <c r="M1301" s="33">
        <f>I1301*L1301</f>
        <v>119.81</v>
      </c>
    </row>
    <row r="1302" ht="12.75" customHeight="1">
      <c r="B1302" s="26" t="s">
        <v>2206</v>
      </c>
      <c r="C1302" s="27"/>
      <c r="D1302" s="28" t="s">
        <v>2207</v>
      </c>
      <c r="E1302" s="29"/>
      <c r="F1302" s="29"/>
      <c r="G1302" s="30"/>
      <c r="H1302" s="31" t="s">
        <v>17</v>
      </c>
      <c r="I1302" s="31">
        <v>1</v>
      </c>
      <c r="J1302" s="31">
        <v>0</v>
      </c>
      <c r="K1302" s="31">
        <f>I1302-J1302</f>
        <v>1</v>
      </c>
      <c r="L1302" s="32">
        <v>175.97</v>
      </c>
      <c r="M1302" s="33">
        <f>I1302*L1302</f>
        <v>175.97</v>
      </c>
    </row>
    <row r="1303" ht="12.75" customHeight="1">
      <c r="B1303" s="26" t="s">
        <v>2208</v>
      </c>
      <c r="C1303" s="27"/>
      <c r="D1303" s="28" t="s">
        <v>2209</v>
      </c>
      <c r="E1303" s="29"/>
      <c r="F1303" s="29"/>
      <c r="G1303" s="30"/>
      <c r="H1303" s="31" t="s">
        <v>17</v>
      </c>
      <c r="I1303" s="31">
        <v>1</v>
      </c>
      <c r="J1303" s="31">
        <v>0</v>
      </c>
      <c r="K1303" s="31">
        <f>I1303-J1303</f>
        <v>1</v>
      </c>
      <c r="L1303" s="32">
        <v>224.63999999999999</v>
      </c>
      <c r="M1303" s="33">
        <f>I1303*L1303</f>
        <v>224.63999999999999</v>
      </c>
    </row>
    <row r="1304" ht="12.75" customHeight="1">
      <c r="B1304" s="26" t="s">
        <v>2210</v>
      </c>
      <c r="C1304" s="27"/>
      <c r="D1304" s="28" t="s">
        <v>2211</v>
      </c>
      <c r="E1304" s="29"/>
      <c r="F1304" s="29"/>
      <c r="G1304" s="30"/>
      <c r="H1304" s="31" t="s">
        <v>17</v>
      </c>
      <c r="I1304" s="31">
        <v>1</v>
      </c>
      <c r="J1304" s="31">
        <v>0</v>
      </c>
      <c r="K1304" s="31">
        <f>I1304-J1304</f>
        <v>1</v>
      </c>
      <c r="L1304" s="32">
        <v>74.879999999999995</v>
      </c>
      <c r="M1304" s="33">
        <f>I1304*L1304</f>
        <v>74.879999999999995</v>
      </c>
    </row>
    <row r="1305" ht="12.75" customHeight="1">
      <c r="B1305" s="26" t="s">
        <v>2212</v>
      </c>
      <c r="C1305" s="27"/>
      <c r="D1305" s="28" t="s">
        <v>2213</v>
      </c>
      <c r="E1305" s="29"/>
      <c r="F1305" s="29"/>
      <c r="G1305" s="30"/>
      <c r="H1305" s="31" t="s">
        <v>17</v>
      </c>
      <c r="I1305" s="31">
        <v>1</v>
      </c>
      <c r="J1305" s="31">
        <v>0</v>
      </c>
      <c r="K1305" s="31">
        <f>I1305-J1305</f>
        <v>1</v>
      </c>
      <c r="L1305" s="32">
        <v>37.439999999999998</v>
      </c>
      <c r="M1305" s="33">
        <f>I1305*L1305</f>
        <v>37.439999999999998</v>
      </c>
    </row>
    <row r="1306" ht="12.75" customHeight="1">
      <c r="B1306" s="26" t="s">
        <v>2214</v>
      </c>
      <c r="C1306" s="27"/>
      <c r="D1306" s="28" t="s">
        <v>2215</v>
      </c>
      <c r="E1306" s="29"/>
      <c r="F1306" s="29"/>
      <c r="G1306" s="30"/>
      <c r="H1306" s="31" t="s">
        <v>17</v>
      </c>
      <c r="I1306" s="31">
        <v>1</v>
      </c>
      <c r="J1306" s="31">
        <v>0</v>
      </c>
      <c r="K1306" s="31">
        <f>I1306-J1306</f>
        <v>1</v>
      </c>
      <c r="L1306" s="32">
        <v>31.82</v>
      </c>
      <c r="M1306" s="33">
        <f>I1306*L1306</f>
        <v>31.82</v>
      </c>
    </row>
    <row r="1307" ht="12.75" customHeight="1">
      <c r="B1307" s="26" t="s">
        <v>2216</v>
      </c>
      <c r="C1307" s="27"/>
      <c r="D1307" s="28" t="s">
        <v>2217</v>
      </c>
      <c r="E1307" s="29"/>
      <c r="F1307" s="29"/>
      <c r="G1307" s="30"/>
      <c r="H1307" s="31" t="s">
        <v>17</v>
      </c>
      <c r="I1307" s="31">
        <v>1</v>
      </c>
      <c r="J1307" s="31">
        <v>0</v>
      </c>
      <c r="K1307" s="31">
        <f>I1307-J1307</f>
        <v>1</v>
      </c>
      <c r="L1307" s="32">
        <v>97.340000000000003</v>
      </c>
      <c r="M1307" s="33">
        <f>I1307*L1307</f>
        <v>97.340000000000003</v>
      </c>
    </row>
    <row r="1308" ht="12.75" customHeight="1">
      <c r="B1308" s="26" t="s">
        <v>2218</v>
      </c>
      <c r="C1308" s="27"/>
      <c r="D1308" s="28" t="s">
        <v>2219</v>
      </c>
      <c r="E1308" s="29"/>
      <c r="F1308" s="29"/>
      <c r="G1308" s="30"/>
      <c r="H1308" s="31" t="s">
        <v>17</v>
      </c>
      <c r="I1308" s="31">
        <v>1</v>
      </c>
      <c r="J1308" s="31">
        <v>0</v>
      </c>
      <c r="K1308" s="31">
        <f>I1308-J1308</f>
        <v>1</v>
      </c>
      <c r="L1308" s="32">
        <v>82.370000000000005</v>
      </c>
      <c r="M1308" s="33">
        <f>I1308*L1308</f>
        <v>82.370000000000005</v>
      </c>
    </row>
    <row r="1309" ht="12.75" customHeight="1">
      <c r="B1309" s="26" t="s">
        <v>2220</v>
      </c>
      <c r="C1309" s="27"/>
      <c r="D1309" s="28" t="s">
        <v>2221</v>
      </c>
      <c r="E1309" s="29"/>
      <c r="F1309" s="29"/>
      <c r="G1309" s="30"/>
      <c r="H1309" s="31" t="s">
        <v>17</v>
      </c>
      <c r="I1309" s="31">
        <v>1</v>
      </c>
      <c r="J1309" s="31">
        <v>0</v>
      </c>
      <c r="K1309" s="31">
        <f>I1309-J1309</f>
        <v>1</v>
      </c>
      <c r="L1309" s="32">
        <v>78.620000000000005</v>
      </c>
      <c r="M1309" s="33">
        <f>I1309*L1309</f>
        <v>78.620000000000005</v>
      </c>
    </row>
    <row r="1310" ht="12.75" customHeight="1">
      <c r="B1310" s="26" t="s">
        <v>2222</v>
      </c>
      <c r="C1310" s="27"/>
      <c r="D1310" s="28" t="s">
        <v>2223</v>
      </c>
      <c r="E1310" s="29"/>
      <c r="F1310" s="29"/>
      <c r="G1310" s="30"/>
      <c r="H1310" s="31" t="s">
        <v>17</v>
      </c>
      <c r="I1310" s="31">
        <v>1</v>
      </c>
      <c r="J1310" s="31">
        <v>0</v>
      </c>
      <c r="K1310" s="31">
        <f>I1310-J1310</f>
        <v>1</v>
      </c>
      <c r="L1310" s="32">
        <v>101.09</v>
      </c>
      <c r="M1310" s="33">
        <f>I1310*L1310</f>
        <v>101.09</v>
      </c>
    </row>
    <row r="1311" ht="12.75" customHeight="1">
      <c r="B1311" s="26" t="s">
        <v>2224</v>
      </c>
      <c r="C1311" s="27"/>
      <c r="D1311" s="28" t="s">
        <v>2225</v>
      </c>
      <c r="E1311" s="29"/>
      <c r="F1311" s="29"/>
      <c r="G1311" s="30"/>
      <c r="H1311" s="31" t="s">
        <v>17</v>
      </c>
      <c r="I1311" s="31">
        <v>1</v>
      </c>
      <c r="J1311" s="31">
        <v>0</v>
      </c>
      <c r="K1311" s="31">
        <f>I1311-J1311</f>
        <v>1</v>
      </c>
      <c r="L1311" s="32">
        <v>50.539999999999999</v>
      </c>
      <c r="M1311" s="33">
        <f>I1311*L1311</f>
        <v>50.539999999999999</v>
      </c>
    </row>
    <row r="1312" ht="12.75" customHeight="1">
      <c r="B1312" s="26" t="s">
        <v>2226</v>
      </c>
      <c r="C1312" s="27"/>
      <c r="D1312" s="28" t="s">
        <v>2227</v>
      </c>
      <c r="E1312" s="29"/>
      <c r="F1312" s="29"/>
      <c r="G1312" s="30"/>
      <c r="H1312" s="31" t="s">
        <v>17</v>
      </c>
      <c r="I1312" s="31">
        <v>1</v>
      </c>
      <c r="J1312" s="31">
        <v>0</v>
      </c>
      <c r="K1312" s="31">
        <f>I1312-J1312</f>
        <v>1</v>
      </c>
      <c r="L1312" s="32">
        <v>157.25</v>
      </c>
      <c r="M1312" s="33">
        <f>I1312*L1312</f>
        <v>157.25</v>
      </c>
    </row>
    <row r="1313" ht="12.75" customHeight="1">
      <c r="B1313" s="26" t="s">
        <v>2228</v>
      </c>
      <c r="C1313" s="27"/>
      <c r="D1313" s="28" t="s">
        <v>2229</v>
      </c>
      <c r="E1313" s="29"/>
      <c r="F1313" s="29"/>
      <c r="G1313" s="30"/>
      <c r="H1313" s="31" t="s">
        <v>17</v>
      </c>
      <c r="I1313" s="31">
        <v>1</v>
      </c>
      <c r="J1313" s="31">
        <v>0</v>
      </c>
      <c r="K1313" s="31">
        <f>I1313-J1313</f>
        <v>1</v>
      </c>
      <c r="L1313" s="32">
        <v>108.58</v>
      </c>
      <c r="M1313" s="33">
        <f>I1313*L1313</f>
        <v>108.58</v>
      </c>
    </row>
    <row r="1314" ht="12.75" customHeight="1">
      <c r="B1314" s="26" t="s">
        <v>2230</v>
      </c>
      <c r="C1314" s="27"/>
      <c r="D1314" s="28" t="s">
        <v>2231</v>
      </c>
      <c r="E1314" s="29"/>
      <c r="F1314" s="29"/>
      <c r="G1314" s="30"/>
      <c r="H1314" s="31" t="s">
        <v>17</v>
      </c>
      <c r="I1314" s="31">
        <v>1</v>
      </c>
      <c r="J1314" s="31">
        <v>0</v>
      </c>
      <c r="K1314" s="31">
        <f>I1314-J1314</f>
        <v>1</v>
      </c>
      <c r="L1314" s="32">
        <v>138.53</v>
      </c>
      <c r="M1314" s="33">
        <f>I1314*L1314</f>
        <v>138.53</v>
      </c>
    </row>
    <row r="1315" ht="12.75" customHeight="1">
      <c r="B1315" s="26" t="s">
        <v>2232</v>
      </c>
      <c r="C1315" s="27"/>
      <c r="D1315" s="28" t="s">
        <v>2233</v>
      </c>
      <c r="E1315" s="29"/>
      <c r="F1315" s="29"/>
      <c r="G1315" s="30"/>
      <c r="H1315" s="31" t="s">
        <v>17</v>
      </c>
      <c r="I1315" s="31">
        <v>1</v>
      </c>
      <c r="J1315" s="31">
        <v>0</v>
      </c>
      <c r="K1315" s="31">
        <f>I1315-J1315</f>
        <v>1</v>
      </c>
      <c r="L1315" s="32">
        <v>151.63</v>
      </c>
      <c r="M1315" s="33">
        <f>I1315*L1315</f>
        <v>151.63</v>
      </c>
    </row>
    <row r="1316" ht="12.75" customHeight="1">
      <c r="B1316" s="26" t="s">
        <v>2234</v>
      </c>
      <c r="C1316" s="27"/>
      <c r="D1316" s="28" t="s">
        <v>2235</v>
      </c>
      <c r="E1316" s="29"/>
      <c r="F1316" s="29"/>
      <c r="G1316" s="30"/>
      <c r="H1316" s="31" t="s">
        <v>17</v>
      </c>
      <c r="I1316" s="31">
        <v>1</v>
      </c>
      <c r="J1316" s="31">
        <v>0</v>
      </c>
      <c r="K1316" s="31">
        <f>I1316-J1316</f>
        <v>1</v>
      </c>
      <c r="L1316" s="32">
        <v>157.25</v>
      </c>
      <c r="M1316" s="33">
        <f>I1316*L1316</f>
        <v>157.25</v>
      </c>
    </row>
    <row r="1317" ht="12.75" customHeight="1">
      <c r="B1317" s="26" t="s">
        <v>2236</v>
      </c>
      <c r="C1317" s="27"/>
      <c r="D1317" s="28" t="s">
        <v>2237</v>
      </c>
      <c r="E1317" s="29"/>
      <c r="F1317" s="29"/>
      <c r="G1317" s="30"/>
      <c r="H1317" s="31" t="s">
        <v>17</v>
      </c>
      <c r="I1317" s="31">
        <v>1</v>
      </c>
      <c r="J1317" s="31">
        <v>0</v>
      </c>
      <c r="K1317" s="31">
        <f>I1317-J1317</f>
        <v>1</v>
      </c>
      <c r="L1317" s="32">
        <v>202.18000000000001</v>
      </c>
      <c r="M1317" s="33">
        <f>I1317*L1317</f>
        <v>202.18000000000001</v>
      </c>
    </row>
    <row r="1318" ht="12.75" customHeight="1">
      <c r="B1318" s="26" t="s">
        <v>2238</v>
      </c>
      <c r="C1318" s="27"/>
      <c r="D1318" s="28" t="s">
        <v>2239</v>
      </c>
      <c r="E1318" s="29"/>
      <c r="F1318" s="29"/>
      <c r="G1318" s="30"/>
      <c r="H1318" s="31" t="s">
        <v>17</v>
      </c>
      <c r="I1318" s="31">
        <v>1</v>
      </c>
      <c r="J1318" s="31">
        <v>0</v>
      </c>
      <c r="K1318" s="31">
        <f>I1318-J1318</f>
        <v>1</v>
      </c>
      <c r="L1318" s="32">
        <v>59.899999999999999</v>
      </c>
      <c r="M1318" s="33">
        <f>I1318*L1318</f>
        <v>59.899999999999999</v>
      </c>
    </row>
    <row r="1319" ht="12.75" customHeight="1">
      <c r="B1319" s="26" t="s">
        <v>2240</v>
      </c>
      <c r="C1319" s="27"/>
      <c r="D1319" s="28" t="s">
        <v>2241</v>
      </c>
      <c r="E1319" s="29"/>
      <c r="F1319" s="29"/>
      <c r="G1319" s="30"/>
      <c r="H1319" s="31" t="s">
        <v>17</v>
      </c>
      <c r="I1319" s="31">
        <v>1</v>
      </c>
      <c r="J1319" s="31">
        <v>0</v>
      </c>
      <c r="K1319" s="31">
        <f>I1319-J1319</f>
        <v>1</v>
      </c>
      <c r="L1319" s="32">
        <v>131.03999999999999</v>
      </c>
      <c r="M1319" s="33">
        <f>I1319*L1319</f>
        <v>131.03999999999999</v>
      </c>
    </row>
    <row r="1320" ht="12.75" customHeight="1">
      <c r="B1320" s="26" t="s">
        <v>2242</v>
      </c>
      <c r="C1320" s="27"/>
      <c r="D1320" s="28" t="s">
        <v>2243</v>
      </c>
      <c r="E1320" s="29"/>
      <c r="F1320" s="29"/>
      <c r="G1320" s="30"/>
      <c r="H1320" s="31" t="s">
        <v>17</v>
      </c>
      <c r="I1320" s="31">
        <v>1</v>
      </c>
      <c r="J1320" s="31">
        <v>0</v>
      </c>
      <c r="K1320" s="31">
        <f>I1320-J1320</f>
        <v>1</v>
      </c>
      <c r="L1320" s="32">
        <v>31.100000000000001</v>
      </c>
      <c r="M1320" s="33">
        <f>I1320*L1320</f>
        <v>31.100000000000001</v>
      </c>
    </row>
    <row r="1321" ht="12.75" customHeight="1">
      <c r="B1321" s="26" t="s">
        <v>2244</v>
      </c>
      <c r="C1321" s="27"/>
      <c r="D1321" s="28" t="s">
        <v>2245</v>
      </c>
      <c r="E1321" s="29"/>
      <c r="F1321" s="29"/>
      <c r="G1321" s="30"/>
      <c r="H1321" s="31" t="s">
        <v>17</v>
      </c>
      <c r="I1321" s="31">
        <v>1</v>
      </c>
      <c r="J1321" s="31">
        <v>0</v>
      </c>
      <c r="K1321" s="31">
        <f>I1321-J1321</f>
        <v>1</v>
      </c>
      <c r="L1321" s="32">
        <v>37.439999999999998</v>
      </c>
      <c r="M1321" s="33">
        <f>I1321*L1321</f>
        <v>37.439999999999998</v>
      </c>
    </row>
    <row r="1322" ht="12.75" customHeight="1">
      <c r="B1322" s="34" t="s">
        <v>40</v>
      </c>
      <c r="C1322" s="35"/>
      <c r="D1322" s="35"/>
      <c r="E1322" s="36"/>
      <c r="F1322" s="36"/>
      <c r="G1322" s="37"/>
      <c r="H1322" s="38"/>
      <c r="I1322" s="37"/>
      <c r="J1322" s="37"/>
      <c r="K1322" s="39"/>
      <c r="L1322" s="39"/>
      <c r="M1322" s="40">
        <f>SUM(M1275:M1321)</f>
        <v>5597.9499999999998</v>
      </c>
    </row>
    <row r="1323" ht="12.75" customHeight="1">
      <c r="B1323" s="20"/>
      <c r="C1323" s="21"/>
      <c r="D1323" s="21"/>
      <c r="E1323" s="21"/>
      <c r="F1323" s="21"/>
      <c r="G1323" s="21"/>
      <c r="H1323" s="21"/>
      <c r="I1323" s="21"/>
      <c r="J1323" s="21"/>
      <c r="K1323" s="21"/>
      <c r="L1323" s="21"/>
      <c r="M1323" s="22"/>
    </row>
    <row r="1324" ht="12.75" customHeight="1">
      <c r="B1324" s="23" t="s">
        <v>2246</v>
      </c>
      <c r="C1324" s="24"/>
      <c r="D1324" s="24"/>
      <c r="E1324" s="24"/>
      <c r="F1324" s="24"/>
      <c r="G1324" s="24"/>
      <c r="H1324" s="24"/>
      <c r="I1324" s="24"/>
      <c r="J1324" s="24"/>
      <c r="K1324" s="24"/>
      <c r="L1324" s="24"/>
      <c r="M1324" s="25"/>
    </row>
    <row r="1325" ht="12.75" customHeight="1">
      <c r="B1325" s="26" t="s">
        <v>2247</v>
      </c>
      <c r="C1325" s="27"/>
      <c r="D1325" s="28" t="s">
        <v>2248</v>
      </c>
      <c r="E1325" s="29"/>
      <c r="F1325" s="29"/>
      <c r="G1325" s="30"/>
      <c r="H1325" s="31" t="s">
        <v>17</v>
      </c>
      <c r="I1325" s="31">
        <v>436</v>
      </c>
      <c r="J1325" s="31">
        <v>0</v>
      </c>
      <c r="K1325" s="31">
        <f>I1325-J1325</f>
        <v>436</v>
      </c>
      <c r="L1325" s="32">
        <v>0.60870000000000002</v>
      </c>
      <c r="M1325" s="33">
        <f>I1325*L1325</f>
        <v>265.39320000000004</v>
      </c>
    </row>
    <row r="1326" ht="12.75" customHeight="1">
      <c r="B1326" s="26" t="s">
        <v>2249</v>
      </c>
      <c r="C1326" s="27"/>
      <c r="D1326" s="28" t="s">
        <v>2250</v>
      </c>
      <c r="E1326" s="29"/>
      <c r="F1326" s="29"/>
      <c r="G1326" s="30"/>
      <c r="H1326" s="31" t="s">
        <v>17</v>
      </c>
      <c r="I1326" s="31">
        <v>102</v>
      </c>
      <c r="J1326" s="31">
        <v>0</v>
      </c>
      <c r="K1326" s="31">
        <f>I1326-J1326</f>
        <v>102</v>
      </c>
      <c r="L1326" s="32">
        <v>1.8600000000000001</v>
      </c>
      <c r="M1326" s="33">
        <f>I1326*L1326</f>
        <v>189.72</v>
      </c>
    </row>
    <row r="1327" ht="12.75" customHeight="1">
      <c r="B1327" s="26" t="s">
        <v>2251</v>
      </c>
      <c r="C1327" s="27"/>
      <c r="D1327" s="28" t="s">
        <v>2252</v>
      </c>
      <c r="E1327" s="29"/>
      <c r="F1327" s="29"/>
      <c r="G1327" s="30"/>
      <c r="H1327" s="31" t="s">
        <v>17</v>
      </c>
      <c r="I1327" s="31">
        <v>4</v>
      </c>
      <c r="J1327" s="31">
        <v>0</v>
      </c>
      <c r="K1327" s="31">
        <f>I1327-J1327</f>
        <v>4</v>
      </c>
      <c r="L1327" s="32">
        <v>2.0600000000000001</v>
      </c>
      <c r="M1327" s="33">
        <f>I1327*L1327</f>
        <v>8.2400000000000002</v>
      </c>
    </row>
    <row r="1328" ht="12.75" customHeight="1">
      <c r="B1328" s="26" t="s">
        <v>2253</v>
      </c>
      <c r="C1328" s="27"/>
      <c r="D1328" s="28" t="s">
        <v>2254</v>
      </c>
      <c r="E1328" s="29"/>
      <c r="F1328" s="29"/>
      <c r="G1328" s="30"/>
      <c r="H1328" s="31" t="s">
        <v>17</v>
      </c>
      <c r="I1328" s="31">
        <v>4</v>
      </c>
      <c r="J1328" s="31">
        <v>0</v>
      </c>
      <c r="K1328" s="31">
        <f>I1328-J1328</f>
        <v>4</v>
      </c>
      <c r="L1328" s="32">
        <v>14.9</v>
      </c>
      <c r="M1328" s="33">
        <f>I1328*L1328</f>
        <v>59.600000000000001</v>
      </c>
    </row>
    <row r="1329" ht="12.75" customHeight="1">
      <c r="B1329" s="26" t="s">
        <v>2255</v>
      </c>
      <c r="C1329" s="27"/>
      <c r="D1329" s="28" t="s">
        <v>2256</v>
      </c>
      <c r="E1329" s="29"/>
      <c r="F1329" s="29"/>
      <c r="G1329" s="30"/>
      <c r="H1329" s="31" t="s">
        <v>17</v>
      </c>
      <c r="I1329" s="31">
        <v>7</v>
      </c>
      <c r="J1329" s="31">
        <v>0</v>
      </c>
      <c r="K1329" s="31">
        <f>I1329-J1329</f>
        <v>7</v>
      </c>
      <c r="L1329" s="32">
        <v>11.92</v>
      </c>
      <c r="M1329" s="33">
        <f>I1329*L1329</f>
        <v>83.439999999999998</v>
      </c>
    </row>
    <row r="1330" ht="12.75" customHeight="1">
      <c r="B1330" s="26" t="s">
        <v>2257</v>
      </c>
      <c r="C1330" s="27"/>
      <c r="D1330" s="28" t="s">
        <v>2258</v>
      </c>
      <c r="E1330" s="29"/>
      <c r="F1330" s="29"/>
      <c r="G1330" s="30"/>
      <c r="H1330" s="31" t="s">
        <v>17</v>
      </c>
      <c r="I1330" s="31">
        <v>4</v>
      </c>
      <c r="J1330" s="31">
        <v>0</v>
      </c>
      <c r="K1330" s="31">
        <f>I1330-J1330</f>
        <v>4</v>
      </c>
      <c r="L1330" s="32">
        <v>10.737500000000001</v>
      </c>
      <c r="M1330" s="33">
        <f>I1330*L1330</f>
        <v>42.950000000000003</v>
      </c>
    </row>
    <row r="1331" ht="12.75" customHeight="1">
      <c r="B1331" s="26" t="s">
        <v>2259</v>
      </c>
      <c r="C1331" s="27"/>
      <c r="D1331" s="28" t="s">
        <v>2260</v>
      </c>
      <c r="E1331" s="29"/>
      <c r="F1331" s="29"/>
      <c r="G1331" s="30"/>
      <c r="H1331" s="31" t="s">
        <v>17</v>
      </c>
      <c r="I1331" s="31">
        <v>12</v>
      </c>
      <c r="J1331" s="31">
        <v>0</v>
      </c>
      <c r="K1331" s="31">
        <f>I1331-J1331</f>
        <v>12</v>
      </c>
      <c r="L1331" s="32">
        <v>10.800000000000001</v>
      </c>
      <c r="M1331" s="33">
        <f>I1331*L1331</f>
        <v>129.60000000000002</v>
      </c>
    </row>
    <row r="1332" ht="12.75" customHeight="1">
      <c r="B1332" s="26" t="s">
        <v>2261</v>
      </c>
      <c r="C1332" s="27"/>
      <c r="D1332" s="28" t="s">
        <v>2262</v>
      </c>
      <c r="E1332" s="29"/>
      <c r="F1332" s="29"/>
      <c r="G1332" s="30"/>
      <c r="H1332" s="31" t="s">
        <v>17</v>
      </c>
      <c r="I1332" s="31">
        <v>9</v>
      </c>
      <c r="J1332" s="31">
        <v>0</v>
      </c>
      <c r="K1332" s="31">
        <f>I1332-J1332</f>
        <v>9</v>
      </c>
      <c r="L1332" s="32">
        <v>14.52</v>
      </c>
      <c r="M1332" s="33">
        <f>I1332*L1332</f>
        <v>130.68000000000001</v>
      </c>
    </row>
    <row r="1333" ht="12.75" customHeight="1">
      <c r="B1333" s="26" t="s">
        <v>2263</v>
      </c>
      <c r="C1333" s="27"/>
      <c r="D1333" s="28" t="s">
        <v>2264</v>
      </c>
      <c r="E1333" s="29"/>
      <c r="F1333" s="29"/>
      <c r="G1333" s="30"/>
      <c r="H1333" s="31" t="s">
        <v>17</v>
      </c>
      <c r="I1333" s="31">
        <v>2</v>
      </c>
      <c r="J1333" s="31">
        <v>0</v>
      </c>
      <c r="K1333" s="31">
        <f>I1333-J1333</f>
        <v>2</v>
      </c>
      <c r="L1333" s="32">
        <v>10.890000000000001</v>
      </c>
      <c r="M1333" s="33">
        <f>I1333*L1333</f>
        <v>21.780000000000001</v>
      </c>
    </row>
    <row r="1334" ht="12.75" customHeight="1">
      <c r="B1334" s="26" t="s">
        <v>2265</v>
      </c>
      <c r="C1334" s="27"/>
      <c r="D1334" s="28" t="s">
        <v>2266</v>
      </c>
      <c r="E1334" s="29"/>
      <c r="F1334" s="29"/>
      <c r="G1334" s="30"/>
      <c r="H1334" s="31" t="s">
        <v>17</v>
      </c>
      <c r="I1334" s="31">
        <v>12</v>
      </c>
      <c r="J1334" s="31">
        <v>0</v>
      </c>
      <c r="K1334" s="31">
        <f>I1334-J1334</f>
        <v>12</v>
      </c>
      <c r="L1334" s="32">
        <v>10.8333</v>
      </c>
      <c r="M1334" s="33">
        <f>I1334*L1334</f>
        <v>129.99959999999999</v>
      </c>
    </row>
    <row r="1335" ht="12.75" customHeight="1">
      <c r="B1335" s="26" t="s">
        <v>2267</v>
      </c>
      <c r="C1335" s="27"/>
      <c r="D1335" s="28" t="s">
        <v>2268</v>
      </c>
      <c r="E1335" s="29"/>
      <c r="F1335" s="29"/>
      <c r="G1335" s="30"/>
      <c r="H1335" s="31" t="s">
        <v>17</v>
      </c>
      <c r="I1335" s="31">
        <v>5</v>
      </c>
      <c r="J1335" s="31">
        <v>0</v>
      </c>
      <c r="K1335" s="31">
        <f>I1335-J1335</f>
        <v>5</v>
      </c>
      <c r="L1335" s="32">
        <v>3</v>
      </c>
      <c r="M1335" s="33">
        <f>I1335*L1335</f>
        <v>15</v>
      </c>
    </row>
    <row r="1336" ht="12.75" customHeight="1">
      <c r="B1336" s="26" t="s">
        <v>2269</v>
      </c>
      <c r="C1336" s="27"/>
      <c r="D1336" s="28" t="s">
        <v>2270</v>
      </c>
      <c r="E1336" s="29"/>
      <c r="F1336" s="29"/>
      <c r="G1336" s="30"/>
      <c r="H1336" s="31" t="s">
        <v>17</v>
      </c>
      <c r="I1336" s="31">
        <v>3</v>
      </c>
      <c r="J1336" s="31">
        <v>0</v>
      </c>
      <c r="K1336" s="31">
        <f>I1336-J1336</f>
        <v>3</v>
      </c>
      <c r="L1336" s="32">
        <v>3</v>
      </c>
      <c r="M1336" s="33">
        <f>I1336*L1336</f>
        <v>9</v>
      </c>
    </row>
    <row r="1337" ht="12.75" customHeight="1">
      <c r="B1337" s="26" t="s">
        <v>2271</v>
      </c>
      <c r="C1337" s="27"/>
      <c r="D1337" s="28" t="s">
        <v>2272</v>
      </c>
      <c r="E1337" s="29"/>
      <c r="F1337" s="29"/>
      <c r="G1337" s="30"/>
      <c r="H1337" s="31" t="s">
        <v>17</v>
      </c>
      <c r="I1337" s="31">
        <v>31</v>
      </c>
      <c r="J1337" s="31">
        <v>0</v>
      </c>
      <c r="K1337" s="31">
        <f>I1337-J1337</f>
        <v>31</v>
      </c>
      <c r="L1337" s="32">
        <v>2.1099999999999999</v>
      </c>
      <c r="M1337" s="33">
        <f>I1337*L1337</f>
        <v>65.409999999999997</v>
      </c>
    </row>
    <row r="1338" ht="12.75" customHeight="1">
      <c r="B1338" s="26" t="s">
        <v>2273</v>
      </c>
      <c r="C1338" s="27"/>
      <c r="D1338" s="28" t="s">
        <v>2274</v>
      </c>
      <c r="E1338" s="29"/>
      <c r="F1338" s="29"/>
      <c r="G1338" s="30"/>
      <c r="H1338" s="31" t="s">
        <v>17</v>
      </c>
      <c r="I1338" s="31">
        <v>63</v>
      </c>
      <c r="J1338" s="31">
        <v>0</v>
      </c>
      <c r="K1338" s="31">
        <f>I1338-J1338</f>
        <v>63</v>
      </c>
      <c r="L1338" s="32">
        <v>1.3999999999999999</v>
      </c>
      <c r="M1338" s="33">
        <f>I1338*L1338</f>
        <v>88.199999999999989</v>
      </c>
    </row>
    <row r="1339" ht="12.75" customHeight="1">
      <c r="B1339" s="26" t="s">
        <v>2275</v>
      </c>
      <c r="C1339" s="27"/>
      <c r="D1339" s="28" t="s">
        <v>2276</v>
      </c>
      <c r="E1339" s="29"/>
      <c r="F1339" s="29"/>
      <c r="G1339" s="30"/>
      <c r="H1339" s="31" t="s">
        <v>17</v>
      </c>
      <c r="I1339" s="31">
        <v>3</v>
      </c>
      <c r="J1339" s="31">
        <v>0</v>
      </c>
      <c r="K1339" s="31">
        <f>I1339-J1339</f>
        <v>3</v>
      </c>
      <c r="L1339" s="32">
        <v>12.039999999999999</v>
      </c>
      <c r="M1339" s="33">
        <f>I1339*L1339</f>
        <v>36.119999999999997</v>
      </c>
    </row>
    <row r="1340" ht="12.75" customHeight="1">
      <c r="B1340" s="26" t="s">
        <v>2277</v>
      </c>
      <c r="C1340" s="27"/>
      <c r="D1340" s="28" t="s">
        <v>2278</v>
      </c>
      <c r="E1340" s="29"/>
      <c r="F1340" s="29"/>
      <c r="G1340" s="30"/>
      <c r="H1340" s="31" t="s">
        <v>17</v>
      </c>
      <c r="I1340" s="31">
        <v>8</v>
      </c>
      <c r="J1340" s="31">
        <v>0</v>
      </c>
      <c r="K1340" s="31">
        <f>I1340-J1340</f>
        <v>8</v>
      </c>
      <c r="L1340" s="32">
        <v>20.41</v>
      </c>
      <c r="M1340" s="33">
        <f>I1340*L1340</f>
        <v>163.28</v>
      </c>
    </row>
    <row r="1341" ht="12.75" customHeight="1">
      <c r="B1341" s="26" t="s">
        <v>2279</v>
      </c>
      <c r="C1341" s="27"/>
      <c r="D1341" s="28" t="s">
        <v>2280</v>
      </c>
      <c r="E1341" s="29"/>
      <c r="F1341" s="29"/>
      <c r="G1341" s="30"/>
      <c r="H1341" s="31" t="s">
        <v>17</v>
      </c>
      <c r="I1341" s="31">
        <v>1</v>
      </c>
      <c r="J1341" s="31">
        <v>0</v>
      </c>
      <c r="K1341" s="31">
        <f>I1341-J1341</f>
        <v>1</v>
      </c>
      <c r="L1341" s="32">
        <v>49.850000000000001</v>
      </c>
      <c r="M1341" s="33">
        <f>I1341*L1341</f>
        <v>49.850000000000001</v>
      </c>
    </row>
    <row r="1342" ht="12.75" customHeight="1">
      <c r="B1342" s="26" t="s">
        <v>2281</v>
      </c>
      <c r="C1342" s="27"/>
      <c r="D1342" s="28" t="s">
        <v>2282</v>
      </c>
      <c r="E1342" s="29"/>
      <c r="F1342" s="29"/>
      <c r="G1342" s="30"/>
      <c r="H1342" s="31" t="s">
        <v>17</v>
      </c>
      <c r="I1342" s="31">
        <v>4</v>
      </c>
      <c r="J1342" s="31">
        <v>0</v>
      </c>
      <c r="K1342" s="31">
        <f>I1342-J1342</f>
        <v>4</v>
      </c>
      <c r="L1342" s="32">
        <v>21.91</v>
      </c>
      <c r="M1342" s="33">
        <f>I1342*L1342</f>
        <v>87.640000000000001</v>
      </c>
    </row>
    <row r="1343" ht="12.75" customHeight="1">
      <c r="B1343" s="26" t="s">
        <v>2283</v>
      </c>
      <c r="C1343" s="27"/>
      <c r="D1343" s="28" t="s">
        <v>2284</v>
      </c>
      <c r="E1343" s="29"/>
      <c r="F1343" s="29"/>
      <c r="G1343" s="30"/>
      <c r="H1343" s="31" t="s">
        <v>17</v>
      </c>
      <c r="I1343" s="31">
        <v>14</v>
      </c>
      <c r="J1343" s="31">
        <v>0</v>
      </c>
      <c r="K1343" s="31">
        <f>I1343-J1343</f>
        <v>14</v>
      </c>
      <c r="L1343" s="32">
        <v>7.8300000000000001</v>
      </c>
      <c r="M1343" s="33">
        <f>I1343*L1343</f>
        <v>109.62000000000001</v>
      </c>
    </row>
    <row r="1344" ht="12.75" customHeight="1">
      <c r="B1344" s="26" t="s">
        <v>2285</v>
      </c>
      <c r="C1344" s="27"/>
      <c r="D1344" s="28" t="s">
        <v>2286</v>
      </c>
      <c r="E1344" s="29"/>
      <c r="F1344" s="29"/>
      <c r="G1344" s="30"/>
      <c r="H1344" s="31" t="s">
        <v>17</v>
      </c>
      <c r="I1344" s="31">
        <v>7</v>
      </c>
      <c r="J1344" s="31">
        <v>0</v>
      </c>
      <c r="K1344" s="31">
        <f>I1344-J1344</f>
        <v>7</v>
      </c>
      <c r="L1344" s="32">
        <v>7.9400000000000004</v>
      </c>
      <c r="M1344" s="33">
        <f>I1344*L1344</f>
        <v>55.580000000000005</v>
      </c>
    </row>
    <row r="1345" ht="12.75" customHeight="1">
      <c r="B1345" s="26" t="s">
        <v>2287</v>
      </c>
      <c r="C1345" s="27"/>
      <c r="D1345" s="28" t="s">
        <v>2288</v>
      </c>
      <c r="E1345" s="29"/>
      <c r="F1345" s="29"/>
      <c r="G1345" s="30"/>
      <c r="H1345" s="31" t="s">
        <v>17</v>
      </c>
      <c r="I1345" s="31">
        <v>8</v>
      </c>
      <c r="J1345" s="31">
        <v>0</v>
      </c>
      <c r="K1345" s="31">
        <f>I1345-J1345</f>
        <v>8</v>
      </c>
      <c r="L1345" s="32">
        <v>6.25</v>
      </c>
      <c r="M1345" s="33">
        <f>I1345*L1345</f>
        <v>50</v>
      </c>
    </row>
    <row r="1346" ht="12.75" customHeight="1">
      <c r="B1346" s="26" t="s">
        <v>2289</v>
      </c>
      <c r="C1346" s="27"/>
      <c r="D1346" s="28" t="s">
        <v>2290</v>
      </c>
      <c r="E1346" s="29"/>
      <c r="F1346" s="29"/>
      <c r="G1346" s="30"/>
      <c r="H1346" s="31" t="s">
        <v>17</v>
      </c>
      <c r="I1346" s="31">
        <v>35</v>
      </c>
      <c r="J1346" s="31">
        <v>0</v>
      </c>
      <c r="K1346" s="31">
        <f>I1346-J1346</f>
        <v>35</v>
      </c>
      <c r="L1346" s="32">
        <v>1.1599999999999999</v>
      </c>
      <c r="M1346" s="33">
        <f>I1346*L1346</f>
        <v>40.599999999999994</v>
      </c>
    </row>
    <row r="1347" ht="12.75" customHeight="1">
      <c r="B1347" s="26" t="s">
        <v>2291</v>
      </c>
      <c r="C1347" s="27"/>
      <c r="D1347" s="28" t="s">
        <v>2292</v>
      </c>
      <c r="E1347" s="29"/>
      <c r="F1347" s="29"/>
      <c r="G1347" s="30"/>
      <c r="H1347" s="31" t="s">
        <v>17</v>
      </c>
      <c r="I1347" s="31">
        <v>10</v>
      </c>
      <c r="J1347" s="31">
        <v>0</v>
      </c>
      <c r="K1347" s="31">
        <f>I1347-J1347</f>
        <v>10</v>
      </c>
      <c r="L1347" s="32">
        <v>8.2799999999999994</v>
      </c>
      <c r="M1347" s="33">
        <f>I1347*L1347</f>
        <v>82.799999999999997</v>
      </c>
    </row>
    <row r="1348" ht="12.75" customHeight="1">
      <c r="B1348" s="26" t="s">
        <v>2293</v>
      </c>
      <c r="C1348" s="27"/>
      <c r="D1348" s="28" t="s">
        <v>2294</v>
      </c>
      <c r="E1348" s="29"/>
      <c r="F1348" s="29"/>
      <c r="G1348" s="30"/>
      <c r="H1348" s="31" t="s">
        <v>17</v>
      </c>
      <c r="I1348" s="31">
        <v>3</v>
      </c>
      <c r="J1348" s="31">
        <v>0</v>
      </c>
      <c r="K1348" s="31">
        <f>I1348-J1348</f>
        <v>3</v>
      </c>
      <c r="L1348" s="32">
        <v>6.7000000000000002</v>
      </c>
      <c r="M1348" s="33">
        <f>I1348*L1348</f>
        <v>20.100000000000001</v>
      </c>
    </row>
    <row r="1349" ht="12.75" customHeight="1">
      <c r="B1349" s="26" t="s">
        <v>2295</v>
      </c>
      <c r="C1349" s="27"/>
      <c r="D1349" s="28" t="s">
        <v>2296</v>
      </c>
      <c r="E1349" s="29"/>
      <c r="F1349" s="29"/>
      <c r="G1349" s="30"/>
      <c r="H1349" s="31" t="s">
        <v>17</v>
      </c>
      <c r="I1349" s="31">
        <v>1</v>
      </c>
      <c r="J1349" s="31">
        <v>0</v>
      </c>
      <c r="K1349" s="31">
        <f>I1349-J1349</f>
        <v>1</v>
      </c>
      <c r="L1349" s="32">
        <v>38.729999999999997</v>
      </c>
      <c r="M1349" s="33">
        <f>I1349*L1349</f>
        <v>38.729999999999997</v>
      </c>
    </row>
    <row r="1350" ht="12.75" customHeight="1">
      <c r="B1350" s="26" t="s">
        <v>2297</v>
      </c>
      <c r="C1350" s="27"/>
      <c r="D1350" s="28" t="s">
        <v>2298</v>
      </c>
      <c r="E1350" s="29"/>
      <c r="F1350" s="29"/>
      <c r="G1350" s="30"/>
      <c r="H1350" s="31" t="s">
        <v>17</v>
      </c>
      <c r="I1350" s="31">
        <v>10</v>
      </c>
      <c r="J1350" s="31">
        <v>0</v>
      </c>
      <c r="K1350" s="31">
        <f>I1350-J1350</f>
        <v>10</v>
      </c>
      <c r="L1350" s="32">
        <v>12.960000000000001</v>
      </c>
      <c r="M1350" s="33">
        <f>I1350*L1350</f>
        <v>129.60000000000002</v>
      </c>
    </row>
    <row r="1351" ht="12.75" customHeight="1">
      <c r="B1351" s="26" t="s">
        <v>2299</v>
      </c>
      <c r="C1351" s="27"/>
      <c r="D1351" s="28" t="s">
        <v>2300</v>
      </c>
      <c r="E1351" s="29"/>
      <c r="F1351" s="29"/>
      <c r="G1351" s="30"/>
      <c r="H1351" s="31" t="s">
        <v>17</v>
      </c>
      <c r="I1351" s="31">
        <v>4</v>
      </c>
      <c r="J1351" s="31">
        <v>0</v>
      </c>
      <c r="K1351" s="31">
        <f>I1351-J1351</f>
        <v>4</v>
      </c>
      <c r="L1351" s="32">
        <v>11.300000000000001</v>
      </c>
      <c r="M1351" s="33">
        <f>I1351*L1351</f>
        <v>45.200000000000003</v>
      </c>
    </row>
    <row r="1352" ht="12.75" customHeight="1">
      <c r="B1352" s="26" t="s">
        <v>2301</v>
      </c>
      <c r="C1352" s="27"/>
      <c r="D1352" s="28" t="s">
        <v>2302</v>
      </c>
      <c r="E1352" s="29"/>
      <c r="F1352" s="29"/>
      <c r="G1352" s="30"/>
      <c r="H1352" s="31" t="s">
        <v>17</v>
      </c>
      <c r="I1352" s="31">
        <v>4</v>
      </c>
      <c r="J1352" s="31">
        <v>0</v>
      </c>
      <c r="K1352" s="31">
        <f>I1352-J1352</f>
        <v>4</v>
      </c>
      <c r="L1352" s="32">
        <v>12.560000000000001</v>
      </c>
      <c r="M1352" s="33">
        <f>I1352*L1352</f>
        <v>50.240000000000002</v>
      </c>
    </row>
    <row r="1353" ht="12.75" customHeight="1">
      <c r="B1353" s="34" t="s">
        <v>40</v>
      </c>
      <c r="C1353" s="35"/>
      <c r="D1353" s="35"/>
      <c r="E1353" s="36"/>
      <c r="F1353" s="36"/>
      <c r="G1353" s="37"/>
      <c r="H1353" s="38"/>
      <c r="I1353" s="37"/>
      <c r="J1353" s="37"/>
      <c r="K1353" s="39"/>
      <c r="L1353" s="39"/>
      <c r="M1353" s="40">
        <f>SUM(M1325:M1352)</f>
        <v>2198.3727999999992</v>
      </c>
    </row>
    <row r="1354" ht="12.75" customHeight="1">
      <c r="B1354" s="20"/>
      <c r="C1354" s="21"/>
      <c r="D1354" s="21"/>
      <c r="E1354" s="21"/>
      <c r="F1354" s="21"/>
      <c r="G1354" s="21"/>
      <c r="H1354" s="21"/>
      <c r="I1354" s="21"/>
      <c r="J1354" s="21"/>
      <c r="K1354" s="21"/>
      <c r="L1354" s="21"/>
      <c r="M1354" s="22"/>
    </row>
    <row r="1355" ht="12.75" customHeight="1">
      <c r="B1355" s="23" t="s">
        <v>2303</v>
      </c>
      <c r="C1355" s="24"/>
      <c r="D1355" s="24"/>
      <c r="E1355" s="24"/>
      <c r="F1355" s="24"/>
      <c r="G1355" s="24"/>
      <c r="H1355" s="24"/>
      <c r="I1355" s="24"/>
      <c r="J1355" s="24"/>
      <c r="K1355" s="24"/>
      <c r="L1355" s="24"/>
      <c r="M1355" s="25"/>
    </row>
    <row r="1356" ht="12.75" customHeight="1">
      <c r="B1356" s="26" t="s">
        <v>2304</v>
      </c>
      <c r="C1356" s="27"/>
      <c r="D1356" s="28" t="s">
        <v>2305</v>
      </c>
      <c r="E1356" s="29"/>
      <c r="F1356" s="29"/>
      <c r="G1356" s="30"/>
      <c r="H1356" s="31" t="s">
        <v>17</v>
      </c>
      <c r="I1356" s="31">
        <v>11</v>
      </c>
      <c r="J1356" s="31">
        <v>0</v>
      </c>
      <c r="K1356" s="31">
        <f>I1356-J1356</f>
        <v>11</v>
      </c>
      <c r="L1356" s="32">
        <v>31.147300000000001</v>
      </c>
      <c r="M1356" s="33">
        <f>I1356*L1356</f>
        <v>342.62030000000004</v>
      </c>
    </row>
    <row r="1357" ht="12.75" customHeight="1">
      <c r="B1357" s="26" t="s">
        <v>2306</v>
      </c>
      <c r="C1357" s="27"/>
      <c r="D1357" s="28" t="s">
        <v>2307</v>
      </c>
      <c r="E1357" s="29"/>
      <c r="F1357" s="29"/>
      <c r="G1357" s="30"/>
      <c r="H1357" s="31" t="s">
        <v>17</v>
      </c>
      <c r="I1357" s="31">
        <v>18</v>
      </c>
      <c r="J1357" s="31">
        <v>0</v>
      </c>
      <c r="K1357" s="31">
        <f>I1357-J1357</f>
        <v>18</v>
      </c>
      <c r="L1357" s="32">
        <v>31.568899999999999</v>
      </c>
      <c r="M1357" s="33">
        <f>I1357*L1357</f>
        <v>568.24019999999996</v>
      </c>
    </row>
    <row r="1358" ht="12.75" customHeight="1">
      <c r="B1358" s="26" t="s">
        <v>2308</v>
      </c>
      <c r="C1358" s="27"/>
      <c r="D1358" s="28" t="s">
        <v>2309</v>
      </c>
      <c r="E1358" s="29"/>
      <c r="F1358" s="29"/>
      <c r="G1358" s="30"/>
      <c r="H1358" s="31" t="s">
        <v>17</v>
      </c>
      <c r="I1358" s="31">
        <v>7</v>
      </c>
      <c r="J1358" s="31">
        <v>0</v>
      </c>
      <c r="K1358" s="31">
        <f>I1358-J1358</f>
        <v>7</v>
      </c>
      <c r="L1358" s="32">
        <v>17.18</v>
      </c>
      <c r="M1358" s="33">
        <f>I1358*L1358</f>
        <v>120.25999999999999</v>
      </c>
    </row>
    <row r="1359" ht="12.75" customHeight="1">
      <c r="B1359" s="26" t="s">
        <v>2310</v>
      </c>
      <c r="C1359" s="27"/>
      <c r="D1359" s="28" t="s">
        <v>2311</v>
      </c>
      <c r="E1359" s="29"/>
      <c r="F1359" s="29"/>
      <c r="G1359" s="30"/>
      <c r="H1359" s="31" t="s">
        <v>17</v>
      </c>
      <c r="I1359" s="31">
        <v>8</v>
      </c>
      <c r="J1359" s="31">
        <v>0</v>
      </c>
      <c r="K1359" s="31">
        <f>I1359-J1359</f>
        <v>8</v>
      </c>
      <c r="L1359" s="32">
        <v>13.810000000000001</v>
      </c>
      <c r="M1359" s="33">
        <f>I1359*L1359</f>
        <v>110.48</v>
      </c>
    </row>
    <row r="1360" ht="12.75" customHeight="1">
      <c r="B1360" s="26" t="s">
        <v>2312</v>
      </c>
      <c r="C1360" s="27"/>
      <c r="D1360" s="28" t="s">
        <v>2313</v>
      </c>
      <c r="E1360" s="29"/>
      <c r="F1360" s="29"/>
      <c r="G1360" s="30"/>
      <c r="H1360" s="31" t="s">
        <v>17</v>
      </c>
      <c r="I1360" s="31">
        <v>4</v>
      </c>
      <c r="J1360" s="31">
        <v>0</v>
      </c>
      <c r="K1360" s="31">
        <f>I1360-J1360</f>
        <v>4</v>
      </c>
      <c r="L1360" s="32">
        <v>14.279999999999999</v>
      </c>
      <c r="M1360" s="33">
        <f>I1360*L1360</f>
        <v>57.119999999999997</v>
      </c>
    </row>
    <row r="1361" ht="12.75" customHeight="1">
      <c r="B1361" s="26" t="s">
        <v>2314</v>
      </c>
      <c r="C1361" s="27"/>
      <c r="D1361" s="28" t="s">
        <v>2315</v>
      </c>
      <c r="E1361" s="29"/>
      <c r="F1361" s="29"/>
      <c r="G1361" s="30"/>
      <c r="H1361" s="31" t="s">
        <v>17</v>
      </c>
      <c r="I1361" s="31">
        <v>10</v>
      </c>
      <c r="J1361" s="31">
        <v>0</v>
      </c>
      <c r="K1361" s="31">
        <f>I1361-J1361</f>
        <v>10</v>
      </c>
      <c r="L1361" s="32">
        <v>18.395</v>
      </c>
      <c r="M1361" s="33">
        <f>I1361*L1361</f>
        <v>183.94999999999999</v>
      </c>
    </row>
    <row r="1362" ht="12.75" customHeight="1">
      <c r="B1362" s="26" t="s">
        <v>2316</v>
      </c>
      <c r="C1362" s="27"/>
      <c r="D1362" s="28" t="s">
        <v>2317</v>
      </c>
      <c r="E1362" s="29"/>
      <c r="F1362" s="29"/>
      <c r="G1362" s="30"/>
      <c r="H1362" s="31" t="s">
        <v>17</v>
      </c>
      <c r="I1362" s="31">
        <v>1</v>
      </c>
      <c r="J1362" s="31">
        <v>0</v>
      </c>
      <c r="K1362" s="31">
        <f>I1362-J1362</f>
        <v>1</v>
      </c>
      <c r="L1362" s="32">
        <v>90.560000000000002</v>
      </c>
      <c r="M1362" s="33">
        <f>I1362*L1362</f>
        <v>90.560000000000002</v>
      </c>
    </row>
    <row r="1363" ht="12.75" customHeight="1">
      <c r="B1363" s="34" t="s">
        <v>40</v>
      </c>
      <c r="C1363" s="35"/>
      <c r="D1363" s="35"/>
      <c r="E1363" s="36"/>
      <c r="F1363" s="36"/>
      <c r="G1363" s="37"/>
      <c r="H1363" s="38"/>
      <c r="I1363" s="37"/>
      <c r="J1363" s="37"/>
      <c r="K1363" s="39"/>
      <c r="L1363" s="39"/>
      <c r="M1363" s="40">
        <f>SUM(M1356:M1362)</f>
        <v>1473.2304999999999</v>
      </c>
    </row>
    <row r="1364" ht="12.75" customHeight="1">
      <c r="B1364" s="20"/>
      <c r="C1364" s="21"/>
      <c r="D1364" s="21"/>
      <c r="E1364" s="21"/>
      <c r="F1364" s="21"/>
      <c r="G1364" s="21"/>
      <c r="H1364" s="21"/>
      <c r="I1364" s="21"/>
      <c r="J1364" s="21"/>
      <c r="K1364" s="21"/>
      <c r="L1364" s="21"/>
      <c r="M1364" s="22"/>
    </row>
    <row r="1365" ht="12.75" customHeight="1">
      <c r="B1365" s="23" t="s">
        <v>2303</v>
      </c>
      <c r="C1365" s="24"/>
      <c r="D1365" s="24"/>
      <c r="E1365" s="24"/>
      <c r="F1365" s="24"/>
      <c r="G1365" s="24"/>
      <c r="H1365" s="24"/>
      <c r="I1365" s="24"/>
      <c r="J1365" s="24"/>
      <c r="K1365" s="24"/>
      <c r="L1365" s="24"/>
      <c r="M1365" s="25"/>
    </row>
    <row r="1366" ht="12.75" customHeight="1">
      <c r="B1366" s="26" t="s">
        <v>2318</v>
      </c>
      <c r="C1366" s="27"/>
      <c r="D1366" s="28" t="s">
        <v>2319</v>
      </c>
      <c r="E1366" s="29"/>
      <c r="F1366" s="29"/>
      <c r="G1366" s="30"/>
      <c r="H1366" s="31" t="s">
        <v>17</v>
      </c>
      <c r="I1366" s="31">
        <v>2</v>
      </c>
      <c r="J1366" s="31">
        <v>0</v>
      </c>
      <c r="K1366" s="31">
        <f>I1366-J1366</f>
        <v>2</v>
      </c>
      <c r="L1366" s="32">
        <v>15.539999999999999</v>
      </c>
      <c r="M1366" s="33">
        <f>I1366*L1366</f>
        <v>31.079999999999998</v>
      </c>
    </row>
    <row r="1367" ht="12.75" customHeight="1">
      <c r="B1367" s="26" t="s">
        <v>2320</v>
      </c>
      <c r="C1367" s="27"/>
      <c r="D1367" s="28" t="s">
        <v>2321</v>
      </c>
      <c r="E1367" s="29"/>
      <c r="F1367" s="29"/>
      <c r="G1367" s="30"/>
      <c r="H1367" s="31" t="s">
        <v>17</v>
      </c>
      <c r="I1367" s="31">
        <v>17</v>
      </c>
      <c r="J1367" s="31">
        <v>0</v>
      </c>
      <c r="K1367" s="31">
        <f>I1367-J1367</f>
        <v>17</v>
      </c>
      <c r="L1367" s="32">
        <v>33.156500000000001</v>
      </c>
      <c r="M1367" s="33">
        <f>I1367*L1367</f>
        <v>563.66050000000007</v>
      </c>
    </row>
    <row r="1368" ht="12.75" customHeight="1">
      <c r="B1368" s="26" t="s">
        <v>2322</v>
      </c>
      <c r="C1368" s="27"/>
      <c r="D1368" s="28" t="s">
        <v>2323</v>
      </c>
      <c r="E1368" s="29"/>
      <c r="F1368" s="29"/>
      <c r="G1368" s="30"/>
      <c r="H1368" s="31" t="s">
        <v>17</v>
      </c>
      <c r="I1368" s="31">
        <v>12</v>
      </c>
      <c r="J1368" s="31">
        <v>0</v>
      </c>
      <c r="K1368" s="31">
        <f>I1368-J1368</f>
        <v>12</v>
      </c>
      <c r="L1368" s="32">
        <v>36.098500000000001</v>
      </c>
      <c r="M1368" s="33">
        <f>I1368*L1368</f>
        <v>433.18200000000002</v>
      </c>
    </row>
    <row r="1369" ht="12.75" customHeight="1">
      <c r="B1369" s="26" t="s">
        <v>2324</v>
      </c>
      <c r="C1369" s="27"/>
      <c r="D1369" s="28" t="s">
        <v>2325</v>
      </c>
      <c r="E1369" s="29"/>
      <c r="F1369" s="29"/>
      <c r="G1369" s="30"/>
      <c r="H1369" s="31" t="s">
        <v>17</v>
      </c>
      <c r="I1369" s="31">
        <v>18</v>
      </c>
      <c r="J1369" s="31">
        <v>0</v>
      </c>
      <c r="K1369" s="31">
        <f>I1369-J1369</f>
        <v>18</v>
      </c>
      <c r="L1369" s="32">
        <v>37.710000000000001</v>
      </c>
      <c r="M1369" s="33">
        <f>I1369*L1369</f>
        <v>678.77999999999997</v>
      </c>
    </row>
    <row r="1370" ht="12.75" customHeight="1">
      <c r="B1370" s="26" t="s">
        <v>2326</v>
      </c>
      <c r="C1370" s="27"/>
      <c r="D1370" s="28" t="s">
        <v>2327</v>
      </c>
      <c r="E1370" s="29"/>
      <c r="F1370" s="29"/>
      <c r="G1370" s="30"/>
      <c r="H1370" s="31" t="s">
        <v>17</v>
      </c>
      <c r="I1370" s="31">
        <v>10</v>
      </c>
      <c r="J1370" s="31">
        <v>0</v>
      </c>
      <c r="K1370" s="31">
        <f>I1370-J1370</f>
        <v>10</v>
      </c>
      <c r="L1370" s="32">
        <v>35.183999999999997</v>
      </c>
      <c r="M1370" s="33">
        <f>I1370*L1370</f>
        <v>351.83999999999997</v>
      </c>
    </row>
    <row r="1371" ht="12.75" customHeight="1">
      <c r="B1371" s="26" t="s">
        <v>2328</v>
      </c>
      <c r="C1371" s="27"/>
      <c r="D1371" s="28" t="s">
        <v>2329</v>
      </c>
      <c r="E1371" s="29"/>
      <c r="F1371" s="29"/>
      <c r="G1371" s="30"/>
      <c r="H1371" s="31" t="s">
        <v>17</v>
      </c>
      <c r="I1371" s="31">
        <v>9</v>
      </c>
      <c r="J1371" s="31">
        <v>0</v>
      </c>
      <c r="K1371" s="31">
        <f>I1371-J1371</f>
        <v>9</v>
      </c>
      <c r="L1371" s="32">
        <v>42.93</v>
      </c>
      <c r="M1371" s="33">
        <f>I1371*L1371</f>
        <v>386.37</v>
      </c>
    </row>
    <row r="1372" ht="12.75" customHeight="1">
      <c r="B1372" s="26" t="s">
        <v>2330</v>
      </c>
      <c r="C1372" s="27"/>
      <c r="D1372" s="28" t="s">
        <v>2331</v>
      </c>
      <c r="E1372" s="29"/>
      <c r="F1372" s="29"/>
      <c r="G1372" s="30"/>
      <c r="H1372" s="31" t="s">
        <v>17</v>
      </c>
      <c r="I1372" s="31">
        <v>8</v>
      </c>
      <c r="J1372" s="31">
        <v>0</v>
      </c>
      <c r="K1372" s="31">
        <f>I1372-J1372</f>
        <v>8</v>
      </c>
      <c r="L1372" s="32">
        <v>10.869999999999999</v>
      </c>
      <c r="M1372" s="33">
        <f>I1372*L1372</f>
        <v>86.959999999999994</v>
      </c>
    </row>
    <row r="1373" ht="12.75" customHeight="1">
      <c r="B1373" s="34" t="s">
        <v>40</v>
      </c>
      <c r="C1373" s="35"/>
      <c r="D1373" s="35"/>
      <c r="E1373" s="36"/>
      <c r="F1373" s="36"/>
      <c r="G1373" s="37"/>
      <c r="H1373" s="38"/>
      <c r="I1373" s="37"/>
      <c r="J1373" s="37"/>
      <c r="K1373" s="39"/>
      <c r="L1373" s="39"/>
      <c r="M1373" s="40">
        <f>SUM(M1366:M1372)</f>
        <v>2531.8724999999999</v>
      </c>
    </row>
    <row r="1374" ht="12.75" customHeight="1">
      <c r="B1374" s="20"/>
      <c r="C1374" s="21"/>
      <c r="D1374" s="21"/>
      <c r="E1374" s="21"/>
      <c r="F1374" s="21"/>
      <c r="G1374" s="21"/>
      <c r="H1374" s="21"/>
      <c r="I1374" s="21"/>
      <c r="J1374" s="21"/>
      <c r="K1374" s="21"/>
      <c r="L1374" s="21"/>
      <c r="M1374" s="22"/>
    </row>
    <row r="1375" ht="12.75" customHeight="1">
      <c r="B1375" s="23" t="s">
        <v>2332</v>
      </c>
      <c r="C1375" s="24"/>
      <c r="D1375" s="24"/>
      <c r="E1375" s="24"/>
      <c r="F1375" s="24"/>
      <c r="G1375" s="24"/>
      <c r="H1375" s="24"/>
      <c r="I1375" s="24"/>
      <c r="J1375" s="24"/>
      <c r="K1375" s="24"/>
      <c r="L1375" s="24"/>
      <c r="M1375" s="25"/>
    </row>
    <row r="1376" ht="12.75" customHeight="1">
      <c r="B1376" s="26" t="s">
        <v>2333</v>
      </c>
      <c r="C1376" s="27"/>
      <c r="D1376" s="28" t="s">
        <v>2334</v>
      </c>
      <c r="E1376" s="29"/>
      <c r="F1376" s="29"/>
      <c r="G1376" s="30"/>
      <c r="H1376" s="31" t="s">
        <v>17</v>
      </c>
      <c r="I1376" s="31">
        <v>6</v>
      </c>
      <c r="J1376" s="31">
        <v>0</v>
      </c>
      <c r="K1376" s="31">
        <f>I1376-J1376</f>
        <v>6</v>
      </c>
      <c r="L1376" s="32">
        <v>5.1082999999999998</v>
      </c>
      <c r="M1376" s="33">
        <f>I1376*L1376</f>
        <v>30.649799999999999</v>
      </c>
    </row>
    <row r="1377" ht="12.75" customHeight="1">
      <c r="B1377" s="26" t="s">
        <v>2335</v>
      </c>
      <c r="C1377" s="27"/>
      <c r="D1377" s="28" t="s">
        <v>2336</v>
      </c>
      <c r="E1377" s="29"/>
      <c r="F1377" s="29"/>
      <c r="G1377" s="30"/>
      <c r="H1377" s="31" t="s">
        <v>17</v>
      </c>
      <c r="I1377" s="31">
        <v>4</v>
      </c>
      <c r="J1377" s="31">
        <v>0</v>
      </c>
      <c r="K1377" s="31">
        <f>I1377-J1377</f>
        <v>4</v>
      </c>
      <c r="L1377" s="32">
        <v>22.114000000000001</v>
      </c>
      <c r="M1377" s="33">
        <f>I1377*L1377</f>
        <v>88.456000000000003</v>
      </c>
    </row>
    <row r="1378" ht="12.75" customHeight="1">
      <c r="B1378" s="26" t="s">
        <v>2337</v>
      </c>
      <c r="C1378" s="27"/>
      <c r="D1378" s="28" t="s">
        <v>2338</v>
      </c>
      <c r="E1378" s="29"/>
      <c r="F1378" s="29"/>
      <c r="G1378" s="30"/>
      <c r="H1378" s="31" t="s">
        <v>17</v>
      </c>
      <c r="I1378" s="31">
        <v>10</v>
      </c>
      <c r="J1378" s="31">
        <v>0</v>
      </c>
      <c r="K1378" s="31">
        <f>I1378-J1378</f>
        <v>10</v>
      </c>
      <c r="L1378" s="32">
        <v>11.6021</v>
      </c>
      <c r="M1378" s="33">
        <f>I1378*L1378</f>
        <v>116.021</v>
      </c>
    </row>
    <row r="1379" ht="12.75" customHeight="1">
      <c r="B1379" s="26" t="s">
        <v>2339</v>
      </c>
      <c r="C1379" s="27"/>
      <c r="D1379" s="28" t="s">
        <v>2340</v>
      </c>
      <c r="E1379" s="29"/>
      <c r="F1379" s="29"/>
      <c r="G1379" s="30"/>
      <c r="H1379" s="31" t="s">
        <v>17</v>
      </c>
      <c r="I1379" s="31">
        <v>3</v>
      </c>
      <c r="J1379" s="31">
        <v>0</v>
      </c>
      <c r="K1379" s="31">
        <f>I1379-J1379</f>
        <v>3</v>
      </c>
      <c r="L1379" s="32">
        <v>6.0199999999999996</v>
      </c>
      <c r="M1379" s="33">
        <f>I1379*L1379</f>
        <v>18.059999999999999</v>
      </c>
    </row>
    <row r="1380" ht="12.75" customHeight="1">
      <c r="B1380" s="26" t="s">
        <v>2341</v>
      </c>
      <c r="C1380" s="27"/>
      <c r="D1380" s="28" t="s">
        <v>2342</v>
      </c>
      <c r="E1380" s="29"/>
      <c r="F1380" s="29"/>
      <c r="G1380" s="30"/>
      <c r="H1380" s="31" t="s">
        <v>17</v>
      </c>
      <c r="I1380" s="31">
        <v>6</v>
      </c>
      <c r="J1380" s="31">
        <v>0</v>
      </c>
      <c r="K1380" s="31">
        <f>I1380-J1380</f>
        <v>6</v>
      </c>
      <c r="L1380" s="32">
        <v>5.3316999999999997</v>
      </c>
      <c r="M1380" s="33">
        <f>I1380*L1380</f>
        <v>31.990199999999998</v>
      </c>
    </row>
    <row r="1381" ht="12.75" customHeight="1">
      <c r="B1381" s="26"/>
      <c r="C1381" s="27"/>
      <c r="D1381" s="28" t="s">
        <v>2343</v>
      </c>
      <c r="E1381" s="29"/>
      <c r="F1381" s="29"/>
      <c r="G1381" s="30"/>
      <c r="H1381" s="31" t="s">
        <v>17</v>
      </c>
      <c r="I1381" s="31">
        <v>14</v>
      </c>
      <c r="J1381" s="31">
        <v>0</v>
      </c>
      <c r="K1381" s="31">
        <f>I1381-J1381</f>
        <v>14</v>
      </c>
      <c r="L1381" s="32">
        <v>29.75</v>
      </c>
      <c r="M1381" s="33">
        <f>I1381*L1381</f>
        <v>416.5</v>
      </c>
    </row>
    <row r="1382" ht="12.75" customHeight="1">
      <c r="B1382" s="26" t="s">
        <v>2344</v>
      </c>
      <c r="C1382" s="27"/>
      <c r="D1382" s="28" t="s">
        <v>2345</v>
      </c>
      <c r="E1382" s="29"/>
      <c r="F1382" s="29"/>
      <c r="G1382" s="30"/>
      <c r="H1382" s="31" t="s">
        <v>17</v>
      </c>
      <c r="I1382" s="31">
        <v>15</v>
      </c>
      <c r="J1382" s="31">
        <v>0</v>
      </c>
      <c r="K1382" s="31">
        <f>I1382-J1382</f>
        <v>15</v>
      </c>
      <c r="L1382" s="32">
        <v>25.243300000000001</v>
      </c>
      <c r="M1382" s="33">
        <f>I1382*L1382</f>
        <v>378.64950000000005</v>
      </c>
    </row>
    <row r="1383" ht="12.75" customHeight="1">
      <c r="B1383" s="26" t="s">
        <v>2346</v>
      </c>
      <c r="C1383" s="27"/>
      <c r="D1383" s="28" t="s">
        <v>2347</v>
      </c>
      <c r="E1383" s="29"/>
      <c r="F1383" s="29"/>
      <c r="G1383" s="30"/>
      <c r="H1383" s="31" t="s">
        <v>17</v>
      </c>
      <c r="I1383" s="31">
        <v>7</v>
      </c>
      <c r="J1383" s="31">
        <v>0</v>
      </c>
      <c r="K1383" s="31">
        <f>I1383-J1383</f>
        <v>7</v>
      </c>
      <c r="L1383" s="32">
        <v>31.347100000000001</v>
      </c>
      <c r="M1383" s="33">
        <f>I1383*L1383</f>
        <v>219.4297</v>
      </c>
    </row>
    <row r="1384" ht="12.75" customHeight="1">
      <c r="B1384" s="26" t="s">
        <v>2348</v>
      </c>
      <c r="C1384" s="27"/>
      <c r="D1384" s="28" t="s">
        <v>2349</v>
      </c>
      <c r="E1384" s="29"/>
      <c r="F1384" s="29"/>
      <c r="G1384" s="30"/>
      <c r="H1384" s="31" t="s">
        <v>17</v>
      </c>
      <c r="I1384" s="31">
        <v>5</v>
      </c>
      <c r="J1384" s="31">
        <v>0</v>
      </c>
      <c r="K1384" s="31">
        <f>I1384-J1384</f>
        <v>5</v>
      </c>
      <c r="L1384" s="32">
        <v>20.387599999999999</v>
      </c>
      <c r="M1384" s="33">
        <f>I1384*L1384</f>
        <v>101.93799999999999</v>
      </c>
    </row>
    <row r="1385" ht="12.75" customHeight="1">
      <c r="B1385" s="26"/>
      <c r="C1385" s="27"/>
      <c r="D1385" s="28" t="s">
        <v>2350</v>
      </c>
      <c r="E1385" s="29"/>
      <c r="F1385" s="29"/>
      <c r="G1385" s="30"/>
      <c r="H1385" s="31" t="s">
        <v>17</v>
      </c>
      <c r="I1385" s="31">
        <v>4</v>
      </c>
      <c r="J1385" s="31">
        <v>0</v>
      </c>
      <c r="K1385" s="31">
        <f>I1385-J1385</f>
        <v>4</v>
      </c>
      <c r="L1385" s="32">
        <v>11.58</v>
      </c>
      <c r="M1385" s="33">
        <f>I1385*L1385</f>
        <v>46.32</v>
      </c>
    </row>
    <row r="1386" ht="12.75" customHeight="1">
      <c r="B1386" s="26" t="s">
        <v>2351</v>
      </c>
      <c r="C1386" s="27"/>
      <c r="D1386" s="28" t="s">
        <v>2352</v>
      </c>
      <c r="E1386" s="29"/>
      <c r="F1386" s="29"/>
      <c r="G1386" s="30"/>
      <c r="H1386" s="31" t="s">
        <v>17</v>
      </c>
      <c r="I1386" s="31">
        <v>7</v>
      </c>
      <c r="J1386" s="31">
        <v>0</v>
      </c>
      <c r="K1386" s="31">
        <f>I1386-J1386</f>
        <v>7</v>
      </c>
      <c r="L1386" s="32">
        <v>6.3499999999999996</v>
      </c>
      <c r="M1386" s="33">
        <f>I1386*L1386</f>
        <v>44.449999999999996</v>
      </c>
    </row>
    <row r="1387" ht="12.75" customHeight="1">
      <c r="B1387" s="26" t="s">
        <v>2353</v>
      </c>
      <c r="C1387" s="27"/>
      <c r="D1387" s="28" t="s">
        <v>2354</v>
      </c>
      <c r="E1387" s="29"/>
      <c r="F1387" s="29"/>
      <c r="G1387" s="30"/>
      <c r="H1387" s="31" t="s">
        <v>17</v>
      </c>
      <c r="I1387" s="31">
        <v>14</v>
      </c>
      <c r="J1387" s="31">
        <v>0</v>
      </c>
      <c r="K1387" s="31">
        <f>I1387-J1387</f>
        <v>14</v>
      </c>
      <c r="L1387" s="32">
        <v>9.2086000000000006</v>
      </c>
      <c r="M1387" s="33">
        <f>I1387*L1387</f>
        <v>128.9204</v>
      </c>
    </row>
    <row r="1388" ht="12.75" customHeight="1">
      <c r="B1388" s="26" t="s">
        <v>2355</v>
      </c>
      <c r="C1388" s="27"/>
      <c r="D1388" s="28" t="s">
        <v>2356</v>
      </c>
      <c r="E1388" s="29"/>
      <c r="F1388" s="29"/>
      <c r="G1388" s="30"/>
      <c r="H1388" s="31" t="s">
        <v>17</v>
      </c>
      <c r="I1388" s="31">
        <v>3</v>
      </c>
      <c r="J1388" s="31">
        <v>0</v>
      </c>
      <c r="K1388" s="31">
        <f>I1388-J1388</f>
        <v>3</v>
      </c>
      <c r="L1388" s="32">
        <v>4.7087000000000003</v>
      </c>
      <c r="M1388" s="33">
        <f>I1388*L1388</f>
        <v>14.126100000000001</v>
      </c>
    </row>
    <row r="1389" ht="12.75" customHeight="1">
      <c r="B1389" s="26" t="s">
        <v>2357</v>
      </c>
      <c r="C1389" s="27"/>
      <c r="D1389" s="28" t="s">
        <v>2358</v>
      </c>
      <c r="E1389" s="29"/>
      <c r="F1389" s="29"/>
      <c r="G1389" s="30"/>
      <c r="H1389" s="31" t="s">
        <v>17</v>
      </c>
      <c r="I1389" s="31">
        <v>5</v>
      </c>
      <c r="J1389" s="31">
        <v>0</v>
      </c>
      <c r="K1389" s="31">
        <f>I1389-J1389</f>
        <v>5</v>
      </c>
      <c r="L1389" s="32">
        <v>23</v>
      </c>
      <c r="M1389" s="33">
        <f>I1389*L1389</f>
        <v>115</v>
      </c>
    </row>
    <row r="1390" ht="12.75" customHeight="1">
      <c r="B1390" s="26" t="s">
        <v>2359</v>
      </c>
      <c r="C1390" s="27"/>
      <c r="D1390" s="28" t="s">
        <v>2360</v>
      </c>
      <c r="E1390" s="29"/>
      <c r="F1390" s="29"/>
      <c r="G1390" s="30"/>
      <c r="H1390" s="31" t="s">
        <v>17</v>
      </c>
      <c r="I1390" s="31">
        <v>10</v>
      </c>
      <c r="J1390" s="31">
        <v>0</v>
      </c>
      <c r="K1390" s="31">
        <f>I1390-J1390</f>
        <v>10</v>
      </c>
      <c r="L1390" s="32">
        <v>10.6</v>
      </c>
      <c r="M1390" s="33">
        <f>I1390*L1390</f>
        <v>106</v>
      </c>
    </row>
    <row r="1391" ht="12.75" customHeight="1">
      <c r="B1391" s="26" t="s">
        <v>2361</v>
      </c>
      <c r="C1391" s="27"/>
      <c r="D1391" s="28" t="s">
        <v>2362</v>
      </c>
      <c r="E1391" s="29"/>
      <c r="F1391" s="29"/>
      <c r="G1391" s="30"/>
      <c r="H1391" s="31" t="s">
        <v>17</v>
      </c>
      <c r="I1391" s="31">
        <v>6</v>
      </c>
      <c r="J1391" s="31">
        <v>0</v>
      </c>
      <c r="K1391" s="31">
        <f>I1391-J1391</f>
        <v>6</v>
      </c>
      <c r="L1391" s="32">
        <v>8.5099999999999998</v>
      </c>
      <c r="M1391" s="33">
        <f>I1391*L1391</f>
        <v>51.060000000000002</v>
      </c>
    </row>
    <row r="1392" ht="12.75" customHeight="1">
      <c r="B1392" s="26" t="s">
        <v>2363</v>
      </c>
      <c r="C1392" s="27"/>
      <c r="D1392" s="28" t="s">
        <v>2364</v>
      </c>
      <c r="E1392" s="29"/>
      <c r="F1392" s="29"/>
      <c r="G1392" s="30"/>
      <c r="H1392" s="31" t="s">
        <v>2365</v>
      </c>
      <c r="I1392" s="31">
        <v>8</v>
      </c>
      <c r="J1392" s="31">
        <v>0</v>
      </c>
      <c r="K1392" s="31">
        <f>I1392-J1392</f>
        <v>8</v>
      </c>
      <c r="L1392" s="32">
        <v>15.647500000000001</v>
      </c>
      <c r="M1392" s="33">
        <f>I1392*L1392</f>
        <v>125.18000000000001</v>
      </c>
    </row>
    <row r="1393" ht="12.75" customHeight="1">
      <c r="B1393" s="26" t="s">
        <v>2366</v>
      </c>
      <c r="C1393" s="27"/>
      <c r="D1393" s="28" t="s">
        <v>2367</v>
      </c>
      <c r="E1393" s="29"/>
      <c r="F1393" s="29"/>
      <c r="G1393" s="30"/>
      <c r="H1393" s="31" t="s">
        <v>2365</v>
      </c>
      <c r="I1393" s="31">
        <v>3</v>
      </c>
      <c r="J1393" s="31">
        <v>0</v>
      </c>
      <c r="K1393" s="31">
        <f>I1393-J1393</f>
        <v>3</v>
      </c>
      <c r="L1393" s="32">
        <v>12.698</v>
      </c>
      <c r="M1393" s="33">
        <f>I1393*L1393</f>
        <v>38.094000000000001</v>
      </c>
    </row>
    <row r="1394" ht="12.75" customHeight="1">
      <c r="B1394" s="26" t="s">
        <v>2368</v>
      </c>
      <c r="C1394" s="27"/>
      <c r="D1394" s="28" t="s">
        <v>2369</v>
      </c>
      <c r="E1394" s="29"/>
      <c r="F1394" s="29"/>
      <c r="G1394" s="30"/>
      <c r="H1394" s="31" t="s">
        <v>2365</v>
      </c>
      <c r="I1394" s="31">
        <v>8</v>
      </c>
      <c r="J1394" s="31">
        <v>0</v>
      </c>
      <c r="K1394" s="31">
        <f>I1394-J1394</f>
        <v>8</v>
      </c>
      <c r="L1394" s="32">
        <v>14.380000000000001</v>
      </c>
      <c r="M1394" s="33">
        <f>I1394*L1394</f>
        <v>115.04000000000001</v>
      </c>
    </row>
    <row r="1395" ht="12.75" customHeight="1">
      <c r="B1395" s="26" t="s">
        <v>2370</v>
      </c>
      <c r="C1395" s="27"/>
      <c r="D1395" s="28" t="s">
        <v>2371</v>
      </c>
      <c r="E1395" s="29"/>
      <c r="F1395" s="29"/>
      <c r="G1395" s="30"/>
      <c r="H1395" s="31" t="s">
        <v>2365</v>
      </c>
      <c r="I1395" s="31">
        <v>13</v>
      </c>
      <c r="J1395" s="31">
        <v>0</v>
      </c>
      <c r="K1395" s="31">
        <f>I1395-J1395</f>
        <v>13</v>
      </c>
      <c r="L1395" s="32">
        <v>6.2976999999999999</v>
      </c>
      <c r="M1395" s="33">
        <f>I1395*L1395</f>
        <v>81.870099999999994</v>
      </c>
    </row>
    <row r="1396" ht="12.75" customHeight="1">
      <c r="B1396" s="26" t="s">
        <v>2372</v>
      </c>
      <c r="C1396" s="27"/>
      <c r="D1396" s="28" t="s">
        <v>2373</v>
      </c>
      <c r="E1396" s="29"/>
      <c r="F1396" s="29"/>
      <c r="G1396" s="30"/>
      <c r="H1396" s="31" t="s">
        <v>2365</v>
      </c>
      <c r="I1396" s="31">
        <v>13</v>
      </c>
      <c r="J1396" s="31">
        <v>0</v>
      </c>
      <c r="K1396" s="31">
        <f>I1396-J1396</f>
        <v>13</v>
      </c>
      <c r="L1396" s="32">
        <v>11.039999999999999</v>
      </c>
      <c r="M1396" s="33">
        <f>I1396*L1396</f>
        <v>143.51999999999998</v>
      </c>
    </row>
    <row r="1397" ht="12.75" customHeight="1">
      <c r="B1397" s="26" t="s">
        <v>2374</v>
      </c>
      <c r="C1397" s="27"/>
      <c r="D1397" s="28" t="s">
        <v>2375</v>
      </c>
      <c r="E1397" s="29"/>
      <c r="F1397" s="29"/>
      <c r="G1397" s="30"/>
      <c r="H1397" s="31" t="s">
        <v>2365</v>
      </c>
      <c r="I1397" s="31">
        <v>12</v>
      </c>
      <c r="J1397" s="31">
        <v>0</v>
      </c>
      <c r="K1397" s="31">
        <f>I1397-J1397</f>
        <v>12</v>
      </c>
      <c r="L1397" s="32">
        <v>12.254</v>
      </c>
      <c r="M1397" s="33">
        <f>I1397*L1397</f>
        <v>147.048</v>
      </c>
    </row>
    <row r="1398" ht="12.75" customHeight="1">
      <c r="B1398" s="26" t="s">
        <v>2376</v>
      </c>
      <c r="C1398" s="27"/>
      <c r="D1398" s="28" t="s">
        <v>2377</v>
      </c>
      <c r="E1398" s="29"/>
      <c r="F1398" s="29"/>
      <c r="G1398" s="30"/>
      <c r="H1398" s="31" t="s">
        <v>17</v>
      </c>
      <c r="I1398" s="31">
        <v>6</v>
      </c>
      <c r="J1398" s="31">
        <v>0</v>
      </c>
      <c r="K1398" s="31">
        <f>I1398-J1398</f>
        <v>6</v>
      </c>
      <c r="L1398" s="32">
        <v>7.5999999999999996</v>
      </c>
      <c r="M1398" s="33">
        <f>I1398*L1398</f>
        <v>45.599999999999994</v>
      </c>
    </row>
    <row r="1399" ht="12.75" customHeight="1">
      <c r="B1399" s="26" t="s">
        <v>2378</v>
      </c>
      <c r="C1399" s="27"/>
      <c r="D1399" s="28" t="s">
        <v>2379</v>
      </c>
      <c r="E1399" s="29"/>
      <c r="F1399" s="29"/>
      <c r="G1399" s="30"/>
      <c r="H1399" s="31" t="s">
        <v>17</v>
      </c>
      <c r="I1399" s="31">
        <v>23</v>
      </c>
      <c r="J1399" s="31">
        <v>0</v>
      </c>
      <c r="K1399" s="31">
        <f>I1399-J1399</f>
        <v>23</v>
      </c>
      <c r="L1399" s="32">
        <v>8.9499999999999993</v>
      </c>
      <c r="M1399" s="33">
        <f>I1399*L1399</f>
        <v>205.84999999999999</v>
      </c>
    </row>
    <row r="1400" ht="12.75" customHeight="1">
      <c r="B1400" s="26" t="s">
        <v>2380</v>
      </c>
      <c r="C1400" s="27"/>
      <c r="D1400" s="28" t="s">
        <v>2381</v>
      </c>
      <c r="E1400" s="29"/>
      <c r="F1400" s="29"/>
      <c r="G1400" s="30"/>
      <c r="H1400" s="31" t="s">
        <v>17</v>
      </c>
      <c r="I1400" s="31">
        <v>13</v>
      </c>
      <c r="J1400" s="31">
        <v>0</v>
      </c>
      <c r="K1400" s="31">
        <f>I1400-J1400</f>
        <v>13</v>
      </c>
      <c r="L1400" s="32">
        <v>11.5</v>
      </c>
      <c r="M1400" s="33">
        <f>I1400*L1400</f>
        <v>149.5</v>
      </c>
    </row>
    <row r="1401" ht="12.75" customHeight="1">
      <c r="B1401" s="26" t="s">
        <v>2382</v>
      </c>
      <c r="C1401" s="27"/>
      <c r="D1401" s="28" t="s">
        <v>2383</v>
      </c>
      <c r="E1401" s="29"/>
      <c r="F1401" s="29"/>
      <c r="G1401" s="30"/>
      <c r="H1401" s="31" t="s">
        <v>17</v>
      </c>
      <c r="I1401" s="31">
        <v>5</v>
      </c>
      <c r="J1401" s="31">
        <v>0</v>
      </c>
      <c r="K1401" s="31">
        <f>I1401-J1401</f>
        <v>5</v>
      </c>
      <c r="L1401" s="32">
        <v>13.199999999999999</v>
      </c>
      <c r="M1401" s="33">
        <f>I1401*L1401</f>
        <v>66</v>
      </c>
    </row>
    <row r="1402" ht="12.75" customHeight="1">
      <c r="B1402" s="26" t="s">
        <v>2384</v>
      </c>
      <c r="C1402" s="27"/>
      <c r="D1402" s="28" t="s">
        <v>2385</v>
      </c>
      <c r="E1402" s="29"/>
      <c r="F1402" s="29"/>
      <c r="G1402" s="30"/>
      <c r="H1402" s="31" t="s">
        <v>2365</v>
      </c>
      <c r="I1402" s="31">
        <v>5</v>
      </c>
      <c r="J1402" s="31">
        <v>0</v>
      </c>
      <c r="K1402" s="31">
        <f>I1402-J1402</f>
        <v>5</v>
      </c>
      <c r="L1402" s="32">
        <v>3.3719999999999999</v>
      </c>
      <c r="M1402" s="33">
        <f>I1402*L1402</f>
        <v>16.859999999999999</v>
      </c>
    </row>
    <row r="1403" ht="12.75" customHeight="1">
      <c r="B1403" s="26" t="s">
        <v>2386</v>
      </c>
      <c r="C1403" s="27"/>
      <c r="D1403" s="28" t="s">
        <v>2387</v>
      </c>
      <c r="E1403" s="29"/>
      <c r="F1403" s="29"/>
      <c r="G1403" s="30"/>
      <c r="H1403" s="31" t="s">
        <v>2365</v>
      </c>
      <c r="I1403" s="31">
        <v>2</v>
      </c>
      <c r="J1403" s="31">
        <v>0</v>
      </c>
      <c r="K1403" s="31">
        <f>I1403-J1403</f>
        <v>2</v>
      </c>
      <c r="L1403" s="32">
        <v>14.712</v>
      </c>
      <c r="M1403" s="33">
        <f>I1403*L1403</f>
        <v>29.423999999999999</v>
      </c>
    </row>
    <row r="1404" ht="12.75" customHeight="1">
      <c r="B1404" s="26" t="s">
        <v>2388</v>
      </c>
      <c r="C1404" s="27"/>
      <c r="D1404" s="28" t="s">
        <v>2389</v>
      </c>
      <c r="E1404" s="29"/>
      <c r="F1404" s="29"/>
      <c r="G1404" s="30"/>
      <c r="H1404" s="31" t="s">
        <v>17</v>
      </c>
      <c r="I1404" s="31">
        <v>17</v>
      </c>
      <c r="J1404" s="31">
        <v>0</v>
      </c>
      <c r="K1404" s="31">
        <f>I1404-J1404</f>
        <v>17</v>
      </c>
      <c r="L1404" s="32">
        <v>24.570599999999999</v>
      </c>
      <c r="M1404" s="33">
        <f>I1404*L1404</f>
        <v>417.7002</v>
      </c>
    </row>
    <row r="1405" ht="12.75" customHeight="1">
      <c r="B1405" s="26" t="s">
        <v>2390</v>
      </c>
      <c r="C1405" s="27"/>
      <c r="D1405" s="28" t="s">
        <v>2391</v>
      </c>
      <c r="E1405" s="29"/>
      <c r="F1405" s="29"/>
      <c r="G1405" s="30"/>
      <c r="H1405" s="31" t="s">
        <v>17</v>
      </c>
      <c r="I1405" s="31">
        <v>5</v>
      </c>
      <c r="J1405" s="31">
        <v>0</v>
      </c>
      <c r="K1405" s="31">
        <f>I1405-J1405</f>
        <v>5</v>
      </c>
      <c r="L1405" s="32">
        <v>32.969999999999999</v>
      </c>
      <c r="M1405" s="33">
        <f>I1405*L1405</f>
        <v>164.84999999999999</v>
      </c>
    </row>
    <row r="1406" ht="12.75" customHeight="1">
      <c r="B1406" s="26" t="s">
        <v>2392</v>
      </c>
      <c r="C1406" s="27"/>
      <c r="D1406" s="28" t="s">
        <v>2393</v>
      </c>
      <c r="E1406" s="29"/>
      <c r="F1406" s="29"/>
      <c r="G1406" s="30"/>
      <c r="H1406" s="31" t="s">
        <v>17</v>
      </c>
      <c r="I1406" s="31">
        <v>10</v>
      </c>
      <c r="J1406" s="31">
        <v>0</v>
      </c>
      <c r="K1406" s="31">
        <f>I1406-J1406</f>
        <v>10</v>
      </c>
      <c r="L1406" s="32">
        <v>36.700000000000003</v>
      </c>
      <c r="M1406" s="33">
        <f>I1406*L1406</f>
        <v>367</v>
      </c>
    </row>
    <row r="1407" ht="12.75" customHeight="1">
      <c r="B1407" s="26" t="s">
        <v>2394</v>
      </c>
      <c r="C1407" s="27"/>
      <c r="D1407" s="28" t="s">
        <v>2395</v>
      </c>
      <c r="E1407" s="29"/>
      <c r="F1407" s="29"/>
      <c r="G1407" s="30"/>
      <c r="H1407" s="31" t="s">
        <v>17</v>
      </c>
      <c r="I1407" s="31">
        <v>9</v>
      </c>
      <c r="J1407" s="31">
        <v>0</v>
      </c>
      <c r="K1407" s="31">
        <f>I1407-J1407</f>
        <v>9</v>
      </c>
      <c r="L1407" s="32">
        <v>25.899999999999999</v>
      </c>
      <c r="M1407" s="33">
        <f>I1407*L1407</f>
        <v>233.09999999999999</v>
      </c>
    </row>
    <row r="1408" ht="12.75" customHeight="1">
      <c r="B1408" s="26" t="s">
        <v>2396</v>
      </c>
      <c r="C1408" s="27"/>
      <c r="D1408" s="28" t="s">
        <v>2397</v>
      </c>
      <c r="E1408" s="29"/>
      <c r="F1408" s="29"/>
      <c r="G1408" s="30"/>
      <c r="H1408" s="31" t="s">
        <v>17</v>
      </c>
      <c r="I1408" s="31">
        <v>32</v>
      </c>
      <c r="J1408" s="31">
        <v>0</v>
      </c>
      <c r="K1408" s="31">
        <f>I1408-J1408</f>
        <v>32</v>
      </c>
      <c r="L1408" s="32">
        <v>29.192</v>
      </c>
      <c r="M1408" s="33">
        <f>I1408*L1408</f>
        <v>934.14400000000001</v>
      </c>
    </row>
    <row r="1409" ht="12.75" customHeight="1">
      <c r="B1409" s="26" t="s">
        <v>2398</v>
      </c>
      <c r="C1409" s="27"/>
      <c r="D1409" s="28" t="s">
        <v>2399</v>
      </c>
      <c r="E1409" s="29"/>
      <c r="F1409" s="29"/>
      <c r="G1409" s="30"/>
      <c r="H1409" s="31" t="s">
        <v>17</v>
      </c>
      <c r="I1409" s="31">
        <v>56</v>
      </c>
      <c r="J1409" s="31">
        <v>0</v>
      </c>
      <c r="K1409" s="31">
        <f>I1409-J1409</f>
        <v>56</v>
      </c>
      <c r="L1409" s="32">
        <v>7.0499999999999998</v>
      </c>
      <c r="M1409" s="33">
        <f>I1409*L1409</f>
        <v>394.80000000000001</v>
      </c>
    </row>
    <row r="1410" ht="12.75" customHeight="1">
      <c r="B1410" s="26" t="s">
        <v>2400</v>
      </c>
      <c r="C1410" s="27"/>
      <c r="D1410" s="28" t="s">
        <v>2401</v>
      </c>
      <c r="E1410" s="29"/>
      <c r="F1410" s="29"/>
      <c r="G1410" s="30"/>
      <c r="H1410" s="31" t="s">
        <v>17</v>
      </c>
      <c r="I1410" s="31">
        <v>100</v>
      </c>
      <c r="J1410" s="31">
        <v>0</v>
      </c>
      <c r="K1410" s="31">
        <f>I1410-J1410</f>
        <v>100</v>
      </c>
      <c r="L1410" s="32">
        <v>0.69999999999999996</v>
      </c>
      <c r="M1410" s="33">
        <f>I1410*L1410</f>
        <v>70</v>
      </c>
    </row>
    <row r="1411" ht="12.75" customHeight="1">
      <c r="B1411" s="26" t="s">
        <v>2402</v>
      </c>
      <c r="C1411" s="27"/>
      <c r="D1411" s="28" t="s">
        <v>2403</v>
      </c>
      <c r="E1411" s="29"/>
      <c r="F1411" s="29"/>
      <c r="G1411" s="30"/>
      <c r="H1411" s="31" t="s">
        <v>17</v>
      </c>
      <c r="I1411" s="31">
        <v>302</v>
      </c>
      <c r="J1411" s="31">
        <v>0</v>
      </c>
      <c r="K1411" s="31">
        <f>I1411-J1411</f>
        <v>302</v>
      </c>
      <c r="L1411" s="32">
        <v>2.8325</v>
      </c>
      <c r="M1411" s="33">
        <f>I1411*L1411</f>
        <v>855.41499999999996</v>
      </c>
    </row>
    <row r="1412" ht="12.75" customHeight="1">
      <c r="B1412" s="26" t="s">
        <v>2404</v>
      </c>
      <c r="C1412" s="27"/>
      <c r="D1412" s="28" t="s">
        <v>2405</v>
      </c>
      <c r="E1412" s="29"/>
      <c r="F1412" s="29"/>
      <c r="G1412" s="30"/>
      <c r="H1412" s="31" t="s">
        <v>17</v>
      </c>
      <c r="I1412" s="31">
        <v>95</v>
      </c>
      <c r="J1412" s="31">
        <v>0</v>
      </c>
      <c r="K1412" s="31">
        <f>I1412-J1412</f>
        <v>95</v>
      </c>
      <c r="L1412" s="32">
        <v>0.90000000000000002</v>
      </c>
      <c r="M1412" s="33">
        <f>I1412*L1412</f>
        <v>85.5</v>
      </c>
    </row>
    <row r="1413" ht="12.75" customHeight="1">
      <c r="B1413" s="26" t="s">
        <v>2406</v>
      </c>
      <c r="C1413" s="27"/>
      <c r="D1413" s="28" t="s">
        <v>2407</v>
      </c>
      <c r="E1413" s="29"/>
      <c r="F1413" s="29"/>
      <c r="G1413" s="30"/>
      <c r="H1413" s="31" t="s">
        <v>17</v>
      </c>
      <c r="I1413" s="31">
        <v>90</v>
      </c>
      <c r="J1413" s="31">
        <v>0</v>
      </c>
      <c r="K1413" s="31">
        <f>I1413-J1413</f>
        <v>90</v>
      </c>
      <c r="L1413" s="32">
        <v>0.90000000000000002</v>
      </c>
      <c r="M1413" s="33">
        <f>I1413*L1413</f>
        <v>81</v>
      </c>
    </row>
    <row r="1414" ht="12.75" customHeight="1">
      <c r="B1414" s="26" t="s">
        <v>2408</v>
      </c>
      <c r="C1414" s="27"/>
      <c r="D1414" s="28" t="s">
        <v>2409</v>
      </c>
      <c r="E1414" s="29"/>
      <c r="F1414" s="29"/>
      <c r="G1414" s="30"/>
      <c r="H1414" s="31" t="s">
        <v>17</v>
      </c>
      <c r="I1414" s="31">
        <v>60</v>
      </c>
      <c r="J1414" s="31">
        <v>0</v>
      </c>
      <c r="K1414" s="31">
        <f>I1414-J1414</f>
        <v>60</v>
      </c>
      <c r="L1414" s="32">
        <v>1.8592</v>
      </c>
      <c r="M1414" s="33">
        <f>I1414*L1414</f>
        <v>111.55199999999999</v>
      </c>
    </row>
    <row r="1415" ht="12.75" customHeight="1">
      <c r="B1415" s="26" t="s">
        <v>2410</v>
      </c>
      <c r="C1415" s="27"/>
      <c r="D1415" s="28" t="s">
        <v>2411</v>
      </c>
      <c r="E1415" s="29"/>
      <c r="F1415" s="29"/>
      <c r="G1415" s="30"/>
      <c r="H1415" s="31" t="s">
        <v>17</v>
      </c>
      <c r="I1415" s="31">
        <v>4</v>
      </c>
      <c r="J1415" s="31">
        <v>0</v>
      </c>
      <c r="K1415" s="31">
        <f>I1415-J1415</f>
        <v>4</v>
      </c>
      <c r="L1415" s="32">
        <v>0.90000000000000002</v>
      </c>
      <c r="M1415" s="33">
        <f>I1415*L1415</f>
        <v>3.6000000000000001</v>
      </c>
    </row>
    <row r="1416" ht="12.75" customHeight="1">
      <c r="B1416" s="26" t="s">
        <v>2412</v>
      </c>
      <c r="C1416" s="27"/>
      <c r="D1416" s="28" t="s">
        <v>2413</v>
      </c>
      <c r="E1416" s="29"/>
      <c r="F1416" s="29"/>
      <c r="G1416" s="30"/>
      <c r="H1416" s="31" t="s">
        <v>17</v>
      </c>
      <c r="I1416" s="31">
        <v>85</v>
      </c>
      <c r="J1416" s="31">
        <v>0</v>
      </c>
      <c r="K1416" s="31">
        <f>I1416-J1416</f>
        <v>85</v>
      </c>
      <c r="L1416" s="32">
        <v>0.90000000000000002</v>
      </c>
      <c r="M1416" s="33">
        <f>I1416*L1416</f>
        <v>76.5</v>
      </c>
    </row>
    <row r="1417" ht="12.75" customHeight="1">
      <c r="B1417" s="26" t="s">
        <v>2414</v>
      </c>
      <c r="C1417" s="27"/>
      <c r="D1417" s="28" t="s">
        <v>2415</v>
      </c>
      <c r="E1417" s="29"/>
      <c r="F1417" s="29"/>
      <c r="G1417" s="30"/>
      <c r="H1417" s="31" t="s">
        <v>17</v>
      </c>
      <c r="I1417" s="31">
        <v>139</v>
      </c>
      <c r="J1417" s="31">
        <v>0</v>
      </c>
      <c r="K1417" s="31">
        <f>I1417-J1417</f>
        <v>139</v>
      </c>
      <c r="L1417" s="32">
        <v>0.94999999999999996</v>
      </c>
      <c r="M1417" s="33">
        <f>I1417*L1417</f>
        <v>132.04999999999998</v>
      </c>
    </row>
    <row r="1418" ht="12.75" customHeight="1">
      <c r="B1418" s="26" t="s">
        <v>2416</v>
      </c>
      <c r="C1418" s="27"/>
      <c r="D1418" s="28" t="s">
        <v>2417</v>
      </c>
      <c r="E1418" s="29"/>
      <c r="F1418" s="29"/>
      <c r="G1418" s="30"/>
      <c r="H1418" s="31" t="s">
        <v>17</v>
      </c>
      <c r="I1418" s="31">
        <v>254</v>
      </c>
      <c r="J1418" s="31">
        <v>0</v>
      </c>
      <c r="K1418" s="31">
        <f>I1418-J1418</f>
        <v>254</v>
      </c>
      <c r="L1418" s="32">
        <v>0.9042</v>
      </c>
      <c r="M1418" s="33">
        <f>I1418*L1418</f>
        <v>229.6668</v>
      </c>
    </row>
    <row r="1419" ht="12.75" customHeight="1">
      <c r="B1419" s="26" t="s">
        <v>2418</v>
      </c>
      <c r="C1419" s="27"/>
      <c r="D1419" s="28" t="s">
        <v>2419</v>
      </c>
      <c r="E1419" s="29"/>
      <c r="F1419" s="29"/>
      <c r="G1419" s="30"/>
      <c r="H1419" s="31" t="s">
        <v>17</v>
      </c>
      <c r="I1419" s="31">
        <v>130</v>
      </c>
      <c r="J1419" s="31">
        <v>0</v>
      </c>
      <c r="K1419" s="31">
        <f>I1419-J1419</f>
        <v>130</v>
      </c>
      <c r="L1419" s="32">
        <v>0.94999999999999996</v>
      </c>
      <c r="M1419" s="33">
        <f>I1419*L1419</f>
        <v>123.5</v>
      </c>
    </row>
    <row r="1420" ht="12.75" customHeight="1">
      <c r="B1420" s="26" t="s">
        <v>2420</v>
      </c>
      <c r="C1420" s="27"/>
      <c r="D1420" s="28" t="s">
        <v>2421</v>
      </c>
      <c r="E1420" s="29"/>
      <c r="F1420" s="29"/>
      <c r="G1420" s="30"/>
      <c r="H1420" s="31" t="s">
        <v>17</v>
      </c>
      <c r="I1420" s="31">
        <v>3</v>
      </c>
      <c r="J1420" s="31">
        <v>0</v>
      </c>
      <c r="K1420" s="31">
        <f>I1420-J1420</f>
        <v>3</v>
      </c>
      <c r="L1420" s="32">
        <v>40.200000000000003</v>
      </c>
      <c r="M1420" s="33">
        <f>I1420*L1420</f>
        <v>120.60000000000001</v>
      </c>
    </row>
    <row r="1421" ht="12.75" customHeight="1">
      <c r="B1421" s="26" t="s">
        <v>2422</v>
      </c>
      <c r="C1421" s="27"/>
      <c r="D1421" s="28" t="s">
        <v>2423</v>
      </c>
      <c r="E1421" s="29"/>
      <c r="F1421" s="29"/>
      <c r="G1421" s="30"/>
      <c r="H1421" s="31" t="s">
        <v>17</v>
      </c>
      <c r="I1421" s="31">
        <v>9</v>
      </c>
      <c r="J1421" s="31">
        <v>0</v>
      </c>
      <c r="K1421" s="31">
        <f>I1421-J1421</f>
        <v>9</v>
      </c>
      <c r="L1421" s="32">
        <v>10.789999999999999</v>
      </c>
      <c r="M1421" s="33">
        <f>I1421*L1421</f>
        <v>97.109999999999985</v>
      </c>
    </row>
    <row r="1422" ht="12.75" customHeight="1">
      <c r="B1422" s="26" t="s">
        <v>2424</v>
      </c>
      <c r="C1422" s="27"/>
      <c r="D1422" s="28" t="s">
        <v>2425</v>
      </c>
      <c r="E1422" s="29"/>
      <c r="F1422" s="29"/>
      <c r="G1422" s="30"/>
      <c r="H1422" s="31" t="s">
        <v>17</v>
      </c>
      <c r="I1422" s="31">
        <v>45</v>
      </c>
      <c r="J1422" s="31">
        <v>0</v>
      </c>
      <c r="K1422" s="31">
        <f>I1422-J1422</f>
        <v>45</v>
      </c>
      <c r="L1422" s="32">
        <v>2.3700000000000001</v>
      </c>
      <c r="M1422" s="33">
        <f>I1422*L1422</f>
        <v>106.65000000000001</v>
      </c>
    </row>
    <row r="1423" ht="12.75" customHeight="1">
      <c r="B1423" s="26" t="s">
        <v>2426</v>
      </c>
      <c r="C1423" s="27"/>
      <c r="D1423" s="28" t="s">
        <v>2427</v>
      </c>
      <c r="E1423" s="29"/>
      <c r="F1423" s="29"/>
      <c r="G1423" s="30"/>
      <c r="H1423" s="31" t="s">
        <v>17</v>
      </c>
      <c r="I1423" s="31">
        <v>1</v>
      </c>
      <c r="J1423" s="31">
        <v>0</v>
      </c>
      <c r="K1423" s="31">
        <f>I1423-J1423</f>
        <v>1</v>
      </c>
      <c r="L1423" s="32">
        <v>94.620000000000005</v>
      </c>
      <c r="M1423" s="33">
        <f>I1423*L1423</f>
        <v>94.620000000000005</v>
      </c>
    </row>
    <row r="1424" ht="12.75" customHeight="1">
      <c r="B1424" s="26" t="s">
        <v>2428</v>
      </c>
      <c r="C1424" s="27"/>
      <c r="D1424" s="28" t="s">
        <v>2429</v>
      </c>
      <c r="E1424" s="29"/>
      <c r="F1424" s="29"/>
      <c r="G1424" s="30"/>
      <c r="H1424" s="31" t="s">
        <v>17</v>
      </c>
      <c r="I1424" s="31">
        <v>1</v>
      </c>
      <c r="J1424" s="31">
        <v>0</v>
      </c>
      <c r="K1424" s="31">
        <f>I1424-J1424</f>
        <v>1</v>
      </c>
      <c r="L1424" s="32">
        <v>46.259999999999998</v>
      </c>
      <c r="M1424" s="33">
        <f>I1424*L1424</f>
        <v>46.259999999999998</v>
      </c>
    </row>
    <row r="1425" ht="12.75" customHeight="1">
      <c r="B1425" s="26" t="s">
        <v>2430</v>
      </c>
      <c r="C1425" s="27"/>
      <c r="D1425" s="28" t="s">
        <v>2431</v>
      </c>
      <c r="E1425" s="29"/>
      <c r="F1425" s="29"/>
      <c r="G1425" s="30"/>
      <c r="H1425" s="31" t="s">
        <v>17</v>
      </c>
      <c r="I1425" s="31">
        <v>1</v>
      </c>
      <c r="J1425" s="31">
        <v>0</v>
      </c>
      <c r="K1425" s="31">
        <f>I1425-J1425</f>
        <v>1</v>
      </c>
      <c r="L1425" s="32">
        <v>165.24000000000001</v>
      </c>
      <c r="M1425" s="33">
        <f>I1425*L1425</f>
        <v>165.24000000000001</v>
      </c>
    </row>
    <row r="1426" ht="12.75" customHeight="1">
      <c r="B1426" s="26" t="s">
        <v>2432</v>
      </c>
      <c r="C1426" s="27"/>
      <c r="D1426" s="28" t="s">
        <v>2433</v>
      </c>
      <c r="E1426" s="29"/>
      <c r="F1426" s="29"/>
      <c r="G1426" s="30"/>
      <c r="H1426" s="31" t="s">
        <v>17</v>
      </c>
      <c r="I1426" s="31">
        <v>1</v>
      </c>
      <c r="J1426" s="31">
        <v>0</v>
      </c>
      <c r="K1426" s="31">
        <f>I1426-J1426</f>
        <v>1</v>
      </c>
      <c r="L1426" s="32">
        <v>91.680000000000007</v>
      </c>
      <c r="M1426" s="33">
        <f>I1426*L1426</f>
        <v>91.680000000000007</v>
      </c>
    </row>
    <row r="1427" ht="12.75" customHeight="1">
      <c r="B1427" s="26" t="s">
        <v>2434</v>
      </c>
      <c r="C1427" s="27"/>
      <c r="D1427" s="28" t="s">
        <v>2435</v>
      </c>
      <c r="E1427" s="29"/>
      <c r="F1427" s="29"/>
      <c r="G1427" s="30"/>
      <c r="H1427" s="31" t="s">
        <v>17</v>
      </c>
      <c r="I1427" s="31">
        <v>2</v>
      </c>
      <c r="J1427" s="31">
        <v>0</v>
      </c>
      <c r="K1427" s="31">
        <f>I1427-J1427</f>
        <v>2</v>
      </c>
      <c r="L1427" s="32">
        <v>32.759999999999998</v>
      </c>
      <c r="M1427" s="33">
        <f>I1427*L1427</f>
        <v>65.519999999999996</v>
      </c>
    </row>
    <row r="1428" ht="12.75" customHeight="1">
      <c r="B1428" s="26" t="s">
        <v>2436</v>
      </c>
      <c r="C1428" s="27"/>
      <c r="D1428" s="28" t="s">
        <v>2437</v>
      </c>
      <c r="E1428" s="29"/>
      <c r="F1428" s="29"/>
      <c r="G1428" s="30"/>
      <c r="H1428" s="31" t="s">
        <v>17</v>
      </c>
      <c r="I1428" s="31">
        <v>4</v>
      </c>
      <c r="J1428" s="31">
        <v>0</v>
      </c>
      <c r="K1428" s="31">
        <f>I1428-J1428</f>
        <v>4</v>
      </c>
      <c r="L1428" s="32">
        <v>0.71399999999999997</v>
      </c>
      <c r="M1428" s="33">
        <f>I1428*L1428</f>
        <v>2.8559999999999999</v>
      </c>
    </row>
    <row r="1429" ht="12.75" customHeight="1">
      <c r="B1429" s="34" t="s">
        <v>40</v>
      </c>
      <c r="C1429" s="35"/>
      <c r="D1429" s="35"/>
      <c r="E1429" s="36"/>
      <c r="F1429" s="36"/>
      <c r="G1429" s="37"/>
      <c r="H1429" s="38"/>
      <c r="I1429" s="37"/>
      <c r="J1429" s="37"/>
      <c r="K1429" s="39"/>
      <c r="L1429" s="39"/>
      <c r="M1429" s="40">
        <f>SUM(M1376:M1428)</f>
        <v>8142.4708000000001</v>
      </c>
    </row>
    <row r="1430" ht="12.75" customHeight="1">
      <c r="B1430" s="20"/>
      <c r="C1430" s="21"/>
      <c r="D1430" s="21"/>
      <c r="E1430" s="21"/>
      <c r="F1430" s="21"/>
      <c r="G1430" s="21"/>
      <c r="H1430" s="21"/>
      <c r="I1430" s="21"/>
      <c r="J1430" s="21"/>
      <c r="K1430" s="21"/>
      <c r="L1430" s="21"/>
      <c r="M1430" s="22"/>
    </row>
    <row r="1431" ht="12.75" customHeight="1">
      <c r="B1431" s="23" t="s">
        <v>2438</v>
      </c>
      <c r="C1431" s="24"/>
      <c r="D1431" s="24"/>
      <c r="E1431" s="24"/>
      <c r="F1431" s="24"/>
      <c r="G1431" s="24"/>
      <c r="H1431" s="24"/>
      <c r="I1431" s="24"/>
      <c r="J1431" s="24"/>
      <c r="K1431" s="24"/>
      <c r="L1431" s="24"/>
      <c r="M1431" s="25"/>
    </row>
    <row r="1432" ht="12.75" customHeight="1">
      <c r="B1432" s="26" t="s">
        <v>2439</v>
      </c>
      <c r="C1432" s="27"/>
      <c r="D1432" s="28" t="s">
        <v>2440</v>
      </c>
      <c r="E1432" s="29"/>
      <c r="F1432" s="29"/>
      <c r="G1432" s="30"/>
      <c r="H1432" s="31" t="s">
        <v>17</v>
      </c>
      <c r="I1432" s="31">
        <v>19</v>
      </c>
      <c r="J1432" s="31">
        <v>0</v>
      </c>
      <c r="K1432" s="31">
        <f>I1432-J1432</f>
        <v>19</v>
      </c>
      <c r="L1432" s="32">
        <v>11.216799999999999</v>
      </c>
      <c r="M1432" s="33">
        <f>I1432*L1432</f>
        <v>213.11919999999998</v>
      </c>
    </row>
    <row r="1433" ht="12.75" customHeight="1">
      <c r="B1433" s="26" t="s">
        <v>2441</v>
      </c>
      <c r="C1433" s="27"/>
      <c r="D1433" s="28" t="s">
        <v>2442</v>
      </c>
      <c r="E1433" s="29"/>
      <c r="F1433" s="29"/>
      <c r="G1433" s="30"/>
      <c r="H1433" s="31" t="s">
        <v>17</v>
      </c>
      <c r="I1433" s="31">
        <v>1</v>
      </c>
      <c r="J1433" s="31">
        <v>0</v>
      </c>
      <c r="K1433" s="31">
        <f>I1433-J1433</f>
        <v>1</v>
      </c>
      <c r="L1433" s="32">
        <v>9.9499999999999993</v>
      </c>
      <c r="M1433" s="33">
        <f>I1433*L1433</f>
        <v>9.9499999999999993</v>
      </c>
    </row>
    <row r="1434" ht="12.75" customHeight="1">
      <c r="B1434" s="26" t="s">
        <v>2443</v>
      </c>
      <c r="C1434" s="27"/>
      <c r="D1434" s="28" t="s">
        <v>2444</v>
      </c>
      <c r="E1434" s="29"/>
      <c r="F1434" s="29"/>
      <c r="G1434" s="30"/>
      <c r="H1434" s="31" t="s">
        <v>17</v>
      </c>
      <c r="I1434" s="31">
        <v>16</v>
      </c>
      <c r="J1434" s="31">
        <v>0</v>
      </c>
      <c r="K1434" s="31">
        <f>I1434-J1434</f>
        <v>16</v>
      </c>
      <c r="L1434" s="32">
        <v>12.491199999999999</v>
      </c>
      <c r="M1434" s="33">
        <f>I1434*L1434</f>
        <v>199.85919999999999</v>
      </c>
    </row>
    <row r="1435" ht="12.75" customHeight="1">
      <c r="B1435" s="26" t="s">
        <v>2445</v>
      </c>
      <c r="C1435" s="27"/>
      <c r="D1435" s="28" t="s">
        <v>2446</v>
      </c>
      <c r="E1435" s="29"/>
      <c r="F1435" s="29"/>
      <c r="G1435" s="30"/>
      <c r="H1435" s="31" t="s">
        <v>17</v>
      </c>
      <c r="I1435" s="31">
        <v>7</v>
      </c>
      <c r="J1435" s="31">
        <v>0</v>
      </c>
      <c r="K1435" s="31">
        <f>I1435-J1435</f>
        <v>7</v>
      </c>
      <c r="L1435" s="32">
        <v>12.5</v>
      </c>
      <c r="M1435" s="33">
        <f>I1435*L1435</f>
        <v>87.5</v>
      </c>
    </row>
    <row r="1436" ht="12.75" customHeight="1">
      <c r="B1436" s="26" t="s">
        <v>2447</v>
      </c>
      <c r="C1436" s="27"/>
      <c r="D1436" s="28" t="s">
        <v>2448</v>
      </c>
      <c r="E1436" s="29"/>
      <c r="F1436" s="29"/>
      <c r="G1436" s="30"/>
      <c r="H1436" s="31" t="s">
        <v>17</v>
      </c>
      <c r="I1436" s="31">
        <v>21</v>
      </c>
      <c r="J1436" s="31">
        <v>0</v>
      </c>
      <c r="K1436" s="31">
        <f>I1436-J1436</f>
        <v>21</v>
      </c>
      <c r="L1436" s="32">
        <v>13.1937</v>
      </c>
      <c r="M1436" s="33">
        <f>I1436*L1436</f>
        <v>277.0677</v>
      </c>
    </row>
    <row r="1437" ht="12.75" customHeight="1">
      <c r="B1437" s="26" t="s">
        <v>2449</v>
      </c>
      <c r="C1437" s="27"/>
      <c r="D1437" s="28" t="s">
        <v>2450</v>
      </c>
      <c r="E1437" s="29"/>
      <c r="F1437" s="29"/>
      <c r="G1437" s="30"/>
      <c r="H1437" s="31" t="s">
        <v>17</v>
      </c>
      <c r="I1437" s="31">
        <v>11</v>
      </c>
      <c r="J1437" s="31">
        <v>0</v>
      </c>
      <c r="K1437" s="31">
        <f>I1437-J1437</f>
        <v>11</v>
      </c>
      <c r="L1437" s="32">
        <v>5.8417000000000003</v>
      </c>
      <c r="M1437" s="33">
        <f>I1437*L1437</f>
        <v>64.258700000000005</v>
      </c>
    </row>
    <row r="1438" ht="12.75" customHeight="1">
      <c r="B1438" s="26" t="s">
        <v>2451</v>
      </c>
      <c r="C1438" s="27"/>
      <c r="D1438" s="28" t="s">
        <v>2452</v>
      </c>
      <c r="E1438" s="29"/>
      <c r="F1438" s="29"/>
      <c r="G1438" s="30"/>
      <c r="H1438" s="31" t="s">
        <v>17</v>
      </c>
      <c r="I1438" s="31">
        <v>4</v>
      </c>
      <c r="J1438" s="31">
        <v>0</v>
      </c>
      <c r="K1438" s="31">
        <f>I1438-J1438</f>
        <v>4</v>
      </c>
      <c r="L1438" s="32">
        <v>5.8417000000000003</v>
      </c>
      <c r="M1438" s="33">
        <f>I1438*L1438</f>
        <v>23.366800000000001</v>
      </c>
    </row>
    <row r="1439" ht="12.75" customHeight="1">
      <c r="B1439" s="26" t="s">
        <v>2453</v>
      </c>
      <c r="C1439" s="27"/>
      <c r="D1439" s="28" t="s">
        <v>2454</v>
      </c>
      <c r="E1439" s="29"/>
      <c r="F1439" s="29"/>
      <c r="G1439" s="30"/>
      <c r="H1439" s="31" t="s">
        <v>17</v>
      </c>
      <c r="I1439" s="31">
        <v>7</v>
      </c>
      <c r="J1439" s="31">
        <v>0</v>
      </c>
      <c r="K1439" s="31">
        <f>I1439-J1439</f>
        <v>7</v>
      </c>
      <c r="L1439" s="32">
        <v>3.1000000000000001</v>
      </c>
      <c r="M1439" s="33">
        <f>I1439*L1439</f>
        <v>21.699999999999999</v>
      </c>
    </row>
    <row r="1440" ht="12.75" customHeight="1">
      <c r="B1440" s="26" t="s">
        <v>2455</v>
      </c>
      <c r="C1440" s="27"/>
      <c r="D1440" s="28" t="s">
        <v>2456</v>
      </c>
      <c r="E1440" s="29"/>
      <c r="F1440" s="29"/>
      <c r="G1440" s="30"/>
      <c r="H1440" s="31" t="s">
        <v>17</v>
      </c>
      <c r="I1440" s="31">
        <v>10</v>
      </c>
      <c r="J1440" s="31">
        <v>0</v>
      </c>
      <c r="K1440" s="31">
        <f>I1440-J1440</f>
        <v>10</v>
      </c>
      <c r="L1440" s="32">
        <v>3.1000000000000001</v>
      </c>
      <c r="M1440" s="33">
        <f>I1440*L1440</f>
        <v>31</v>
      </c>
    </row>
    <row r="1441" ht="12.75" customHeight="1">
      <c r="B1441" s="26" t="s">
        <v>2457</v>
      </c>
      <c r="C1441" s="27"/>
      <c r="D1441" s="28" t="s">
        <v>2458</v>
      </c>
      <c r="E1441" s="29"/>
      <c r="F1441" s="29"/>
      <c r="G1441" s="30"/>
      <c r="H1441" s="31" t="s">
        <v>17</v>
      </c>
      <c r="I1441" s="31">
        <v>2</v>
      </c>
      <c r="J1441" s="31">
        <v>0</v>
      </c>
      <c r="K1441" s="31">
        <f>I1441-J1441</f>
        <v>2</v>
      </c>
      <c r="L1441" s="32">
        <v>3.5</v>
      </c>
      <c r="M1441" s="33">
        <f>I1441*L1441</f>
        <v>7</v>
      </c>
    </row>
    <row r="1442" ht="12.75" customHeight="1">
      <c r="B1442" s="26" t="s">
        <v>2459</v>
      </c>
      <c r="C1442" s="27"/>
      <c r="D1442" s="28" t="s">
        <v>2460</v>
      </c>
      <c r="E1442" s="29"/>
      <c r="F1442" s="29"/>
      <c r="G1442" s="30"/>
      <c r="H1442" s="31" t="s">
        <v>17</v>
      </c>
      <c r="I1442" s="31">
        <v>12</v>
      </c>
      <c r="J1442" s="31">
        <v>0</v>
      </c>
      <c r="K1442" s="31">
        <f>I1442-J1442</f>
        <v>12</v>
      </c>
      <c r="L1442" s="32">
        <v>11.300000000000001</v>
      </c>
      <c r="M1442" s="33">
        <f>I1442*L1442</f>
        <v>135.60000000000002</v>
      </c>
    </row>
    <row r="1443" ht="12.75" customHeight="1">
      <c r="B1443" s="26" t="s">
        <v>2461</v>
      </c>
      <c r="C1443" s="27"/>
      <c r="D1443" s="28" t="s">
        <v>2462</v>
      </c>
      <c r="E1443" s="29"/>
      <c r="F1443" s="29"/>
      <c r="G1443" s="30"/>
      <c r="H1443" s="31" t="s">
        <v>17</v>
      </c>
      <c r="I1443" s="31">
        <v>17</v>
      </c>
      <c r="J1443" s="31">
        <v>0</v>
      </c>
      <c r="K1443" s="31">
        <f>I1443-J1443</f>
        <v>17</v>
      </c>
      <c r="L1443" s="32">
        <v>7.2511000000000001</v>
      </c>
      <c r="M1443" s="33">
        <f>I1443*L1443</f>
        <v>123.2687</v>
      </c>
    </row>
    <row r="1444" ht="12.75" customHeight="1">
      <c r="B1444" s="26" t="s">
        <v>2463</v>
      </c>
      <c r="C1444" s="27"/>
      <c r="D1444" s="28" t="s">
        <v>2464</v>
      </c>
      <c r="E1444" s="29"/>
      <c r="F1444" s="29"/>
      <c r="G1444" s="30"/>
      <c r="H1444" s="31" t="s">
        <v>17</v>
      </c>
      <c r="I1444" s="31">
        <v>15</v>
      </c>
      <c r="J1444" s="31">
        <v>0</v>
      </c>
      <c r="K1444" s="31">
        <f>I1444-J1444</f>
        <v>15</v>
      </c>
      <c r="L1444" s="32">
        <v>9.4399999999999995</v>
      </c>
      <c r="M1444" s="33">
        <f>I1444*L1444</f>
        <v>141.59999999999999</v>
      </c>
    </row>
    <row r="1445" ht="12.75" customHeight="1">
      <c r="B1445" s="26" t="s">
        <v>2465</v>
      </c>
      <c r="C1445" s="27"/>
      <c r="D1445" s="28" t="s">
        <v>2466</v>
      </c>
      <c r="E1445" s="29"/>
      <c r="F1445" s="29"/>
      <c r="G1445" s="30"/>
      <c r="H1445" s="31" t="s">
        <v>17</v>
      </c>
      <c r="I1445" s="31">
        <v>19</v>
      </c>
      <c r="J1445" s="31">
        <v>0</v>
      </c>
      <c r="K1445" s="31">
        <f>I1445-J1445</f>
        <v>19</v>
      </c>
      <c r="L1445" s="32">
        <v>10.550000000000001</v>
      </c>
      <c r="M1445" s="33">
        <f>I1445*L1445</f>
        <v>200.45000000000002</v>
      </c>
    </row>
    <row r="1446" ht="12.75" customHeight="1">
      <c r="B1446" s="26" t="s">
        <v>2467</v>
      </c>
      <c r="C1446" s="27"/>
      <c r="D1446" s="28" t="s">
        <v>2468</v>
      </c>
      <c r="E1446" s="29"/>
      <c r="F1446" s="29"/>
      <c r="G1446" s="30"/>
      <c r="H1446" s="31" t="s">
        <v>17</v>
      </c>
      <c r="I1446" s="31">
        <v>20</v>
      </c>
      <c r="J1446" s="31">
        <v>0</v>
      </c>
      <c r="K1446" s="31">
        <f>I1446-J1446</f>
        <v>20</v>
      </c>
      <c r="L1446" s="32">
        <v>10.550000000000001</v>
      </c>
      <c r="M1446" s="33">
        <f>I1446*L1446</f>
        <v>211</v>
      </c>
    </row>
    <row r="1447" ht="12.75" customHeight="1">
      <c r="B1447" s="26" t="s">
        <v>2469</v>
      </c>
      <c r="C1447" s="27"/>
      <c r="D1447" s="28" t="s">
        <v>2470</v>
      </c>
      <c r="E1447" s="29"/>
      <c r="F1447" s="29"/>
      <c r="G1447" s="30"/>
      <c r="H1447" s="31" t="s">
        <v>17</v>
      </c>
      <c r="I1447" s="31">
        <v>7</v>
      </c>
      <c r="J1447" s="31">
        <v>0</v>
      </c>
      <c r="K1447" s="31">
        <f>I1447-J1447</f>
        <v>7</v>
      </c>
      <c r="L1447" s="32">
        <v>11.800000000000001</v>
      </c>
      <c r="M1447" s="33">
        <f>I1447*L1447</f>
        <v>82.600000000000009</v>
      </c>
    </row>
    <row r="1448" ht="12.75" customHeight="1">
      <c r="B1448" s="26" t="s">
        <v>2471</v>
      </c>
      <c r="C1448" s="27"/>
      <c r="D1448" s="28" t="s">
        <v>2472</v>
      </c>
      <c r="E1448" s="29"/>
      <c r="F1448" s="29"/>
      <c r="G1448" s="30"/>
      <c r="H1448" s="31" t="s">
        <v>17</v>
      </c>
      <c r="I1448" s="31">
        <v>12</v>
      </c>
      <c r="J1448" s="31">
        <v>0</v>
      </c>
      <c r="K1448" s="31">
        <f>I1448-J1448</f>
        <v>12</v>
      </c>
      <c r="L1448" s="32">
        <v>11.699999999999999</v>
      </c>
      <c r="M1448" s="33">
        <f>I1448*L1448</f>
        <v>140.39999999999998</v>
      </c>
    </row>
    <row r="1449" ht="12.75" customHeight="1">
      <c r="B1449" s="26" t="s">
        <v>2473</v>
      </c>
      <c r="C1449" s="27"/>
      <c r="D1449" s="28" t="s">
        <v>2474</v>
      </c>
      <c r="E1449" s="29"/>
      <c r="F1449" s="29"/>
      <c r="G1449" s="30"/>
      <c r="H1449" s="31" t="s">
        <v>17</v>
      </c>
      <c r="I1449" s="31">
        <v>6</v>
      </c>
      <c r="J1449" s="31">
        <v>0</v>
      </c>
      <c r="K1449" s="31">
        <f>I1449-J1449</f>
        <v>6</v>
      </c>
      <c r="L1449" s="32">
        <v>6.8167</v>
      </c>
      <c r="M1449" s="33">
        <f>I1449*L1449</f>
        <v>40.900199999999998</v>
      </c>
    </row>
    <row r="1450" ht="12.75" customHeight="1">
      <c r="B1450" s="26" t="s">
        <v>2475</v>
      </c>
      <c r="C1450" s="27"/>
      <c r="D1450" s="28" t="s">
        <v>2476</v>
      </c>
      <c r="E1450" s="29"/>
      <c r="F1450" s="29"/>
      <c r="G1450" s="30"/>
      <c r="H1450" s="31" t="s">
        <v>17</v>
      </c>
      <c r="I1450" s="31">
        <v>9</v>
      </c>
      <c r="J1450" s="31">
        <v>0</v>
      </c>
      <c r="K1450" s="31">
        <f>I1450-J1450</f>
        <v>9</v>
      </c>
      <c r="L1450" s="32">
        <v>7.6299999999999999</v>
      </c>
      <c r="M1450" s="33">
        <f>I1450*L1450</f>
        <v>68.670000000000002</v>
      </c>
    </row>
    <row r="1451" ht="12.75" customHeight="1">
      <c r="B1451" s="26" t="s">
        <v>2477</v>
      </c>
      <c r="C1451" s="27"/>
      <c r="D1451" s="28" t="s">
        <v>2478</v>
      </c>
      <c r="E1451" s="29"/>
      <c r="F1451" s="29"/>
      <c r="G1451" s="30"/>
      <c r="H1451" s="31" t="s">
        <v>17</v>
      </c>
      <c r="I1451" s="31">
        <v>8</v>
      </c>
      <c r="J1451" s="31">
        <v>0</v>
      </c>
      <c r="K1451" s="31">
        <f>I1451-J1451</f>
        <v>8</v>
      </c>
      <c r="L1451" s="32">
        <v>6.125</v>
      </c>
      <c r="M1451" s="33">
        <f>I1451*L1451</f>
        <v>49</v>
      </c>
    </row>
    <row r="1452" ht="12.75" customHeight="1">
      <c r="B1452" s="26" t="s">
        <v>2479</v>
      </c>
      <c r="C1452" s="27"/>
      <c r="D1452" s="28" t="s">
        <v>2480</v>
      </c>
      <c r="E1452" s="29"/>
      <c r="F1452" s="29"/>
      <c r="G1452" s="30"/>
      <c r="H1452" s="31" t="s">
        <v>17</v>
      </c>
      <c r="I1452" s="31">
        <v>10</v>
      </c>
      <c r="J1452" s="31">
        <v>0</v>
      </c>
      <c r="K1452" s="31">
        <f>I1452-J1452</f>
        <v>10</v>
      </c>
      <c r="L1452" s="32">
        <v>7.0467000000000004</v>
      </c>
      <c r="M1452" s="33">
        <f>I1452*L1452</f>
        <v>70.466999999999999</v>
      </c>
    </row>
    <row r="1453" ht="12.75" customHeight="1">
      <c r="B1453" s="26" t="s">
        <v>2481</v>
      </c>
      <c r="C1453" s="27"/>
      <c r="D1453" s="28" t="s">
        <v>2482</v>
      </c>
      <c r="E1453" s="29"/>
      <c r="F1453" s="29"/>
      <c r="G1453" s="30"/>
      <c r="H1453" s="31" t="s">
        <v>17</v>
      </c>
      <c r="I1453" s="31">
        <v>11</v>
      </c>
      <c r="J1453" s="31">
        <v>0</v>
      </c>
      <c r="K1453" s="31">
        <f>I1453-J1453</f>
        <v>11</v>
      </c>
      <c r="L1453" s="32">
        <v>8.0999999999999996</v>
      </c>
      <c r="M1453" s="33">
        <f>I1453*L1453</f>
        <v>89.099999999999994</v>
      </c>
    </row>
    <row r="1454" ht="12.75" customHeight="1">
      <c r="B1454" s="26" t="s">
        <v>2483</v>
      </c>
      <c r="C1454" s="27"/>
      <c r="D1454" s="28" t="s">
        <v>2484</v>
      </c>
      <c r="E1454" s="29"/>
      <c r="F1454" s="29"/>
      <c r="G1454" s="30"/>
      <c r="H1454" s="31" t="s">
        <v>17</v>
      </c>
      <c r="I1454" s="31">
        <v>45</v>
      </c>
      <c r="J1454" s="31">
        <v>0</v>
      </c>
      <c r="K1454" s="31">
        <f>I1454-J1454</f>
        <v>45</v>
      </c>
      <c r="L1454" s="32">
        <v>12.601100000000001</v>
      </c>
      <c r="M1454" s="33">
        <f>I1454*L1454</f>
        <v>567.04950000000008</v>
      </c>
    </row>
    <row r="1455" ht="12.75" customHeight="1">
      <c r="B1455" s="26" t="s">
        <v>2485</v>
      </c>
      <c r="C1455" s="27"/>
      <c r="D1455" s="28" t="s">
        <v>2486</v>
      </c>
      <c r="E1455" s="29"/>
      <c r="F1455" s="29"/>
      <c r="G1455" s="30"/>
      <c r="H1455" s="31" t="s">
        <v>17</v>
      </c>
      <c r="I1455" s="31">
        <v>97</v>
      </c>
      <c r="J1455" s="31">
        <v>0</v>
      </c>
      <c r="K1455" s="31">
        <f>I1455-J1455</f>
        <v>97</v>
      </c>
      <c r="L1455" s="32">
        <v>3.9285999999999999</v>
      </c>
      <c r="M1455" s="33">
        <f>I1455*L1455</f>
        <v>381.07419999999996</v>
      </c>
    </row>
    <row r="1456" ht="12.75" customHeight="1">
      <c r="B1456" s="26" t="s">
        <v>2487</v>
      </c>
      <c r="C1456" s="27"/>
      <c r="D1456" s="28" t="s">
        <v>2488</v>
      </c>
      <c r="E1456" s="29"/>
      <c r="F1456" s="29"/>
      <c r="G1456" s="30"/>
      <c r="H1456" s="31" t="s">
        <v>17</v>
      </c>
      <c r="I1456" s="31">
        <v>46</v>
      </c>
      <c r="J1456" s="31">
        <v>0</v>
      </c>
      <c r="K1456" s="31">
        <f>I1456-J1456</f>
        <v>46</v>
      </c>
      <c r="L1456" s="32">
        <v>3.9994999999999998</v>
      </c>
      <c r="M1456" s="33">
        <f>I1456*L1456</f>
        <v>183.977</v>
      </c>
    </row>
    <row r="1457" ht="12.75" customHeight="1">
      <c r="B1457" s="26" t="s">
        <v>2489</v>
      </c>
      <c r="C1457" s="27"/>
      <c r="D1457" s="28" t="s">
        <v>2490</v>
      </c>
      <c r="E1457" s="29"/>
      <c r="F1457" s="29"/>
      <c r="G1457" s="30"/>
      <c r="H1457" s="31" t="s">
        <v>17</v>
      </c>
      <c r="I1457" s="31">
        <v>98</v>
      </c>
      <c r="J1457" s="31">
        <v>0</v>
      </c>
      <c r="K1457" s="31">
        <f>I1457-J1457</f>
        <v>98</v>
      </c>
      <c r="L1457" s="32">
        <v>3.8999999999999999</v>
      </c>
      <c r="M1457" s="33">
        <f>I1457*L1457</f>
        <v>382.19999999999999</v>
      </c>
    </row>
    <row r="1458" ht="12.75" customHeight="1">
      <c r="B1458" s="26" t="s">
        <v>2491</v>
      </c>
      <c r="C1458" s="27"/>
      <c r="D1458" s="28" t="s">
        <v>2492</v>
      </c>
      <c r="E1458" s="29"/>
      <c r="F1458" s="29"/>
      <c r="G1458" s="30"/>
      <c r="H1458" s="31" t="s">
        <v>17</v>
      </c>
      <c r="I1458" s="31">
        <v>29</v>
      </c>
      <c r="J1458" s="31">
        <v>0</v>
      </c>
      <c r="K1458" s="31">
        <f>I1458-J1458</f>
        <v>29</v>
      </c>
      <c r="L1458" s="32">
        <v>3.8999999999999999</v>
      </c>
      <c r="M1458" s="33">
        <f>I1458*L1458</f>
        <v>113.09999999999999</v>
      </c>
    </row>
    <row r="1459" ht="12.75" customHeight="1">
      <c r="B1459" s="26" t="s">
        <v>2493</v>
      </c>
      <c r="C1459" s="27"/>
      <c r="D1459" s="28" t="s">
        <v>2494</v>
      </c>
      <c r="E1459" s="29"/>
      <c r="F1459" s="29"/>
      <c r="G1459" s="30"/>
      <c r="H1459" s="31" t="s">
        <v>17</v>
      </c>
      <c r="I1459" s="31">
        <v>38</v>
      </c>
      <c r="J1459" s="31">
        <v>0</v>
      </c>
      <c r="K1459" s="31">
        <f>I1459-J1459</f>
        <v>38</v>
      </c>
      <c r="L1459" s="32">
        <v>5.75</v>
      </c>
      <c r="M1459" s="33">
        <f>I1459*L1459</f>
        <v>218.5</v>
      </c>
    </row>
    <row r="1460" ht="12.75" customHeight="1">
      <c r="B1460" s="26" t="s">
        <v>2495</v>
      </c>
      <c r="C1460" s="27"/>
      <c r="D1460" s="28" t="s">
        <v>2496</v>
      </c>
      <c r="E1460" s="29"/>
      <c r="F1460" s="29"/>
      <c r="G1460" s="30"/>
      <c r="H1460" s="31" t="s">
        <v>17</v>
      </c>
      <c r="I1460" s="31">
        <v>80</v>
      </c>
      <c r="J1460" s="31">
        <v>0</v>
      </c>
      <c r="K1460" s="31">
        <f>I1460-J1460</f>
        <v>80</v>
      </c>
      <c r="L1460" s="32">
        <v>7.2763</v>
      </c>
      <c r="M1460" s="33">
        <f>I1460*L1460</f>
        <v>582.10400000000004</v>
      </c>
    </row>
    <row r="1461" ht="12.75" customHeight="1">
      <c r="B1461" s="26" t="s">
        <v>2497</v>
      </c>
      <c r="C1461" s="27"/>
      <c r="D1461" s="28" t="s">
        <v>2498</v>
      </c>
      <c r="E1461" s="29"/>
      <c r="F1461" s="29"/>
      <c r="G1461" s="30"/>
      <c r="H1461" s="31" t="s">
        <v>17</v>
      </c>
      <c r="I1461" s="31">
        <v>4</v>
      </c>
      <c r="J1461" s="31">
        <v>0</v>
      </c>
      <c r="K1461" s="31">
        <f>I1461-J1461</f>
        <v>4</v>
      </c>
      <c r="L1461" s="32">
        <v>62</v>
      </c>
      <c r="M1461" s="33">
        <f>I1461*L1461</f>
        <v>248</v>
      </c>
    </row>
    <row r="1462" ht="12.75" customHeight="1">
      <c r="B1462" s="26" t="s">
        <v>2499</v>
      </c>
      <c r="C1462" s="27"/>
      <c r="D1462" s="28" t="s">
        <v>2500</v>
      </c>
      <c r="E1462" s="29"/>
      <c r="F1462" s="29"/>
      <c r="G1462" s="30"/>
      <c r="H1462" s="31" t="s">
        <v>17</v>
      </c>
      <c r="I1462" s="31">
        <v>4</v>
      </c>
      <c r="J1462" s="31">
        <v>0</v>
      </c>
      <c r="K1462" s="31">
        <f>I1462-J1462</f>
        <v>4</v>
      </c>
      <c r="L1462" s="32">
        <v>8.6400000000000006</v>
      </c>
      <c r="M1462" s="33">
        <f>I1462*L1462</f>
        <v>34.560000000000002</v>
      </c>
    </row>
    <row r="1463" ht="12.75" customHeight="1">
      <c r="B1463" s="26" t="s">
        <v>2501</v>
      </c>
      <c r="C1463" s="27"/>
      <c r="D1463" s="28" t="s">
        <v>2502</v>
      </c>
      <c r="E1463" s="29"/>
      <c r="F1463" s="29"/>
      <c r="G1463" s="30"/>
      <c r="H1463" s="31" t="s">
        <v>17</v>
      </c>
      <c r="I1463" s="31">
        <v>19</v>
      </c>
      <c r="J1463" s="31">
        <v>0</v>
      </c>
      <c r="K1463" s="31">
        <f>I1463-J1463</f>
        <v>19</v>
      </c>
      <c r="L1463" s="32">
        <v>3.0299999999999998</v>
      </c>
      <c r="M1463" s="33">
        <f>I1463*L1463</f>
        <v>57.569999999999993</v>
      </c>
    </row>
    <row r="1464" ht="12.75" customHeight="1">
      <c r="B1464" s="26" t="s">
        <v>2503</v>
      </c>
      <c r="C1464" s="27"/>
      <c r="D1464" s="28" t="s">
        <v>2504</v>
      </c>
      <c r="E1464" s="29"/>
      <c r="F1464" s="29"/>
      <c r="G1464" s="30"/>
      <c r="H1464" s="31" t="s">
        <v>17</v>
      </c>
      <c r="I1464" s="31">
        <v>1</v>
      </c>
      <c r="J1464" s="31">
        <v>0</v>
      </c>
      <c r="K1464" s="31">
        <f>I1464-J1464</f>
        <v>1</v>
      </c>
      <c r="L1464" s="32">
        <v>10.1</v>
      </c>
      <c r="M1464" s="33">
        <f>I1464*L1464</f>
        <v>10.1</v>
      </c>
    </row>
    <row r="1465" ht="12.75" customHeight="1">
      <c r="B1465" s="26" t="s">
        <v>2505</v>
      </c>
      <c r="C1465" s="27"/>
      <c r="D1465" s="28" t="s">
        <v>2506</v>
      </c>
      <c r="E1465" s="29"/>
      <c r="F1465" s="29"/>
      <c r="G1465" s="30"/>
      <c r="H1465" s="31" t="s">
        <v>17</v>
      </c>
      <c r="I1465" s="31">
        <v>1</v>
      </c>
      <c r="J1465" s="31">
        <v>0</v>
      </c>
      <c r="K1465" s="31">
        <f>I1465-J1465</f>
        <v>1</v>
      </c>
      <c r="L1465" s="32">
        <v>4.04</v>
      </c>
      <c r="M1465" s="33">
        <f>I1465*L1465</f>
        <v>4.04</v>
      </c>
    </row>
    <row r="1466" ht="12.75" customHeight="1">
      <c r="B1466" s="26" t="s">
        <v>2507</v>
      </c>
      <c r="C1466" s="27"/>
      <c r="D1466" s="28" t="s">
        <v>2508</v>
      </c>
      <c r="E1466" s="29"/>
      <c r="F1466" s="29"/>
      <c r="G1466" s="30"/>
      <c r="H1466" s="31" t="s">
        <v>17</v>
      </c>
      <c r="I1466" s="31">
        <v>1</v>
      </c>
      <c r="J1466" s="31">
        <v>0</v>
      </c>
      <c r="K1466" s="31">
        <f>I1466-J1466</f>
        <v>1</v>
      </c>
      <c r="L1466" s="32">
        <v>4.04</v>
      </c>
      <c r="M1466" s="33">
        <f>I1466*L1466</f>
        <v>4.04</v>
      </c>
    </row>
    <row r="1467" ht="12.75" customHeight="1">
      <c r="B1467" s="26" t="s">
        <v>2509</v>
      </c>
      <c r="C1467" s="27"/>
      <c r="D1467" s="28" t="s">
        <v>2510</v>
      </c>
      <c r="E1467" s="29"/>
      <c r="F1467" s="29"/>
      <c r="G1467" s="30"/>
      <c r="H1467" s="31" t="s">
        <v>17</v>
      </c>
      <c r="I1467" s="31">
        <v>9</v>
      </c>
      <c r="J1467" s="31">
        <v>0</v>
      </c>
      <c r="K1467" s="31">
        <f>I1467-J1467</f>
        <v>9</v>
      </c>
      <c r="L1467" s="32">
        <v>15.24</v>
      </c>
      <c r="M1467" s="33">
        <f>I1467*L1467</f>
        <v>137.16</v>
      </c>
    </row>
    <row r="1468" ht="12.75" customHeight="1">
      <c r="B1468" s="26" t="s">
        <v>2511</v>
      </c>
      <c r="C1468" s="27"/>
      <c r="D1468" s="28" t="s">
        <v>2512</v>
      </c>
      <c r="E1468" s="29"/>
      <c r="F1468" s="29"/>
      <c r="G1468" s="30"/>
      <c r="H1468" s="31" t="s">
        <v>17</v>
      </c>
      <c r="I1468" s="31">
        <v>3</v>
      </c>
      <c r="J1468" s="31">
        <v>0</v>
      </c>
      <c r="K1468" s="31">
        <f>I1468-J1468</f>
        <v>3</v>
      </c>
      <c r="L1468" s="32">
        <v>15.24</v>
      </c>
      <c r="M1468" s="33">
        <f>I1468*L1468</f>
        <v>45.719999999999999</v>
      </c>
    </row>
    <row r="1469" ht="12.75" customHeight="1">
      <c r="B1469" s="26" t="s">
        <v>2513</v>
      </c>
      <c r="C1469" s="27"/>
      <c r="D1469" s="28" t="s">
        <v>2514</v>
      </c>
      <c r="E1469" s="29"/>
      <c r="F1469" s="29"/>
      <c r="G1469" s="30"/>
      <c r="H1469" s="31" t="s">
        <v>17</v>
      </c>
      <c r="I1469" s="31">
        <v>3</v>
      </c>
      <c r="J1469" s="31">
        <v>0</v>
      </c>
      <c r="K1469" s="31">
        <f>I1469-J1469</f>
        <v>3</v>
      </c>
      <c r="L1469" s="32">
        <v>15.24</v>
      </c>
      <c r="M1469" s="33">
        <f>I1469*L1469</f>
        <v>45.719999999999999</v>
      </c>
    </row>
    <row r="1470" ht="12.75" customHeight="1">
      <c r="B1470" s="26" t="s">
        <v>2515</v>
      </c>
      <c r="C1470" s="27"/>
      <c r="D1470" s="28" t="s">
        <v>2516</v>
      </c>
      <c r="E1470" s="29"/>
      <c r="F1470" s="29"/>
      <c r="G1470" s="30"/>
      <c r="H1470" s="31" t="s">
        <v>17</v>
      </c>
      <c r="I1470" s="31">
        <v>16</v>
      </c>
      <c r="J1470" s="31">
        <v>0</v>
      </c>
      <c r="K1470" s="31">
        <f>I1470-J1470</f>
        <v>16</v>
      </c>
      <c r="L1470" s="32">
        <v>10.088200000000001</v>
      </c>
      <c r="M1470" s="33">
        <f>I1470*L1470</f>
        <v>161.41120000000001</v>
      </c>
    </row>
    <row r="1471" ht="12.75" customHeight="1">
      <c r="B1471" s="26" t="s">
        <v>2517</v>
      </c>
      <c r="C1471" s="27"/>
      <c r="D1471" s="28" t="s">
        <v>2518</v>
      </c>
      <c r="E1471" s="29"/>
      <c r="F1471" s="29"/>
      <c r="G1471" s="30"/>
      <c r="H1471" s="31" t="s">
        <v>17</v>
      </c>
      <c r="I1471" s="31">
        <v>5</v>
      </c>
      <c r="J1471" s="31">
        <v>0</v>
      </c>
      <c r="K1471" s="31">
        <f>I1471-J1471</f>
        <v>5</v>
      </c>
      <c r="L1471" s="32">
        <v>10.779999999999999</v>
      </c>
      <c r="M1471" s="33">
        <f>I1471*L1471</f>
        <v>53.899999999999999</v>
      </c>
    </row>
    <row r="1472" ht="12.75" customHeight="1">
      <c r="B1472" s="26" t="s">
        <v>2519</v>
      </c>
      <c r="C1472" s="27"/>
      <c r="D1472" s="28" t="s">
        <v>2520</v>
      </c>
      <c r="E1472" s="29"/>
      <c r="F1472" s="29"/>
      <c r="G1472" s="30"/>
      <c r="H1472" s="31" t="s">
        <v>17</v>
      </c>
      <c r="I1472" s="31">
        <v>2</v>
      </c>
      <c r="J1472" s="31">
        <v>0</v>
      </c>
      <c r="K1472" s="31">
        <f>I1472-J1472</f>
        <v>2</v>
      </c>
      <c r="L1472" s="32">
        <v>118.90000000000001</v>
      </c>
      <c r="M1472" s="33">
        <f>I1472*L1472</f>
        <v>237.80000000000001</v>
      </c>
    </row>
    <row r="1473" ht="12.75" customHeight="1">
      <c r="B1473" s="26" t="s">
        <v>2521</v>
      </c>
      <c r="C1473" s="27"/>
      <c r="D1473" s="28" t="s">
        <v>2522</v>
      </c>
      <c r="E1473" s="29"/>
      <c r="F1473" s="29"/>
      <c r="G1473" s="30"/>
      <c r="H1473" s="31" t="s">
        <v>17</v>
      </c>
      <c r="I1473" s="31">
        <v>14</v>
      </c>
      <c r="J1473" s="31">
        <v>0</v>
      </c>
      <c r="K1473" s="31">
        <f>I1473-J1473</f>
        <v>14</v>
      </c>
      <c r="L1473" s="32">
        <v>7</v>
      </c>
      <c r="M1473" s="33">
        <f>I1473*L1473</f>
        <v>98</v>
      </c>
    </row>
    <row r="1474" ht="12.75" customHeight="1">
      <c r="B1474" s="26" t="s">
        <v>2523</v>
      </c>
      <c r="C1474" s="27"/>
      <c r="D1474" s="28" t="s">
        <v>2524</v>
      </c>
      <c r="E1474" s="29"/>
      <c r="F1474" s="29"/>
      <c r="G1474" s="30"/>
      <c r="H1474" s="31" t="s">
        <v>17</v>
      </c>
      <c r="I1474" s="31">
        <v>4</v>
      </c>
      <c r="J1474" s="31">
        <v>0</v>
      </c>
      <c r="K1474" s="31">
        <f>I1474-J1474</f>
        <v>4</v>
      </c>
      <c r="L1474" s="32">
        <v>4.8499999999999996</v>
      </c>
      <c r="M1474" s="33">
        <f>I1474*L1474</f>
        <v>19.399999999999999</v>
      </c>
    </row>
    <row r="1475" ht="12.75" customHeight="1">
      <c r="B1475" s="26" t="s">
        <v>2525</v>
      </c>
      <c r="C1475" s="27"/>
      <c r="D1475" s="28" t="s">
        <v>2526</v>
      </c>
      <c r="E1475" s="29"/>
      <c r="F1475" s="29"/>
      <c r="G1475" s="30"/>
      <c r="H1475" s="31" t="s">
        <v>17</v>
      </c>
      <c r="I1475" s="31">
        <v>2</v>
      </c>
      <c r="J1475" s="31">
        <v>0</v>
      </c>
      <c r="K1475" s="31">
        <f>I1475-J1475</f>
        <v>2</v>
      </c>
      <c r="L1475" s="32">
        <v>94.730000000000004</v>
      </c>
      <c r="M1475" s="33">
        <f>I1475*L1475</f>
        <v>189.46000000000001</v>
      </c>
    </row>
    <row r="1476" ht="12.75" customHeight="1">
      <c r="B1476" s="26" t="s">
        <v>2527</v>
      </c>
      <c r="C1476" s="27"/>
      <c r="D1476" s="28" t="s">
        <v>2528</v>
      </c>
      <c r="E1476" s="29"/>
      <c r="F1476" s="29"/>
      <c r="G1476" s="30"/>
      <c r="H1476" s="31" t="s">
        <v>17</v>
      </c>
      <c r="I1476" s="31">
        <v>1</v>
      </c>
      <c r="J1476" s="31">
        <v>0</v>
      </c>
      <c r="K1476" s="31">
        <f>I1476-J1476</f>
        <v>1</v>
      </c>
      <c r="L1476" s="32">
        <v>21.5</v>
      </c>
      <c r="M1476" s="33">
        <f>I1476*L1476</f>
        <v>21.5</v>
      </c>
    </row>
    <row r="1477" ht="12.75" customHeight="1">
      <c r="B1477" s="26" t="s">
        <v>2529</v>
      </c>
      <c r="C1477" s="27"/>
      <c r="D1477" s="28" t="s">
        <v>2530</v>
      </c>
      <c r="E1477" s="29"/>
      <c r="F1477" s="29"/>
      <c r="G1477" s="30"/>
      <c r="H1477" s="31" t="s">
        <v>17</v>
      </c>
      <c r="I1477" s="31">
        <v>1</v>
      </c>
      <c r="J1477" s="31">
        <v>0</v>
      </c>
      <c r="K1477" s="31">
        <f>I1477-J1477</f>
        <v>1</v>
      </c>
      <c r="L1477" s="32">
        <v>94.959999999999994</v>
      </c>
      <c r="M1477" s="33">
        <f>I1477*L1477</f>
        <v>94.959999999999994</v>
      </c>
    </row>
    <row r="1478" ht="12.75" customHeight="1">
      <c r="B1478" s="26" t="s">
        <v>2531</v>
      </c>
      <c r="C1478" s="27"/>
      <c r="D1478" s="28" t="s">
        <v>2532</v>
      </c>
      <c r="E1478" s="29"/>
      <c r="F1478" s="29"/>
      <c r="G1478" s="30"/>
      <c r="H1478" s="31" t="s">
        <v>17</v>
      </c>
      <c r="I1478" s="31">
        <v>7</v>
      </c>
      <c r="J1478" s="31">
        <v>0</v>
      </c>
      <c r="K1478" s="31">
        <f>I1478-J1478</f>
        <v>7</v>
      </c>
      <c r="L1478" s="32">
        <v>11.17</v>
      </c>
      <c r="M1478" s="33">
        <f>I1478*L1478</f>
        <v>78.189999999999998</v>
      </c>
    </row>
    <row r="1479" ht="12.75" customHeight="1">
      <c r="B1479" s="26" t="s">
        <v>2533</v>
      </c>
      <c r="C1479" s="27"/>
      <c r="D1479" s="28" t="s">
        <v>2534</v>
      </c>
      <c r="E1479" s="29"/>
      <c r="F1479" s="29"/>
      <c r="G1479" s="30"/>
      <c r="H1479" s="31" t="s">
        <v>17</v>
      </c>
      <c r="I1479" s="31">
        <v>5</v>
      </c>
      <c r="J1479" s="31">
        <v>0</v>
      </c>
      <c r="K1479" s="31">
        <f>I1479-J1479</f>
        <v>5</v>
      </c>
      <c r="L1479" s="32">
        <v>12.1</v>
      </c>
      <c r="M1479" s="33">
        <f>I1479*L1479</f>
        <v>60.5</v>
      </c>
    </row>
    <row r="1480" ht="12.75" customHeight="1">
      <c r="B1480" s="26" t="s">
        <v>2535</v>
      </c>
      <c r="C1480" s="27"/>
      <c r="D1480" s="28" t="s">
        <v>2536</v>
      </c>
      <c r="E1480" s="29"/>
      <c r="F1480" s="29"/>
      <c r="G1480" s="30"/>
      <c r="H1480" s="31" t="s">
        <v>17</v>
      </c>
      <c r="I1480" s="31">
        <v>15</v>
      </c>
      <c r="J1480" s="31">
        <v>0</v>
      </c>
      <c r="K1480" s="31">
        <f>I1480-J1480</f>
        <v>15</v>
      </c>
      <c r="L1480" s="32">
        <v>6.6200000000000001</v>
      </c>
      <c r="M1480" s="33">
        <f>I1480*L1480</f>
        <v>99.299999999999997</v>
      </c>
    </row>
    <row r="1481" ht="12.75" customHeight="1">
      <c r="B1481" s="26" t="s">
        <v>2537</v>
      </c>
      <c r="C1481" s="27"/>
      <c r="D1481" s="28" t="s">
        <v>2538</v>
      </c>
      <c r="E1481" s="29"/>
      <c r="F1481" s="29"/>
      <c r="G1481" s="30"/>
      <c r="H1481" s="31" t="s">
        <v>17</v>
      </c>
      <c r="I1481" s="31">
        <v>5</v>
      </c>
      <c r="J1481" s="31">
        <v>0</v>
      </c>
      <c r="K1481" s="31">
        <f>I1481-J1481</f>
        <v>5</v>
      </c>
      <c r="L1481" s="32">
        <v>12.411</v>
      </c>
      <c r="M1481" s="33">
        <f>I1481*L1481</f>
        <v>62.055</v>
      </c>
    </row>
    <row r="1482" ht="12.75" customHeight="1">
      <c r="B1482" s="26" t="s">
        <v>2539</v>
      </c>
      <c r="C1482" s="27"/>
      <c r="D1482" s="28" t="s">
        <v>2540</v>
      </c>
      <c r="E1482" s="29"/>
      <c r="F1482" s="29"/>
      <c r="G1482" s="30"/>
      <c r="H1482" s="31" t="s">
        <v>17</v>
      </c>
      <c r="I1482" s="31">
        <v>1</v>
      </c>
      <c r="J1482" s="31">
        <v>0</v>
      </c>
      <c r="K1482" s="31">
        <f>I1482-J1482</f>
        <v>1</v>
      </c>
      <c r="L1482" s="32">
        <v>8.3480000000000008</v>
      </c>
      <c r="M1482" s="33">
        <f>I1482*L1482</f>
        <v>8.3480000000000008</v>
      </c>
    </row>
    <row r="1483" ht="12.75" customHeight="1">
      <c r="B1483" s="26" t="s">
        <v>2541</v>
      </c>
      <c r="C1483" s="27"/>
      <c r="D1483" s="28" t="s">
        <v>2542</v>
      </c>
      <c r="E1483" s="29"/>
      <c r="F1483" s="29"/>
      <c r="G1483" s="30"/>
      <c r="H1483" s="31" t="s">
        <v>17</v>
      </c>
      <c r="I1483" s="31">
        <v>27</v>
      </c>
      <c r="J1483" s="31">
        <v>0</v>
      </c>
      <c r="K1483" s="31">
        <f>I1483-J1483</f>
        <v>27</v>
      </c>
      <c r="L1483" s="32">
        <v>15.4907</v>
      </c>
      <c r="M1483" s="33">
        <f>I1483*L1483</f>
        <v>418.24889999999999</v>
      </c>
    </row>
    <row r="1484" ht="12.75" customHeight="1">
      <c r="B1484" s="26" t="s">
        <v>2543</v>
      </c>
      <c r="C1484" s="27"/>
      <c r="D1484" s="28" t="s">
        <v>2544</v>
      </c>
      <c r="E1484" s="29"/>
      <c r="F1484" s="29"/>
      <c r="G1484" s="30"/>
      <c r="H1484" s="31" t="s">
        <v>17</v>
      </c>
      <c r="I1484" s="31">
        <v>8</v>
      </c>
      <c r="J1484" s="31">
        <v>0</v>
      </c>
      <c r="K1484" s="31">
        <f>I1484-J1484</f>
        <v>8</v>
      </c>
      <c r="L1484" s="32">
        <v>5.2599999999999998</v>
      </c>
      <c r="M1484" s="33">
        <f>I1484*L1484</f>
        <v>42.079999999999998</v>
      </c>
    </row>
    <row r="1485" ht="12.75" customHeight="1">
      <c r="B1485" s="26" t="s">
        <v>2545</v>
      </c>
      <c r="C1485" s="27"/>
      <c r="D1485" s="28" t="s">
        <v>2546</v>
      </c>
      <c r="E1485" s="29"/>
      <c r="F1485" s="29"/>
      <c r="G1485" s="30"/>
      <c r="H1485" s="31" t="s">
        <v>17</v>
      </c>
      <c r="I1485" s="31">
        <v>4</v>
      </c>
      <c r="J1485" s="31">
        <v>0</v>
      </c>
      <c r="K1485" s="31">
        <f>I1485-J1485</f>
        <v>4</v>
      </c>
      <c r="L1485" s="32">
        <v>7.6500000000000004</v>
      </c>
      <c r="M1485" s="33">
        <f>I1485*L1485</f>
        <v>30.600000000000001</v>
      </c>
    </row>
    <row r="1486" ht="12.75" customHeight="1">
      <c r="B1486" s="26" t="s">
        <v>2547</v>
      </c>
      <c r="C1486" s="27"/>
      <c r="D1486" s="28" t="s">
        <v>2548</v>
      </c>
      <c r="E1486" s="29"/>
      <c r="F1486" s="29"/>
      <c r="G1486" s="30"/>
      <c r="H1486" s="31" t="s">
        <v>17</v>
      </c>
      <c r="I1486" s="31">
        <v>7</v>
      </c>
      <c r="J1486" s="31">
        <v>0</v>
      </c>
      <c r="K1486" s="31">
        <f>I1486-J1486</f>
        <v>7</v>
      </c>
      <c r="L1486" s="32">
        <v>7.7485999999999997</v>
      </c>
      <c r="M1486" s="33">
        <f>I1486*L1486</f>
        <v>54.240200000000002</v>
      </c>
    </row>
    <row r="1487" ht="12.75" customHeight="1">
      <c r="B1487" s="26" t="s">
        <v>2549</v>
      </c>
      <c r="C1487" s="27"/>
      <c r="D1487" s="28" t="s">
        <v>2550</v>
      </c>
      <c r="E1487" s="29"/>
      <c r="F1487" s="29"/>
      <c r="G1487" s="30"/>
      <c r="H1487" s="31" t="s">
        <v>17</v>
      </c>
      <c r="I1487" s="31">
        <v>4</v>
      </c>
      <c r="J1487" s="31">
        <v>0</v>
      </c>
      <c r="K1487" s="31">
        <f>I1487-J1487</f>
        <v>4</v>
      </c>
      <c r="L1487" s="32">
        <v>9.3580000000000005</v>
      </c>
      <c r="M1487" s="33">
        <f>I1487*L1487</f>
        <v>37.432000000000002</v>
      </c>
    </row>
    <row r="1488" ht="12.75" customHeight="1">
      <c r="B1488" s="26" t="s">
        <v>2551</v>
      </c>
      <c r="C1488" s="27"/>
      <c r="D1488" s="28" t="s">
        <v>2552</v>
      </c>
      <c r="E1488" s="29"/>
      <c r="F1488" s="29"/>
      <c r="G1488" s="30"/>
      <c r="H1488" s="31" t="s">
        <v>17</v>
      </c>
      <c r="I1488" s="31">
        <v>2</v>
      </c>
      <c r="J1488" s="31">
        <v>0</v>
      </c>
      <c r="K1488" s="31">
        <f>I1488-J1488</f>
        <v>2</v>
      </c>
      <c r="L1488" s="32">
        <v>10.369999999999999</v>
      </c>
      <c r="M1488" s="33">
        <f>I1488*L1488</f>
        <v>20.739999999999998</v>
      </c>
    </row>
    <row r="1489" ht="12.75" customHeight="1">
      <c r="B1489" s="26" t="s">
        <v>2553</v>
      </c>
      <c r="C1489" s="27"/>
      <c r="D1489" s="28" t="s">
        <v>2554</v>
      </c>
      <c r="E1489" s="29"/>
      <c r="F1489" s="29"/>
      <c r="G1489" s="30"/>
      <c r="H1489" s="31" t="s">
        <v>17</v>
      </c>
      <c r="I1489" s="31">
        <v>1</v>
      </c>
      <c r="J1489" s="31">
        <v>0</v>
      </c>
      <c r="K1489" s="31">
        <f>I1489-J1489</f>
        <v>1</v>
      </c>
      <c r="L1489" s="32">
        <v>69.170000000000002</v>
      </c>
      <c r="M1489" s="33">
        <f>I1489*L1489</f>
        <v>69.170000000000002</v>
      </c>
    </row>
    <row r="1490" ht="12.75" customHeight="1">
      <c r="B1490" s="26" t="s">
        <v>2555</v>
      </c>
      <c r="C1490" s="27"/>
      <c r="D1490" s="28" t="s">
        <v>2556</v>
      </c>
      <c r="E1490" s="29"/>
      <c r="F1490" s="29"/>
      <c r="G1490" s="30"/>
      <c r="H1490" s="31" t="s">
        <v>17</v>
      </c>
      <c r="I1490" s="31">
        <v>2</v>
      </c>
      <c r="J1490" s="31">
        <v>0</v>
      </c>
      <c r="K1490" s="31">
        <f>I1490-J1490</f>
        <v>2</v>
      </c>
      <c r="L1490" s="32">
        <v>7.9299999999999997</v>
      </c>
      <c r="M1490" s="33">
        <f>I1490*L1490</f>
        <v>15.859999999999999</v>
      </c>
    </row>
    <row r="1491" ht="12.75" customHeight="1">
      <c r="B1491" s="26" t="s">
        <v>2557</v>
      </c>
      <c r="C1491" s="27"/>
      <c r="D1491" s="28" t="s">
        <v>2558</v>
      </c>
      <c r="E1491" s="29"/>
      <c r="F1491" s="29"/>
      <c r="G1491" s="30"/>
      <c r="H1491" s="31" t="s">
        <v>17</v>
      </c>
      <c r="I1491" s="31">
        <v>6</v>
      </c>
      <c r="J1491" s="31">
        <v>0</v>
      </c>
      <c r="K1491" s="31">
        <f>I1491-J1491</f>
        <v>6</v>
      </c>
      <c r="L1491" s="32">
        <v>14.074999999999999</v>
      </c>
      <c r="M1491" s="33">
        <f>I1491*L1491</f>
        <v>84.449999999999989</v>
      </c>
    </row>
    <row r="1492" ht="12.75" customHeight="1">
      <c r="B1492" s="26" t="s">
        <v>2559</v>
      </c>
      <c r="C1492" s="27"/>
      <c r="D1492" s="28" t="s">
        <v>2560</v>
      </c>
      <c r="E1492" s="29"/>
      <c r="F1492" s="29"/>
      <c r="G1492" s="30"/>
      <c r="H1492" s="31" t="s">
        <v>17</v>
      </c>
      <c r="I1492" s="31">
        <v>6</v>
      </c>
      <c r="J1492" s="31">
        <v>0</v>
      </c>
      <c r="K1492" s="31">
        <f>I1492-J1492</f>
        <v>6</v>
      </c>
      <c r="L1492" s="32">
        <v>15.468299999999999</v>
      </c>
      <c r="M1492" s="33">
        <f>I1492*L1492</f>
        <v>92.809799999999996</v>
      </c>
    </row>
    <row r="1493" ht="12.75" customHeight="1">
      <c r="B1493" s="34" t="s">
        <v>40</v>
      </c>
      <c r="C1493" s="35"/>
      <c r="D1493" s="35"/>
      <c r="E1493" s="36"/>
      <c r="F1493" s="36"/>
      <c r="G1493" s="37"/>
      <c r="H1493" s="38"/>
      <c r="I1493" s="37"/>
      <c r="J1493" s="37"/>
      <c r="K1493" s="39"/>
      <c r="L1493" s="39"/>
      <c r="M1493" s="40">
        <f>SUM(M1432:M1492)</f>
        <v>7353.2472999999991</v>
      </c>
    </row>
    <row r="1494" ht="12.75" customHeight="1">
      <c r="B1494" s="20"/>
      <c r="C1494" s="21"/>
      <c r="D1494" s="21"/>
      <c r="E1494" s="21"/>
      <c r="F1494" s="21"/>
      <c r="G1494" s="21"/>
      <c r="H1494" s="21"/>
      <c r="I1494" s="21"/>
      <c r="J1494" s="21"/>
      <c r="K1494" s="21"/>
      <c r="L1494" s="21"/>
      <c r="M1494" s="22"/>
    </row>
    <row r="1495" ht="12.75" customHeight="1">
      <c r="B1495" s="23" t="s">
        <v>2561</v>
      </c>
      <c r="C1495" s="24"/>
      <c r="D1495" s="24"/>
      <c r="E1495" s="24"/>
      <c r="F1495" s="24"/>
      <c r="G1495" s="24"/>
      <c r="H1495" s="24"/>
      <c r="I1495" s="24"/>
      <c r="J1495" s="24"/>
      <c r="K1495" s="24"/>
      <c r="L1495" s="24"/>
      <c r="M1495" s="25"/>
    </row>
    <row r="1496" ht="12.75" customHeight="1">
      <c r="B1496" s="26" t="s">
        <v>2562</v>
      </c>
      <c r="C1496" s="27"/>
      <c r="D1496" s="28" t="s">
        <v>2563</v>
      </c>
      <c r="E1496" s="29"/>
      <c r="F1496" s="29"/>
      <c r="G1496" s="30"/>
      <c r="H1496" s="31" t="s">
        <v>17</v>
      </c>
      <c r="I1496" s="31">
        <v>1</v>
      </c>
      <c r="J1496" s="31">
        <v>0</v>
      </c>
      <c r="K1496" s="31">
        <f>I1496-J1496</f>
        <v>1</v>
      </c>
      <c r="L1496" s="32">
        <v>440</v>
      </c>
      <c r="M1496" s="33">
        <f>I1496*L1496</f>
        <v>440</v>
      </c>
    </row>
    <row r="1497" ht="12.75" customHeight="1">
      <c r="B1497" s="34" t="s">
        <v>40</v>
      </c>
      <c r="C1497" s="35"/>
      <c r="D1497" s="35"/>
      <c r="E1497" s="36"/>
      <c r="F1497" s="36"/>
      <c r="G1497" s="37"/>
      <c r="H1497" s="38"/>
      <c r="I1497" s="37"/>
      <c r="J1497" s="37"/>
      <c r="K1497" s="39"/>
      <c r="L1497" s="39"/>
      <c r="M1497" s="40">
        <f>SUM(M1496)</f>
        <v>440</v>
      </c>
    </row>
    <row r="1498" ht="12.75" customHeight="1">
      <c r="B1498" s="20"/>
      <c r="C1498" s="21"/>
      <c r="D1498" s="21"/>
      <c r="E1498" s="21"/>
      <c r="F1498" s="21"/>
      <c r="G1498" s="21"/>
      <c r="H1498" s="21"/>
      <c r="I1498" s="21"/>
      <c r="J1498" s="21"/>
      <c r="K1498" s="21"/>
      <c r="L1498" s="21"/>
      <c r="M1498" s="22"/>
    </row>
    <row r="1499" ht="12.75" customHeight="1">
      <c r="B1499" s="23" t="s">
        <v>2564</v>
      </c>
      <c r="C1499" s="24"/>
      <c r="D1499" s="24"/>
      <c r="E1499" s="24"/>
      <c r="F1499" s="24"/>
      <c r="G1499" s="24"/>
      <c r="H1499" s="24"/>
      <c r="I1499" s="24"/>
      <c r="J1499" s="24"/>
      <c r="K1499" s="24"/>
      <c r="L1499" s="24"/>
      <c r="M1499" s="25"/>
    </row>
    <row r="1500" ht="12.75" customHeight="1">
      <c r="B1500" s="26" t="s">
        <v>2565</v>
      </c>
      <c r="C1500" s="27"/>
      <c r="D1500" s="28" t="s">
        <v>2566</v>
      </c>
      <c r="E1500" s="29"/>
      <c r="F1500" s="29"/>
      <c r="G1500" s="30"/>
      <c r="H1500" s="31" t="s">
        <v>17</v>
      </c>
      <c r="I1500" s="31">
        <v>4</v>
      </c>
      <c r="J1500" s="31">
        <v>0</v>
      </c>
      <c r="K1500" s="31">
        <f>I1500-J1500</f>
        <v>4</v>
      </c>
      <c r="L1500" s="32">
        <v>51.539999999999999</v>
      </c>
      <c r="M1500" s="33">
        <f>I1500*L1500</f>
        <v>206.16</v>
      </c>
    </row>
    <row r="1501" ht="12.75" customHeight="1">
      <c r="B1501" s="26" t="s">
        <v>2567</v>
      </c>
      <c r="C1501" s="27"/>
      <c r="D1501" s="28" t="s">
        <v>2568</v>
      </c>
      <c r="E1501" s="29"/>
      <c r="F1501" s="29"/>
      <c r="G1501" s="30"/>
      <c r="H1501" s="31" t="s">
        <v>17</v>
      </c>
      <c r="I1501" s="31">
        <v>1</v>
      </c>
      <c r="J1501" s="31">
        <v>0</v>
      </c>
      <c r="K1501" s="31">
        <f>I1501-J1501</f>
        <v>1</v>
      </c>
      <c r="L1501" s="32">
        <v>48.442500000000003</v>
      </c>
      <c r="M1501" s="33">
        <f>I1501*L1501</f>
        <v>48.442500000000003</v>
      </c>
    </row>
    <row r="1502" ht="12.75" customHeight="1">
      <c r="B1502" s="26" t="s">
        <v>2569</v>
      </c>
      <c r="C1502" s="27"/>
      <c r="D1502" s="28" t="s">
        <v>2570</v>
      </c>
      <c r="E1502" s="29"/>
      <c r="F1502" s="29"/>
      <c r="G1502" s="30"/>
      <c r="H1502" s="31" t="s">
        <v>17</v>
      </c>
      <c r="I1502" s="31">
        <v>1</v>
      </c>
      <c r="J1502" s="31">
        <v>0</v>
      </c>
      <c r="K1502" s="31">
        <f>I1502-J1502</f>
        <v>1</v>
      </c>
      <c r="L1502" s="32">
        <v>27.420000000000002</v>
      </c>
      <c r="M1502" s="33">
        <f>I1502*L1502</f>
        <v>27.420000000000002</v>
      </c>
    </row>
    <row r="1503" ht="12.75" customHeight="1">
      <c r="B1503" s="26" t="s">
        <v>2571</v>
      </c>
      <c r="C1503" s="27"/>
      <c r="D1503" s="28" t="s">
        <v>2572</v>
      </c>
      <c r="E1503" s="29"/>
      <c r="F1503" s="29"/>
      <c r="G1503" s="30"/>
      <c r="H1503" s="31" t="s">
        <v>17</v>
      </c>
      <c r="I1503" s="31">
        <v>1</v>
      </c>
      <c r="J1503" s="31">
        <v>0</v>
      </c>
      <c r="K1503" s="31">
        <f>I1503-J1503</f>
        <v>1</v>
      </c>
      <c r="L1503" s="32">
        <v>70.403999999999996</v>
      </c>
      <c r="M1503" s="33">
        <f>I1503*L1503</f>
        <v>70.403999999999996</v>
      </c>
    </row>
    <row r="1504" ht="12.75" customHeight="1">
      <c r="B1504" s="26" t="s">
        <v>2573</v>
      </c>
      <c r="C1504" s="27"/>
      <c r="D1504" s="28" t="s">
        <v>2574</v>
      </c>
      <c r="E1504" s="29"/>
      <c r="F1504" s="29"/>
      <c r="G1504" s="30"/>
      <c r="H1504" s="31" t="s">
        <v>17</v>
      </c>
      <c r="I1504" s="31">
        <v>1</v>
      </c>
      <c r="J1504" s="31">
        <v>0</v>
      </c>
      <c r="K1504" s="31">
        <f>I1504-J1504</f>
        <v>1</v>
      </c>
      <c r="L1504" s="32">
        <v>160.02000000000001</v>
      </c>
      <c r="M1504" s="33">
        <f>I1504*L1504</f>
        <v>160.02000000000001</v>
      </c>
    </row>
    <row r="1505" ht="12.75" customHeight="1">
      <c r="B1505" s="26" t="s">
        <v>2575</v>
      </c>
      <c r="C1505" s="27"/>
      <c r="D1505" s="28" t="s">
        <v>2576</v>
      </c>
      <c r="E1505" s="29"/>
      <c r="F1505" s="29"/>
      <c r="G1505" s="30"/>
      <c r="H1505" s="31" t="s">
        <v>17</v>
      </c>
      <c r="I1505" s="31">
        <v>7</v>
      </c>
      <c r="J1505" s="31">
        <v>0</v>
      </c>
      <c r="K1505" s="31">
        <f>I1505-J1505</f>
        <v>7</v>
      </c>
      <c r="L1505" s="32">
        <v>111.48</v>
      </c>
      <c r="M1505" s="33">
        <f>I1505*L1505</f>
        <v>780.36000000000001</v>
      </c>
    </row>
    <row r="1506" ht="12.75" customHeight="1">
      <c r="B1506" s="26" t="s">
        <v>2577</v>
      </c>
      <c r="C1506" s="27"/>
      <c r="D1506" s="28" t="s">
        <v>2578</v>
      </c>
      <c r="E1506" s="29"/>
      <c r="F1506" s="29"/>
      <c r="G1506" s="30"/>
      <c r="H1506" s="31" t="s">
        <v>17</v>
      </c>
      <c r="I1506" s="31">
        <v>1</v>
      </c>
      <c r="J1506" s="31">
        <v>0</v>
      </c>
      <c r="K1506" s="31">
        <f>I1506-J1506</f>
        <v>1</v>
      </c>
      <c r="L1506" s="32">
        <v>167.22</v>
      </c>
      <c r="M1506" s="33">
        <f>I1506*L1506</f>
        <v>167.22</v>
      </c>
    </row>
    <row r="1507" ht="12.75" customHeight="1">
      <c r="B1507" s="26" t="s">
        <v>2579</v>
      </c>
      <c r="C1507" s="27"/>
      <c r="D1507" s="28" t="s">
        <v>2580</v>
      </c>
      <c r="E1507" s="29"/>
      <c r="F1507" s="29"/>
      <c r="G1507" s="30"/>
      <c r="H1507" s="31" t="s">
        <v>17</v>
      </c>
      <c r="I1507" s="31">
        <v>1</v>
      </c>
      <c r="J1507" s="31">
        <v>0</v>
      </c>
      <c r="K1507" s="31">
        <f>I1507-J1507</f>
        <v>1</v>
      </c>
      <c r="L1507" s="32">
        <v>149.58000000000001</v>
      </c>
      <c r="M1507" s="33">
        <f>I1507*L1507</f>
        <v>149.58000000000001</v>
      </c>
    </row>
    <row r="1508" ht="12.75" customHeight="1">
      <c r="B1508" s="26" t="s">
        <v>2581</v>
      </c>
      <c r="C1508" s="27"/>
      <c r="D1508" s="28" t="s">
        <v>2582</v>
      </c>
      <c r="E1508" s="29"/>
      <c r="F1508" s="29"/>
      <c r="G1508" s="30"/>
      <c r="H1508" s="31" t="s">
        <v>17</v>
      </c>
      <c r="I1508" s="31">
        <v>3</v>
      </c>
      <c r="J1508" s="31">
        <v>0</v>
      </c>
      <c r="K1508" s="31">
        <f>I1508-J1508</f>
        <v>3</v>
      </c>
      <c r="L1508" s="32">
        <v>173.72</v>
      </c>
      <c r="M1508" s="33">
        <f>I1508*L1508</f>
        <v>521.15999999999997</v>
      </c>
    </row>
    <row r="1509" ht="12.75" customHeight="1">
      <c r="B1509" s="26" t="s">
        <v>2583</v>
      </c>
      <c r="C1509" s="27"/>
      <c r="D1509" s="28" t="s">
        <v>2584</v>
      </c>
      <c r="E1509" s="29"/>
      <c r="F1509" s="29"/>
      <c r="G1509" s="30"/>
      <c r="H1509" s="31" t="s">
        <v>17</v>
      </c>
      <c r="I1509" s="31">
        <v>4</v>
      </c>
      <c r="J1509" s="31">
        <v>0</v>
      </c>
      <c r="K1509" s="31">
        <f>I1509-J1509</f>
        <v>4</v>
      </c>
      <c r="L1509" s="32">
        <v>261.46499999999997</v>
      </c>
      <c r="M1509" s="33">
        <f>I1509*L1509</f>
        <v>1045.8599999999999</v>
      </c>
    </row>
    <row r="1510" ht="12.75" customHeight="1">
      <c r="B1510" s="26" t="s">
        <v>2585</v>
      </c>
      <c r="C1510" s="27"/>
      <c r="D1510" s="28" t="s">
        <v>2586</v>
      </c>
      <c r="E1510" s="29"/>
      <c r="F1510" s="29"/>
      <c r="G1510" s="30"/>
      <c r="H1510" s="31" t="s">
        <v>17</v>
      </c>
      <c r="I1510" s="31">
        <v>1</v>
      </c>
      <c r="J1510" s="31">
        <v>0</v>
      </c>
      <c r="K1510" s="31">
        <f>I1510-J1510</f>
        <v>1</v>
      </c>
      <c r="L1510" s="32">
        <v>215.40000000000001</v>
      </c>
      <c r="M1510" s="33">
        <f>I1510*L1510</f>
        <v>215.40000000000001</v>
      </c>
    </row>
    <row r="1511" ht="12.75" customHeight="1">
      <c r="B1511" s="26" t="s">
        <v>2587</v>
      </c>
      <c r="C1511" s="27"/>
      <c r="D1511" s="28" t="s">
        <v>2588</v>
      </c>
      <c r="E1511" s="29"/>
      <c r="F1511" s="29"/>
      <c r="G1511" s="30"/>
      <c r="H1511" s="31" t="s">
        <v>17</v>
      </c>
      <c r="I1511" s="31">
        <v>1</v>
      </c>
      <c r="J1511" s="31">
        <v>0</v>
      </c>
      <c r="K1511" s="31">
        <f>I1511-J1511</f>
        <v>1</v>
      </c>
      <c r="L1511" s="32">
        <v>264</v>
      </c>
      <c r="M1511" s="33">
        <f>I1511*L1511</f>
        <v>264</v>
      </c>
    </row>
    <row r="1512" ht="12.75" customHeight="1">
      <c r="B1512" s="26" t="s">
        <v>2589</v>
      </c>
      <c r="C1512" s="27"/>
      <c r="D1512" s="28" t="s">
        <v>2590</v>
      </c>
      <c r="E1512" s="29"/>
      <c r="F1512" s="29"/>
      <c r="G1512" s="30"/>
      <c r="H1512" s="31" t="s">
        <v>17</v>
      </c>
      <c r="I1512" s="31">
        <v>5</v>
      </c>
      <c r="J1512" s="31">
        <v>0</v>
      </c>
      <c r="K1512" s="31">
        <f>I1512-J1512</f>
        <v>5</v>
      </c>
      <c r="L1512" s="32">
        <v>62.82</v>
      </c>
      <c r="M1512" s="33">
        <f>I1512*L1512</f>
        <v>314.10000000000002</v>
      </c>
    </row>
    <row r="1513" ht="12.75" customHeight="1">
      <c r="B1513" s="26" t="s">
        <v>2591</v>
      </c>
      <c r="C1513" s="27"/>
      <c r="D1513" s="28" t="s">
        <v>2592</v>
      </c>
      <c r="E1513" s="29"/>
      <c r="F1513" s="29"/>
      <c r="G1513" s="30"/>
      <c r="H1513" s="31" t="s">
        <v>17</v>
      </c>
      <c r="I1513" s="31">
        <v>2</v>
      </c>
      <c r="J1513" s="31">
        <v>0</v>
      </c>
      <c r="K1513" s="31">
        <f>I1513-J1513</f>
        <v>2</v>
      </c>
      <c r="L1513" s="32">
        <v>115.98</v>
      </c>
      <c r="M1513" s="33">
        <f>I1513*L1513</f>
        <v>231.96000000000001</v>
      </c>
    </row>
    <row r="1514" ht="12.75" customHeight="1">
      <c r="B1514" s="26" t="s">
        <v>2593</v>
      </c>
      <c r="C1514" s="27"/>
      <c r="D1514" s="28" t="s">
        <v>2594</v>
      </c>
      <c r="E1514" s="29"/>
      <c r="F1514" s="29"/>
      <c r="G1514" s="30"/>
      <c r="H1514" s="31" t="s">
        <v>17</v>
      </c>
      <c r="I1514" s="31">
        <v>1</v>
      </c>
      <c r="J1514" s="31">
        <v>0</v>
      </c>
      <c r="K1514" s="31">
        <f>I1514-J1514</f>
        <v>1</v>
      </c>
      <c r="L1514" s="32">
        <v>158.856</v>
      </c>
      <c r="M1514" s="33">
        <f>I1514*L1514</f>
        <v>158.856</v>
      </c>
    </row>
    <row r="1515" ht="12.75" customHeight="1">
      <c r="B1515" s="26" t="s">
        <v>2595</v>
      </c>
      <c r="C1515" s="27"/>
      <c r="D1515" s="28" t="s">
        <v>2596</v>
      </c>
      <c r="E1515" s="29"/>
      <c r="F1515" s="29"/>
      <c r="G1515" s="30"/>
      <c r="H1515" s="31" t="s">
        <v>17</v>
      </c>
      <c r="I1515" s="31">
        <v>1</v>
      </c>
      <c r="J1515" s="31">
        <v>0</v>
      </c>
      <c r="K1515" s="31">
        <f>I1515-J1515</f>
        <v>1</v>
      </c>
      <c r="L1515" s="32">
        <v>220.02000000000001</v>
      </c>
      <c r="M1515" s="33">
        <f>I1515*L1515</f>
        <v>220.02000000000001</v>
      </c>
    </row>
    <row r="1516" ht="12.75" customHeight="1">
      <c r="B1516" s="26" t="s">
        <v>2597</v>
      </c>
      <c r="C1516" s="27"/>
      <c r="D1516" s="28" t="s">
        <v>2598</v>
      </c>
      <c r="E1516" s="29"/>
      <c r="F1516" s="29"/>
      <c r="G1516" s="30"/>
      <c r="H1516" s="31" t="s">
        <v>17</v>
      </c>
      <c r="I1516" s="31">
        <v>1</v>
      </c>
      <c r="J1516" s="31">
        <v>0</v>
      </c>
      <c r="K1516" s="31">
        <f>I1516-J1516</f>
        <v>1</v>
      </c>
      <c r="L1516" s="32">
        <v>82.200000000000003</v>
      </c>
      <c r="M1516" s="33">
        <f>I1516*L1516</f>
        <v>82.200000000000003</v>
      </c>
    </row>
    <row r="1517" ht="12.75" customHeight="1">
      <c r="B1517" s="26" t="s">
        <v>2599</v>
      </c>
      <c r="C1517" s="27"/>
      <c r="D1517" s="28" t="s">
        <v>2600</v>
      </c>
      <c r="E1517" s="29"/>
      <c r="F1517" s="29"/>
      <c r="G1517" s="30"/>
      <c r="H1517" s="31" t="s">
        <v>17</v>
      </c>
      <c r="I1517" s="31">
        <v>1</v>
      </c>
      <c r="J1517" s="31">
        <v>0</v>
      </c>
      <c r="K1517" s="31">
        <f>I1517-J1517</f>
        <v>1</v>
      </c>
      <c r="L1517" s="32">
        <v>110.184</v>
      </c>
      <c r="M1517" s="33">
        <f>I1517*L1517</f>
        <v>110.184</v>
      </c>
    </row>
    <row r="1518" ht="12.75" customHeight="1">
      <c r="B1518" s="26" t="s">
        <v>2601</v>
      </c>
      <c r="C1518" s="27"/>
      <c r="D1518" s="28" t="s">
        <v>2602</v>
      </c>
      <c r="E1518" s="29"/>
      <c r="F1518" s="29"/>
      <c r="G1518" s="30"/>
      <c r="H1518" s="31" t="s">
        <v>17</v>
      </c>
      <c r="I1518" s="31">
        <v>2</v>
      </c>
      <c r="J1518" s="31">
        <v>0</v>
      </c>
      <c r="K1518" s="31">
        <f>I1518-J1518</f>
        <v>2</v>
      </c>
      <c r="L1518" s="32">
        <v>77.340000000000003</v>
      </c>
      <c r="M1518" s="33">
        <f>I1518*L1518</f>
        <v>154.68000000000001</v>
      </c>
    </row>
    <row r="1519" ht="12.75" customHeight="1">
      <c r="B1519" s="26" t="s">
        <v>2603</v>
      </c>
      <c r="C1519" s="27"/>
      <c r="D1519" s="28" t="s">
        <v>2604</v>
      </c>
      <c r="E1519" s="29"/>
      <c r="F1519" s="29"/>
      <c r="G1519" s="30"/>
      <c r="H1519" s="31" t="s">
        <v>17</v>
      </c>
      <c r="I1519" s="31">
        <v>1</v>
      </c>
      <c r="J1519" s="31">
        <v>0</v>
      </c>
      <c r="K1519" s="31">
        <f>I1519-J1519</f>
        <v>1</v>
      </c>
      <c r="L1519" s="32">
        <v>520.01999999999998</v>
      </c>
      <c r="M1519" s="33">
        <f>I1519*L1519</f>
        <v>520.01999999999998</v>
      </c>
    </row>
    <row r="1520" ht="12.75" customHeight="1">
      <c r="B1520" s="26" t="s">
        <v>2605</v>
      </c>
      <c r="C1520" s="27"/>
      <c r="D1520" s="28" t="s">
        <v>2606</v>
      </c>
      <c r="E1520" s="29"/>
      <c r="F1520" s="29"/>
      <c r="G1520" s="30"/>
      <c r="H1520" s="31" t="s">
        <v>17</v>
      </c>
      <c r="I1520" s="31">
        <v>1</v>
      </c>
      <c r="J1520" s="31">
        <v>0</v>
      </c>
      <c r="K1520" s="31">
        <f>I1520-J1520</f>
        <v>1</v>
      </c>
      <c r="L1520" s="32">
        <v>103.08</v>
      </c>
      <c r="M1520" s="33">
        <f>I1520*L1520</f>
        <v>103.08</v>
      </c>
    </row>
    <row r="1521" ht="12.75" customHeight="1">
      <c r="B1521" s="26" t="s">
        <v>2607</v>
      </c>
      <c r="C1521" s="27"/>
      <c r="D1521" s="28" t="s">
        <v>2608</v>
      </c>
      <c r="E1521" s="29"/>
      <c r="F1521" s="29"/>
      <c r="G1521" s="30"/>
      <c r="H1521" s="31" t="s">
        <v>17</v>
      </c>
      <c r="I1521" s="31">
        <v>6</v>
      </c>
      <c r="J1521" s="31">
        <v>0</v>
      </c>
      <c r="K1521" s="31">
        <f>I1521-J1521</f>
        <v>6</v>
      </c>
      <c r="L1521" s="32">
        <v>68.819999999999993</v>
      </c>
      <c r="M1521" s="33">
        <f>I1521*L1521</f>
        <v>412.91999999999996</v>
      </c>
    </row>
    <row r="1522" ht="12.75" customHeight="1">
      <c r="B1522" s="26" t="s">
        <v>2609</v>
      </c>
      <c r="C1522" s="27"/>
      <c r="D1522" s="28" t="s">
        <v>2610</v>
      </c>
      <c r="E1522" s="29"/>
      <c r="F1522" s="29"/>
      <c r="G1522" s="30"/>
      <c r="H1522" s="31" t="s">
        <v>17</v>
      </c>
      <c r="I1522" s="31">
        <v>1</v>
      </c>
      <c r="J1522" s="31">
        <v>0</v>
      </c>
      <c r="K1522" s="31">
        <f>I1522-J1522</f>
        <v>1</v>
      </c>
      <c r="L1522" s="32">
        <v>36.240000000000002</v>
      </c>
      <c r="M1522" s="33">
        <f>I1522*L1522</f>
        <v>36.240000000000002</v>
      </c>
    </row>
    <row r="1523" ht="12.75" customHeight="1">
      <c r="B1523" s="26" t="s">
        <v>2611</v>
      </c>
      <c r="C1523" s="27"/>
      <c r="D1523" s="28" t="s">
        <v>2612</v>
      </c>
      <c r="E1523" s="29"/>
      <c r="F1523" s="29"/>
      <c r="G1523" s="30"/>
      <c r="H1523" s="31" t="s">
        <v>17</v>
      </c>
      <c r="I1523" s="31">
        <v>3</v>
      </c>
      <c r="J1523" s="31">
        <v>0</v>
      </c>
      <c r="K1523" s="31">
        <f>I1523-J1523</f>
        <v>3</v>
      </c>
      <c r="L1523" s="32">
        <v>73.260000000000005</v>
      </c>
      <c r="M1523" s="33">
        <f>I1523*L1523</f>
        <v>219.78000000000003</v>
      </c>
    </row>
    <row r="1524" ht="12.75" customHeight="1">
      <c r="B1524" s="26" t="s">
        <v>2613</v>
      </c>
      <c r="C1524" s="27"/>
      <c r="D1524" s="28" t="s">
        <v>2614</v>
      </c>
      <c r="E1524" s="29"/>
      <c r="F1524" s="29"/>
      <c r="G1524" s="30"/>
      <c r="H1524" s="31" t="s">
        <v>17</v>
      </c>
      <c r="I1524" s="31">
        <v>4</v>
      </c>
      <c r="J1524" s="31">
        <v>0</v>
      </c>
      <c r="K1524" s="31">
        <f>I1524-J1524</f>
        <v>4</v>
      </c>
      <c r="L1524" s="32">
        <v>54.780000000000001</v>
      </c>
      <c r="M1524" s="33">
        <f>I1524*L1524</f>
        <v>219.12000000000001</v>
      </c>
    </row>
    <row r="1525" ht="12.75" customHeight="1">
      <c r="B1525" s="26" t="s">
        <v>2615</v>
      </c>
      <c r="C1525" s="27"/>
      <c r="D1525" s="28" t="s">
        <v>2616</v>
      </c>
      <c r="E1525" s="29"/>
      <c r="F1525" s="29"/>
      <c r="G1525" s="30"/>
      <c r="H1525" s="31" t="s">
        <v>17</v>
      </c>
      <c r="I1525" s="31">
        <v>5</v>
      </c>
      <c r="J1525" s="31">
        <v>0</v>
      </c>
      <c r="K1525" s="31">
        <f>I1525-J1525</f>
        <v>5</v>
      </c>
      <c r="L1525" s="32">
        <v>73.260000000000005</v>
      </c>
      <c r="M1525" s="33">
        <f>I1525*L1525</f>
        <v>366.30000000000001</v>
      </c>
    </row>
    <row r="1526" ht="12.75" customHeight="1">
      <c r="B1526" s="26" t="s">
        <v>2617</v>
      </c>
      <c r="C1526" s="27"/>
      <c r="D1526" s="28" t="s">
        <v>2618</v>
      </c>
      <c r="E1526" s="29"/>
      <c r="F1526" s="29"/>
      <c r="G1526" s="30"/>
      <c r="H1526" s="31" t="s">
        <v>17</v>
      </c>
      <c r="I1526" s="31">
        <v>2</v>
      </c>
      <c r="J1526" s="31">
        <v>0</v>
      </c>
      <c r="K1526" s="31">
        <f>I1526-J1526</f>
        <v>2</v>
      </c>
      <c r="L1526" s="32">
        <v>36.240000000000002</v>
      </c>
      <c r="M1526" s="33">
        <f>I1526*L1526</f>
        <v>72.480000000000004</v>
      </c>
    </row>
    <row r="1527" ht="12.75" customHeight="1">
      <c r="B1527" s="26" t="s">
        <v>2619</v>
      </c>
      <c r="C1527" s="27"/>
      <c r="D1527" s="28" t="s">
        <v>2620</v>
      </c>
      <c r="E1527" s="29"/>
      <c r="F1527" s="29"/>
      <c r="G1527" s="30"/>
      <c r="H1527" s="31" t="s">
        <v>17</v>
      </c>
      <c r="I1527" s="31">
        <v>4</v>
      </c>
      <c r="J1527" s="31">
        <v>0</v>
      </c>
      <c r="K1527" s="31">
        <f>I1527-J1527</f>
        <v>4</v>
      </c>
      <c r="L1527" s="32">
        <v>49.920000000000002</v>
      </c>
      <c r="M1527" s="33">
        <f>I1527*L1527</f>
        <v>199.68000000000001</v>
      </c>
    </row>
    <row r="1528" ht="12.75" customHeight="1">
      <c r="B1528" s="26" t="s">
        <v>2621</v>
      </c>
      <c r="C1528" s="27"/>
      <c r="D1528" s="28" t="s">
        <v>2622</v>
      </c>
      <c r="E1528" s="29"/>
      <c r="F1528" s="29"/>
      <c r="G1528" s="30"/>
      <c r="H1528" s="31" t="s">
        <v>17</v>
      </c>
      <c r="I1528" s="31">
        <v>5</v>
      </c>
      <c r="J1528" s="31">
        <v>0</v>
      </c>
      <c r="K1528" s="31">
        <f>I1528-J1528</f>
        <v>5</v>
      </c>
      <c r="L1528" s="32">
        <v>73.260000000000005</v>
      </c>
      <c r="M1528" s="33">
        <f>I1528*L1528</f>
        <v>366.30000000000001</v>
      </c>
    </row>
    <row r="1529" ht="12.75" customHeight="1">
      <c r="B1529" s="26" t="s">
        <v>2623</v>
      </c>
      <c r="C1529" s="27"/>
      <c r="D1529" s="28" t="s">
        <v>2624</v>
      </c>
      <c r="E1529" s="29"/>
      <c r="F1529" s="29"/>
      <c r="G1529" s="30"/>
      <c r="H1529" s="31" t="s">
        <v>17</v>
      </c>
      <c r="I1529" s="31">
        <v>1</v>
      </c>
      <c r="J1529" s="31">
        <v>0</v>
      </c>
      <c r="K1529" s="31">
        <f>I1529-J1529</f>
        <v>1</v>
      </c>
      <c r="L1529" s="32">
        <v>44.340000000000003</v>
      </c>
      <c r="M1529" s="33">
        <f>I1529*L1529</f>
        <v>44.340000000000003</v>
      </c>
    </row>
    <row r="1530" ht="12.75" customHeight="1">
      <c r="B1530" s="34" t="s">
        <v>40</v>
      </c>
      <c r="C1530" s="35"/>
      <c r="D1530" s="35"/>
      <c r="E1530" s="36"/>
      <c r="F1530" s="36"/>
      <c r="G1530" s="37"/>
      <c r="H1530" s="38"/>
      <c r="I1530" s="37"/>
      <c r="J1530" s="37"/>
      <c r="K1530" s="39"/>
      <c r="L1530" s="39"/>
      <c r="M1530" s="40">
        <f>SUM(M1500:M1529)</f>
        <v>7488.2865000000002</v>
      </c>
    </row>
    <row r="1531" ht="12.75" customHeight="1">
      <c r="B1531" s="20"/>
      <c r="C1531" s="21"/>
      <c r="D1531" s="21"/>
      <c r="E1531" s="21"/>
      <c r="F1531" s="21"/>
      <c r="G1531" s="21"/>
      <c r="H1531" s="21"/>
      <c r="I1531" s="21"/>
      <c r="J1531" s="21"/>
      <c r="K1531" s="21"/>
      <c r="L1531" s="21"/>
      <c r="M1531" s="22"/>
    </row>
    <row r="1532" ht="12.75" customHeight="1">
      <c r="B1532" s="23" t="s">
        <v>2625</v>
      </c>
      <c r="C1532" s="24"/>
      <c r="D1532" s="24"/>
      <c r="E1532" s="24"/>
      <c r="F1532" s="24"/>
      <c r="G1532" s="24"/>
      <c r="H1532" s="24"/>
      <c r="I1532" s="24"/>
      <c r="J1532" s="24"/>
      <c r="K1532" s="24"/>
      <c r="L1532" s="24"/>
      <c r="M1532" s="25"/>
    </row>
    <row r="1533" ht="12.75" customHeight="1">
      <c r="B1533" s="26" t="s">
        <v>2626</v>
      </c>
      <c r="C1533" s="27"/>
      <c r="D1533" s="28" t="s">
        <v>2627</v>
      </c>
      <c r="E1533" s="29"/>
      <c r="F1533" s="29"/>
      <c r="G1533" s="30"/>
      <c r="H1533" s="31" t="s">
        <v>17</v>
      </c>
      <c r="I1533" s="31">
        <v>1</v>
      </c>
      <c r="J1533" s="31">
        <v>0</v>
      </c>
      <c r="K1533" s="31">
        <f>I1533-J1533</f>
        <v>1</v>
      </c>
      <c r="L1533" s="32">
        <v>87.290000000000006</v>
      </c>
      <c r="M1533" s="33">
        <f>I1533*L1533</f>
        <v>87.290000000000006</v>
      </c>
    </row>
    <row r="1534" ht="12.75" customHeight="1">
      <c r="B1534" s="26" t="s">
        <v>2628</v>
      </c>
      <c r="C1534" s="27"/>
      <c r="D1534" s="28" t="s">
        <v>2629</v>
      </c>
      <c r="E1534" s="29"/>
      <c r="F1534" s="29"/>
      <c r="G1534" s="30"/>
      <c r="H1534" s="31" t="s">
        <v>17</v>
      </c>
      <c r="I1534" s="31">
        <v>2</v>
      </c>
      <c r="J1534" s="31">
        <v>0</v>
      </c>
      <c r="K1534" s="31">
        <f>I1534-J1534</f>
        <v>2</v>
      </c>
      <c r="L1534" s="32">
        <v>50.424999999999997</v>
      </c>
      <c r="M1534" s="33">
        <f>I1534*L1534</f>
        <v>100.84999999999999</v>
      </c>
    </row>
    <row r="1535" ht="12.75" customHeight="1">
      <c r="B1535" s="26" t="s">
        <v>2630</v>
      </c>
      <c r="C1535" s="27"/>
      <c r="D1535" s="28" t="s">
        <v>2631</v>
      </c>
      <c r="E1535" s="29"/>
      <c r="F1535" s="29"/>
      <c r="G1535" s="30"/>
      <c r="H1535" s="31" t="s">
        <v>17</v>
      </c>
      <c r="I1535" s="31">
        <v>2</v>
      </c>
      <c r="J1535" s="31">
        <v>0</v>
      </c>
      <c r="K1535" s="31">
        <f>I1535-J1535</f>
        <v>2</v>
      </c>
      <c r="L1535" s="32">
        <v>55.664999999999999</v>
      </c>
      <c r="M1535" s="33">
        <f>I1535*L1535</f>
        <v>111.33</v>
      </c>
    </row>
    <row r="1536" ht="12.75" customHeight="1">
      <c r="B1536" s="26" t="s">
        <v>2632</v>
      </c>
      <c r="C1536" s="27"/>
      <c r="D1536" s="28" t="s">
        <v>2633</v>
      </c>
      <c r="E1536" s="29"/>
      <c r="F1536" s="29"/>
      <c r="G1536" s="30"/>
      <c r="H1536" s="31" t="s">
        <v>17</v>
      </c>
      <c r="I1536" s="31">
        <v>3</v>
      </c>
      <c r="J1536" s="31">
        <v>0</v>
      </c>
      <c r="K1536" s="31">
        <f>I1536-J1536</f>
        <v>3</v>
      </c>
      <c r="L1536" s="32">
        <v>56.3367</v>
      </c>
      <c r="M1536" s="33">
        <f>I1536*L1536</f>
        <v>169.01009999999999</v>
      </c>
    </row>
    <row r="1537" ht="12.75" customHeight="1">
      <c r="B1537" s="26" t="s">
        <v>2634</v>
      </c>
      <c r="C1537" s="27"/>
      <c r="D1537" s="28" t="s">
        <v>2635</v>
      </c>
      <c r="E1537" s="29"/>
      <c r="F1537" s="29"/>
      <c r="G1537" s="30"/>
      <c r="H1537" s="31" t="s">
        <v>17</v>
      </c>
      <c r="I1537" s="31">
        <v>2</v>
      </c>
      <c r="J1537" s="31">
        <v>0</v>
      </c>
      <c r="K1537" s="31">
        <f>I1537-J1537</f>
        <v>2</v>
      </c>
      <c r="L1537" s="32">
        <v>32.329999999999998</v>
      </c>
      <c r="M1537" s="33">
        <f>I1537*L1537</f>
        <v>64.659999999999997</v>
      </c>
    </row>
    <row r="1538" ht="12.75" customHeight="1">
      <c r="B1538" s="26" t="s">
        <v>2636</v>
      </c>
      <c r="C1538" s="27"/>
      <c r="D1538" s="28" t="s">
        <v>2637</v>
      </c>
      <c r="E1538" s="29"/>
      <c r="F1538" s="29"/>
      <c r="G1538" s="30"/>
      <c r="H1538" s="31" t="s">
        <v>17</v>
      </c>
      <c r="I1538" s="31">
        <v>2</v>
      </c>
      <c r="J1538" s="31">
        <v>0</v>
      </c>
      <c r="K1538" s="31">
        <f>I1538-J1538</f>
        <v>2</v>
      </c>
      <c r="L1538" s="32">
        <v>47.215000000000003</v>
      </c>
      <c r="M1538" s="33">
        <f>I1538*L1538</f>
        <v>94.430000000000007</v>
      </c>
    </row>
    <row r="1539" ht="12.75" customHeight="1">
      <c r="B1539" s="26" t="s">
        <v>2638</v>
      </c>
      <c r="C1539" s="27"/>
      <c r="D1539" s="28" t="s">
        <v>2639</v>
      </c>
      <c r="E1539" s="29"/>
      <c r="F1539" s="29"/>
      <c r="G1539" s="30"/>
      <c r="H1539" s="31" t="s">
        <v>17</v>
      </c>
      <c r="I1539" s="31">
        <v>1</v>
      </c>
      <c r="J1539" s="31">
        <v>0</v>
      </c>
      <c r="K1539" s="31">
        <f>I1539-J1539</f>
        <v>1</v>
      </c>
      <c r="L1539" s="32">
        <v>32.57</v>
      </c>
      <c r="M1539" s="33">
        <f>I1539*L1539</f>
        <v>32.57</v>
      </c>
    </row>
    <row r="1540" ht="12.75" customHeight="1">
      <c r="B1540" s="26" t="s">
        <v>2640</v>
      </c>
      <c r="C1540" s="27"/>
      <c r="D1540" s="28" t="s">
        <v>2641</v>
      </c>
      <c r="E1540" s="29"/>
      <c r="F1540" s="29"/>
      <c r="G1540" s="30"/>
      <c r="H1540" s="31" t="s">
        <v>17</v>
      </c>
      <c r="I1540" s="31">
        <v>2</v>
      </c>
      <c r="J1540" s="31">
        <v>0</v>
      </c>
      <c r="K1540" s="31">
        <f>I1540-J1540</f>
        <v>2</v>
      </c>
      <c r="L1540" s="32">
        <v>45.729999999999997</v>
      </c>
      <c r="M1540" s="33">
        <f>I1540*L1540</f>
        <v>91.459999999999994</v>
      </c>
    </row>
    <row r="1541" ht="12.75" customHeight="1">
      <c r="B1541" s="26" t="s">
        <v>2642</v>
      </c>
      <c r="C1541" s="27"/>
      <c r="D1541" s="28" t="s">
        <v>2643</v>
      </c>
      <c r="E1541" s="29"/>
      <c r="F1541" s="29"/>
      <c r="G1541" s="30"/>
      <c r="H1541" s="31" t="s">
        <v>17</v>
      </c>
      <c r="I1541" s="31">
        <v>2</v>
      </c>
      <c r="J1541" s="31">
        <v>0</v>
      </c>
      <c r="K1541" s="31">
        <f>I1541-J1541</f>
        <v>2</v>
      </c>
      <c r="L1541" s="32">
        <v>46.189999999999998</v>
      </c>
      <c r="M1541" s="33">
        <f>I1541*L1541</f>
        <v>92.379999999999995</v>
      </c>
    </row>
    <row r="1542" ht="12.75" customHeight="1">
      <c r="B1542" s="26" t="s">
        <v>2644</v>
      </c>
      <c r="C1542" s="27"/>
      <c r="D1542" s="28" t="s">
        <v>2645</v>
      </c>
      <c r="E1542" s="29"/>
      <c r="F1542" s="29"/>
      <c r="G1542" s="30"/>
      <c r="H1542" s="31" t="s">
        <v>17</v>
      </c>
      <c r="I1542" s="31">
        <v>2</v>
      </c>
      <c r="J1542" s="31">
        <v>0</v>
      </c>
      <c r="K1542" s="31">
        <f>I1542-J1542</f>
        <v>2</v>
      </c>
      <c r="L1542" s="32">
        <v>43.18</v>
      </c>
      <c r="M1542" s="33">
        <f>I1542*L1542</f>
        <v>86.359999999999999</v>
      </c>
    </row>
    <row r="1543" ht="12.75" customHeight="1">
      <c r="B1543" s="26" t="s">
        <v>2646</v>
      </c>
      <c r="C1543" s="27"/>
      <c r="D1543" s="28" t="s">
        <v>2647</v>
      </c>
      <c r="E1543" s="29"/>
      <c r="F1543" s="29"/>
      <c r="G1543" s="30"/>
      <c r="H1543" s="31" t="s">
        <v>17</v>
      </c>
      <c r="I1543" s="31">
        <v>1</v>
      </c>
      <c r="J1543" s="31">
        <v>0</v>
      </c>
      <c r="K1543" s="31">
        <f>I1543-J1543</f>
        <v>1</v>
      </c>
      <c r="L1543" s="32">
        <v>49.390000000000001</v>
      </c>
      <c r="M1543" s="33">
        <f>I1543*L1543</f>
        <v>49.390000000000001</v>
      </c>
    </row>
    <row r="1544" ht="12.75" customHeight="1">
      <c r="B1544" s="26" t="s">
        <v>2648</v>
      </c>
      <c r="C1544" s="27"/>
      <c r="D1544" s="28" t="s">
        <v>2649</v>
      </c>
      <c r="E1544" s="29"/>
      <c r="F1544" s="29"/>
      <c r="G1544" s="30"/>
      <c r="H1544" s="31" t="s">
        <v>17</v>
      </c>
      <c r="I1544" s="31">
        <v>1</v>
      </c>
      <c r="J1544" s="31">
        <v>0</v>
      </c>
      <c r="K1544" s="31">
        <f>I1544-J1544</f>
        <v>1</v>
      </c>
      <c r="L1544" s="32">
        <v>71.569999999999993</v>
      </c>
      <c r="M1544" s="33">
        <f>I1544*L1544</f>
        <v>71.569999999999993</v>
      </c>
    </row>
    <row r="1545" ht="12.75" customHeight="1">
      <c r="B1545" s="26" t="s">
        <v>2650</v>
      </c>
      <c r="C1545" s="27"/>
      <c r="D1545" s="28" t="s">
        <v>2651</v>
      </c>
      <c r="E1545" s="29"/>
      <c r="F1545" s="29"/>
      <c r="G1545" s="30"/>
      <c r="H1545" s="31" t="s">
        <v>17</v>
      </c>
      <c r="I1545" s="31">
        <v>1</v>
      </c>
      <c r="J1545" s="31">
        <v>0</v>
      </c>
      <c r="K1545" s="31">
        <f>I1545-J1545</f>
        <v>1</v>
      </c>
      <c r="L1545" s="32">
        <v>44.130000000000003</v>
      </c>
      <c r="M1545" s="33">
        <f>I1545*L1545</f>
        <v>44.130000000000003</v>
      </c>
    </row>
    <row r="1546" ht="12.75" customHeight="1">
      <c r="B1546" s="26" t="s">
        <v>2652</v>
      </c>
      <c r="C1546" s="27"/>
      <c r="D1546" s="28" t="s">
        <v>2653</v>
      </c>
      <c r="E1546" s="29"/>
      <c r="F1546" s="29"/>
      <c r="G1546" s="30"/>
      <c r="H1546" s="31" t="s">
        <v>17</v>
      </c>
      <c r="I1546" s="31">
        <v>2</v>
      </c>
      <c r="J1546" s="31">
        <v>0</v>
      </c>
      <c r="K1546" s="31">
        <f>I1546-J1546</f>
        <v>2</v>
      </c>
      <c r="L1546" s="32">
        <v>72.709999999999994</v>
      </c>
      <c r="M1546" s="33">
        <f>I1546*L1546</f>
        <v>145.41999999999999</v>
      </c>
    </row>
    <row r="1547" ht="12.75" customHeight="1">
      <c r="B1547" s="26" t="s">
        <v>2654</v>
      </c>
      <c r="C1547" s="27"/>
      <c r="D1547" s="28" t="s">
        <v>2655</v>
      </c>
      <c r="E1547" s="29"/>
      <c r="F1547" s="29"/>
      <c r="G1547" s="30"/>
      <c r="H1547" s="31" t="s">
        <v>17</v>
      </c>
      <c r="I1547" s="31">
        <v>2</v>
      </c>
      <c r="J1547" s="31">
        <v>0</v>
      </c>
      <c r="K1547" s="31">
        <f>I1547-J1547</f>
        <v>2</v>
      </c>
      <c r="L1547" s="32">
        <v>72.709999999999994</v>
      </c>
      <c r="M1547" s="33">
        <f>I1547*L1547</f>
        <v>145.41999999999999</v>
      </c>
    </row>
    <row r="1548" ht="12.75" customHeight="1">
      <c r="B1548" s="26" t="s">
        <v>2656</v>
      </c>
      <c r="C1548" s="27"/>
      <c r="D1548" s="28" t="s">
        <v>2657</v>
      </c>
      <c r="E1548" s="29"/>
      <c r="F1548" s="29"/>
      <c r="G1548" s="30"/>
      <c r="H1548" s="31" t="s">
        <v>17</v>
      </c>
      <c r="I1548" s="31">
        <v>3</v>
      </c>
      <c r="J1548" s="31">
        <v>0</v>
      </c>
      <c r="K1548" s="31">
        <f>I1548-J1548</f>
        <v>3</v>
      </c>
      <c r="L1548" s="32">
        <v>11.6767</v>
      </c>
      <c r="M1548" s="33">
        <f>I1548*L1548</f>
        <v>35.030100000000004</v>
      </c>
    </row>
    <row r="1549" ht="12.75" customHeight="1">
      <c r="B1549" s="26" t="s">
        <v>2658</v>
      </c>
      <c r="C1549" s="27"/>
      <c r="D1549" s="28" t="s">
        <v>2659</v>
      </c>
      <c r="E1549" s="29"/>
      <c r="F1549" s="29"/>
      <c r="G1549" s="30"/>
      <c r="H1549" s="31" t="s">
        <v>17</v>
      </c>
      <c r="I1549" s="31">
        <v>2</v>
      </c>
      <c r="J1549" s="31">
        <v>0</v>
      </c>
      <c r="K1549" s="31">
        <f>I1549-J1549</f>
        <v>2</v>
      </c>
      <c r="L1549" s="32">
        <v>13.065</v>
      </c>
      <c r="M1549" s="33">
        <f>I1549*L1549</f>
        <v>26.129999999999999</v>
      </c>
    </row>
    <row r="1550" ht="12.75" customHeight="1">
      <c r="B1550" s="26" t="s">
        <v>2660</v>
      </c>
      <c r="C1550" s="27"/>
      <c r="D1550" s="28" t="s">
        <v>2661</v>
      </c>
      <c r="E1550" s="29"/>
      <c r="F1550" s="29"/>
      <c r="G1550" s="30"/>
      <c r="H1550" s="31" t="s">
        <v>17</v>
      </c>
      <c r="I1550" s="31">
        <v>4</v>
      </c>
      <c r="J1550" s="31">
        <v>0</v>
      </c>
      <c r="K1550" s="31">
        <f>I1550-J1550</f>
        <v>4</v>
      </c>
      <c r="L1550" s="32">
        <v>12.574999999999999</v>
      </c>
      <c r="M1550" s="33">
        <f>I1550*L1550</f>
        <v>50.299999999999997</v>
      </c>
    </row>
    <row r="1551" ht="12.75" customHeight="1">
      <c r="B1551" s="26" t="s">
        <v>2662</v>
      </c>
      <c r="C1551" s="27"/>
      <c r="D1551" s="28" t="s">
        <v>2663</v>
      </c>
      <c r="E1551" s="29"/>
      <c r="F1551" s="29"/>
      <c r="G1551" s="30"/>
      <c r="H1551" s="31" t="s">
        <v>17</v>
      </c>
      <c r="I1551" s="31">
        <v>2</v>
      </c>
      <c r="J1551" s="31">
        <v>0</v>
      </c>
      <c r="K1551" s="31">
        <f>I1551-J1551</f>
        <v>2</v>
      </c>
      <c r="L1551" s="32">
        <v>12.935000000000001</v>
      </c>
      <c r="M1551" s="33">
        <f>I1551*L1551</f>
        <v>25.870000000000001</v>
      </c>
    </row>
    <row r="1552" ht="12.75" customHeight="1">
      <c r="B1552" s="26" t="s">
        <v>2664</v>
      </c>
      <c r="C1552" s="27"/>
      <c r="D1552" s="28" t="s">
        <v>2665</v>
      </c>
      <c r="E1552" s="29"/>
      <c r="F1552" s="29"/>
      <c r="G1552" s="30"/>
      <c r="H1552" s="31" t="s">
        <v>17</v>
      </c>
      <c r="I1552" s="31">
        <v>3</v>
      </c>
      <c r="J1552" s="31">
        <v>0</v>
      </c>
      <c r="K1552" s="31">
        <f>I1552-J1552</f>
        <v>3</v>
      </c>
      <c r="L1552" s="32">
        <v>12.99</v>
      </c>
      <c r="M1552" s="33">
        <f>I1552*L1552</f>
        <v>38.969999999999999</v>
      </c>
    </row>
    <row r="1553" ht="12.75" customHeight="1">
      <c r="B1553" s="26" t="s">
        <v>2666</v>
      </c>
      <c r="C1553" s="27"/>
      <c r="D1553" s="28" t="s">
        <v>2667</v>
      </c>
      <c r="E1553" s="29"/>
      <c r="F1553" s="29"/>
      <c r="G1553" s="30"/>
      <c r="H1553" s="31" t="s">
        <v>17</v>
      </c>
      <c r="I1553" s="31">
        <v>2</v>
      </c>
      <c r="J1553" s="31">
        <v>0</v>
      </c>
      <c r="K1553" s="31">
        <f>I1553-J1553</f>
        <v>2</v>
      </c>
      <c r="L1553" s="32">
        <v>14.43</v>
      </c>
      <c r="M1553" s="33">
        <f>I1553*L1553</f>
        <v>28.859999999999999</v>
      </c>
    </row>
    <row r="1554" ht="12.75" customHeight="1">
      <c r="B1554" s="26" t="s">
        <v>2668</v>
      </c>
      <c r="C1554" s="27"/>
      <c r="D1554" s="28" t="s">
        <v>2669</v>
      </c>
      <c r="E1554" s="29"/>
      <c r="F1554" s="29"/>
      <c r="G1554" s="30"/>
      <c r="H1554" s="31" t="s">
        <v>17</v>
      </c>
      <c r="I1554" s="31">
        <v>3</v>
      </c>
      <c r="J1554" s="31">
        <v>0</v>
      </c>
      <c r="K1554" s="31">
        <f>I1554-J1554</f>
        <v>3</v>
      </c>
      <c r="L1554" s="32">
        <v>15.683299999999999</v>
      </c>
      <c r="M1554" s="33">
        <f>I1554*L1554</f>
        <v>47.049899999999994</v>
      </c>
    </row>
    <row r="1555" ht="12.75" customHeight="1">
      <c r="B1555" s="26" t="s">
        <v>2670</v>
      </c>
      <c r="C1555" s="27"/>
      <c r="D1555" s="28" t="s">
        <v>2671</v>
      </c>
      <c r="E1555" s="29"/>
      <c r="F1555" s="29"/>
      <c r="G1555" s="30"/>
      <c r="H1555" s="31" t="s">
        <v>17</v>
      </c>
      <c r="I1555" s="31">
        <v>3</v>
      </c>
      <c r="J1555" s="31">
        <v>0</v>
      </c>
      <c r="K1555" s="31">
        <f>I1555-J1555</f>
        <v>3</v>
      </c>
      <c r="L1555" s="32">
        <v>16.719999999999999</v>
      </c>
      <c r="M1555" s="33">
        <f>I1555*L1555</f>
        <v>50.159999999999997</v>
      </c>
    </row>
    <row r="1556" ht="12.75" customHeight="1">
      <c r="B1556" s="26" t="s">
        <v>2672</v>
      </c>
      <c r="C1556" s="27"/>
      <c r="D1556" s="28" t="s">
        <v>2673</v>
      </c>
      <c r="E1556" s="29"/>
      <c r="F1556" s="29"/>
      <c r="G1556" s="30"/>
      <c r="H1556" s="31" t="s">
        <v>17</v>
      </c>
      <c r="I1556" s="31">
        <v>3</v>
      </c>
      <c r="J1556" s="31">
        <v>0</v>
      </c>
      <c r="K1556" s="31">
        <f>I1556-J1556</f>
        <v>3</v>
      </c>
      <c r="L1556" s="32">
        <v>18.636700000000001</v>
      </c>
      <c r="M1556" s="33">
        <f>I1556*L1556</f>
        <v>55.9101</v>
      </c>
    </row>
    <row r="1557" ht="12.75" customHeight="1">
      <c r="B1557" s="26" t="s">
        <v>2674</v>
      </c>
      <c r="C1557" s="27"/>
      <c r="D1557" s="28" t="s">
        <v>2675</v>
      </c>
      <c r="E1557" s="29"/>
      <c r="F1557" s="29"/>
      <c r="G1557" s="30"/>
      <c r="H1557" s="31" t="s">
        <v>17</v>
      </c>
      <c r="I1557" s="31">
        <v>1</v>
      </c>
      <c r="J1557" s="31">
        <v>0</v>
      </c>
      <c r="K1557" s="31">
        <f>I1557-J1557</f>
        <v>1</v>
      </c>
      <c r="L1557" s="32">
        <v>20.670000000000002</v>
      </c>
      <c r="M1557" s="33">
        <f>I1557*L1557</f>
        <v>20.670000000000002</v>
      </c>
    </row>
    <row r="1558" ht="12.75" customHeight="1">
      <c r="B1558" s="26" t="s">
        <v>2676</v>
      </c>
      <c r="C1558" s="27"/>
      <c r="D1558" s="28" t="s">
        <v>2677</v>
      </c>
      <c r="E1558" s="29"/>
      <c r="F1558" s="29"/>
      <c r="G1558" s="30"/>
      <c r="H1558" s="31" t="s">
        <v>17</v>
      </c>
      <c r="I1558" s="31">
        <v>2</v>
      </c>
      <c r="J1558" s="31">
        <v>0</v>
      </c>
      <c r="K1558" s="31">
        <f>I1558-J1558</f>
        <v>2</v>
      </c>
      <c r="L1558" s="32">
        <v>22.975000000000001</v>
      </c>
      <c r="M1558" s="33">
        <f>I1558*L1558</f>
        <v>45.950000000000003</v>
      </c>
    </row>
    <row r="1559" ht="12.75" customHeight="1">
      <c r="B1559" s="26" t="s">
        <v>2678</v>
      </c>
      <c r="C1559" s="27"/>
      <c r="D1559" s="28" t="s">
        <v>2679</v>
      </c>
      <c r="E1559" s="29"/>
      <c r="F1559" s="29"/>
      <c r="G1559" s="30"/>
      <c r="H1559" s="31" t="s">
        <v>17</v>
      </c>
      <c r="I1559" s="31">
        <v>2</v>
      </c>
      <c r="J1559" s="31">
        <v>0</v>
      </c>
      <c r="K1559" s="31">
        <f>I1559-J1559</f>
        <v>2</v>
      </c>
      <c r="L1559" s="32">
        <v>27.899999999999999</v>
      </c>
      <c r="M1559" s="33">
        <f>I1559*L1559</f>
        <v>55.799999999999997</v>
      </c>
    </row>
    <row r="1560" ht="12.75" customHeight="1">
      <c r="B1560" s="26" t="s">
        <v>2680</v>
      </c>
      <c r="C1560" s="27"/>
      <c r="D1560" s="28" t="s">
        <v>2681</v>
      </c>
      <c r="E1560" s="29"/>
      <c r="F1560" s="29"/>
      <c r="G1560" s="30"/>
      <c r="H1560" s="31" t="s">
        <v>17</v>
      </c>
      <c r="I1560" s="31">
        <v>2</v>
      </c>
      <c r="J1560" s="31">
        <v>0</v>
      </c>
      <c r="K1560" s="31">
        <f>I1560-J1560</f>
        <v>2</v>
      </c>
      <c r="L1560" s="32">
        <v>29.5</v>
      </c>
      <c r="M1560" s="33">
        <f>I1560*L1560</f>
        <v>59</v>
      </c>
    </row>
    <row r="1561" ht="12.75" customHeight="1">
      <c r="B1561" s="26" t="s">
        <v>2682</v>
      </c>
      <c r="C1561" s="27"/>
      <c r="D1561" s="28" t="s">
        <v>2683</v>
      </c>
      <c r="E1561" s="29"/>
      <c r="F1561" s="29"/>
      <c r="G1561" s="30"/>
      <c r="H1561" s="31" t="s">
        <v>17</v>
      </c>
      <c r="I1561" s="31">
        <v>2</v>
      </c>
      <c r="J1561" s="31">
        <v>0</v>
      </c>
      <c r="K1561" s="31">
        <f>I1561-J1561</f>
        <v>2</v>
      </c>
      <c r="L1561" s="32">
        <v>40.240000000000002</v>
      </c>
      <c r="M1561" s="33">
        <f>I1561*L1561</f>
        <v>80.480000000000004</v>
      </c>
    </row>
    <row r="1562" ht="12.75" customHeight="1">
      <c r="B1562" s="26" t="s">
        <v>2684</v>
      </c>
      <c r="C1562" s="27"/>
      <c r="D1562" s="28" t="s">
        <v>2685</v>
      </c>
      <c r="E1562" s="29"/>
      <c r="F1562" s="29"/>
      <c r="G1562" s="30"/>
      <c r="H1562" s="31" t="s">
        <v>17</v>
      </c>
      <c r="I1562" s="31">
        <v>2</v>
      </c>
      <c r="J1562" s="31">
        <v>0</v>
      </c>
      <c r="K1562" s="31">
        <f>I1562-J1562</f>
        <v>2</v>
      </c>
      <c r="L1562" s="32">
        <v>40.729999999999997</v>
      </c>
      <c r="M1562" s="33">
        <f>I1562*L1562</f>
        <v>81.459999999999994</v>
      </c>
    </row>
    <row r="1563" ht="12.75" customHeight="1">
      <c r="B1563" s="26" t="s">
        <v>2686</v>
      </c>
      <c r="C1563" s="27"/>
      <c r="D1563" s="28" t="s">
        <v>2687</v>
      </c>
      <c r="E1563" s="29"/>
      <c r="F1563" s="29"/>
      <c r="G1563" s="30"/>
      <c r="H1563" s="31" t="s">
        <v>17</v>
      </c>
      <c r="I1563" s="31">
        <v>2</v>
      </c>
      <c r="J1563" s="31">
        <v>0</v>
      </c>
      <c r="K1563" s="31">
        <f>I1563-J1563</f>
        <v>2</v>
      </c>
      <c r="L1563" s="32">
        <v>40.469999999999999</v>
      </c>
      <c r="M1563" s="33">
        <f>I1563*L1563</f>
        <v>80.939999999999998</v>
      </c>
    </row>
    <row r="1564" ht="12.75" customHeight="1">
      <c r="B1564" s="26" t="s">
        <v>2688</v>
      </c>
      <c r="C1564" s="27"/>
      <c r="D1564" s="28" t="s">
        <v>2689</v>
      </c>
      <c r="E1564" s="29"/>
      <c r="F1564" s="29"/>
      <c r="G1564" s="30"/>
      <c r="H1564" s="31" t="s">
        <v>17</v>
      </c>
      <c r="I1564" s="31">
        <v>2</v>
      </c>
      <c r="J1564" s="31">
        <v>0</v>
      </c>
      <c r="K1564" s="31">
        <f>I1564-J1564</f>
        <v>2</v>
      </c>
      <c r="L1564" s="32">
        <v>54.420000000000002</v>
      </c>
      <c r="M1564" s="33">
        <f>I1564*L1564</f>
        <v>108.84</v>
      </c>
    </row>
    <row r="1565" ht="12.75" customHeight="1">
      <c r="B1565" s="26" t="s">
        <v>2690</v>
      </c>
      <c r="C1565" s="27"/>
      <c r="D1565" s="28" t="s">
        <v>2691</v>
      </c>
      <c r="E1565" s="29"/>
      <c r="F1565" s="29"/>
      <c r="G1565" s="30"/>
      <c r="H1565" s="31" t="s">
        <v>17</v>
      </c>
      <c r="I1565" s="31">
        <v>2</v>
      </c>
      <c r="J1565" s="31">
        <v>0</v>
      </c>
      <c r="K1565" s="31">
        <f>I1565-J1565</f>
        <v>2</v>
      </c>
      <c r="L1565" s="32">
        <v>83.680000000000007</v>
      </c>
      <c r="M1565" s="33">
        <f>I1565*L1565</f>
        <v>167.36000000000001</v>
      </c>
    </row>
    <row r="1566" ht="12.75" customHeight="1">
      <c r="B1566" s="26" t="s">
        <v>2692</v>
      </c>
      <c r="C1566" s="27"/>
      <c r="D1566" s="28" t="s">
        <v>2693</v>
      </c>
      <c r="E1566" s="29"/>
      <c r="F1566" s="29"/>
      <c r="G1566" s="30"/>
      <c r="H1566" s="31" t="s">
        <v>17</v>
      </c>
      <c r="I1566" s="31">
        <v>2</v>
      </c>
      <c r="J1566" s="31">
        <v>0</v>
      </c>
      <c r="K1566" s="31">
        <f>I1566-J1566</f>
        <v>2</v>
      </c>
      <c r="L1566" s="32">
        <v>97.400000000000006</v>
      </c>
      <c r="M1566" s="33">
        <f>I1566*L1566</f>
        <v>194.80000000000001</v>
      </c>
    </row>
    <row r="1567" ht="12.75" customHeight="1">
      <c r="B1567" s="26" t="s">
        <v>2694</v>
      </c>
      <c r="C1567" s="27"/>
      <c r="D1567" s="28" t="s">
        <v>2695</v>
      </c>
      <c r="E1567" s="29"/>
      <c r="F1567" s="29"/>
      <c r="G1567" s="30"/>
      <c r="H1567" s="31" t="s">
        <v>17</v>
      </c>
      <c r="I1567" s="31">
        <v>2</v>
      </c>
      <c r="J1567" s="31">
        <v>0</v>
      </c>
      <c r="K1567" s="31">
        <f>I1567-J1567</f>
        <v>2</v>
      </c>
      <c r="L1567" s="32">
        <v>117.06999999999999</v>
      </c>
      <c r="M1567" s="33">
        <f>I1567*L1567</f>
        <v>234.13999999999999</v>
      </c>
    </row>
    <row r="1568" ht="12.75" customHeight="1">
      <c r="B1568" s="26" t="s">
        <v>2696</v>
      </c>
      <c r="C1568" s="27"/>
      <c r="D1568" s="28" t="s">
        <v>2697</v>
      </c>
      <c r="E1568" s="29"/>
      <c r="F1568" s="29"/>
      <c r="G1568" s="30"/>
      <c r="H1568" s="31" t="s">
        <v>17</v>
      </c>
      <c r="I1568" s="31">
        <v>1</v>
      </c>
      <c r="J1568" s="31">
        <v>0</v>
      </c>
      <c r="K1568" s="31">
        <f>I1568-J1568</f>
        <v>1</v>
      </c>
      <c r="L1568" s="32">
        <v>164.30000000000001</v>
      </c>
      <c r="M1568" s="33">
        <f>I1568*L1568</f>
        <v>164.30000000000001</v>
      </c>
    </row>
    <row r="1569" ht="12.75" customHeight="1">
      <c r="B1569" s="26" t="s">
        <v>2698</v>
      </c>
      <c r="C1569" s="27"/>
      <c r="D1569" s="28" t="s">
        <v>2699</v>
      </c>
      <c r="E1569" s="29"/>
      <c r="F1569" s="29"/>
      <c r="G1569" s="30"/>
      <c r="H1569" s="31" t="s">
        <v>17</v>
      </c>
      <c r="I1569" s="31">
        <v>2</v>
      </c>
      <c r="J1569" s="31">
        <v>0</v>
      </c>
      <c r="K1569" s="31">
        <f>I1569-J1569</f>
        <v>2</v>
      </c>
      <c r="L1569" s="32">
        <v>78.890000000000001</v>
      </c>
      <c r="M1569" s="33">
        <f>I1569*L1569</f>
        <v>157.78</v>
      </c>
    </row>
    <row r="1570" ht="12.75" customHeight="1">
      <c r="B1570" s="26" t="s">
        <v>2700</v>
      </c>
      <c r="C1570" s="27"/>
      <c r="D1570" s="28" t="s">
        <v>2701</v>
      </c>
      <c r="E1570" s="29"/>
      <c r="F1570" s="29"/>
      <c r="G1570" s="30"/>
      <c r="H1570" s="31" t="s">
        <v>17</v>
      </c>
      <c r="I1570" s="31">
        <v>3</v>
      </c>
      <c r="J1570" s="31">
        <v>0</v>
      </c>
      <c r="K1570" s="31">
        <f>I1570-J1570</f>
        <v>3</v>
      </c>
      <c r="L1570" s="32">
        <v>22.34</v>
      </c>
      <c r="M1570" s="33">
        <f>I1570*L1570</f>
        <v>67.019999999999996</v>
      </c>
    </row>
    <row r="1571" ht="12.75" customHeight="1">
      <c r="B1571" s="26" t="s">
        <v>2702</v>
      </c>
      <c r="C1571" s="27"/>
      <c r="D1571" s="28" t="s">
        <v>2703</v>
      </c>
      <c r="E1571" s="29"/>
      <c r="F1571" s="29"/>
      <c r="G1571" s="30"/>
      <c r="H1571" s="31" t="s">
        <v>17</v>
      </c>
      <c r="I1571" s="31">
        <v>1</v>
      </c>
      <c r="J1571" s="31">
        <v>0</v>
      </c>
      <c r="K1571" s="31">
        <f>I1571-J1571</f>
        <v>1</v>
      </c>
      <c r="L1571" s="32">
        <v>19.879999999999999</v>
      </c>
      <c r="M1571" s="33">
        <f>I1571*L1571</f>
        <v>19.879999999999999</v>
      </c>
    </row>
    <row r="1572" ht="12.75" customHeight="1">
      <c r="B1572" s="26" t="s">
        <v>2704</v>
      </c>
      <c r="C1572" s="27"/>
      <c r="D1572" s="28" t="s">
        <v>2705</v>
      </c>
      <c r="E1572" s="29"/>
      <c r="F1572" s="29"/>
      <c r="G1572" s="30"/>
      <c r="H1572" s="31" t="s">
        <v>17</v>
      </c>
      <c r="I1572" s="31">
        <v>2</v>
      </c>
      <c r="J1572" s="31">
        <v>0</v>
      </c>
      <c r="K1572" s="31">
        <f>I1572-J1572</f>
        <v>2</v>
      </c>
      <c r="L1572" s="32">
        <v>19.510000000000002</v>
      </c>
      <c r="M1572" s="33">
        <f>I1572*L1572</f>
        <v>39.020000000000003</v>
      </c>
    </row>
    <row r="1573" ht="12.75" customHeight="1">
      <c r="B1573" s="26" t="s">
        <v>2706</v>
      </c>
      <c r="C1573" s="27"/>
      <c r="D1573" s="28" t="s">
        <v>2707</v>
      </c>
      <c r="E1573" s="29"/>
      <c r="F1573" s="29"/>
      <c r="G1573" s="30"/>
      <c r="H1573" s="31" t="s">
        <v>17</v>
      </c>
      <c r="I1573" s="31">
        <v>2</v>
      </c>
      <c r="J1573" s="31">
        <v>0</v>
      </c>
      <c r="K1573" s="31">
        <f>I1573-J1573</f>
        <v>2</v>
      </c>
      <c r="L1573" s="32">
        <v>22.440000000000001</v>
      </c>
      <c r="M1573" s="33">
        <f>I1573*L1573</f>
        <v>44.880000000000003</v>
      </c>
    </row>
    <row r="1574" ht="12.75" customHeight="1">
      <c r="B1574" s="26" t="s">
        <v>2708</v>
      </c>
      <c r="C1574" s="27"/>
      <c r="D1574" s="28" t="s">
        <v>2709</v>
      </c>
      <c r="E1574" s="29"/>
      <c r="F1574" s="29"/>
      <c r="G1574" s="30"/>
      <c r="H1574" s="31" t="s">
        <v>17</v>
      </c>
      <c r="I1574" s="31">
        <v>3</v>
      </c>
      <c r="J1574" s="31">
        <v>0</v>
      </c>
      <c r="K1574" s="31">
        <f>I1574-J1574</f>
        <v>3</v>
      </c>
      <c r="L1574" s="32">
        <v>22.34</v>
      </c>
      <c r="M1574" s="33">
        <f>I1574*L1574</f>
        <v>67.019999999999996</v>
      </c>
    </row>
    <row r="1575" ht="12.75" customHeight="1">
      <c r="B1575" s="26" t="s">
        <v>2710</v>
      </c>
      <c r="C1575" s="27"/>
      <c r="D1575" s="28" t="s">
        <v>2711</v>
      </c>
      <c r="E1575" s="29"/>
      <c r="F1575" s="29"/>
      <c r="G1575" s="30"/>
      <c r="H1575" s="31" t="s">
        <v>17</v>
      </c>
      <c r="I1575" s="31">
        <v>3</v>
      </c>
      <c r="J1575" s="31">
        <v>0</v>
      </c>
      <c r="K1575" s="31">
        <f>I1575-J1575</f>
        <v>3</v>
      </c>
      <c r="L1575" s="32">
        <v>21.723299999999998</v>
      </c>
      <c r="M1575" s="33">
        <f>I1575*L1575</f>
        <v>65.169899999999998</v>
      </c>
    </row>
    <row r="1576" ht="12.75" customHeight="1">
      <c r="B1576" s="26" t="s">
        <v>2712</v>
      </c>
      <c r="C1576" s="27"/>
      <c r="D1576" s="28" t="s">
        <v>2713</v>
      </c>
      <c r="E1576" s="29"/>
      <c r="F1576" s="29"/>
      <c r="G1576" s="30"/>
      <c r="H1576" s="31" t="s">
        <v>17</v>
      </c>
      <c r="I1576" s="31">
        <v>3</v>
      </c>
      <c r="J1576" s="31">
        <v>0</v>
      </c>
      <c r="K1576" s="31">
        <f>I1576-J1576</f>
        <v>3</v>
      </c>
      <c r="L1576" s="32">
        <v>19.486699999999999</v>
      </c>
      <c r="M1576" s="33">
        <f>I1576*L1576</f>
        <v>58.460099999999997</v>
      </c>
    </row>
    <row r="1577" ht="12.75" customHeight="1">
      <c r="B1577" s="26" t="s">
        <v>2714</v>
      </c>
      <c r="C1577" s="27"/>
      <c r="D1577" s="28" t="s">
        <v>2715</v>
      </c>
      <c r="E1577" s="29"/>
      <c r="F1577" s="29"/>
      <c r="G1577" s="30"/>
      <c r="H1577" s="31" t="s">
        <v>17</v>
      </c>
      <c r="I1577" s="31">
        <v>1</v>
      </c>
      <c r="J1577" s="31">
        <v>0</v>
      </c>
      <c r="K1577" s="31">
        <f>I1577-J1577</f>
        <v>1</v>
      </c>
      <c r="L1577" s="32">
        <v>21.73</v>
      </c>
      <c r="M1577" s="33">
        <f>I1577*L1577</f>
        <v>21.73</v>
      </c>
    </row>
    <row r="1578" ht="12.75" customHeight="1">
      <c r="B1578" s="26" t="s">
        <v>2716</v>
      </c>
      <c r="C1578" s="27"/>
      <c r="D1578" s="28" t="s">
        <v>2717</v>
      </c>
      <c r="E1578" s="29"/>
      <c r="F1578" s="29"/>
      <c r="G1578" s="30"/>
      <c r="H1578" s="31" t="s">
        <v>17</v>
      </c>
      <c r="I1578" s="31">
        <v>1</v>
      </c>
      <c r="J1578" s="31">
        <v>0</v>
      </c>
      <c r="K1578" s="31">
        <f>I1578-J1578</f>
        <v>1</v>
      </c>
      <c r="L1578" s="32">
        <v>21.140000000000001</v>
      </c>
      <c r="M1578" s="33">
        <f>I1578*L1578</f>
        <v>21.140000000000001</v>
      </c>
    </row>
    <row r="1579" ht="12.75" customHeight="1">
      <c r="B1579" s="26" t="s">
        <v>2718</v>
      </c>
      <c r="C1579" s="27"/>
      <c r="D1579" s="28" t="s">
        <v>2719</v>
      </c>
      <c r="E1579" s="29"/>
      <c r="F1579" s="29"/>
      <c r="G1579" s="30"/>
      <c r="H1579" s="31" t="s">
        <v>17</v>
      </c>
      <c r="I1579" s="31">
        <v>1</v>
      </c>
      <c r="J1579" s="31">
        <v>0</v>
      </c>
      <c r="K1579" s="31">
        <f>I1579-J1579</f>
        <v>1</v>
      </c>
      <c r="L1579" s="32">
        <v>23.550000000000001</v>
      </c>
      <c r="M1579" s="33">
        <f>I1579*L1579</f>
        <v>23.550000000000001</v>
      </c>
    </row>
    <row r="1580" ht="12.75" customHeight="1">
      <c r="B1580" s="26" t="s">
        <v>2720</v>
      </c>
      <c r="C1580" s="27"/>
      <c r="D1580" s="28" t="s">
        <v>2721</v>
      </c>
      <c r="E1580" s="29"/>
      <c r="F1580" s="29"/>
      <c r="G1580" s="30"/>
      <c r="H1580" s="31" t="s">
        <v>17</v>
      </c>
      <c r="I1580" s="31">
        <v>1</v>
      </c>
      <c r="J1580" s="31">
        <v>0</v>
      </c>
      <c r="K1580" s="31">
        <f>I1580-J1580</f>
        <v>1</v>
      </c>
      <c r="L1580" s="32">
        <v>48.409999999999997</v>
      </c>
      <c r="M1580" s="33">
        <f>I1580*L1580</f>
        <v>48.409999999999997</v>
      </c>
    </row>
    <row r="1581" ht="12.75" customHeight="1">
      <c r="B1581" s="26" t="s">
        <v>2722</v>
      </c>
      <c r="C1581" s="27"/>
      <c r="D1581" s="28" t="s">
        <v>2723</v>
      </c>
      <c r="E1581" s="29"/>
      <c r="F1581" s="29"/>
      <c r="G1581" s="30"/>
      <c r="H1581" s="31" t="s">
        <v>17</v>
      </c>
      <c r="I1581" s="31">
        <v>1</v>
      </c>
      <c r="J1581" s="31">
        <v>0</v>
      </c>
      <c r="K1581" s="31">
        <f>I1581-J1581</f>
        <v>1</v>
      </c>
      <c r="L1581" s="32">
        <v>134.06</v>
      </c>
      <c r="M1581" s="33">
        <f>I1581*L1581</f>
        <v>134.06</v>
      </c>
    </row>
    <row r="1582" ht="12.75" customHeight="1">
      <c r="B1582" s="26" t="s">
        <v>2724</v>
      </c>
      <c r="C1582" s="27"/>
      <c r="D1582" s="28" t="s">
        <v>2725</v>
      </c>
      <c r="E1582" s="29"/>
      <c r="F1582" s="29"/>
      <c r="G1582" s="30"/>
      <c r="H1582" s="31" t="s">
        <v>17</v>
      </c>
      <c r="I1582" s="31">
        <v>1</v>
      </c>
      <c r="J1582" s="31">
        <v>0</v>
      </c>
      <c r="K1582" s="31">
        <f>I1582-J1582</f>
        <v>1</v>
      </c>
      <c r="L1582" s="32">
        <v>247.15000000000001</v>
      </c>
      <c r="M1582" s="33">
        <f>I1582*L1582</f>
        <v>247.15000000000001</v>
      </c>
    </row>
    <row r="1583" ht="12.75" customHeight="1">
      <c r="B1583" s="26" t="s">
        <v>2726</v>
      </c>
      <c r="C1583" s="27"/>
      <c r="D1583" s="28" t="s">
        <v>2727</v>
      </c>
      <c r="E1583" s="29"/>
      <c r="F1583" s="29"/>
      <c r="G1583" s="30"/>
      <c r="H1583" s="31" t="s">
        <v>17</v>
      </c>
      <c r="I1583" s="31">
        <v>1</v>
      </c>
      <c r="J1583" s="31">
        <v>0</v>
      </c>
      <c r="K1583" s="31">
        <f>I1583-J1583</f>
        <v>1</v>
      </c>
      <c r="L1583" s="32">
        <v>288.23000000000002</v>
      </c>
      <c r="M1583" s="33">
        <f>I1583*L1583</f>
        <v>288.23000000000002</v>
      </c>
    </row>
    <row r="1584" ht="12.75" customHeight="1">
      <c r="B1584" s="26" t="s">
        <v>2728</v>
      </c>
      <c r="C1584" s="27"/>
      <c r="D1584" s="28" t="s">
        <v>2729</v>
      </c>
      <c r="E1584" s="29"/>
      <c r="F1584" s="29"/>
      <c r="G1584" s="30"/>
      <c r="H1584" s="31" t="s">
        <v>17</v>
      </c>
      <c r="I1584" s="31">
        <v>4</v>
      </c>
      <c r="J1584" s="31">
        <v>0</v>
      </c>
      <c r="K1584" s="31">
        <f>I1584-J1584</f>
        <v>4</v>
      </c>
      <c r="L1584" s="32">
        <v>19.914999999999999</v>
      </c>
      <c r="M1584" s="33">
        <f>I1584*L1584</f>
        <v>79.659999999999997</v>
      </c>
    </row>
    <row r="1585" ht="12.75" customHeight="1">
      <c r="B1585" s="26" t="s">
        <v>2730</v>
      </c>
      <c r="C1585" s="27"/>
      <c r="D1585" s="28" t="s">
        <v>2731</v>
      </c>
      <c r="E1585" s="29"/>
      <c r="F1585" s="29"/>
      <c r="G1585" s="30"/>
      <c r="H1585" s="31" t="s">
        <v>17</v>
      </c>
      <c r="I1585" s="31">
        <v>1</v>
      </c>
      <c r="J1585" s="31">
        <v>0</v>
      </c>
      <c r="K1585" s="31">
        <f>I1585-J1585</f>
        <v>1</v>
      </c>
      <c r="L1585" s="32">
        <v>130.65000000000001</v>
      </c>
      <c r="M1585" s="33">
        <f>I1585*L1585</f>
        <v>130.65000000000001</v>
      </c>
    </row>
    <row r="1586" ht="12.75" customHeight="1">
      <c r="B1586" s="26" t="s">
        <v>2732</v>
      </c>
      <c r="C1586" s="27"/>
      <c r="D1586" s="28" t="s">
        <v>2733</v>
      </c>
      <c r="E1586" s="29"/>
      <c r="F1586" s="29"/>
      <c r="G1586" s="30"/>
      <c r="H1586" s="31" t="s">
        <v>17</v>
      </c>
      <c r="I1586" s="31">
        <v>2</v>
      </c>
      <c r="J1586" s="31">
        <v>0</v>
      </c>
      <c r="K1586" s="31">
        <f>I1586-J1586</f>
        <v>2</v>
      </c>
      <c r="L1586" s="32">
        <v>61.280000000000001</v>
      </c>
      <c r="M1586" s="33">
        <f>I1586*L1586</f>
        <v>122.56</v>
      </c>
    </row>
    <row r="1587" ht="12.75" customHeight="1">
      <c r="B1587" s="26" t="s">
        <v>2734</v>
      </c>
      <c r="C1587" s="27"/>
      <c r="D1587" s="28" t="s">
        <v>2735</v>
      </c>
      <c r="E1587" s="29"/>
      <c r="F1587" s="29"/>
      <c r="G1587" s="30"/>
      <c r="H1587" s="31" t="s">
        <v>17</v>
      </c>
      <c r="I1587" s="31">
        <v>2</v>
      </c>
      <c r="J1587" s="31">
        <v>0</v>
      </c>
      <c r="K1587" s="31">
        <f>I1587-J1587</f>
        <v>2</v>
      </c>
      <c r="L1587" s="32">
        <v>51.670000000000002</v>
      </c>
      <c r="M1587" s="33">
        <f>I1587*L1587</f>
        <v>103.34</v>
      </c>
    </row>
    <row r="1588" ht="12.75" customHeight="1">
      <c r="B1588" s="26" t="s">
        <v>2736</v>
      </c>
      <c r="C1588" s="27"/>
      <c r="D1588" s="28" t="s">
        <v>2737</v>
      </c>
      <c r="E1588" s="29"/>
      <c r="F1588" s="29"/>
      <c r="G1588" s="30"/>
      <c r="H1588" s="31" t="s">
        <v>17</v>
      </c>
      <c r="I1588" s="31">
        <v>3</v>
      </c>
      <c r="J1588" s="31">
        <v>0</v>
      </c>
      <c r="K1588" s="31">
        <f>I1588-J1588</f>
        <v>3</v>
      </c>
      <c r="L1588" s="32">
        <v>67.700000000000003</v>
      </c>
      <c r="M1588" s="33">
        <f>I1588*L1588</f>
        <v>203.10000000000002</v>
      </c>
    </row>
    <row r="1589" ht="12.75" customHeight="1">
      <c r="B1589" s="26" t="s">
        <v>2738</v>
      </c>
      <c r="C1589" s="27"/>
      <c r="D1589" s="28" t="s">
        <v>2739</v>
      </c>
      <c r="E1589" s="29"/>
      <c r="F1589" s="29"/>
      <c r="G1589" s="30"/>
      <c r="H1589" s="31" t="s">
        <v>17</v>
      </c>
      <c r="I1589" s="31">
        <v>2</v>
      </c>
      <c r="J1589" s="31">
        <v>0</v>
      </c>
      <c r="K1589" s="31">
        <f>I1589-J1589</f>
        <v>2</v>
      </c>
      <c r="L1589" s="32">
        <v>45.850000000000001</v>
      </c>
      <c r="M1589" s="33">
        <f>I1589*L1589</f>
        <v>91.700000000000003</v>
      </c>
    </row>
    <row r="1590" ht="12.75" customHeight="1">
      <c r="B1590" s="26" t="s">
        <v>2740</v>
      </c>
      <c r="C1590" s="27"/>
      <c r="D1590" s="28" t="s">
        <v>2741</v>
      </c>
      <c r="E1590" s="29"/>
      <c r="F1590" s="29"/>
      <c r="G1590" s="30"/>
      <c r="H1590" s="31" t="s">
        <v>17</v>
      </c>
      <c r="I1590" s="31">
        <v>2</v>
      </c>
      <c r="J1590" s="31">
        <v>0</v>
      </c>
      <c r="K1590" s="31">
        <f>I1590-J1590</f>
        <v>2</v>
      </c>
      <c r="L1590" s="32">
        <v>54.166699999999999</v>
      </c>
      <c r="M1590" s="33">
        <f>I1590*L1590</f>
        <v>108.3334</v>
      </c>
    </row>
    <row r="1591" ht="12.75" customHeight="1">
      <c r="B1591" s="26" t="s">
        <v>2742</v>
      </c>
      <c r="C1591" s="27"/>
      <c r="D1591" s="28" t="s">
        <v>2743</v>
      </c>
      <c r="E1591" s="29"/>
      <c r="F1591" s="29"/>
      <c r="G1591" s="30"/>
      <c r="H1591" s="31" t="s">
        <v>17</v>
      </c>
      <c r="I1591" s="31">
        <v>2</v>
      </c>
      <c r="J1591" s="31">
        <v>0</v>
      </c>
      <c r="K1591" s="31">
        <f>I1591-J1591</f>
        <v>2</v>
      </c>
      <c r="L1591" s="32">
        <v>43.439999999999998</v>
      </c>
      <c r="M1591" s="33">
        <f>I1591*L1591</f>
        <v>86.879999999999995</v>
      </c>
    </row>
    <row r="1592" ht="12.75" customHeight="1">
      <c r="B1592" s="26" t="s">
        <v>2744</v>
      </c>
      <c r="C1592" s="27"/>
      <c r="D1592" s="28" t="s">
        <v>2745</v>
      </c>
      <c r="E1592" s="29"/>
      <c r="F1592" s="29"/>
      <c r="G1592" s="30"/>
      <c r="H1592" s="31" t="s">
        <v>17</v>
      </c>
      <c r="I1592" s="31">
        <v>1</v>
      </c>
      <c r="J1592" s="31">
        <v>0</v>
      </c>
      <c r="K1592" s="31">
        <f>I1592-J1592</f>
        <v>1</v>
      </c>
      <c r="L1592" s="32">
        <v>117.53</v>
      </c>
      <c r="M1592" s="33">
        <f>I1592*L1592</f>
        <v>117.53</v>
      </c>
    </row>
    <row r="1593" ht="12.75" customHeight="1">
      <c r="B1593" s="26" t="s">
        <v>2746</v>
      </c>
      <c r="C1593" s="27"/>
      <c r="D1593" s="28" t="s">
        <v>2747</v>
      </c>
      <c r="E1593" s="29"/>
      <c r="F1593" s="29"/>
      <c r="G1593" s="30"/>
      <c r="H1593" s="31" t="s">
        <v>17</v>
      </c>
      <c r="I1593" s="31">
        <v>2</v>
      </c>
      <c r="J1593" s="31">
        <v>0</v>
      </c>
      <c r="K1593" s="31">
        <f>I1593-J1593</f>
        <v>2</v>
      </c>
      <c r="L1593" s="32">
        <v>30.640000000000001</v>
      </c>
      <c r="M1593" s="33">
        <f>I1593*L1593</f>
        <v>61.280000000000001</v>
      </c>
    </row>
    <row r="1594" ht="12.75" customHeight="1">
      <c r="B1594" s="26" t="s">
        <v>2748</v>
      </c>
      <c r="C1594" s="27"/>
      <c r="D1594" s="28" t="s">
        <v>2749</v>
      </c>
      <c r="E1594" s="29"/>
      <c r="F1594" s="29"/>
      <c r="G1594" s="30"/>
      <c r="H1594" s="31" t="s">
        <v>17</v>
      </c>
      <c r="I1594" s="31">
        <v>4</v>
      </c>
      <c r="J1594" s="31">
        <v>0</v>
      </c>
      <c r="K1594" s="31">
        <f>I1594-J1594</f>
        <v>4</v>
      </c>
      <c r="L1594" s="32">
        <v>33.210000000000001</v>
      </c>
      <c r="M1594" s="33">
        <f>I1594*L1594</f>
        <v>132.84</v>
      </c>
    </row>
    <row r="1595" ht="12.75" customHeight="1">
      <c r="B1595" s="34" t="s">
        <v>40</v>
      </c>
      <c r="C1595" s="35"/>
      <c r="D1595" s="35"/>
      <c r="E1595" s="36"/>
      <c r="F1595" s="36"/>
      <c r="G1595" s="37"/>
      <c r="H1595" s="38"/>
      <c r="I1595" s="37"/>
      <c r="J1595" s="37"/>
      <c r="K1595" s="39"/>
      <c r="L1595" s="39"/>
      <c r="M1595" s="40">
        <f>SUM(M1533:M1594)</f>
        <v>5579.6636000000017</v>
      </c>
    </row>
    <row r="1596" ht="12.75" customHeight="1">
      <c r="B1596" s="20"/>
      <c r="C1596" s="21"/>
      <c r="D1596" s="21"/>
      <c r="E1596" s="21"/>
      <c r="F1596" s="21"/>
      <c r="G1596" s="21"/>
      <c r="H1596" s="21"/>
      <c r="I1596" s="21"/>
      <c r="J1596" s="21"/>
      <c r="K1596" s="21"/>
      <c r="L1596" s="21"/>
      <c r="M1596" s="22"/>
    </row>
    <row r="1597" ht="12.75" customHeight="1">
      <c r="B1597" s="23" t="s">
        <v>2750</v>
      </c>
      <c r="C1597" s="24"/>
      <c r="D1597" s="24"/>
      <c r="E1597" s="24"/>
      <c r="F1597" s="24"/>
      <c r="G1597" s="24"/>
      <c r="H1597" s="24"/>
      <c r="I1597" s="24"/>
      <c r="J1597" s="24"/>
      <c r="K1597" s="24"/>
      <c r="L1597" s="24"/>
      <c r="M1597" s="25"/>
    </row>
    <row r="1598" ht="12.75" customHeight="1">
      <c r="B1598" s="26" t="s">
        <v>2751</v>
      </c>
      <c r="C1598" s="27"/>
      <c r="D1598" s="28" t="s">
        <v>2752</v>
      </c>
      <c r="E1598" s="29"/>
      <c r="F1598" s="29"/>
      <c r="G1598" s="30"/>
      <c r="H1598" s="31" t="s">
        <v>17</v>
      </c>
      <c r="I1598" s="31">
        <v>2</v>
      </c>
      <c r="J1598" s="31">
        <v>0</v>
      </c>
      <c r="K1598" s="31">
        <f>I1598-J1598</f>
        <v>2</v>
      </c>
      <c r="L1598" s="32">
        <v>22.5</v>
      </c>
      <c r="M1598" s="33">
        <f>I1598*L1598</f>
        <v>45</v>
      </c>
    </row>
    <row r="1599" ht="12.75" customHeight="1">
      <c r="B1599" s="26" t="s">
        <v>2753</v>
      </c>
      <c r="C1599" s="27"/>
      <c r="D1599" s="28" t="s">
        <v>2754</v>
      </c>
      <c r="E1599" s="29"/>
      <c r="F1599" s="29"/>
      <c r="G1599" s="30"/>
      <c r="H1599" s="31" t="s">
        <v>17</v>
      </c>
      <c r="I1599" s="31">
        <v>1</v>
      </c>
      <c r="J1599" s="31">
        <v>0</v>
      </c>
      <c r="K1599" s="31">
        <f>I1599-J1599</f>
        <v>1</v>
      </c>
      <c r="L1599" s="32">
        <v>62.5</v>
      </c>
      <c r="M1599" s="33">
        <f>I1599*L1599</f>
        <v>62.5</v>
      </c>
    </row>
    <row r="1600" ht="12.75" customHeight="1">
      <c r="B1600" s="26" t="s">
        <v>2755</v>
      </c>
      <c r="C1600" s="27"/>
      <c r="D1600" s="28" t="s">
        <v>2756</v>
      </c>
      <c r="E1600" s="29"/>
      <c r="F1600" s="29"/>
      <c r="G1600" s="30"/>
      <c r="H1600" s="31" t="s">
        <v>17</v>
      </c>
      <c r="I1600" s="31">
        <v>4</v>
      </c>
      <c r="J1600" s="31">
        <v>0</v>
      </c>
      <c r="K1600" s="31">
        <f>I1600-J1600</f>
        <v>4</v>
      </c>
      <c r="L1600" s="32">
        <v>40.600000000000001</v>
      </c>
      <c r="M1600" s="33">
        <f>I1600*L1600</f>
        <v>162.40000000000001</v>
      </c>
    </row>
    <row r="1601" ht="12.75" customHeight="1">
      <c r="B1601" s="26" t="s">
        <v>2757</v>
      </c>
      <c r="C1601" s="27"/>
      <c r="D1601" s="28" t="s">
        <v>2758</v>
      </c>
      <c r="E1601" s="29"/>
      <c r="F1601" s="29"/>
      <c r="G1601" s="30"/>
      <c r="H1601" s="31" t="s">
        <v>17</v>
      </c>
      <c r="I1601" s="31">
        <v>1</v>
      </c>
      <c r="J1601" s="31">
        <v>0</v>
      </c>
      <c r="K1601" s="31">
        <f>I1601-J1601</f>
        <v>1</v>
      </c>
      <c r="L1601" s="32">
        <v>16.800000000000001</v>
      </c>
      <c r="M1601" s="33">
        <f>I1601*L1601</f>
        <v>16.800000000000001</v>
      </c>
    </row>
    <row r="1602" ht="12.75" customHeight="1">
      <c r="B1602" s="26" t="s">
        <v>2759</v>
      </c>
      <c r="C1602" s="27"/>
      <c r="D1602" s="28" t="s">
        <v>2760</v>
      </c>
      <c r="E1602" s="29"/>
      <c r="F1602" s="29"/>
      <c r="G1602" s="30"/>
      <c r="H1602" s="31" t="s">
        <v>17</v>
      </c>
      <c r="I1602" s="31">
        <v>2</v>
      </c>
      <c r="J1602" s="31">
        <v>0</v>
      </c>
      <c r="K1602" s="31">
        <f>I1602-J1602</f>
        <v>2</v>
      </c>
      <c r="L1602" s="32">
        <v>28</v>
      </c>
      <c r="M1602" s="33">
        <f>I1602*L1602</f>
        <v>56</v>
      </c>
    </row>
    <row r="1603" ht="12.75" customHeight="1">
      <c r="B1603" s="26" t="s">
        <v>2761</v>
      </c>
      <c r="C1603" s="27"/>
      <c r="D1603" s="28" t="s">
        <v>2762</v>
      </c>
      <c r="E1603" s="29"/>
      <c r="F1603" s="29"/>
      <c r="G1603" s="30"/>
      <c r="H1603" s="31" t="s">
        <v>17</v>
      </c>
      <c r="I1603" s="31">
        <v>2</v>
      </c>
      <c r="J1603" s="31">
        <v>0</v>
      </c>
      <c r="K1603" s="31">
        <f>I1603-J1603</f>
        <v>2</v>
      </c>
      <c r="L1603" s="32">
        <v>28</v>
      </c>
      <c r="M1603" s="33">
        <f>I1603*L1603</f>
        <v>56</v>
      </c>
    </row>
    <row r="1604" ht="12.75" customHeight="1">
      <c r="B1604" s="26" t="s">
        <v>2763</v>
      </c>
      <c r="C1604" s="27"/>
      <c r="D1604" s="28" t="s">
        <v>2764</v>
      </c>
      <c r="E1604" s="29"/>
      <c r="F1604" s="29"/>
      <c r="G1604" s="30"/>
      <c r="H1604" s="31" t="s">
        <v>17</v>
      </c>
      <c r="I1604" s="31">
        <v>1</v>
      </c>
      <c r="J1604" s="31">
        <v>0</v>
      </c>
      <c r="K1604" s="31">
        <f>I1604-J1604</f>
        <v>1</v>
      </c>
      <c r="L1604" s="32">
        <v>28.699999999999999</v>
      </c>
      <c r="M1604" s="33">
        <f>I1604*L1604</f>
        <v>28.699999999999999</v>
      </c>
    </row>
    <row r="1605" ht="12.75" customHeight="1">
      <c r="B1605" s="26" t="s">
        <v>2765</v>
      </c>
      <c r="C1605" s="27"/>
      <c r="D1605" s="28" t="s">
        <v>2766</v>
      </c>
      <c r="E1605" s="29"/>
      <c r="F1605" s="29"/>
      <c r="G1605" s="30"/>
      <c r="H1605" s="31" t="s">
        <v>17</v>
      </c>
      <c r="I1605" s="31">
        <v>1</v>
      </c>
      <c r="J1605" s="31">
        <v>0</v>
      </c>
      <c r="K1605" s="31">
        <f>I1605-J1605</f>
        <v>1</v>
      </c>
      <c r="L1605" s="32">
        <v>275</v>
      </c>
      <c r="M1605" s="33">
        <f>I1605*L1605</f>
        <v>275</v>
      </c>
    </row>
    <row r="1606" ht="12.75" customHeight="1">
      <c r="B1606" s="26" t="s">
        <v>2767</v>
      </c>
      <c r="C1606" s="27"/>
      <c r="D1606" s="28" t="s">
        <v>2768</v>
      </c>
      <c r="E1606" s="29"/>
      <c r="F1606" s="29"/>
      <c r="G1606" s="30"/>
      <c r="H1606" s="31" t="s">
        <v>17</v>
      </c>
      <c r="I1606" s="31">
        <v>1</v>
      </c>
      <c r="J1606" s="31">
        <v>0</v>
      </c>
      <c r="K1606" s="31">
        <f>I1606-J1606</f>
        <v>1</v>
      </c>
      <c r="L1606" s="32">
        <v>56.25</v>
      </c>
      <c r="M1606" s="33">
        <f>I1606*L1606</f>
        <v>56.25</v>
      </c>
    </row>
    <row r="1607" ht="12.75" customHeight="1">
      <c r="B1607" s="26" t="s">
        <v>2769</v>
      </c>
      <c r="C1607" s="27"/>
      <c r="D1607" s="28" t="s">
        <v>2770</v>
      </c>
      <c r="E1607" s="29"/>
      <c r="F1607" s="29"/>
      <c r="G1607" s="30"/>
      <c r="H1607" s="31" t="s">
        <v>17</v>
      </c>
      <c r="I1607" s="31">
        <v>3</v>
      </c>
      <c r="J1607" s="31">
        <v>0</v>
      </c>
      <c r="K1607" s="31">
        <f>I1607-J1607</f>
        <v>3</v>
      </c>
      <c r="L1607" s="32">
        <v>33.600000000000001</v>
      </c>
      <c r="M1607" s="33">
        <f>I1607*L1607</f>
        <v>100.80000000000001</v>
      </c>
    </row>
    <row r="1608" ht="12.75" customHeight="1">
      <c r="B1608" s="26" t="s">
        <v>2771</v>
      </c>
      <c r="C1608" s="27"/>
      <c r="D1608" s="28" t="s">
        <v>2772</v>
      </c>
      <c r="E1608" s="29"/>
      <c r="F1608" s="29"/>
      <c r="G1608" s="30"/>
      <c r="H1608" s="31" t="s">
        <v>17</v>
      </c>
      <c r="I1608" s="31">
        <v>1</v>
      </c>
      <c r="J1608" s="31">
        <v>0</v>
      </c>
      <c r="K1608" s="31">
        <f>I1608-J1608</f>
        <v>1</v>
      </c>
      <c r="L1608" s="32">
        <v>56</v>
      </c>
      <c r="M1608" s="33">
        <f>I1608*L1608</f>
        <v>56</v>
      </c>
    </row>
    <row r="1609" ht="12.75" customHeight="1">
      <c r="B1609" s="26" t="s">
        <v>2773</v>
      </c>
      <c r="C1609" s="27"/>
      <c r="D1609" s="28" t="s">
        <v>2774</v>
      </c>
      <c r="E1609" s="29"/>
      <c r="F1609" s="29"/>
      <c r="G1609" s="30"/>
      <c r="H1609" s="31" t="s">
        <v>17</v>
      </c>
      <c r="I1609" s="31">
        <v>1</v>
      </c>
      <c r="J1609" s="31">
        <v>0</v>
      </c>
      <c r="K1609" s="31">
        <f>I1609-J1609</f>
        <v>1</v>
      </c>
      <c r="L1609" s="32">
        <v>142.41669999999999</v>
      </c>
      <c r="M1609" s="33">
        <f>I1609*L1609</f>
        <v>142.41669999999999</v>
      </c>
    </row>
    <row r="1610" ht="12.75" customHeight="1">
      <c r="B1610" s="26" t="s">
        <v>2775</v>
      </c>
      <c r="C1610" s="27"/>
      <c r="D1610" s="28" t="s">
        <v>2776</v>
      </c>
      <c r="E1610" s="29"/>
      <c r="F1610" s="29"/>
      <c r="G1610" s="30"/>
      <c r="H1610" s="31" t="s">
        <v>17</v>
      </c>
      <c r="I1610" s="31">
        <v>1</v>
      </c>
      <c r="J1610" s="31">
        <v>0</v>
      </c>
      <c r="K1610" s="31">
        <f>I1610-J1610</f>
        <v>1</v>
      </c>
      <c r="L1610" s="32">
        <v>150</v>
      </c>
      <c r="M1610" s="33">
        <f>I1610*L1610</f>
        <v>150</v>
      </c>
    </row>
    <row r="1611" ht="12.75" customHeight="1">
      <c r="B1611" s="26" t="s">
        <v>2777</v>
      </c>
      <c r="C1611" s="27"/>
      <c r="D1611" s="28" t="s">
        <v>2778</v>
      </c>
      <c r="E1611" s="29"/>
      <c r="F1611" s="29"/>
      <c r="G1611" s="30"/>
      <c r="H1611" s="31" t="s">
        <v>17</v>
      </c>
      <c r="I1611" s="31">
        <v>1</v>
      </c>
      <c r="J1611" s="31">
        <v>0</v>
      </c>
      <c r="K1611" s="31">
        <f>I1611-J1611</f>
        <v>1</v>
      </c>
      <c r="L1611" s="32">
        <v>20.649999999999999</v>
      </c>
      <c r="M1611" s="33">
        <f>I1611*L1611</f>
        <v>20.649999999999999</v>
      </c>
    </row>
    <row r="1612" ht="12.75" customHeight="1">
      <c r="B1612" s="26" t="s">
        <v>2779</v>
      </c>
      <c r="C1612" s="27"/>
      <c r="D1612" s="28" t="s">
        <v>2780</v>
      </c>
      <c r="E1612" s="29"/>
      <c r="F1612" s="29"/>
      <c r="G1612" s="30"/>
      <c r="H1612" s="31" t="s">
        <v>17</v>
      </c>
      <c r="I1612" s="31">
        <v>1</v>
      </c>
      <c r="J1612" s="31">
        <v>0</v>
      </c>
      <c r="K1612" s="31">
        <f>I1612-J1612</f>
        <v>1</v>
      </c>
      <c r="L1612" s="32">
        <v>926.17999999999995</v>
      </c>
      <c r="M1612" s="33">
        <f>I1612*L1612</f>
        <v>926.17999999999995</v>
      </c>
    </row>
    <row r="1613" ht="12.75" customHeight="1">
      <c r="B1613" s="26" t="s">
        <v>2781</v>
      </c>
      <c r="C1613" s="27"/>
      <c r="D1613" s="28" t="s">
        <v>2782</v>
      </c>
      <c r="E1613" s="29"/>
      <c r="F1613" s="29"/>
      <c r="G1613" s="30"/>
      <c r="H1613" s="31" t="s">
        <v>17</v>
      </c>
      <c r="I1613" s="31">
        <v>43</v>
      </c>
      <c r="J1613" s="31">
        <v>0</v>
      </c>
      <c r="K1613" s="31">
        <f>I1613-J1613</f>
        <v>43</v>
      </c>
      <c r="L1613" s="32">
        <v>5.3099999999999996</v>
      </c>
      <c r="M1613" s="33">
        <f>I1613*L1613</f>
        <v>228.32999999999998</v>
      </c>
    </row>
    <row r="1614" ht="12.75" customHeight="1">
      <c r="B1614" s="26" t="s">
        <v>2783</v>
      </c>
      <c r="C1614" s="27"/>
      <c r="D1614" s="28" t="s">
        <v>2784</v>
      </c>
      <c r="E1614" s="29"/>
      <c r="F1614" s="29"/>
      <c r="G1614" s="30"/>
      <c r="H1614" s="31" t="s">
        <v>17</v>
      </c>
      <c r="I1614" s="31">
        <v>35</v>
      </c>
      <c r="J1614" s="31">
        <v>0</v>
      </c>
      <c r="K1614" s="31">
        <f>I1614-J1614</f>
        <v>35</v>
      </c>
      <c r="L1614" s="32">
        <v>3.29</v>
      </c>
      <c r="M1614" s="33">
        <f>I1614*L1614</f>
        <v>115.15000000000001</v>
      </c>
    </row>
    <row r="1615" ht="12.75" customHeight="1">
      <c r="B1615" s="26" t="s">
        <v>2785</v>
      </c>
      <c r="C1615" s="27"/>
      <c r="D1615" s="28" t="s">
        <v>2786</v>
      </c>
      <c r="E1615" s="29"/>
      <c r="F1615" s="29"/>
      <c r="G1615" s="30"/>
      <c r="H1615" s="31" t="s">
        <v>17</v>
      </c>
      <c r="I1615" s="31">
        <v>24</v>
      </c>
      <c r="J1615" s="31">
        <v>0</v>
      </c>
      <c r="K1615" s="31">
        <f>I1615-J1615</f>
        <v>24</v>
      </c>
      <c r="L1615" s="32">
        <v>8.2400000000000002</v>
      </c>
      <c r="M1615" s="33">
        <f>I1615*L1615</f>
        <v>197.75999999999999</v>
      </c>
    </row>
    <row r="1616" ht="12.75" customHeight="1">
      <c r="B1616" s="26" t="s">
        <v>2787</v>
      </c>
      <c r="C1616" s="27"/>
      <c r="D1616" s="28" t="s">
        <v>2788</v>
      </c>
      <c r="E1616" s="29"/>
      <c r="F1616" s="29"/>
      <c r="G1616" s="30"/>
      <c r="H1616" s="31" t="s">
        <v>17</v>
      </c>
      <c r="I1616" s="31">
        <v>1</v>
      </c>
      <c r="J1616" s="31">
        <v>0</v>
      </c>
      <c r="K1616" s="31">
        <f>I1616-J1616</f>
        <v>1</v>
      </c>
      <c r="L1616" s="32">
        <v>42.5</v>
      </c>
      <c r="M1616" s="33">
        <f>I1616*L1616</f>
        <v>42.5</v>
      </c>
    </row>
    <row r="1617" ht="12.75" customHeight="1">
      <c r="B1617" s="26" t="s">
        <v>2789</v>
      </c>
      <c r="C1617" s="27"/>
      <c r="D1617" s="28" t="s">
        <v>2790</v>
      </c>
      <c r="E1617" s="29"/>
      <c r="F1617" s="29"/>
      <c r="G1617" s="30"/>
      <c r="H1617" s="31" t="s">
        <v>17</v>
      </c>
      <c r="I1617" s="31">
        <v>1</v>
      </c>
      <c r="J1617" s="31">
        <v>0</v>
      </c>
      <c r="K1617" s="31">
        <f>I1617-J1617</f>
        <v>1</v>
      </c>
      <c r="L1617" s="32">
        <v>262.5</v>
      </c>
      <c r="M1617" s="33">
        <f>I1617*L1617</f>
        <v>262.5</v>
      </c>
    </row>
    <row r="1618" ht="12.75" customHeight="1">
      <c r="B1618" s="34" t="s">
        <v>40</v>
      </c>
      <c r="C1618" s="35"/>
      <c r="D1618" s="35"/>
      <c r="E1618" s="36"/>
      <c r="F1618" s="36"/>
      <c r="G1618" s="37"/>
      <c r="H1618" s="38"/>
      <c r="I1618" s="37"/>
      <c r="J1618" s="37"/>
      <c r="K1618" s="39"/>
      <c r="L1618" s="39"/>
      <c r="M1618" s="40">
        <f>SUM(M1598:M1617)</f>
        <v>3000.9367000000002</v>
      </c>
    </row>
    <row r="1619" ht="12.75" customHeight="1">
      <c r="B1619" s="20"/>
      <c r="C1619" s="21"/>
      <c r="D1619" s="21"/>
      <c r="E1619" s="21"/>
      <c r="F1619" s="21"/>
      <c r="G1619" s="21"/>
      <c r="H1619" s="21"/>
      <c r="I1619" s="21"/>
      <c r="J1619" s="21"/>
      <c r="K1619" s="21"/>
      <c r="L1619" s="21"/>
      <c r="M1619" s="22"/>
    </row>
    <row r="1620" ht="12.75" customHeight="1">
      <c r="B1620" s="23" t="s">
        <v>2791</v>
      </c>
      <c r="C1620" s="24"/>
      <c r="D1620" s="24"/>
      <c r="E1620" s="24"/>
      <c r="F1620" s="24"/>
      <c r="G1620" s="24"/>
      <c r="H1620" s="24"/>
      <c r="I1620" s="24"/>
      <c r="J1620" s="24"/>
      <c r="K1620" s="24"/>
      <c r="L1620" s="24"/>
      <c r="M1620" s="25"/>
    </row>
    <row r="1621" ht="12.75" customHeight="1">
      <c r="B1621" s="26" t="s">
        <v>2792</v>
      </c>
      <c r="C1621" s="27"/>
      <c r="D1621" s="28" t="s">
        <v>2793</v>
      </c>
      <c r="E1621" s="29"/>
      <c r="F1621" s="29"/>
      <c r="G1621" s="30"/>
      <c r="H1621" s="31" t="s">
        <v>17</v>
      </c>
      <c r="I1621" s="31">
        <v>7</v>
      </c>
      <c r="J1621" s="31">
        <v>0</v>
      </c>
      <c r="K1621" s="31">
        <f>I1621-J1621</f>
        <v>7</v>
      </c>
      <c r="L1621" s="32">
        <v>9.4000000000000004</v>
      </c>
      <c r="M1621" s="33">
        <f>I1621*L1621</f>
        <v>65.799999999999997</v>
      </c>
    </row>
    <row r="1622" ht="12.75" customHeight="1">
      <c r="B1622" s="26" t="s">
        <v>2794</v>
      </c>
      <c r="C1622" s="27"/>
      <c r="D1622" s="28" t="s">
        <v>2795</v>
      </c>
      <c r="E1622" s="29"/>
      <c r="F1622" s="29"/>
      <c r="G1622" s="30"/>
      <c r="H1622" s="31" t="s">
        <v>17</v>
      </c>
      <c r="I1622" s="31">
        <v>19</v>
      </c>
      <c r="J1622" s="31">
        <v>0</v>
      </c>
      <c r="K1622" s="31">
        <f>I1622-J1622</f>
        <v>19</v>
      </c>
      <c r="L1622" s="32">
        <v>5.4000000000000004</v>
      </c>
      <c r="M1622" s="33">
        <f>I1622*L1622</f>
        <v>102.60000000000001</v>
      </c>
    </row>
    <row r="1623" ht="12.75" customHeight="1">
      <c r="B1623" s="26" t="s">
        <v>2796</v>
      </c>
      <c r="C1623" s="27"/>
      <c r="D1623" s="28" t="s">
        <v>2797</v>
      </c>
      <c r="E1623" s="29"/>
      <c r="F1623" s="29"/>
      <c r="G1623" s="30"/>
      <c r="H1623" s="31" t="s">
        <v>17</v>
      </c>
      <c r="I1623" s="31">
        <v>9</v>
      </c>
      <c r="J1623" s="31">
        <v>0</v>
      </c>
      <c r="K1623" s="31">
        <f>I1623-J1623</f>
        <v>9</v>
      </c>
      <c r="L1623" s="32">
        <v>4.0269000000000004</v>
      </c>
      <c r="M1623" s="33">
        <f>I1623*L1623</f>
        <v>36.242100000000001</v>
      </c>
    </row>
    <row r="1624" ht="12.75" customHeight="1">
      <c r="B1624" s="26" t="s">
        <v>2798</v>
      </c>
      <c r="C1624" s="27"/>
      <c r="D1624" s="28" t="s">
        <v>2799</v>
      </c>
      <c r="E1624" s="29"/>
      <c r="F1624" s="29"/>
      <c r="G1624" s="30"/>
      <c r="H1624" s="31" t="s">
        <v>17</v>
      </c>
      <c r="I1624" s="31">
        <v>15</v>
      </c>
      <c r="J1624" s="31">
        <v>0</v>
      </c>
      <c r="K1624" s="31">
        <f>I1624-J1624</f>
        <v>15</v>
      </c>
      <c r="L1624" s="32">
        <v>1.7666999999999999</v>
      </c>
      <c r="M1624" s="33">
        <f>I1624*L1624</f>
        <v>26.500499999999999</v>
      </c>
    </row>
    <row r="1625" ht="12.75" customHeight="1">
      <c r="B1625" s="26" t="s">
        <v>2800</v>
      </c>
      <c r="C1625" s="27"/>
      <c r="D1625" s="28" t="s">
        <v>2801</v>
      </c>
      <c r="E1625" s="29"/>
      <c r="F1625" s="29"/>
      <c r="G1625" s="30"/>
      <c r="H1625" s="31" t="s">
        <v>17</v>
      </c>
      <c r="I1625" s="31">
        <v>35</v>
      </c>
      <c r="J1625" s="31">
        <v>0</v>
      </c>
      <c r="K1625" s="31">
        <f>I1625-J1625</f>
        <v>35</v>
      </c>
      <c r="L1625" s="32">
        <v>4.4000000000000004</v>
      </c>
      <c r="M1625" s="33">
        <f>I1625*L1625</f>
        <v>154</v>
      </c>
    </row>
    <row r="1626" ht="12.75" customHeight="1">
      <c r="B1626" s="26" t="s">
        <v>2802</v>
      </c>
      <c r="C1626" s="27"/>
      <c r="D1626" s="28" t="s">
        <v>2803</v>
      </c>
      <c r="E1626" s="29"/>
      <c r="F1626" s="29"/>
      <c r="G1626" s="30"/>
      <c r="H1626" s="31" t="s">
        <v>17</v>
      </c>
      <c r="I1626" s="31">
        <v>2</v>
      </c>
      <c r="J1626" s="31">
        <v>0</v>
      </c>
      <c r="K1626" s="31">
        <f>I1626-J1626</f>
        <v>2</v>
      </c>
      <c r="L1626" s="32">
        <v>6.3099999999999996</v>
      </c>
      <c r="M1626" s="33">
        <f>I1626*L1626</f>
        <v>12.619999999999999</v>
      </c>
    </row>
    <row r="1627" ht="12.75" customHeight="1">
      <c r="B1627" s="26" t="s">
        <v>2804</v>
      </c>
      <c r="C1627" s="27"/>
      <c r="D1627" s="28" t="s">
        <v>2805</v>
      </c>
      <c r="E1627" s="29"/>
      <c r="F1627" s="29"/>
      <c r="G1627" s="30"/>
      <c r="H1627" s="31" t="s">
        <v>17</v>
      </c>
      <c r="I1627" s="31">
        <v>10</v>
      </c>
      <c r="J1627" s="31">
        <v>0</v>
      </c>
      <c r="K1627" s="31">
        <f>I1627-J1627</f>
        <v>10</v>
      </c>
      <c r="L1627" s="32">
        <v>5.5599999999999996</v>
      </c>
      <c r="M1627" s="33">
        <f>I1627*L1627</f>
        <v>55.599999999999994</v>
      </c>
    </row>
    <row r="1628" ht="12.75" customHeight="1">
      <c r="B1628" s="26" t="s">
        <v>2806</v>
      </c>
      <c r="C1628" s="27"/>
      <c r="D1628" s="28" t="s">
        <v>2807</v>
      </c>
      <c r="E1628" s="29"/>
      <c r="F1628" s="29"/>
      <c r="G1628" s="30"/>
      <c r="H1628" s="31" t="s">
        <v>17</v>
      </c>
      <c r="I1628" s="31">
        <v>3</v>
      </c>
      <c r="J1628" s="31">
        <v>0</v>
      </c>
      <c r="K1628" s="31">
        <f>I1628-J1628</f>
        <v>3</v>
      </c>
      <c r="L1628" s="32">
        <v>9.8689</v>
      </c>
      <c r="M1628" s="33">
        <f>I1628*L1628</f>
        <v>29.6067</v>
      </c>
    </row>
    <row r="1629" ht="12.75" customHeight="1">
      <c r="B1629" s="26" t="s">
        <v>2808</v>
      </c>
      <c r="C1629" s="27"/>
      <c r="D1629" s="28" t="s">
        <v>2809</v>
      </c>
      <c r="E1629" s="29"/>
      <c r="F1629" s="29"/>
      <c r="G1629" s="30"/>
      <c r="H1629" s="31" t="s">
        <v>17</v>
      </c>
      <c r="I1629" s="31">
        <v>7</v>
      </c>
      <c r="J1629" s="31">
        <v>0</v>
      </c>
      <c r="K1629" s="31">
        <f>I1629-J1629</f>
        <v>7</v>
      </c>
      <c r="L1629" s="32">
        <v>18.6143</v>
      </c>
      <c r="M1629" s="33">
        <f>I1629*L1629</f>
        <v>130.30009999999999</v>
      </c>
    </row>
    <row r="1630" ht="12.75" customHeight="1">
      <c r="B1630" s="26" t="s">
        <v>2810</v>
      </c>
      <c r="C1630" s="27"/>
      <c r="D1630" s="28" t="s">
        <v>2811</v>
      </c>
      <c r="E1630" s="29"/>
      <c r="F1630" s="29"/>
      <c r="G1630" s="30"/>
      <c r="H1630" s="31" t="s">
        <v>17</v>
      </c>
      <c r="I1630" s="31">
        <v>1</v>
      </c>
      <c r="J1630" s="31">
        <v>0</v>
      </c>
      <c r="K1630" s="31">
        <f>I1630-J1630</f>
        <v>1</v>
      </c>
      <c r="L1630" s="32">
        <v>64.349999999999994</v>
      </c>
      <c r="M1630" s="33">
        <f>I1630*L1630</f>
        <v>64.349999999999994</v>
      </c>
    </row>
    <row r="1631" ht="12.75" customHeight="1">
      <c r="B1631" s="26" t="s">
        <v>2812</v>
      </c>
      <c r="C1631" s="27"/>
      <c r="D1631" s="28" t="s">
        <v>2813</v>
      </c>
      <c r="E1631" s="29"/>
      <c r="F1631" s="29"/>
      <c r="G1631" s="30"/>
      <c r="H1631" s="31" t="s">
        <v>17</v>
      </c>
      <c r="I1631" s="31">
        <v>2</v>
      </c>
      <c r="J1631" s="31">
        <v>0</v>
      </c>
      <c r="K1631" s="31">
        <f>I1631-J1631</f>
        <v>2</v>
      </c>
      <c r="L1631" s="32">
        <v>19</v>
      </c>
      <c r="M1631" s="33">
        <f>I1631*L1631</f>
        <v>38</v>
      </c>
    </row>
    <row r="1632" ht="12.75" customHeight="1">
      <c r="B1632" s="26" t="s">
        <v>2814</v>
      </c>
      <c r="C1632" s="27"/>
      <c r="D1632" s="28" t="s">
        <v>2815</v>
      </c>
      <c r="E1632" s="29"/>
      <c r="F1632" s="29"/>
      <c r="G1632" s="30"/>
      <c r="H1632" s="31" t="s">
        <v>17</v>
      </c>
      <c r="I1632" s="31">
        <v>100</v>
      </c>
      <c r="J1632" s="31">
        <v>0</v>
      </c>
      <c r="K1632" s="31">
        <f>I1632-J1632</f>
        <v>100</v>
      </c>
      <c r="L1632" s="32">
        <v>0.63</v>
      </c>
      <c r="M1632" s="33">
        <f>I1632*L1632</f>
        <v>63</v>
      </c>
    </row>
    <row r="1633" ht="12.75" customHeight="1">
      <c r="B1633" s="26" t="s">
        <v>2816</v>
      </c>
      <c r="C1633" s="27"/>
      <c r="D1633" s="28" t="s">
        <v>2817</v>
      </c>
      <c r="E1633" s="29"/>
      <c r="F1633" s="29"/>
      <c r="G1633" s="30"/>
      <c r="H1633" s="31" t="s">
        <v>17</v>
      </c>
      <c r="I1633" s="31">
        <v>8</v>
      </c>
      <c r="J1633" s="31">
        <v>0</v>
      </c>
      <c r="K1633" s="31">
        <f>I1633-J1633</f>
        <v>8</v>
      </c>
      <c r="L1633" s="32">
        <v>4.8099999999999996</v>
      </c>
      <c r="M1633" s="33">
        <f>I1633*L1633</f>
        <v>38.479999999999997</v>
      </c>
    </row>
    <row r="1634" ht="12.75" customHeight="1">
      <c r="B1634" s="26" t="s">
        <v>2818</v>
      </c>
      <c r="C1634" s="27"/>
      <c r="D1634" s="28" t="s">
        <v>2819</v>
      </c>
      <c r="E1634" s="29"/>
      <c r="F1634" s="29"/>
      <c r="G1634" s="30"/>
      <c r="H1634" s="31" t="s">
        <v>17</v>
      </c>
      <c r="I1634" s="31">
        <v>17</v>
      </c>
      <c r="J1634" s="31">
        <v>0</v>
      </c>
      <c r="K1634" s="31">
        <f>I1634-J1634</f>
        <v>17</v>
      </c>
      <c r="L1634" s="32">
        <v>6.0700000000000003</v>
      </c>
      <c r="M1634" s="33">
        <f>I1634*L1634</f>
        <v>103.19</v>
      </c>
    </row>
    <row r="1635" ht="12.75" customHeight="1">
      <c r="B1635" s="26" t="s">
        <v>2820</v>
      </c>
      <c r="C1635" s="27"/>
      <c r="D1635" s="28" t="s">
        <v>2821</v>
      </c>
      <c r="E1635" s="29"/>
      <c r="F1635" s="29"/>
      <c r="G1635" s="30"/>
      <c r="H1635" s="31" t="s">
        <v>17</v>
      </c>
      <c r="I1635" s="31">
        <v>3</v>
      </c>
      <c r="J1635" s="31">
        <v>0</v>
      </c>
      <c r="K1635" s="31">
        <f>I1635-J1635</f>
        <v>3</v>
      </c>
      <c r="L1635" s="32">
        <v>19.84</v>
      </c>
      <c r="M1635" s="33">
        <f>I1635*L1635</f>
        <v>59.519999999999996</v>
      </c>
    </row>
    <row r="1636" ht="12.75" customHeight="1">
      <c r="B1636" s="26" t="s">
        <v>2822</v>
      </c>
      <c r="C1636" s="27"/>
      <c r="D1636" s="28" t="s">
        <v>2823</v>
      </c>
      <c r="E1636" s="29"/>
      <c r="F1636" s="29"/>
      <c r="G1636" s="30"/>
      <c r="H1636" s="31" t="s">
        <v>17</v>
      </c>
      <c r="I1636" s="31">
        <v>6</v>
      </c>
      <c r="J1636" s="31">
        <v>0</v>
      </c>
      <c r="K1636" s="31">
        <f>I1636-J1636</f>
        <v>6</v>
      </c>
      <c r="L1636" s="32">
        <v>12.960000000000001</v>
      </c>
      <c r="M1636" s="33">
        <f>I1636*L1636</f>
        <v>77.760000000000005</v>
      </c>
    </row>
    <row r="1637" ht="12.75" customHeight="1">
      <c r="B1637" s="26" t="s">
        <v>2824</v>
      </c>
      <c r="C1637" s="27"/>
      <c r="D1637" s="28" t="s">
        <v>2825</v>
      </c>
      <c r="E1637" s="29"/>
      <c r="F1637" s="29"/>
      <c r="G1637" s="30"/>
      <c r="H1637" s="31" t="s">
        <v>17</v>
      </c>
      <c r="I1637" s="31">
        <v>9</v>
      </c>
      <c r="J1637" s="31">
        <v>0</v>
      </c>
      <c r="K1637" s="31">
        <f>I1637-J1637</f>
        <v>9</v>
      </c>
      <c r="L1637" s="32">
        <v>20.190000000000001</v>
      </c>
      <c r="M1637" s="33">
        <f>I1637*L1637</f>
        <v>181.71000000000001</v>
      </c>
    </row>
    <row r="1638" ht="12.75" customHeight="1">
      <c r="B1638" s="26" t="s">
        <v>2826</v>
      </c>
      <c r="C1638" s="27"/>
      <c r="D1638" s="28" t="s">
        <v>2827</v>
      </c>
      <c r="E1638" s="29"/>
      <c r="F1638" s="29"/>
      <c r="G1638" s="30"/>
      <c r="H1638" s="31" t="s">
        <v>17</v>
      </c>
      <c r="I1638" s="31">
        <v>4</v>
      </c>
      <c r="J1638" s="31">
        <v>0</v>
      </c>
      <c r="K1638" s="31">
        <f>I1638-J1638</f>
        <v>4</v>
      </c>
      <c r="L1638" s="32">
        <v>8.1400000000000006</v>
      </c>
      <c r="M1638" s="33">
        <f>I1638*L1638</f>
        <v>32.560000000000002</v>
      </c>
    </row>
    <row r="1639" ht="12.75" customHeight="1">
      <c r="B1639" s="26" t="s">
        <v>2828</v>
      </c>
      <c r="C1639" s="27"/>
      <c r="D1639" s="28" t="s">
        <v>2829</v>
      </c>
      <c r="E1639" s="29"/>
      <c r="F1639" s="29"/>
      <c r="G1639" s="30"/>
      <c r="H1639" s="31" t="s">
        <v>17</v>
      </c>
      <c r="I1639" s="31">
        <v>4</v>
      </c>
      <c r="J1639" s="31">
        <v>0</v>
      </c>
      <c r="K1639" s="31">
        <f>I1639-J1639</f>
        <v>4</v>
      </c>
      <c r="L1639" s="32">
        <v>12</v>
      </c>
      <c r="M1639" s="33">
        <f>I1639*L1639</f>
        <v>48</v>
      </c>
    </row>
    <row r="1640" ht="12.75" customHeight="1">
      <c r="B1640" s="26" t="s">
        <v>2830</v>
      </c>
      <c r="C1640" s="27"/>
      <c r="D1640" s="28" t="s">
        <v>2831</v>
      </c>
      <c r="E1640" s="29"/>
      <c r="F1640" s="29"/>
      <c r="G1640" s="30"/>
      <c r="H1640" s="31" t="s">
        <v>17</v>
      </c>
      <c r="I1640" s="31">
        <v>7</v>
      </c>
      <c r="J1640" s="31">
        <v>0</v>
      </c>
      <c r="K1640" s="31">
        <f>I1640-J1640</f>
        <v>7</v>
      </c>
      <c r="L1640" s="32">
        <v>21.32</v>
      </c>
      <c r="M1640" s="33">
        <f>I1640*L1640</f>
        <v>149.24000000000001</v>
      </c>
    </row>
    <row r="1641" ht="12.75" customHeight="1">
      <c r="B1641" s="26" t="s">
        <v>2832</v>
      </c>
      <c r="C1641" s="27"/>
      <c r="D1641" s="28" t="s">
        <v>2833</v>
      </c>
      <c r="E1641" s="29"/>
      <c r="F1641" s="29"/>
      <c r="G1641" s="30"/>
      <c r="H1641" s="31" t="s">
        <v>17</v>
      </c>
      <c r="I1641" s="31">
        <v>10</v>
      </c>
      <c r="J1641" s="31">
        <v>0</v>
      </c>
      <c r="K1641" s="31">
        <f>I1641-J1641</f>
        <v>10</v>
      </c>
      <c r="L1641" s="32">
        <v>9.6199999999999992</v>
      </c>
      <c r="M1641" s="33">
        <f>I1641*L1641</f>
        <v>96.199999999999989</v>
      </c>
    </row>
    <row r="1642" ht="12.75" customHeight="1">
      <c r="B1642" s="26" t="s">
        <v>2834</v>
      </c>
      <c r="C1642" s="27"/>
      <c r="D1642" s="28" t="s">
        <v>2835</v>
      </c>
      <c r="E1642" s="29"/>
      <c r="F1642" s="29"/>
      <c r="G1642" s="30"/>
      <c r="H1642" s="31" t="s">
        <v>17</v>
      </c>
      <c r="I1642" s="31">
        <v>9</v>
      </c>
      <c r="J1642" s="31">
        <v>0</v>
      </c>
      <c r="K1642" s="31">
        <f>I1642-J1642</f>
        <v>9</v>
      </c>
      <c r="L1642" s="32">
        <v>10.25</v>
      </c>
      <c r="M1642" s="33">
        <f>I1642*L1642</f>
        <v>92.25</v>
      </c>
    </row>
    <row r="1643" ht="12.75" customHeight="1">
      <c r="B1643" s="26" t="s">
        <v>2836</v>
      </c>
      <c r="C1643" s="27"/>
      <c r="D1643" s="28" t="s">
        <v>2837</v>
      </c>
      <c r="E1643" s="29"/>
      <c r="F1643" s="29"/>
      <c r="G1643" s="30"/>
      <c r="H1643" s="31" t="s">
        <v>17</v>
      </c>
      <c r="I1643" s="31">
        <v>5</v>
      </c>
      <c r="J1643" s="31">
        <v>0</v>
      </c>
      <c r="K1643" s="31">
        <f>I1643-J1643</f>
        <v>5</v>
      </c>
      <c r="L1643" s="32">
        <v>13.94</v>
      </c>
      <c r="M1643" s="33">
        <f>I1643*L1643</f>
        <v>69.700000000000003</v>
      </c>
    </row>
    <row r="1644" ht="12.75" customHeight="1">
      <c r="B1644" s="26" t="s">
        <v>2838</v>
      </c>
      <c r="C1644" s="27"/>
      <c r="D1644" s="28" t="s">
        <v>2839</v>
      </c>
      <c r="E1644" s="29"/>
      <c r="F1644" s="29"/>
      <c r="G1644" s="30"/>
      <c r="H1644" s="31" t="s">
        <v>17</v>
      </c>
      <c r="I1644" s="31">
        <v>6</v>
      </c>
      <c r="J1644" s="31">
        <v>0</v>
      </c>
      <c r="K1644" s="31">
        <f>I1644-J1644</f>
        <v>6</v>
      </c>
      <c r="L1644" s="32">
        <v>10.32</v>
      </c>
      <c r="M1644" s="33">
        <f>I1644*L1644</f>
        <v>61.920000000000002</v>
      </c>
    </row>
    <row r="1645" ht="12.75" customHeight="1">
      <c r="B1645" s="26" t="s">
        <v>2840</v>
      </c>
      <c r="C1645" s="27"/>
      <c r="D1645" s="28" t="s">
        <v>2841</v>
      </c>
      <c r="E1645" s="29"/>
      <c r="F1645" s="29"/>
      <c r="G1645" s="30"/>
      <c r="H1645" s="31" t="s">
        <v>17</v>
      </c>
      <c r="I1645" s="31">
        <v>12</v>
      </c>
      <c r="J1645" s="31">
        <v>0</v>
      </c>
      <c r="K1645" s="31">
        <f>I1645-J1645</f>
        <v>12</v>
      </c>
      <c r="L1645" s="32">
        <v>6</v>
      </c>
      <c r="M1645" s="33">
        <f>I1645*L1645</f>
        <v>72</v>
      </c>
    </row>
    <row r="1646" ht="12.75" customHeight="1">
      <c r="B1646" s="34" t="s">
        <v>40</v>
      </c>
      <c r="C1646" s="35"/>
      <c r="D1646" s="35"/>
      <c r="E1646" s="36"/>
      <c r="F1646" s="36"/>
      <c r="G1646" s="37"/>
      <c r="H1646" s="38"/>
      <c r="I1646" s="37"/>
      <c r="J1646" s="37"/>
      <c r="K1646" s="39"/>
      <c r="L1646" s="39"/>
      <c r="M1646" s="40">
        <f>SUM(M1621:M1645)</f>
        <v>1861.1494000000002</v>
      </c>
    </row>
    <row r="1647" ht="12.75" customHeight="1">
      <c r="B1647" s="20"/>
      <c r="C1647" s="21"/>
      <c r="D1647" s="21"/>
      <c r="E1647" s="21"/>
      <c r="F1647" s="21"/>
      <c r="G1647" s="21"/>
      <c r="H1647" s="21"/>
      <c r="I1647" s="21"/>
      <c r="J1647" s="21"/>
      <c r="K1647" s="21"/>
      <c r="L1647" s="21"/>
      <c r="M1647" s="22"/>
    </row>
    <row r="1648" ht="12.75" customHeight="1">
      <c r="B1648" s="23" t="s">
        <v>2842</v>
      </c>
      <c r="C1648" s="24"/>
      <c r="D1648" s="24"/>
      <c r="E1648" s="24"/>
      <c r="F1648" s="24"/>
      <c r="G1648" s="24"/>
      <c r="H1648" s="24"/>
      <c r="I1648" s="24"/>
      <c r="J1648" s="24"/>
      <c r="K1648" s="24"/>
      <c r="L1648" s="24"/>
      <c r="M1648" s="25"/>
    </row>
    <row r="1649" ht="12.75" customHeight="1">
      <c r="B1649" s="26" t="s">
        <v>2843</v>
      </c>
      <c r="C1649" s="27"/>
      <c r="D1649" s="28" t="s">
        <v>2844</v>
      </c>
      <c r="E1649" s="29"/>
      <c r="F1649" s="29"/>
      <c r="G1649" s="30"/>
      <c r="H1649" s="31" t="s">
        <v>17</v>
      </c>
      <c r="I1649" s="31">
        <v>1</v>
      </c>
      <c r="J1649" s="31">
        <v>0</v>
      </c>
      <c r="K1649" s="31">
        <f>I1649-J1649</f>
        <v>1</v>
      </c>
      <c r="L1649" s="32">
        <v>425.5</v>
      </c>
      <c r="M1649" s="33">
        <f>I1649*L1649</f>
        <v>425.5</v>
      </c>
    </row>
    <row r="1650" ht="12.75" customHeight="1">
      <c r="B1650" s="26" t="s">
        <v>2845</v>
      </c>
      <c r="C1650" s="27"/>
      <c r="D1650" s="28" t="s">
        <v>2846</v>
      </c>
      <c r="E1650" s="29"/>
      <c r="F1650" s="29"/>
      <c r="G1650" s="30"/>
      <c r="H1650" s="31" t="s">
        <v>17</v>
      </c>
      <c r="I1650" s="31">
        <v>1</v>
      </c>
      <c r="J1650" s="31">
        <v>0</v>
      </c>
      <c r="K1650" s="31">
        <f>I1650-J1650</f>
        <v>1</v>
      </c>
      <c r="L1650" s="32">
        <v>213.5</v>
      </c>
      <c r="M1650" s="33">
        <f>I1650*L1650</f>
        <v>213.5</v>
      </c>
    </row>
    <row r="1651" ht="12.75" customHeight="1">
      <c r="B1651" s="26" t="s">
        <v>2847</v>
      </c>
      <c r="C1651" s="27"/>
      <c r="D1651" s="28" t="s">
        <v>2848</v>
      </c>
      <c r="E1651" s="29"/>
      <c r="F1651" s="29"/>
      <c r="G1651" s="30"/>
      <c r="H1651" s="31" t="s">
        <v>17</v>
      </c>
      <c r="I1651" s="31">
        <v>1</v>
      </c>
      <c r="J1651" s="31">
        <v>0</v>
      </c>
      <c r="K1651" s="31">
        <f>I1651-J1651</f>
        <v>1</v>
      </c>
      <c r="L1651" s="32">
        <v>484</v>
      </c>
      <c r="M1651" s="33">
        <f>I1651*L1651</f>
        <v>484</v>
      </c>
    </row>
    <row r="1652" ht="12.75" customHeight="1">
      <c r="B1652" s="26" t="s">
        <v>2849</v>
      </c>
      <c r="C1652" s="27"/>
      <c r="D1652" s="28" t="s">
        <v>2850</v>
      </c>
      <c r="E1652" s="29"/>
      <c r="F1652" s="29"/>
      <c r="G1652" s="30"/>
      <c r="H1652" s="31" t="s">
        <v>17</v>
      </c>
      <c r="I1652" s="31">
        <v>1</v>
      </c>
      <c r="J1652" s="31">
        <v>0</v>
      </c>
      <c r="K1652" s="31">
        <f>I1652-J1652</f>
        <v>1</v>
      </c>
      <c r="L1652" s="32">
        <v>332</v>
      </c>
      <c r="M1652" s="33">
        <f>I1652*L1652</f>
        <v>332</v>
      </c>
    </row>
    <row r="1653" ht="12.75" customHeight="1">
      <c r="B1653" s="26" t="s">
        <v>2851</v>
      </c>
      <c r="C1653" s="27"/>
      <c r="D1653" s="28" t="s">
        <v>2852</v>
      </c>
      <c r="E1653" s="29"/>
      <c r="F1653" s="29"/>
      <c r="G1653" s="30"/>
      <c r="H1653" s="31" t="s">
        <v>17</v>
      </c>
      <c r="I1653" s="31">
        <v>1</v>
      </c>
      <c r="J1653" s="31">
        <v>0</v>
      </c>
      <c r="K1653" s="31">
        <f>I1653-J1653</f>
        <v>1</v>
      </c>
      <c r="L1653" s="32">
        <v>339</v>
      </c>
      <c r="M1653" s="33">
        <f>I1653*L1653</f>
        <v>339</v>
      </c>
    </row>
    <row r="1654" ht="12.75" customHeight="1">
      <c r="B1654" s="26" t="s">
        <v>2853</v>
      </c>
      <c r="C1654" s="27"/>
      <c r="D1654" s="28" t="s">
        <v>2854</v>
      </c>
      <c r="E1654" s="29"/>
      <c r="F1654" s="29"/>
      <c r="G1654" s="30"/>
      <c r="H1654" s="31" t="s">
        <v>17</v>
      </c>
      <c r="I1654" s="31">
        <v>1</v>
      </c>
      <c r="J1654" s="31">
        <v>0</v>
      </c>
      <c r="K1654" s="31">
        <f>I1654-J1654</f>
        <v>1</v>
      </c>
      <c r="L1654" s="32">
        <v>266.14999999999998</v>
      </c>
      <c r="M1654" s="33">
        <f>I1654*L1654</f>
        <v>266.14999999999998</v>
      </c>
    </row>
    <row r="1655" ht="12.75" customHeight="1">
      <c r="B1655" s="26" t="s">
        <v>2855</v>
      </c>
      <c r="C1655" s="27"/>
      <c r="D1655" s="28" t="s">
        <v>2856</v>
      </c>
      <c r="E1655" s="29"/>
      <c r="F1655" s="29"/>
      <c r="G1655" s="30"/>
      <c r="H1655" s="31" t="s">
        <v>17</v>
      </c>
      <c r="I1655" s="31">
        <v>1</v>
      </c>
      <c r="J1655" s="31">
        <v>0</v>
      </c>
      <c r="K1655" s="31">
        <f>I1655-J1655</f>
        <v>1</v>
      </c>
      <c r="L1655" s="32">
        <v>352.36000000000001</v>
      </c>
      <c r="M1655" s="33">
        <f>I1655*L1655</f>
        <v>352.36000000000001</v>
      </c>
    </row>
    <row r="1656" ht="12.75" customHeight="1">
      <c r="B1656" s="26" t="s">
        <v>2857</v>
      </c>
      <c r="C1656" s="27"/>
      <c r="D1656" s="28" t="s">
        <v>2858</v>
      </c>
      <c r="E1656" s="29"/>
      <c r="F1656" s="29"/>
      <c r="G1656" s="30"/>
      <c r="H1656" s="31" t="s">
        <v>17</v>
      </c>
      <c r="I1656" s="31">
        <v>1</v>
      </c>
      <c r="J1656" s="31">
        <v>0</v>
      </c>
      <c r="K1656" s="31">
        <f>I1656-J1656</f>
        <v>1</v>
      </c>
      <c r="L1656" s="32">
        <v>186</v>
      </c>
      <c r="M1656" s="33">
        <f>I1656*L1656</f>
        <v>186</v>
      </c>
    </row>
    <row r="1657" ht="12.75" customHeight="1">
      <c r="B1657" s="26" t="s">
        <v>2859</v>
      </c>
      <c r="C1657" s="27"/>
      <c r="D1657" s="28" t="s">
        <v>2860</v>
      </c>
      <c r="E1657" s="29"/>
      <c r="F1657" s="29"/>
      <c r="G1657" s="30"/>
      <c r="H1657" s="31" t="s">
        <v>17</v>
      </c>
      <c r="I1657" s="31">
        <v>1</v>
      </c>
      <c r="J1657" s="31">
        <v>0</v>
      </c>
      <c r="K1657" s="31">
        <f>I1657-J1657</f>
        <v>1</v>
      </c>
      <c r="L1657" s="32">
        <v>375.83999999999998</v>
      </c>
      <c r="M1657" s="33">
        <f>I1657*L1657</f>
        <v>375.83999999999998</v>
      </c>
    </row>
    <row r="1658" ht="12.75" customHeight="1">
      <c r="B1658" s="26" t="s">
        <v>2861</v>
      </c>
      <c r="C1658" s="27"/>
      <c r="D1658" s="28" t="s">
        <v>2862</v>
      </c>
      <c r="E1658" s="29"/>
      <c r="F1658" s="29"/>
      <c r="G1658" s="30"/>
      <c r="H1658" s="31" t="s">
        <v>17</v>
      </c>
      <c r="I1658" s="31">
        <v>1</v>
      </c>
      <c r="J1658" s="31">
        <v>0</v>
      </c>
      <c r="K1658" s="31">
        <f>I1658-J1658</f>
        <v>1</v>
      </c>
      <c r="L1658" s="32">
        <v>270.92000000000002</v>
      </c>
      <c r="M1658" s="33">
        <f>I1658*L1658</f>
        <v>270.92000000000002</v>
      </c>
    </row>
    <row r="1659" ht="12.75" customHeight="1">
      <c r="B1659" s="26" t="s">
        <v>2863</v>
      </c>
      <c r="C1659" s="27"/>
      <c r="D1659" s="28" t="s">
        <v>2864</v>
      </c>
      <c r="E1659" s="29"/>
      <c r="F1659" s="29"/>
      <c r="G1659" s="30"/>
      <c r="H1659" s="31" t="s">
        <v>17</v>
      </c>
      <c r="I1659" s="31">
        <v>1</v>
      </c>
      <c r="J1659" s="31">
        <v>0</v>
      </c>
      <c r="K1659" s="31">
        <f>I1659-J1659</f>
        <v>1</v>
      </c>
      <c r="L1659" s="32">
        <v>600</v>
      </c>
      <c r="M1659" s="33">
        <f>I1659*L1659</f>
        <v>600</v>
      </c>
    </row>
    <row r="1660" ht="12.75" customHeight="1">
      <c r="B1660" s="26" t="s">
        <v>2865</v>
      </c>
      <c r="C1660" s="27"/>
      <c r="D1660" s="28" t="s">
        <v>2866</v>
      </c>
      <c r="E1660" s="29"/>
      <c r="F1660" s="29"/>
      <c r="G1660" s="30"/>
      <c r="H1660" s="31" t="s">
        <v>17</v>
      </c>
      <c r="I1660" s="31">
        <v>2</v>
      </c>
      <c r="J1660" s="31">
        <v>0</v>
      </c>
      <c r="K1660" s="31">
        <f>I1660-J1660</f>
        <v>2</v>
      </c>
      <c r="L1660" s="32">
        <v>264.69999999999999</v>
      </c>
      <c r="M1660" s="33">
        <f>I1660*L1660</f>
        <v>529.39999999999998</v>
      </c>
    </row>
    <row r="1661" ht="12.75" customHeight="1">
      <c r="B1661" s="26" t="s">
        <v>2867</v>
      </c>
      <c r="C1661" s="27"/>
      <c r="D1661" s="28" t="s">
        <v>2868</v>
      </c>
      <c r="E1661" s="29"/>
      <c r="F1661" s="29"/>
      <c r="G1661" s="30"/>
      <c r="H1661" s="31" t="s">
        <v>17</v>
      </c>
      <c r="I1661" s="31">
        <v>1</v>
      </c>
      <c r="J1661" s="31">
        <v>0</v>
      </c>
      <c r="K1661" s="31">
        <f>I1661-J1661</f>
        <v>1</v>
      </c>
      <c r="L1661" s="32">
        <v>370.35000000000002</v>
      </c>
      <c r="M1661" s="33">
        <f>I1661*L1661</f>
        <v>370.35000000000002</v>
      </c>
    </row>
    <row r="1662" ht="12.75" customHeight="1">
      <c r="B1662" s="26" t="s">
        <v>2869</v>
      </c>
      <c r="C1662" s="27"/>
      <c r="D1662" s="28" t="s">
        <v>2870</v>
      </c>
      <c r="E1662" s="29"/>
      <c r="F1662" s="29"/>
      <c r="G1662" s="30"/>
      <c r="H1662" s="31" t="s">
        <v>17</v>
      </c>
      <c r="I1662" s="31">
        <v>1</v>
      </c>
      <c r="J1662" s="31">
        <v>0</v>
      </c>
      <c r="K1662" s="31">
        <f>I1662-J1662</f>
        <v>1</v>
      </c>
      <c r="L1662" s="32">
        <v>447</v>
      </c>
      <c r="M1662" s="33">
        <f>I1662*L1662</f>
        <v>447</v>
      </c>
    </row>
    <row r="1663" ht="12.75" customHeight="1">
      <c r="B1663" s="26" t="s">
        <v>2871</v>
      </c>
      <c r="C1663" s="27"/>
      <c r="D1663" s="28" t="s">
        <v>2872</v>
      </c>
      <c r="E1663" s="29"/>
      <c r="F1663" s="29"/>
      <c r="G1663" s="30"/>
      <c r="H1663" s="31" t="s">
        <v>17</v>
      </c>
      <c r="I1663" s="31">
        <v>1</v>
      </c>
      <c r="J1663" s="31">
        <v>0</v>
      </c>
      <c r="K1663" s="31">
        <f>I1663-J1663</f>
        <v>1</v>
      </c>
      <c r="L1663" s="32">
        <v>360.44999999999999</v>
      </c>
      <c r="M1663" s="33">
        <f>I1663*L1663</f>
        <v>360.44999999999999</v>
      </c>
    </row>
    <row r="1664" ht="12.75" customHeight="1">
      <c r="B1664" s="26" t="s">
        <v>2873</v>
      </c>
      <c r="C1664" s="27"/>
      <c r="D1664" s="28" t="s">
        <v>2874</v>
      </c>
      <c r="E1664" s="29"/>
      <c r="F1664" s="29"/>
      <c r="G1664" s="30"/>
      <c r="H1664" s="31" t="s">
        <v>17</v>
      </c>
      <c r="I1664" s="31">
        <v>1</v>
      </c>
      <c r="J1664" s="31">
        <v>0</v>
      </c>
      <c r="K1664" s="31">
        <f>I1664-J1664</f>
        <v>1</v>
      </c>
      <c r="L1664" s="32">
        <v>300.80399999999997</v>
      </c>
      <c r="M1664" s="33">
        <f>I1664*L1664</f>
        <v>300.80399999999997</v>
      </c>
    </row>
    <row r="1665" ht="12.75" customHeight="1">
      <c r="B1665" s="26" t="s">
        <v>2875</v>
      </c>
      <c r="C1665" s="27"/>
      <c r="D1665" s="28" t="s">
        <v>2876</v>
      </c>
      <c r="E1665" s="29"/>
      <c r="F1665" s="29"/>
      <c r="G1665" s="30"/>
      <c r="H1665" s="31" t="s">
        <v>17</v>
      </c>
      <c r="I1665" s="31">
        <v>1</v>
      </c>
      <c r="J1665" s="31">
        <v>0</v>
      </c>
      <c r="K1665" s="31">
        <f>I1665-J1665</f>
        <v>1</v>
      </c>
      <c r="L1665" s="32">
        <v>985.12</v>
      </c>
      <c r="M1665" s="33">
        <f>I1665*L1665</f>
        <v>985.12</v>
      </c>
    </row>
    <row r="1666" ht="12.75" customHeight="1">
      <c r="B1666" s="26" t="s">
        <v>2877</v>
      </c>
      <c r="C1666" s="27"/>
      <c r="D1666" s="28" t="s">
        <v>2878</v>
      </c>
      <c r="E1666" s="29"/>
      <c r="F1666" s="29"/>
      <c r="G1666" s="30"/>
      <c r="H1666" s="31" t="s">
        <v>17</v>
      </c>
      <c r="I1666" s="31">
        <v>1</v>
      </c>
      <c r="J1666" s="31">
        <v>0</v>
      </c>
      <c r="K1666" s="31">
        <f>I1666-J1666</f>
        <v>1</v>
      </c>
      <c r="L1666" s="32">
        <v>346.75999999999999</v>
      </c>
      <c r="M1666" s="33">
        <f>I1666*L1666</f>
        <v>346.75999999999999</v>
      </c>
    </row>
    <row r="1667" ht="12.75" customHeight="1">
      <c r="B1667" s="26" t="s">
        <v>2879</v>
      </c>
      <c r="C1667" s="27"/>
      <c r="D1667" s="28" t="s">
        <v>2880</v>
      </c>
      <c r="E1667" s="29"/>
      <c r="F1667" s="29"/>
      <c r="G1667" s="30"/>
      <c r="H1667" s="31" t="s">
        <v>17</v>
      </c>
      <c r="I1667" s="31">
        <v>1</v>
      </c>
      <c r="J1667" s="31">
        <v>0</v>
      </c>
      <c r="K1667" s="31">
        <f>I1667-J1667</f>
        <v>1</v>
      </c>
      <c r="L1667" s="32">
        <v>488.87</v>
      </c>
      <c r="M1667" s="33">
        <f>I1667*L1667</f>
        <v>488.87</v>
      </c>
    </row>
    <row r="1668" ht="12.75" customHeight="1">
      <c r="B1668" s="26" t="s">
        <v>2881</v>
      </c>
      <c r="C1668" s="27"/>
      <c r="D1668" s="28" t="s">
        <v>2882</v>
      </c>
      <c r="E1668" s="29"/>
      <c r="F1668" s="29"/>
      <c r="G1668" s="30"/>
      <c r="H1668" s="31" t="s">
        <v>17</v>
      </c>
      <c r="I1668" s="31">
        <v>1</v>
      </c>
      <c r="J1668" s="31">
        <v>0</v>
      </c>
      <c r="K1668" s="31">
        <f>I1668-J1668</f>
        <v>1</v>
      </c>
      <c r="L1668" s="32">
        <v>1343.74</v>
      </c>
      <c r="M1668" s="33">
        <f>I1668*L1668</f>
        <v>1343.74</v>
      </c>
    </row>
    <row r="1669" ht="12.75" customHeight="1">
      <c r="B1669" s="26" t="s">
        <v>2883</v>
      </c>
      <c r="C1669" s="27"/>
      <c r="D1669" s="28" t="s">
        <v>2884</v>
      </c>
      <c r="E1669" s="29"/>
      <c r="F1669" s="29"/>
      <c r="G1669" s="30"/>
      <c r="H1669" s="31" t="s">
        <v>17</v>
      </c>
      <c r="I1669" s="31">
        <v>1</v>
      </c>
      <c r="J1669" s="31">
        <v>0</v>
      </c>
      <c r="K1669" s="31">
        <f>I1669-J1669</f>
        <v>1</v>
      </c>
      <c r="L1669" s="32">
        <v>31.699999999999999</v>
      </c>
      <c r="M1669" s="33">
        <f>I1669*L1669</f>
        <v>31.699999999999999</v>
      </c>
    </row>
    <row r="1670" ht="12.75" customHeight="1">
      <c r="B1670" s="26" t="s">
        <v>2885</v>
      </c>
      <c r="C1670" s="27"/>
      <c r="D1670" s="28" t="s">
        <v>2886</v>
      </c>
      <c r="E1670" s="29"/>
      <c r="F1670" s="29"/>
      <c r="G1670" s="30"/>
      <c r="H1670" s="31" t="s">
        <v>17</v>
      </c>
      <c r="I1670" s="31">
        <v>1</v>
      </c>
      <c r="J1670" s="31">
        <v>0</v>
      </c>
      <c r="K1670" s="31">
        <f>I1670-J1670</f>
        <v>1</v>
      </c>
      <c r="L1670" s="32">
        <v>39.649999999999999</v>
      </c>
      <c r="M1670" s="33">
        <f>I1670*L1670</f>
        <v>39.649999999999999</v>
      </c>
    </row>
    <row r="1671" ht="12.75" customHeight="1">
      <c r="B1671" s="26" t="s">
        <v>2887</v>
      </c>
      <c r="C1671" s="27"/>
      <c r="D1671" s="28" t="s">
        <v>2888</v>
      </c>
      <c r="E1671" s="29"/>
      <c r="F1671" s="29"/>
      <c r="G1671" s="30"/>
      <c r="H1671" s="31" t="s">
        <v>17</v>
      </c>
      <c r="I1671" s="31">
        <v>1</v>
      </c>
      <c r="J1671" s="31">
        <v>0</v>
      </c>
      <c r="K1671" s="31">
        <f>I1671-J1671</f>
        <v>1</v>
      </c>
      <c r="L1671" s="32">
        <v>545</v>
      </c>
      <c r="M1671" s="33">
        <f>I1671*L1671</f>
        <v>545</v>
      </c>
    </row>
    <row r="1672" ht="12.75" customHeight="1">
      <c r="B1672" s="26" t="s">
        <v>2889</v>
      </c>
      <c r="C1672" s="27"/>
      <c r="D1672" s="28" t="s">
        <v>2890</v>
      </c>
      <c r="E1672" s="29"/>
      <c r="F1672" s="29"/>
      <c r="G1672" s="30"/>
      <c r="H1672" s="31" t="s">
        <v>17</v>
      </c>
      <c r="I1672" s="31">
        <v>1</v>
      </c>
      <c r="J1672" s="31">
        <v>0</v>
      </c>
      <c r="K1672" s="31">
        <f>I1672-J1672</f>
        <v>1</v>
      </c>
      <c r="L1672" s="32">
        <v>278.73000000000002</v>
      </c>
      <c r="M1672" s="33">
        <f>I1672*L1672</f>
        <v>278.73000000000002</v>
      </c>
    </row>
    <row r="1673" ht="12.75" customHeight="1">
      <c r="B1673" s="26" t="s">
        <v>2891</v>
      </c>
      <c r="C1673" s="27"/>
      <c r="D1673" s="28" t="s">
        <v>2892</v>
      </c>
      <c r="E1673" s="29"/>
      <c r="F1673" s="29"/>
      <c r="G1673" s="30"/>
      <c r="H1673" s="31" t="s">
        <v>17</v>
      </c>
      <c r="I1673" s="31">
        <v>1</v>
      </c>
      <c r="J1673" s="31">
        <v>0</v>
      </c>
      <c r="K1673" s="31">
        <f>I1673-J1673</f>
        <v>1</v>
      </c>
      <c r="L1673" s="32">
        <v>110.25</v>
      </c>
      <c r="M1673" s="33">
        <f>I1673*L1673</f>
        <v>110.25</v>
      </c>
    </row>
    <row r="1674" ht="12.75" customHeight="1">
      <c r="B1674" s="26" t="s">
        <v>2893</v>
      </c>
      <c r="C1674" s="27"/>
      <c r="D1674" s="28" t="s">
        <v>2894</v>
      </c>
      <c r="E1674" s="29"/>
      <c r="F1674" s="29"/>
      <c r="G1674" s="30"/>
      <c r="H1674" s="31" t="s">
        <v>17</v>
      </c>
      <c r="I1674" s="31">
        <v>1</v>
      </c>
      <c r="J1674" s="31">
        <v>0</v>
      </c>
      <c r="K1674" s="31">
        <f>I1674-J1674</f>
        <v>1</v>
      </c>
      <c r="L1674" s="32">
        <v>175</v>
      </c>
      <c r="M1674" s="33">
        <f>I1674*L1674</f>
        <v>175</v>
      </c>
    </row>
    <row r="1675" ht="12.75" customHeight="1">
      <c r="B1675" s="26" t="s">
        <v>2895</v>
      </c>
      <c r="C1675" s="27"/>
      <c r="D1675" s="28" t="s">
        <v>2896</v>
      </c>
      <c r="E1675" s="29"/>
      <c r="F1675" s="29"/>
      <c r="G1675" s="30"/>
      <c r="H1675" s="31" t="s">
        <v>17</v>
      </c>
      <c r="I1675" s="31">
        <v>1</v>
      </c>
      <c r="J1675" s="31">
        <v>0</v>
      </c>
      <c r="K1675" s="31">
        <f>I1675-J1675</f>
        <v>1</v>
      </c>
      <c r="L1675" s="32">
        <v>2697.9960000000001</v>
      </c>
      <c r="M1675" s="33">
        <f>I1675*L1675</f>
        <v>2697.9960000000001</v>
      </c>
    </row>
    <row r="1676" ht="12.75" customHeight="1">
      <c r="B1676" s="26" t="s">
        <v>2897</v>
      </c>
      <c r="C1676" s="27"/>
      <c r="D1676" s="28" t="s">
        <v>2898</v>
      </c>
      <c r="E1676" s="29"/>
      <c r="F1676" s="29"/>
      <c r="G1676" s="30"/>
      <c r="H1676" s="31" t="s">
        <v>17</v>
      </c>
      <c r="I1676" s="31">
        <v>1</v>
      </c>
      <c r="J1676" s="31">
        <v>0</v>
      </c>
      <c r="K1676" s="31">
        <f>I1676-J1676</f>
        <v>1</v>
      </c>
      <c r="L1676" s="32">
        <v>1072</v>
      </c>
      <c r="M1676" s="33">
        <f>I1676*L1676</f>
        <v>1072</v>
      </c>
    </row>
    <row r="1677" ht="12.75" customHeight="1">
      <c r="B1677" s="34" t="s">
        <v>40</v>
      </c>
      <c r="C1677" s="35"/>
      <c r="D1677" s="35"/>
      <c r="E1677" s="36"/>
      <c r="F1677" s="36"/>
      <c r="G1677" s="37"/>
      <c r="H1677" s="38"/>
      <c r="I1677" s="37"/>
      <c r="J1677" s="37"/>
      <c r="K1677" s="39"/>
      <c r="L1677" s="39"/>
      <c r="M1677" s="40">
        <f>SUM(M1649:M1676)</f>
        <v>13968.09</v>
      </c>
    </row>
    <row r="1678" ht="12.75" customHeight="1">
      <c r="B1678" s="20"/>
      <c r="C1678" s="21"/>
      <c r="D1678" s="21"/>
      <c r="E1678" s="21"/>
      <c r="F1678" s="21"/>
      <c r="G1678" s="21"/>
      <c r="H1678" s="21"/>
      <c r="I1678" s="21"/>
      <c r="J1678" s="21"/>
      <c r="K1678" s="21"/>
      <c r="L1678" s="21"/>
      <c r="M1678" s="22"/>
    </row>
    <row r="1679" ht="12.75" customHeight="1">
      <c r="B1679" s="23" t="s">
        <v>2899</v>
      </c>
      <c r="C1679" s="24"/>
      <c r="D1679" s="24"/>
      <c r="E1679" s="24"/>
      <c r="F1679" s="24"/>
      <c r="G1679" s="24"/>
      <c r="H1679" s="24"/>
      <c r="I1679" s="24"/>
      <c r="J1679" s="24"/>
      <c r="K1679" s="24"/>
      <c r="L1679" s="24"/>
      <c r="M1679" s="25"/>
    </row>
    <row r="1680" ht="12.75" customHeight="1">
      <c r="B1680" s="26" t="s">
        <v>2900</v>
      </c>
      <c r="C1680" s="27"/>
      <c r="D1680" s="28" t="s">
        <v>2901</v>
      </c>
      <c r="E1680" s="29"/>
      <c r="F1680" s="29"/>
      <c r="G1680" s="30"/>
      <c r="H1680" s="31" t="s">
        <v>17</v>
      </c>
      <c r="I1680" s="31">
        <v>2</v>
      </c>
      <c r="J1680" s="31">
        <v>0</v>
      </c>
      <c r="K1680" s="31">
        <f>I1680-J1680</f>
        <v>2</v>
      </c>
      <c r="L1680" s="32">
        <v>71.400000000000006</v>
      </c>
      <c r="M1680" s="33">
        <f>I1680*L1680</f>
        <v>142.80000000000001</v>
      </c>
    </row>
    <row r="1681" ht="12.75" customHeight="1">
      <c r="B1681" s="26" t="s">
        <v>2902</v>
      </c>
      <c r="C1681" s="27"/>
      <c r="D1681" s="28" t="s">
        <v>2903</v>
      </c>
      <c r="E1681" s="29"/>
      <c r="F1681" s="29"/>
      <c r="G1681" s="30"/>
      <c r="H1681" s="31" t="s">
        <v>17</v>
      </c>
      <c r="I1681" s="31">
        <v>3</v>
      </c>
      <c r="J1681" s="31">
        <v>0</v>
      </c>
      <c r="K1681" s="31">
        <f>I1681-J1681</f>
        <v>3</v>
      </c>
      <c r="L1681" s="32">
        <v>67.739999999999995</v>
      </c>
      <c r="M1681" s="33">
        <f>I1681*L1681</f>
        <v>203.21999999999997</v>
      </c>
    </row>
    <row r="1682" ht="12.75" customHeight="1">
      <c r="B1682" s="26" t="s">
        <v>2904</v>
      </c>
      <c r="C1682" s="27"/>
      <c r="D1682" s="28" t="s">
        <v>2905</v>
      </c>
      <c r="E1682" s="29"/>
      <c r="F1682" s="29"/>
      <c r="G1682" s="30"/>
      <c r="H1682" s="31" t="s">
        <v>17</v>
      </c>
      <c r="I1682" s="31">
        <v>1</v>
      </c>
      <c r="J1682" s="31">
        <v>0</v>
      </c>
      <c r="K1682" s="31">
        <f>I1682-J1682</f>
        <v>1</v>
      </c>
      <c r="L1682" s="32">
        <v>107.79000000000001</v>
      </c>
      <c r="M1682" s="33">
        <f>I1682*L1682</f>
        <v>107.79000000000001</v>
      </c>
    </row>
    <row r="1683" ht="12.75" customHeight="1">
      <c r="B1683" s="26" t="s">
        <v>2906</v>
      </c>
      <c r="C1683" s="27"/>
      <c r="D1683" s="28" t="s">
        <v>2907</v>
      </c>
      <c r="E1683" s="29"/>
      <c r="F1683" s="29"/>
      <c r="G1683" s="30"/>
      <c r="H1683" s="31" t="s">
        <v>17</v>
      </c>
      <c r="I1683" s="31">
        <v>1</v>
      </c>
      <c r="J1683" s="31">
        <v>0</v>
      </c>
      <c r="K1683" s="31">
        <f>I1683-J1683</f>
        <v>1</v>
      </c>
      <c r="L1683" s="32">
        <v>97.439999999999998</v>
      </c>
      <c r="M1683" s="33">
        <f>I1683*L1683</f>
        <v>97.439999999999998</v>
      </c>
    </row>
    <row r="1684" ht="12.75" customHeight="1">
      <c r="B1684" s="26" t="s">
        <v>2908</v>
      </c>
      <c r="C1684" s="27"/>
      <c r="D1684" s="28" t="s">
        <v>2909</v>
      </c>
      <c r="E1684" s="29"/>
      <c r="F1684" s="29"/>
      <c r="G1684" s="30"/>
      <c r="H1684" s="31" t="s">
        <v>17</v>
      </c>
      <c r="I1684" s="31">
        <v>2</v>
      </c>
      <c r="J1684" s="31">
        <v>0</v>
      </c>
      <c r="K1684" s="31">
        <f>I1684-J1684</f>
        <v>2</v>
      </c>
      <c r="L1684" s="32">
        <v>98.180000000000007</v>
      </c>
      <c r="M1684" s="33">
        <f>I1684*L1684</f>
        <v>196.36000000000001</v>
      </c>
    </row>
    <row r="1685" ht="12.75" customHeight="1">
      <c r="B1685" s="26" t="s">
        <v>2910</v>
      </c>
      <c r="C1685" s="27"/>
      <c r="D1685" s="28" t="s">
        <v>2911</v>
      </c>
      <c r="E1685" s="29"/>
      <c r="F1685" s="29"/>
      <c r="G1685" s="30"/>
      <c r="H1685" s="31" t="s">
        <v>17</v>
      </c>
      <c r="I1685" s="31">
        <v>1</v>
      </c>
      <c r="J1685" s="31">
        <v>0</v>
      </c>
      <c r="K1685" s="31">
        <f>I1685-J1685</f>
        <v>1</v>
      </c>
      <c r="L1685" s="32">
        <v>334.10000000000002</v>
      </c>
      <c r="M1685" s="33">
        <f>I1685*L1685</f>
        <v>334.10000000000002</v>
      </c>
    </row>
    <row r="1686" ht="12.75" customHeight="1">
      <c r="B1686" s="26" t="s">
        <v>2912</v>
      </c>
      <c r="C1686" s="27"/>
      <c r="D1686" s="28" t="s">
        <v>2913</v>
      </c>
      <c r="E1686" s="29"/>
      <c r="F1686" s="29"/>
      <c r="G1686" s="30"/>
      <c r="H1686" s="31" t="s">
        <v>17</v>
      </c>
      <c r="I1686" s="31">
        <v>1</v>
      </c>
      <c r="J1686" s="31">
        <v>0</v>
      </c>
      <c r="K1686" s="31">
        <f>I1686-J1686</f>
        <v>1</v>
      </c>
      <c r="L1686" s="32">
        <v>77.280000000000001</v>
      </c>
      <c r="M1686" s="33">
        <f>I1686*L1686</f>
        <v>77.280000000000001</v>
      </c>
    </row>
    <row r="1687" ht="12.75" customHeight="1">
      <c r="B1687" s="26" t="s">
        <v>2914</v>
      </c>
      <c r="C1687" s="27"/>
      <c r="D1687" s="28" t="s">
        <v>2915</v>
      </c>
      <c r="E1687" s="29"/>
      <c r="F1687" s="29"/>
      <c r="G1687" s="30"/>
      <c r="H1687" s="31" t="s">
        <v>17</v>
      </c>
      <c r="I1687" s="31">
        <v>1</v>
      </c>
      <c r="J1687" s="31">
        <v>0</v>
      </c>
      <c r="K1687" s="31">
        <f>I1687-J1687</f>
        <v>1</v>
      </c>
      <c r="L1687" s="32">
        <v>230.02000000000001</v>
      </c>
      <c r="M1687" s="33">
        <f>I1687*L1687</f>
        <v>230.02000000000001</v>
      </c>
    </row>
    <row r="1688" ht="12.75" customHeight="1">
      <c r="B1688" s="26" t="s">
        <v>2916</v>
      </c>
      <c r="C1688" s="27"/>
      <c r="D1688" s="28" t="s">
        <v>2917</v>
      </c>
      <c r="E1688" s="29"/>
      <c r="F1688" s="29"/>
      <c r="G1688" s="30"/>
      <c r="H1688" s="31" t="s">
        <v>17</v>
      </c>
      <c r="I1688" s="31">
        <v>1</v>
      </c>
      <c r="J1688" s="31">
        <v>0</v>
      </c>
      <c r="K1688" s="31">
        <f>I1688-J1688</f>
        <v>1</v>
      </c>
      <c r="L1688" s="32">
        <v>153.40000000000001</v>
      </c>
      <c r="M1688" s="33">
        <f>I1688*L1688</f>
        <v>153.40000000000001</v>
      </c>
    </row>
    <row r="1689" ht="12.75" customHeight="1">
      <c r="B1689" s="26" t="s">
        <v>2918</v>
      </c>
      <c r="C1689" s="27"/>
      <c r="D1689" s="28" t="s">
        <v>2919</v>
      </c>
      <c r="E1689" s="29"/>
      <c r="F1689" s="29"/>
      <c r="G1689" s="30"/>
      <c r="H1689" s="31" t="s">
        <v>17</v>
      </c>
      <c r="I1689" s="31">
        <v>1</v>
      </c>
      <c r="J1689" s="31">
        <v>0</v>
      </c>
      <c r="K1689" s="31">
        <f>I1689-J1689</f>
        <v>1</v>
      </c>
      <c r="L1689" s="32">
        <v>198.90000000000001</v>
      </c>
      <c r="M1689" s="33">
        <f>I1689*L1689</f>
        <v>198.90000000000001</v>
      </c>
    </row>
    <row r="1690" ht="12.75" customHeight="1">
      <c r="B1690" s="26" t="s">
        <v>2920</v>
      </c>
      <c r="C1690" s="27"/>
      <c r="D1690" s="28" t="s">
        <v>2921</v>
      </c>
      <c r="E1690" s="29"/>
      <c r="F1690" s="29"/>
      <c r="G1690" s="30"/>
      <c r="H1690" s="31" t="s">
        <v>17</v>
      </c>
      <c r="I1690" s="31">
        <v>2</v>
      </c>
      <c r="J1690" s="31">
        <v>0</v>
      </c>
      <c r="K1690" s="31">
        <f>I1690-J1690</f>
        <v>2</v>
      </c>
      <c r="L1690" s="32">
        <v>51.359999999999999</v>
      </c>
      <c r="M1690" s="33">
        <f>I1690*L1690</f>
        <v>102.72</v>
      </c>
    </row>
    <row r="1691" ht="12.75" customHeight="1">
      <c r="B1691" s="34" t="s">
        <v>40</v>
      </c>
      <c r="C1691" s="35"/>
      <c r="D1691" s="35"/>
      <c r="E1691" s="36"/>
      <c r="F1691" s="36"/>
      <c r="G1691" s="37"/>
      <c r="H1691" s="38"/>
      <c r="I1691" s="37"/>
      <c r="J1691" s="37"/>
      <c r="K1691" s="39"/>
      <c r="L1691" s="39"/>
      <c r="M1691" s="40">
        <f>SUM(M1680:M1690)</f>
        <v>1844.0300000000002</v>
      </c>
    </row>
    <row r="1692" ht="12.75" customHeight="1">
      <c r="B1692" s="20"/>
      <c r="C1692" s="21"/>
      <c r="D1692" s="21"/>
      <c r="E1692" s="21"/>
      <c r="F1692" s="21"/>
      <c r="G1692" s="21"/>
      <c r="H1692" s="21"/>
      <c r="I1692" s="21"/>
      <c r="J1692" s="21"/>
      <c r="K1692" s="21"/>
      <c r="L1692" s="21"/>
      <c r="M1692" s="22"/>
    </row>
    <row r="1693" ht="12.75" customHeight="1">
      <c r="B1693" s="23" t="s">
        <v>2922</v>
      </c>
      <c r="C1693" s="24"/>
      <c r="D1693" s="24"/>
      <c r="E1693" s="24"/>
      <c r="F1693" s="24"/>
      <c r="G1693" s="24"/>
      <c r="H1693" s="24"/>
      <c r="I1693" s="24"/>
      <c r="J1693" s="24"/>
      <c r="K1693" s="24"/>
      <c r="L1693" s="24"/>
      <c r="M1693" s="25"/>
    </row>
    <row r="1694" ht="12.75" customHeight="1">
      <c r="B1694" s="26" t="s">
        <v>2923</v>
      </c>
      <c r="C1694" s="27"/>
      <c r="D1694" s="28" t="s">
        <v>2924</v>
      </c>
      <c r="E1694" s="29"/>
      <c r="F1694" s="29"/>
      <c r="G1694" s="30"/>
      <c r="H1694" s="31" t="s">
        <v>1535</v>
      </c>
      <c r="I1694" s="31">
        <v>172.5</v>
      </c>
      <c r="J1694" s="31">
        <v>0</v>
      </c>
      <c r="K1694" s="31">
        <f>I1694-J1694</f>
        <v>172.5</v>
      </c>
      <c r="L1694" s="32">
        <v>2.9821</v>
      </c>
      <c r="M1694" s="33">
        <f>I1694*L1694</f>
        <v>514.41224999999997</v>
      </c>
    </row>
    <row r="1695" ht="12.75" customHeight="1">
      <c r="B1695" s="26" t="s">
        <v>2925</v>
      </c>
      <c r="C1695" s="27"/>
      <c r="D1695" s="28" t="s">
        <v>2926</v>
      </c>
      <c r="E1695" s="29"/>
      <c r="F1695" s="29"/>
      <c r="G1695" s="30"/>
      <c r="H1695" s="31" t="s">
        <v>1535</v>
      </c>
      <c r="I1695" s="31">
        <v>30</v>
      </c>
      <c r="J1695" s="31">
        <v>0</v>
      </c>
      <c r="K1695" s="31">
        <f>I1695-J1695</f>
        <v>30</v>
      </c>
      <c r="L1695" s="32">
        <v>4.75</v>
      </c>
      <c r="M1695" s="33">
        <f>I1695*L1695</f>
        <v>142.5</v>
      </c>
    </row>
    <row r="1696" ht="12.75" customHeight="1">
      <c r="B1696" s="26" t="s">
        <v>2927</v>
      </c>
      <c r="C1696" s="27"/>
      <c r="D1696" s="28" t="s">
        <v>2928</v>
      </c>
      <c r="E1696" s="29"/>
      <c r="F1696" s="29"/>
      <c r="G1696" s="30"/>
      <c r="H1696" s="31" t="s">
        <v>1535</v>
      </c>
      <c r="I1696" s="31">
        <v>42</v>
      </c>
      <c r="J1696" s="31">
        <v>0</v>
      </c>
      <c r="K1696" s="31">
        <f>I1696-J1696</f>
        <v>42</v>
      </c>
      <c r="L1696" s="32">
        <v>1.9153</v>
      </c>
      <c r="M1696" s="33">
        <f>I1696*L1696</f>
        <v>80.442599999999999</v>
      </c>
    </row>
    <row r="1697" ht="12.75" customHeight="1">
      <c r="B1697" s="26" t="s">
        <v>2929</v>
      </c>
      <c r="C1697" s="27"/>
      <c r="D1697" s="28" t="s">
        <v>2930</v>
      </c>
      <c r="E1697" s="29"/>
      <c r="F1697" s="29"/>
      <c r="G1697" s="30"/>
      <c r="H1697" s="31" t="s">
        <v>1535</v>
      </c>
      <c r="I1697" s="31">
        <v>180</v>
      </c>
      <c r="J1697" s="31">
        <v>0</v>
      </c>
      <c r="K1697" s="31">
        <f>I1697-J1697</f>
        <v>180</v>
      </c>
      <c r="L1697" s="32">
        <v>7.2699999999999996</v>
      </c>
      <c r="M1697" s="33">
        <f>I1697*L1697</f>
        <v>1308.5999999999999</v>
      </c>
    </row>
    <row r="1698" ht="12.75" customHeight="1">
      <c r="B1698" s="26" t="s">
        <v>2931</v>
      </c>
      <c r="C1698" s="27"/>
      <c r="D1698" s="28" t="s">
        <v>2932</v>
      </c>
      <c r="E1698" s="29"/>
      <c r="F1698" s="29"/>
      <c r="G1698" s="30"/>
      <c r="H1698" s="31" t="s">
        <v>1535</v>
      </c>
      <c r="I1698" s="31">
        <v>214.19999999999999</v>
      </c>
      <c r="J1698" s="31">
        <v>0</v>
      </c>
      <c r="K1698" s="31">
        <f>I1698-J1698</f>
        <v>214.19999999999999</v>
      </c>
      <c r="L1698" s="32">
        <v>10.3042</v>
      </c>
      <c r="M1698" s="33">
        <f>I1698*L1698</f>
        <v>2207.1596399999999</v>
      </c>
    </row>
    <row r="1699" ht="12.75" customHeight="1">
      <c r="B1699" s="26" t="s">
        <v>2933</v>
      </c>
      <c r="C1699" s="27"/>
      <c r="D1699" s="28" t="s">
        <v>2934</v>
      </c>
      <c r="E1699" s="29"/>
      <c r="F1699" s="29"/>
      <c r="G1699" s="30"/>
      <c r="H1699" s="31" t="s">
        <v>1535</v>
      </c>
      <c r="I1699" s="31">
        <v>106.5</v>
      </c>
      <c r="J1699" s="31">
        <v>0</v>
      </c>
      <c r="K1699" s="31">
        <f>I1699-J1699</f>
        <v>106.5</v>
      </c>
      <c r="L1699" s="32">
        <v>8.7729999999999997</v>
      </c>
      <c r="M1699" s="33">
        <f>I1699*L1699</f>
        <v>934.32449999999994</v>
      </c>
    </row>
    <row r="1700" ht="12.75" customHeight="1">
      <c r="B1700" s="26" t="s">
        <v>2935</v>
      </c>
      <c r="C1700" s="27"/>
      <c r="D1700" s="28" t="s">
        <v>2936</v>
      </c>
      <c r="E1700" s="29"/>
      <c r="F1700" s="29"/>
      <c r="G1700" s="30"/>
      <c r="H1700" s="31" t="s">
        <v>1535</v>
      </c>
      <c r="I1700" s="31">
        <v>148</v>
      </c>
      <c r="J1700" s="31">
        <v>0</v>
      </c>
      <c r="K1700" s="31">
        <f>I1700-J1700</f>
        <v>148</v>
      </c>
      <c r="L1700" s="32">
        <v>14.805</v>
      </c>
      <c r="M1700" s="33">
        <f>I1700*L1700</f>
        <v>2191.1399999999999</v>
      </c>
    </row>
    <row r="1701" ht="12.75" customHeight="1">
      <c r="B1701" s="26" t="s">
        <v>2937</v>
      </c>
      <c r="C1701" s="27"/>
      <c r="D1701" s="28" t="s">
        <v>2938</v>
      </c>
      <c r="E1701" s="29"/>
      <c r="F1701" s="29"/>
      <c r="G1701" s="30"/>
      <c r="H1701" s="31" t="s">
        <v>1535</v>
      </c>
      <c r="I1701" s="31">
        <v>35</v>
      </c>
      <c r="J1701" s="31">
        <v>0</v>
      </c>
      <c r="K1701" s="31">
        <f>I1701-J1701</f>
        <v>35</v>
      </c>
      <c r="L1701" s="32">
        <v>2.2397999999999998</v>
      </c>
      <c r="M1701" s="33">
        <f>I1701*L1701</f>
        <v>78.392999999999986</v>
      </c>
    </row>
    <row r="1702" ht="12.75" customHeight="1">
      <c r="B1702" s="26" t="s">
        <v>2939</v>
      </c>
      <c r="C1702" s="27"/>
      <c r="D1702" s="28" t="s">
        <v>2940</v>
      </c>
      <c r="E1702" s="29"/>
      <c r="F1702" s="29"/>
      <c r="G1702" s="30"/>
      <c r="H1702" s="31" t="s">
        <v>1535</v>
      </c>
      <c r="I1702" s="31">
        <v>80.599999999999994</v>
      </c>
      <c r="J1702" s="31">
        <v>0</v>
      </c>
      <c r="K1702" s="31">
        <f>I1702-J1702</f>
        <v>80.599999999999994</v>
      </c>
      <c r="L1702" s="32">
        <v>2.5402</v>
      </c>
      <c r="M1702" s="33">
        <f>I1702*L1702</f>
        <v>204.74011999999999</v>
      </c>
    </row>
    <row r="1703" ht="12.75" customHeight="1">
      <c r="B1703" s="26" t="s">
        <v>2941</v>
      </c>
      <c r="C1703" s="27"/>
      <c r="D1703" s="28" t="s">
        <v>2942</v>
      </c>
      <c r="E1703" s="29"/>
      <c r="F1703" s="29"/>
      <c r="G1703" s="30"/>
      <c r="H1703" s="31" t="s">
        <v>1535</v>
      </c>
      <c r="I1703" s="31">
        <v>7.5</v>
      </c>
      <c r="J1703" s="31">
        <v>0</v>
      </c>
      <c r="K1703" s="31">
        <f>I1703-J1703</f>
        <v>7.5</v>
      </c>
      <c r="L1703" s="32">
        <v>3.6941000000000002</v>
      </c>
      <c r="M1703" s="33">
        <f>I1703*L1703</f>
        <v>27.705750000000002</v>
      </c>
    </row>
    <row r="1704" ht="12.75" customHeight="1">
      <c r="B1704" s="26" t="s">
        <v>2943</v>
      </c>
      <c r="C1704" s="27"/>
      <c r="D1704" s="28" t="s">
        <v>2944</v>
      </c>
      <c r="E1704" s="29"/>
      <c r="F1704" s="29"/>
      <c r="G1704" s="30"/>
      <c r="H1704" s="31" t="s">
        <v>1535</v>
      </c>
      <c r="I1704" s="31">
        <v>74</v>
      </c>
      <c r="J1704" s="31">
        <v>0</v>
      </c>
      <c r="K1704" s="31">
        <f>I1704-J1704</f>
        <v>74</v>
      </c>
      <c r="L1704" s="32">
        <v>10.1271</v>
      </c>
      <c r="M1704" s="33">
        <f>I1704*L1704</f>
        <v>749.40539999999999</v>
      </c>
    </row>
    <row r="1705" ht="12.75" customHeight="1">
      <c r="B1705" s="26" t="s">
        <v>2945</v>
      </c>
      <c r="C1705" s="27"/>
      <c r="D1705" s="28" t="s">
        <v>2946</v>
      </c>
      <c r="E1705" s="29"/>
      <c r="F1705" s="29"/>
      <c r="G1705" s="30"/>
      <c r="H1705" s="31" t="s">
        <v>1535</v>
      </c>
      <c r="I1705" s="31">
        <v>125.5</v>
      </c>
      <c r="J1705" s="31">
        <v>0</v>
      </c>
      <c r="K1705" s="31">
        <f>I1705-J1705</f>
        <v>125.5</v>
      </c>
      <c r="L1705" s="32">
        <v>10.5465</v>
      </c>
      <c r="M1705" s="33">
        <f>I1705*L1705</f>
        <v>1323.58575</v>
      </c>
    </row>
    <row r="1706" ht="12.75" customHeight="1">
      <c r="B1706" s="26" t="s">
        <v>2947</v>
      </c>
      <c r="C1706" s="27"/>
      <c r="D1706" s="28" t="s">
        <v>2948</v>
      </c>
      <c r="E1706" s="29"/>
      <c r="F1706" s="29"/>
      <c r="G1706" s="30"/>
      <c r="H1706" s="31" t="s">
        <v>1535</v>
      </c>
      <c r="I1706" s="31">
        <v>34.5</v>
      </c>
      <c r="J1706" s="31">
        <v>0</v>
      </c>
      <c r="K1706" s="31">
        <f>I1706-J1706</f>
        <v>34.5</v>
      </c>
      <c r="L1706" s="32">
        <v>17.697099999999999</v>
      </c>
      <c r="M1706" s="33">
        <f>I1706*L1706</f>
        <v>610.54994999999997</v>
      </c>
    </row>
    <row r="1707" ht="12.75" customHeight="1">
      <c r="B1707" s="26" t="s">
        <v>2949</v>
      </c>
      <c r="C1707" s="27"/>
      <c r="D1707" s="28" t="s">
        <v>2950</v>
      </c>
      <c r="E1707" s="29"/>
      <c r="F1707" s="29"/>
      <c r="G1707" s="30"/>
      <c r="H1707" s="31" t="s">
        <v>1535</v>
      </c>
      <c r="I1707" s="31">
        <v>10</v>
      </c>
      <c r="J1707" s="31">
        <v>0</v>
      </c>
      <c r="K1707" s="31">
        <f>I1707-J1707</f>
        <v>10</v>
      </c>
      <c r="L1707" s="32">
        <v>9.0634999999999994</v>
      </c>
      <c r="M1707" s="33">
        <f>I1707*L1707</f>
        <v>90.634999999999991</v>
      </c>
    </row>
    <row r="1708" ht="12.75" customHeight="1">
      <c r="B1708" s="26" t="s">
        <v>2951</v>
      </c>
      <c r="C1708" s="27"/>
      <c r="D1708" s="28" t="s">
        <v>2952</v>
      </c>
      <c r="E1708" s="29"/>
      <c r="F1708" s="29"/>
      <c r="G1708" s="30"/>
      <c r="H1708" s="31" t="s">
        <v>1535</v>
      </c>
      <c r="I1708" s="31">
        <v>47</v>
      </c>
      <c r="J1708" s="31">
        <v>0</v>
      </c>
      <c r="K1708" s="31">
        <f>I1708-J1708</f>
        <v>47</v>
      </c>
      <c r="L1708" s="32">
        <v>22.940000000000001</v>
      </c>
      <c r="M1708" s="33">
        <f>I1708*L1708</f>
        <v>1078.1800000000001</v>
      </c>
    </row>
    <row r="1709" ht="12.75" customHeight="1">
      <c r="B1709" s="26" t="s">
        <v>2953</v>
      </c>
      <c r="C1709" s="27"/>
      <c r="D1709" s="28" t="s">
        <v>2954</v>
      </c>
      <c r="E1709" s="29"/>
      <c r="F1709" s="29"/>
      <c r="G1709" s="30"/>
      <c r="H1709" s="31" t="s">
        <v>1535</v>
      </c>
      <c r="I1709" s="31">
        <v>66.799999999999997</v>
      </c>
      <c r="J1709" s="31">
        <v>0</v>
      </c>
      <c r="K1709" s="31">
        <f>I1709-J1709</f>
        <v>66.799999999999997</v>
      </c>
      <c r="L1709" s="32">
        <v>9.5999999999999996</v>
      </c>
      <c r="M1709" s="33">
        <f>I1709*L1709</f>
        <v>641.27999999999997</v>
      </c>
    </row>
    <row r="1710" ht="12.75" customHeight="1">
      <c r="B1710" s="26" t="s">
        <v>2955</v>
      </c>
      <c r="C1710" s="27"/>
      <c r="D1710" s="28" t="s">
        <v>2956</v>
      </c>
      <c r="E1710" s="29"/>
      <c r="F1710" s="29"/>
      <c r="G1710" s="30"/>
      <c r="H1710" s="31" t="s">
        <v>1535</v>
      </c>
      <c r="I1710" s="31">
        <v>29</v>
      </c>
      <c r="J1710" s="31">
        <v>0</v>
      </c>
      <c r="K1710" s="31">
        <f>I1710-J1710</f>
        <v>29</v>
      </c>
      <c r="L1710" s="32">
        <v>14.7386</v>
      </c>
      <c r="M1710" s="33">
        <f>I1710*L1710</f>
        <v>427.4194</v>
      </c>
    </row>
    <row r="1711" ht="12.75" customHeight="1">
      <c r="B1711" s="26" t="s">
        <v>2957</v>
      </c>
      <c r="C1711" s="27"/>
      <c r="D1711" s="28" t="s">
        <v>2958</v>
      </c>
      <c r="E1711" s="29"/>
      <c r="F1711" s="29"/>
      <c r="G1711" s="30"/>
      <c r="H1711" s="31" t="s">
        <v>1535</v>
      </c>
      <c r="I1711" s="31">
        <v>1</v>
      </c>
      <c r="J1711" s="31">
        <v>0</v>
      </c>
      <c r="K1711" s="31">
        <f>I1711-J1711</f>
        <v>1</v>
      </c>
      <c r="L1711" s="32">
        <v>2.8199999999999998</v>
      </c>
      <c r="M1711" s="33">
        <f>I1711*L1711</f>
        <v>2.8199999999999998</v>
      </c>
    </row>
    <row r="1712" ht="12.75" customHeight="1">
      <c r="B1712" s="26" t="s">
        <v>2959</v>
      </c>
      <c r="C1712" s="27"/>
      <c r="D1712" s="28" t="s">
        <v>2960</v>
      </c>
      <c r="E1712" s="29"/>
      <c r="F1712" s="29"/>
      <c r="G1712" s="30"/>
      <c r="H1712" s="31" t="s">
        <v>1535</v>
      </c>
      <c r="I1712" s="31">
        <v>155.5</v>
      </c>
      <c r="J1712" s="31">
        <v>0</v>
      </c>
      <c r="K1712" s="31">
        <f>I1712-J1712</f>
        <v>155.5</v>
      </c>
      <c r="L1712" s="32">
        <v>4.5800000000000001</v>
      </c>
      <c r="M1712" s="33">
        <f>I1712*L1712</f>
        <v>712.19000000000005</v>
      </c>
    </row>
    <row r="1713" ht="12.75" customHeight="1">
      <c r="B1713" s="26" t="s">
        <v>2961</v>
      </c>
      <c r="C1713" s="27"/>
      <c r="D1713" s="28" t="s">
        <v>2962</v>
      </c>
      <c r="E1713" s="29"/>
      <c r="F1713" s="29"/>
      <c r="G1713" s="30"/>
      <c r="H1713" s="31" t="s">
        <v>1535</v>
      </c>
      <c r="I1713" s="31">
        <v>204.90000000000001</v>
      </c>
      <c r="J1713" s="31">
        <v>0</v>
      </c>
      <c r="K1713" s="31">
        <f>I1713-J1713</f>
        <v>204.90000000000001</v>
      </c>
      <c r="L1713" s="32">
        <v>6.7404000000000002</v>
      </c>
      <c r="M1713" s="33">
        <f>I1713*L1713</f>
        <v>1381.1079600000001</v>
      </c>
    </row>
    <row r="1714" ht="12.75" customHeight="1">
      <c r="B1714" s="26" t="s">
        <v>2963</v>
      </c>
      <c r="C1714" s="27"/>
      <c r="D1714" s="28" t="s">
        <v>2964</v>
      </c>
      <c r="E1714" s="29"/>
      <c r="F1714" s="29"/>
      <c r="G1714" s="30"/>
      <c r="H1714" s="31" t="s">
        <v>1535</v>
      </c>
      <c r="I1714" s="31">
        <v>191.19999999999999</v>
      </c>
      <c r="J1714" s="31">
        <v>0</v>
      </c>
      <c r="K1714" s="31">
        <f>I1714-J1714</f>
        <v>191.19999999999999</v>
      </c>
      <c r="L1714" s="32">
        <v>9.1060999999999996</v>
      </c>
      <c r="M1714" s="33">
        <f>I1714*L1714</f>
        <v>1741.0863199999999</v>
      </c>
    </row>
    <row r="1715" ht="12.75" customHeight="1">
      <c r="B1715" s="26" t="s">
        <v>2965</v>
      </c>
      <c r="C1715" s="27"/>
      <c r="D1715" s="28" t="s">
        <v>2966</v>
      </c>
      <c r="E1715" s="29"/>
      <c r="F1715" s="29"/>
      <c r="G1715" s="30"/>
      <c r="H1715" s="31" t="s">
        <v>1535</v>
      </c>
      <c r="I1715" s="31">
        <v>324.25</v>
      </c>
      <c r="J1715" s="31">
        <v>0</v>
      </c>
      <c r="K1715" s="31">
        <f>I1715-J1715</f>
        <v>324.25</v>
      </c>
      <c r="L1715" s="32">
        <v>6.3087999999999997</v>
      </c>
      <c r="M1715" s="33">
        <f>I1715*L1715</f>
        <v>2045.6283999999998</v>
      </c>
    </row>
    <row r="1716" ht="12.75" customHeight="1">
      <c r="B1716" s="26" t="s">
        <v>2967</v>
      </c>
      <c r="C1716" s="27"/>
      <c r="D1716" s="28" t="s">
        <v>2968</v>
      </c>
      <c r="E1716" s="29"/>
      <c r="F1716" s="29"/>
      <c r="G1716" s="30"/>
      <c r="H1716" s="31" t="s">
        <v>1535</v>
      </c>
      <c r="I1716" s="31">
        <v>96</v>
      </c>
      <c r="J1716" s="31">
        <v>0</v>
      </c>
      <c r="K1716" s="31">
        <f>I1716-J1716</f>
        <v>96</v>
      </c>
      <c r="L1716" s="32">
        <v>9.6082000000000001</v>
      </c>
      <c r="M1716" s="33">
        <f>I1716*L1716</f>
        <v>922.38720000000001</v>
      </c>
    </row>
    <row r="1717" ht="12.75" customHeight="1">
      <c r="B1717" s="26" t="s">
        <v>2969</v>
      </c>
      <c r="C1717" s="27"/>
      <c r="D1717" s="28" t="s">
        <v>2970</v>
      </c>
      <c r="E1717" s="29"/>
      <c r="F1717" s="29"/>
      <c r="G1717" s="30"/>
      <c r="H1717" s="31" t="s">
        <v>1535</v>
      </c>
      <c r="I1717" s="31">
        <v>73</v>
      </c>
      <c r="J1717" s="31">
        <v>0</v>
      </c>
      <c r="K1717" s="31">
        <f>I1717-J1717</f>
        <v>73</v>
      </c>
      <c r="L1717" s="32">
        <v>2.7702</v>
      </c>
      <c r="M1717" s="33">
        <f>I1717*L1717</f>
        <v>202.22460000000001</v>
      </c>
    </row>
    <row r="1718" ht="12.75" customHeight="1">
      <c r="B1718" s="26" t="s">
        <v>2971</v>
      </c>
      <c r="C1718" s="27"/>
      <c r="D1718" s="28" t="s">
        <v>2972</v>
      </c>
      <c r="E1718" s="29"/>
      <c r="F1718" s="29"/>
      <c r="G1718" s="30"/>
      <c r="H1718" s="31" t="s">
        <v>1535</v>
      </c>
      <c r="I1718" s="31">
        <v>40</v>
      </c>
      <c r="J1718" s="31">
        <v>0</v>
      </c>
      <c r="K1718" s="31">
        <f>I1718-J1718</f>
        <v>40</v>
      </c>
      <c r="L1718" s="32">
        <v>17.800000000000001</v>
      </c>
      <c r="M1718" s="33">
        <f>I1718*L1718</f>
        <v>712</v>
      </c>
    </row>
    <row r="1719" ht="12.75" customHeight="1">
      <c r="B1719" s="26" t="s">
        <v>2973</v>
      </c>
      <c r="C1719" s="27"/>
      <c r="D1719" s="28" t="s">
        <v>2974</v>
      </c>
      <c r="E1719" s="29"/>
      <c r="F1719" s="29"/>
      <c r="G1719" s="30"/>
      <c r="H1719" s="31" t="s">
        <v>1535</v>
      </c>
      <c r="I1719" s="31">
        <v>56</v>
      </c>
      <c r="J1719" s="31">
        <v>0</v>
      </c>
      <c r="K1719" s="31">
        <f>I1719-J1719</f>
        <v>56</v>
      </c>
      <c r="L1719" s="32">
        <v>9.9804999999999993</v>
      </c>
      <c r="M1719" s="33">
        <f>I1719*L1719</f>
        <v>558.9079999999999</v>
      </c>
    </row>
    <row r="1720" ht="12.75" customHeight="1">
      <c r="B1720" s="26" t="s">
        <v>2975</v>
      </c>
      <c r="C1720" s="27"/>
      <c r="D1720" s="28" t="s">
        <v>2976</v>
      </c>
      <c r="E1720" s="29"/>
      <c r="F1720" s="29"/>
      <c r="G1720" s="30"/>
      <c r="H1720" s="31" t="s">
        <v>17</v>
      </c>
      <c r="I1720" s="31">
        <v>100</v>
      </c>
      <c r="J1720" s="31">
        <v>0</v>
      </c>
      <c r="K1720" s="31">
        <f>I1720-J1720</f>
        <v>100</v>
      </c>
      <c r="L1720" s="32">
        <v>9.8200000000000003</v>
      </c>
      <c r="M1720" s="33">
        <f>I1720*L1720</f>
        <v>982</v>
      </c>
    </row>
    <row r="1721" ht="12.75" customHeight="1">
      <c r="B1721" s="26" t="s">
        <v>2977</v>
      </c>
      <c r="C1721" s="27"/>
      <c r="D1721" s="28" t="s">
        <v>2978</v>
      </c>
      <c r="E1721" s="29"/>
      <c r="F1721" s="29"/>
      <c r="G1721" s="30"/>
      <c r="H1721" s="31" t="s">
        <v>17</v>
      </c>
      <c r="I1721" s="31">
        <v>167.19999999999999</v>
      </c>
      <c r="J1721" s="31">
        <v>0</v>
      </c>
      <c r="K1721" s="31">
        <f>I1721-J1721</f>
        <v>167.19999999999999</v>
      </c>
      <c r="L1721" s="32">
        <v>4.7279</v>
      </c>
      <c r="M1721" s="33">
        <f>I1721*L1721</f>
        <v>790.50487999999996</v>
      </c>
    </row>
    <row r="1722" ht="12.75" customHeight="1">
      <c r="B1722" s="26" t="s">
        <v>2979</v>
      </c>
      <c r="C1722" s="27"/>
      <c r="D1722" s="28" t="s">
        <v>2980</v>
      </c>
      <c r="E1722" s="29"/>
      <c r="F1722" s="29"/>
      <c r="G1722" s="30"/>
      <c r="H1722" s="31" t="s">
        <v>17</v>
      </c>
      <c r="I1722" s="31">
        <v>63</v>
      </c>
      <c r="J1722" s="31">
        <v>0</v>
      </c>
      <c r="K1722" s="31">
        <f>I1722-J1722</f>
        <v>63</v>
      </c>
      <c r="L1722" s="32">
        <v>1.9008000000000001</v>
      </c>
      <c r="M1722" s="33">
        <f>I1722*L1722</f>
        <v>119.7504</v>
      </c>
    </row>
    <row r="1723" ht="12.75" customHeight="1">
      <c r="B1723" s="26" t="s">
        <v>2981</v>
      </c>
      <c r="C1723" s="27"/>
      <c r="D1723" s="28" t="s">
        <v>2982</v>
      </c>
      <c r="E1723" s="29"/>
      <c r="F1723" s="29"/>
      <c r="G1723" s="30"/>
      <c r="H1723" s="31" t="s">
        <v>1535</v>
      </c>
      <c r="I1723" s="31">
        <v>44.5</v>
      </c>
      <c r="J1723" s="31">
        <v>0</v>
      </c>
      <c r="K1723" s="31">
        <f>I1723-J1723</f>
        <v>44.5</v>
      </c>
      <c r="L1723" s="32">
        <v>18.600000000000001</v>
      </c>
      <c r="M1723" s="33">
        <f>I1723*L1723</f>
        <v>827.70000000000005</v>
      </c>
    </row>
    <row r="1724" ht="12.75" customHeight="1">
      <c r="B1724" s="26" t="s">
        <v>2983</v>
      </c>
      <c r="C1724" s="27"/>
      <c r="D1724" s="28" t="s">
        <v>2984</v>
      </c>
      <c r="E1724" s="29"/>
      <c r="F1724" s="29"/>
      <c r="G1724" s="30"/>
      <c r="H1724" s="31" t="s">
        <v>1535</v>
      </c>
      <c r="I1724" s="31">
        <v>21.719999999999999</v>
      </c>
      <c r="J1724" s="31">
        <v>0</v>
      </c>
      <c r="K1724" s="31">
        <f>I1724-J1724</f>
        <v>21.719999999999999</v>
      </c>
      <c r="L1724" s="32">
        <v>10</v>
      </c>
      <c r="M1724" s="33">
        <f>I1724*L1724</f>
        <v>217.19999999999999</v>
      </c>
    </row>
    <row r="1725" ht="12.75" customHeight="1">
      <c r="B1725" s="26" t="s">
        <v>2985</v>
      </c>
      <c r="C1725" s="27"/>
      <c r="D1725" s="28" t="s">
        <v>2986</v>
      </c>
      <c r="E1725" s="29"/>
      <c r="F1725" s="29"/>
      <c r="G1725" s="30"/>
      <c r="H1725" s="31" t="s">
        <v>1535</v>
      </c>
      <c r="I1725" s="31">
        <v>76</v>
      </c>
      <c r="J1725" s="31">
        <v>0</v>
      </c>
      <c r="K1725" s="31">
        <f>I1725-J1725</f>
        <v>76</v>
      </c>
      <c r="L1725" s="32">
        <v>4.2300000000000004</v>
      </c>
      <c r="M1725" s="33">
        <f>I1725*L1725</f>
        <v>321.48000000000002</v>
      </c>
    </row>
    <row r="1726" ht="12.75" customHeight="1">
      <c r="B1726" s="26" t="s">
        <v>2987</v>
      </c>
      <c r="C1726" s="27"/>
      <c r="D1726" s="28" t="s">
        <v>2988</v>
      </c>
      <c r="E1726" s="29"/>
      <c r="F1726" s="29"/>
      <c r="G1726" s="30"/>
      <c r="H1726" s="31" t="s">
        <v>1535</v>
      </c>
      <c r="I1726" s="31">
        <v>108</v>
      </c>
      <c r="J1726" s="31">
        <v>0</v>
      </c>
      <c r="K1726" s="31">
        <f>I1726-J1726</f>
        <v>108</v>
      </c>
      <c r="L1726" s="32">
        <v>2.8441000000000001</v>
      </c>
      <c r="M1726" s="33">
        <f>I1726*L1726</f>
        <v>307.1628</v>
      </c>
    </row>
    <row r="1727" ht="12.75" customHeight="1">
      <c r="B1727" s="26" t="s">
        <v>2989</v>
      </c>
      <c r="C1727" s="27"/>
      <c r="D1727" s="28" t="s">
        <v>2990</v>
      </c>
      <c r="E1727" s="29"/>
      <c r="F1727" s="29"/>
      <c r="G1727" s="30"/>
      <c r="H1727" s="31" t="s">
        <v>1535</v>
      </c>
      <c r="I1727" s="31">
        <v>95.5</v>
      </c>
      <c r="J1727" s="31">
        <v>0</v>
      </c>
      <c r="K1727" s="31">
        <f>I1727-J1727</f>
        <v>95.5</v>
      </c>
      <c r="L1727" s="32">
        <v>4.4573</v>
      </c>
      <c r="M1727" s="33">
        <f>I1727*L1727</f>
        <v>425.67214999999999</v>
      </c>
    </row>
    <row r="1728" ht="12.75" customHeight="1">
      <c r="B1728" s="26" t="s">
        <v>2991</v>
      </c>
      <c r="C1728" s="27"/>
      <c r="D1728" s="28" t="s">
        <v>2992</v>
      </c>
      <c r="E1728" s="29"/>
      <c r="F1728" s="29"/>
      <c r="G1728" s="30"/>
      <c r="H1728" s="31" t="s">
        <v>1535</v>
      </c>
      <c r="I1728" s="31">
        <v>138.94999999999999</v>
      </c>
      <c r="J1728" s="31">
        <v>0</v>
      </c>
      <c r="K1728" s="31">
        <f>I1728-J1728</f>
        <v>138.94999999999999</v>
      </c>
      <c r="L1728" s="32">
        <v>6.0575000000000001</v>
      </c>
      <c r="M1728" s="33">
        <f>I1728*L1728</f>
        <v>841.68962499999998</v>
      </c>
    </row>
    <row r="1729" ht="12.75" customHeight="1">
      <c r="B1729" s="26" t="s">
        <v>2993</v>
      </c>
      <c r="C1729" s="27"/>
      <c r="D1729" s="28" t="s">
        <v>2994</v>
      </c>
      <c r="E1729" s="29"/>
      <c r="F1729" s="29"/>
      <c r="G1729" s="30"/>
      <c r="H1729" s="31" t="s">
        <v>1535</v>
      </c>
      <c r="I1729" s="31">
        <v>97</v>
      </c>
      <c r="J1729" s="31">
        <v>0</v>
      </c>
      <c r="K1729" s="31">
        <f>I1729-J1729</f>
        <v>97</v>
      </c>
      <c r="L1729" s="32">
        <v>8.1199999999999992</v>
      </c>
      <c r="M1729" s="33">
        <f>I1729*L1729</f>
        <v>787.63999999999987</v>
      </c>
    </row>
    <row r="1730" ht="12.75" customHeight="1">
      <c r="B1730" s="26" t="s">
        <v>2995</v>
      </c>
      <c r="C1730" s="27"/>
      <c r="D1730" s="28" t="s">
        <v>2996</v>
      </c>
      <c r="E1730" s="29"/>
      <c r="F1730" s="29"/>
      <c r="G1730" s="30"/>
      <c r="H1730" s="31" t="s">
        <v>1535</v>
      </c>
      <c r="I1730" s="31">
        <v>74.599999999999994</v>
      </c>
      <c r="J1730" s="31">
        <v>0</v>
      </c>
      <c r="K1730" s="31">
        <f>I1730-J1730</f>
        <v>74.599999999999994</v>
      </c>
      <c r="L1730" s="32">
        <v>35.056899999999999</v>
      </c>
      <c r="M1730" s="33">
        <f>I1730*L1730</f>
        <v>2615.2447399999996</v>
      </c>
    </row>
    <row r="1731" ht="12.75" customHeight="1">
      <c r="B1731" s="26" t="s">
        <v>2997</v>
      </c>
      <c r="C1731" s="27"/>
      <c r="D1731" s="28" t="s">
        <v>2998</v>
      </c>
      <c r="E1731" s="29"/>
      <c r="F1731" s="29"/>
      <c r="G1731" s="30"/>
      <c r="H1731" s="31" t="s">
        <v>1535</v>
      </c>
      <c r="I1731" s="31">
        <v>16.5</v>
      </c>
      <c r="J1731" s="31">
        <v>0</v>
      </c>
      <c r="K1731" s="31">
        <f>I1731-J1731</f>
        <v>16.5</v>
      </c>
      <c r="L1731" s="32">
        <v>24.579999999999998</v>
      </c>
      <c r="M1731" s="33">
        <f>I1731*L1731</f>
        <v>405.56999999999999</v>
      </c>
    </row>
    <row r="1732" ht="12.75" customHeight="1">
      <c r="B1732" s="26" t="s">
        <v>2999</v>
      </c>
      <c r="C1732" s="27"/>
      <c r="D1732" s="28" t="s">
        <v>3000</v>
      </c>
      <c r="E1732" s="29"/>
      <c r="F1732" s="29"/>
      <c r="G1732" s="30"/>
      <c r="H1732" s="31" t="s">
        <v>17</v>
      </c>
      <c r="I1732" s="31">
        <v>50.460000000000001</v>
      </c>
      <c r="J1732" s="31">
        <v>0</v>
      </c>
      <c r="K1732" s="31">
        <f>I1732-J1732</f>
        <v>50.460000000000001</v>
      </c>
      <c r="L1732" s="32">
        <v>29.315799999999999</v>
      </c>
      <c r="M1732" s="33">
        <f>I1732*L1732</f>
        <v>1479.2752680000001</v>
      </c>
    </row>
    <row r="1733" ht="12.75" customHeight="1">
      <c r="B1733" s="26" t="s">
        <v>3001</v>
      </c>
      <c r="C1733" s="27"/>
      <c r="D1733" s="28" t="s">
        <v>3002</v>
      </c>
      <c r="E1733" s="29"/>
      <c r="F1733" s="29"/>
      <c r="G1733" s="30"/>
      <c r="H1733" s="31" t="s">
        <v>17</v>
      </c>
      <c r="I1733" s="31">
        <v>3.5</v>
      </c>
      <c r="J1733" s="31">
        <v>0</v>
      </c>
      <c r="K1733" s="31">
        <f>I1733-J1733</f>
        <v>3.5</v>
      </c>
      <c r="L1733" s="32">
        <v>28.800000000000001</v>
      </c>
      <c r="M1733" s="33">
        <f>I1733*L1733</f>
        <v>100.8</v>
      </c>
    </row>
    <row r="1734" ht="12.75" customHeight="1">
      <c r="B1734" s="26" t="s">
        <v>3003</v>
      </c>
      <c r="C1734" s="27"/>
      <c r="D1734" s="28" t="s">
        <v>3004</v>
      </c>
      <c r="E1734" s="29"/>
      <c r="F1734" s="29"/>
      <c r="G1734" s="30"/>
      <c r="H1734" s="31" t="s">
        <v>1535</v>
      </c>
      <c r="I1734" s="31">
        <v>55</v>
      </c>
      <c r="J1734" s="31">
        <v>0</v>
      </c>
      <c r="K1734" s="31">
        <f>I1734-J1734</f>
        <v>55</v>
      </c>
      <c r="L1734" s="32">
        <v>17.760000000000002</v>
      </c>
      <c r="M1734" s="33">
        <f>I1734*L1734</f>
        <v>976.80000000000007</v>
      </c>
    </row>
    <row r="1735" ht="12.75" customHeight="1">
      <c r="B1735" s="26" t="s">
        <v>3005</v>
      </c>
      <c r="C1735" s="27"/>
      <c r="D1735" s="28" t="s">
        <v>3006</v>
      </c>
      <c r="E1735" s="29"/>
      <c r="F1735" s="29"/>
      <c r="G1735" s="30"/>
      <c r="H1735" s="31" t="s">
        <v>17</v>
      </c>
      <c r="I1735" s="31">
        <v>128</v>
      </c>
      <c r="J1735" s="31">
        <v>0</v>
      </c>
      <c r="K1735" s="31">
        <f>I1735-J1735</f>
        <v>128</v>
      </c>
      <c r="L1735" s="32">
        <v>15.498200000000001</v>
      </c>
      <c r="M1735" s="33">
        <f>I1735*L1735</f>
        <v>1983.7696000000001</v>
      </c>
    </row>
    <row r="1736" ht="12.75" customHeight="1">
      <c r="B1736" s="26" t="s">
        <v>3007</v>
      </c>
      <c r="C1736" s="27"/>
      <c r="D1736" s="28" t="s">
        <v>3008</v>
      </c>
      <c r="E1736" s="29"/>
      <c r="F1736" s="29"/>
      <c r="G1736" s="30"/>
      <c r="H1736" s="31" t="s">
        <v>17</v>
      </c>
      <c r="I1736" s="31">
        <v>64.5</v>
      </c>
      <c r="J1736" s="31">
        <v>0</v>
      </c>
      <c r="K1736" s="31">
        <f>I1736-J1736</f>
        <v>64.5</v>
      </c>
      <c r="L1736" s="32">
        <v>22.886800000000001</v>
      </c>
      <c r="M1736" s="33">
        <f>I1736*L1736</f>
        <v>1476.1986000000002</v>
      </c>
    </row>
    <row r="1737" ht="12.75" customHeight="1">
      <c r="B1737" s="26" t="s">
        <v>3009</v>
      </c>
      <c r="C1737" s="27"/>
      <c r="D1737" s="28" t="s">
        <v>3010</v>
      </c>
      <c r="E1737" s="29"/>
      <c r="F1737" s="29"/>
      <c r="G1737" s="30"/>
      <c r="H1737" s="31" t="s">
        <v>1535</v>
      </c>
      <c r="I1737" s="31">
        <v>8.5</v>
      </c>
      <c r="J1737" s="31">
        <v>0</v>
      </c>
      <c r="K1737" s="31">
        <f>I1737-J1737</f>
        <v>8.5</v>
      </c>
      <c r="L1737" s="32">
        <v>39.350000000000001</v>
      </c>
      <c r="M1737" s="33">
        <f>I1737*L1737</f>
        <v>334.47500000000002</v>
      </c>
    </row>
    <row r="1738" ht="12.75" customHeight="1">
      <c r="B1738" s="26" t="s">
        <v>3011</v>
      </c>
      <c r="C1738" s="27"/>
      <c r="D1738" s="28" t="s">
        <v>3012</v>
      </c>
      <c r="E1738" s="29"/>
      <c r="F1738" s="29"/>
      <c r="G1738" s="30"/>
      <c r="H1738" s="31" t="s">
        <v>17</v>
      </c>
      <c r="I1738" s="31">
        <v>126</v>
      </c>
      <c r="J1738" s="31">
        <v>0</v>
      </c>
      <c r="K1738" s="31">
        <f>I1738-J1738</f>
        <v>126</v>
      </c>
      <c r="L1738" s="32">
        <v>4.2291999999999996</v>
      </c>
      <c r="M1738" s="33">
        <f>I1738*L1738</f>
        <v>532.87919999999997</v>
      </c>
    </row>
    <row r="1739" ht="12.75" customHeight="1">
      <c r="B1739" s="26" t="s">
        <v>3013</v>
      </c>
      <c r="C1739" s="27"/>
      <c r="D1739" s="28" t="s">
        <v>3014</v>
      </c>
      <c r="E1739" s="29"/>
      <c r="F1739" s="29"/>
      <c r="G1739" s="30"/>
      <c r="H1739" s="31" t="s">
        <v>1535</v>
      </c>
      <c r="I1739" s="31">
        <v>202.30000000000001</v>
      </c>
      <c r="J1739" s="31">
        <v>0</v>
      </c>
      <c r="K1739" s="31">
        <f>I1739-J1739</f>
        <v>202.30000000000001</v>
      </c>
      <c r="L1739" s="32">
        <v>13.3369</v>
      </c>
      <c r="M1739" s="33">
        <f>I1739*L1739</f>
        <v>2698.0548699999999</v>
      </c>
    </row>
    <row r="1740" ht="12.75" customHeight="1">
      <c r="B1740" s="26" t="s">
        <v>3015</v>
      </c>
      <c r="C1740" s="27"/>
      <c r="D1740" s="28" t="s">
        <v>3016</v>
      </c>
      <c r="E1740" s="29"/>
      <c r="F1740" s="29"/>
      <c r="G1740" s="30"/>
      <c r="H1740" s="31" t="s">
        <v>1535</v>
      </c>
      <c r="I1740" s="31">
        <v>79</v>
      </c>
      <c r="J1740" s="31">
        <v>0</v>
      </c>
      <c r="K1740" s="31">
        <f>I1740-J1740</f>
        <v>79</v>
      </c>
      <c r="L1740" s="32">
        <v>34.740000000000002</v>
      </c>
      <c r="M1740" s="33">
        <f>I1740*L1740</f>
        <v>2744.46</v>
      </c>
    </row>
    <row r="1741" ht="12.75" customHeight="1">
      <c r="B1741" s="26"/>
      <c r="C1741" s="27"/>
      <c r="D1741" s="28" t="s">
        <v>3017</v>
      </c>
      <c r="E1741" s="29"/>
      <c r="F1741" s="29"/>
      <c r="G1741" s="30"/>
      <c r="H1741" s="31" t="s">
        <v>1535</v>
      </c>
      <c r="I1741" s="31">
        <v>60.5</v>
      </c>
      <c r="J1741" s="31">
        <v>0</v>
      </c>
      <c r="K1741" s="31">
        <f>I1741-J1741</f>
        <v>60.5</v>
      </c>
      <c r="L1741" s="32">
        <v>10.1</v>
      </c>
      <c r="M1741" s="33">
        <f>I1741*L1741</f>
        <v>611.04999999999995</v>
      </c>
    </row>
    <row r="1742" ht="12.75" customHeight="1">
      <c r="B1742" s="26" t="s">
        <v>3018</v>
      </c>
      <c r="C1742" s="27"/>
      <c r="D1742" s="28" t="s">
        <v>3019</v>
      </c>
      <c r="E1742" s="29"/>
      <c r="F1742" s="29"/>
      <c r="G1742" s="30"/>
      <c r="H1742" s="31" t="s">
        <v>1535</v>
      </c>
      <c r="I1742" s="31">
        <v>12.5</v>
      </c>
      <c r="J1742" s="31">
        <v>0</v>
      </c>
      <c r="K1742" s="31">
        <f>I1742-J1742</f>
        <v>12.5</v>
      </c>
      <c r="L1742" s="32">
        <v>25</v>
      </c>
      <c r="M1742" s="33">
        <f>I1742*L1742</f>
        <v>312.5</v>
      </c>
    </row>
    <row r="1743" ht="12.75" customHeight="1">
      <c r="B1743" s="26"/>
      <c r="C1743" s="27"/>
      <c r="D1743" s="28" t="s">
        <v>3020</v>
      </c>
      <c r="E1743" s="29"/>
      <c r="F1743" s="29"/>
      <c r="G1743" s="30"/>
      <c r="H1743" s="31" t="s">
        <v>1535</v>
      </c>
      <c r="I1743" s="31">
        <v>92</v>
      </c>
      <c r="J1743" s="31">
        <v>0</v>
      </c>
      <c r="K1743" s="31">
        <f>I1743-J1743</f>
        <v>92</v>
      </c>
      <c r="L1743" s="32">
        <v>9.8499999999999996</v>
      </c>
      <c r="M1743" s="33">
        <f>I1743*L1743</f>
        <v>906.19999999999993</v>
      </c>
    </row>
    <row r="1744" ht="12.75" customHeight="1">
      <c r="B1744" s="34" t="s">
        <v>40</v>
      </c>
      <c r="C1744" s="35"/>
      <c r="D1744" s="35"/>
      <c r="E1744" s="36"/>
      <c r="F1744" s="36"/>
      <c r="G1744" s="37"/>
      <c r="H1744" s="38"/>
      <c r="I1744" s="37"/>
      <c r="J1744" s="37"/>
      <c r="K1744" s="39"/>
      <c r="L1744" s="39"/>
      <c r="M1744" s="40">
        <f>SUM(M1694:M1743)</f>
        <v>43686.902973000004</v>
      </c>
    </row>
    <row r="1745" ht="12.75" customHeight="1">
      <c r="B1745" s="20"/>
      <c r="C1745" s="21"/>
      <c r="D1745" s="21"/>
      <c r="E1745" s="21"/>
      <c r="F1745" s="21"/>
      <c r="G1745" s="21"/>
      <c r="H1745" s="21"/>
      <c r="I1745" s="21"/>
      <c r="J1745" s="21"/>
      <c r="K1745" s="21"/>
      <c r="L1745" s="21"/>
      <c r="M1745" s="22"/>
    </row>
    <row r="1746" ht="12.75" customHeight="1">
      <c r="B1746" s="23" t="s">
        <v>3021</v>
      </c>
      <c r="C1746" s="24"/>
      <c r="D1746" s="24"/>
      <c r="E1746" s="24"/>
      <c r="F1746" s="24"/>
      <c r="G1746" s="24"/>
      <c r="H1746" s="24"/>
      <c r="I1746" s="24"/>
      <c r="J1746" s="24"/>
      <c r="K1746" s="24"/>
      <c r="L1746" s="24"/>
      <c r="M1746" s="25"/>
    </row>
    <row r="1747" ht="12.75" customHeight="1">
      <c r="B1747" s="26" t="s">
        <v>3022</v>
      </c>
      <c r="C1747" s="27"/>
      <c r="D1747" s="28" t="s">
        <v>3023</v>
      </c>
      <c r="E1747" s="29"/>
      <c r="F1747" s="29"/>
      <c r="G1747" s="30"/>
      <c r="H1747" s="31" t="s">
        <v>17</v>
      </c>
      <c r="I1747" s="31">
        <v>1</v>
      </c>
      <c r="J1747" s="31">
        <v>0</v>
      </c>
      <c r="K1747" s="31">
        <f>I1747-J1747</f>
        <v>1</v>
      </c>
      <c r="L1747" s="32">
        <v>97.519999999999996</v>
      </c>
      <c r="M1747" s="33">
        <f>I1747*L1747</f>
        <v>97.519999999999996</v>
      </c>
    </row>
    <row r="1748" ht="12.75" customHeight="1">
      <c r="B1748" s="26" t="s">
        <v>3024</v>
      </c>
      <c r="C1748" s="27"/>
      <c r="D1748" s="28" t="s">
        <v>3025</v>
      </c>
      <c r="E1748" s="29"/>
      <c r="F1748" s="29"/>
      <c r="G1748" s="30"/>
      <c r="H1748" s="31" t="s">
        <v>17</v>
      </c>
      <c r="I1748" s="31">
        <v>3</v>
      </c>
      <c r="J1748" s="31">
        <v>0</v>
      </c>
      <c r="K1748" s="31">
        <f>I1748-J1748</f>
        <v>3</v>
      </c>
      <c r="L1748" s="32">
        <v>205</v>
      </c>
      <c r="M1748" s="33">
        <f>I1748*L1748</f>
        <v>615</v>
      </c>
    </row>
    <row r="1749" ht="12.75" customHeight="1">
      <c r="B1749" s="26" t="s">
        <v>3026</v>
      </c>
      <c r="C1749" s="27"/>
      <c r="D1749" s="28" t="s">
        <v>3027</v>
      </c>
      <c r="E1749" s="29"/>
      <c r="F1749" s="29"/>
      <c r="G1749" s="30"/>
      <c r="H1749" s="31" t="s">
        <v>17</v>
      </c>
      <c r="I1749" s="31">
        <v>1</v>
      </c>
      <c r="J1749" s="31">
        <v>0</v>
      </c>
      <c r="K1749" s="31">
        <f>I1749-J1749</f>
        <v>1</v>
      </c>
      <c r="L1749" s="32">
        <v>79.980000000000004</v>
      </c>
      <c r="M1749" s="33">
        <f>I1749*L1749</f>
        <v>79.980000000000004</v>
      </c>
    </row>
    <row r="1750" ht="12.75" customHeight="1">
      <c r="B1750" s="26" t="s">
        <v>3028</v>
      </c>
      <c r="C1750" s="27"/>
      <c r="D1750" s="28" t="s">
        <v>3029</v>
      </c>
      <c r="E1750" s="29"/>
      <c r="F1750" s="29"/>
      <c r="G1750" s="30"/>
      <c r="H1750" s="31" t="s">
        <v>17</v>
      </c>
      <c r="I1750" s="31">
        <v>2</v>
      </c>
      <c r="J1750" s="31">
        <v>0</v>
      </c>
      <c r="K1750" s="31">
        <f>I1750-J1750</f>
        <v>2</v>
      </c>
      <c r="L1750" s="32">
        <v>70.420000000000002</v>
      </c>
      <c r="M1750" s="33">
        <f>I1750*L1750</f>
        <v>140.84</v>
      </c>
    </row>
    <row r="1751" ht="12.75" customHeight="1">
      <c r="B1751" s="26" t="s">
        <v>3030</v>
      </c>
      <c r="C1751" s="27"/>
      <c r="D1751" s="28" t="s">
        <v>3031</v>
      </c>
      <c r="E1751" s="29"/>
      <c r="F1751" s="29"/>
      <c r="G1751" s="30"/>
      <c r="H1751" s="31" t="s">
        <v>17</v>
      </c>
      <c r="I1751" s="31">
        <v>1</v>
      </c>
      <c r="J1751" s="31">
        <v>0</v>
      </c>
      <c r="K1751" s="31">
        <f>I1751-J1751</f>
        <v>1</v>
      </c>
      <c r="L1751" s="32">
        <v>291.95999999999998</v>
      </c>
      <c r="M1751" s="33">
        <f>I1751*L1751</f>
        <v>291.95999999999998</v>
      </c>
    </row>
    <row r="1752" ht="12.75" customHeight="1">
      <c r="B1752" s="26" t="s">
        <v>3032</v>
      </c>
      <c r="C1752" s="27"/>
      <c r="D1752" s="28" t="s">
        <v>3033</v>
      </c>
      <c r="E1752" s="29"/>
      <c r="F1752" s="29"/>
      <c r="G1752" s="30"/>
      <c r="H1752" s="31" t="s">
        <v>17</v>
      </c>
      <c r="I1752" s="31">
        <v>2</v>
      </c>
      <c r="J1752" s="31">
        <v>0</v>
      </c>
      <c r="K1752" s="31">
        <f>I1752-J1752</f>
        <v>2</v>
      </c>
      <c r="L1752" s="32">
        <v>116.81999999999999</v>
      </c>
      <c r="M1752" s="33">
        <f>I1752*L1752</f>
        <v>233.63999999999999</v>
      </c>
    </row>
    <row r="1753" ht="12.75" customHeight="1">
      <c r="B1753" s="26" t="s">
        <v>3034</v>
      </c>
      <c r="C1753" s="27"/>
      <c r="D1753" s="28" t="s">
        <v>3035</v>
      </c>
      <c r="E1753" s="29"/>
      <c r="F1753" s="29"/>
      <c r="G1753" s="30"/>
      <c r="H1753" s="31" t="s">
        <v>17</v>
      </c>
      <c r="I1753" s="31">
        <v>2</v>
      </c>
      <c r="J1753" s="31">
        <v>0</v>
      </c>
      <c r="K1753" s="31">
        <f>I1753-J1753</f>
        <v>2</v>
      </c>
      <c r="L1753" s="32">
        <v>209.40000000000001</v>
      </c>
      <c r="M1753" s="33">
        <f>I1753*L1753</f>
        <v>418.80000000000001</v>
      </c>
    </row>
    <row r="1754" ht="12.75" customHeight="1">
      <c r="B1754" s="34" t="s">
        <v>40</v>
      </c>
      <c r="C1754" s="35"/>
      <c r="D1754" s="35"/>
      <c r="E1754" s="36"/>
      <c r="F1754" s="36"/>
      <c r="G1754" s="37"/>
      <c r="H1754" s="38"/>
      <c r="I1754" s="37"/>
      <c r="J1754" s="37"/>
      <c r="K1754" s="39"/>
      <c r="L1754" s="39"/>
      <c r="M1754" s="40">
        <f>SUM(M1747:M1753)</f>
        <v>1877.74</v>
      </c>
    </row>
    <row r="1755" ht="12.75" customHeight="1">
      <c r="B1755" s="20"/>
      <c r="C1755" s="21"/>
      <c r="D1755" s="21"/>
      <c r="E1755" s="21"/>
      <c r="F1755" s="21"/>
      <c r="G1755" s="21"/>
      <c r="H1755" s="21"/>
      <c r="I1755" s="21"/>
      <c r="J1755" s="21"/>
      <c r="K1755" s="21"/>
      <c r="L1755" s="21"/>
      <c r="M1755" s="22"/>
    </row>
    <row r="1756" ht="12.75" customHeight="1">
      <c r="B1756" s="23" t="s">
        <v>3036</v>
      </c>
      <c r="C1756" s="24"/>
      <c r="D1756" s="24"/>
      <c r="E1756" s="24"/>
      <c r="F1756" s="24"/>
      <c r="G1756" s="24"/>
      <c r="H1756" s="24"/>
      <c r="I1756" s="24"/>
      <c r="J1756" s="24"/>
      <c r="K1756" s="24"/>
      <c r="L1756" s="24"/>
      <c r="M1756" s="25"/>
    </row>
    <row r="1757" ht="12.75" customHeight="1">
      <c r="B1757" s="26" t="s">
        <v>3037</v>
      </c>
      <c r="C1757" s="27"/>
      <c r="D1757" s="28" t="s">
        <v>3038</v>
      </c>
      <c r="E1757" s="29"/>
      <c r="F1757" s="29"/>
      <c r="G1757" s="30"/>
      <c r="H1757" s="31" t="s">
        <v>17</v>
      </c>
      <c r="I1757" s="31">
        <v>5</v>
      </c>
      <c r="J1757" s="31">
        <v>0</v>
      </c>
      <c r="K1757" s="31">
        <f>I1757-J1757</f>
        <v>5</v>
      </c>
      <c r="L1757" s="32">
        <v>0.91200000000000003</v>
      </c>
      <c r="M1757" s="33">
        <f>I1757*L1757</f>
        <v>4.5600000000000005</v>
      </c>
    </row>
    <row r="1758" ht="12.75" customHeight="1">
      <c r="B1758" s="26" t="s">
        <v>3039</v>
      </c>
      <c r="C1758" s="27"/>
      <c r="D1758" s="28" t="s">
        <v>3040</v>
      </c>
      <c r="E1758" s="29"/>
      <c r="F1758" s="29"/>
      <c r="G1758" s="30"/>
      <c r="H1758" s="31" t="s">
        <v>17</v>
      </c>
      <c r="I1758" s="31">
        <v>11</v>
      </c>
      <c r="J1758" s="31">
        <v>0</v>
      </c>
      <c r="K1758" s="31">
        <f>I1758-J1758</f>
        <v>11</v>
      </c>
      <c r="L1758" s="32">
        <v>0.93269999999999997</v>
      </c>
      <c r="M1758" s="33">
        <f>I1758*L1758</f>
        <v>10.259700000000001</v>
      </c>
    </row>
    <row r="1759" ht="12.75" customHeight="1">
      <c r="B1759" s="26" t="s">
        <v>3041</v>
      </c>
      <c r="C1759" s="27"/>
      <c r="D1759" s="28" t="s">
        <v>3042</v>
      </c>
      <c r="E1759" s="29"/>
      <c r="F1759" s="29"/>
      <c r="G1759" s="30"/>
      <c r="H1759" s="31" t="s">
        <v>17</v>
      </c>
      <c r="I1759" s="31">
        <v>1</v>
      </c>
      <c r="J1759" s="31">
        <v>0</v>
      </c>
      <c r="K1759" s="31">
        <f>I1759-J1759</f>
        <v>1</v>
      </c>
      <c r="L1759" s="32">
        <v>6.3250000000000002</v>
      </c>
      <c r="M1759" s="33">
        <f>I1759*L1759</f>
        <v>6.3250000000000002</v>
      </c>
    </row>
    <row r="1760" ht="12.75" customHeight="1">
      <c r="B1760" s="34" t="s">
        <v>40</v>
      </c>
      <c r="C1760" s="35"/>
      <c r="D1760" s="35"/>
      <c r="E1760" s="36"/>
      <c r="F1760" s="36"/>
      <c r="G1760" s="37"/>
      <c r="H1760" s="38"/>
      <c r="I1760" s="37"/>
      <c r="J1760" s="37"/>
      <c r="K1760" s="39"/>
      <c r="L1760" s="39"/>
      <c r="M1760" s="40">
        <f>SUM(M1757:M1759)</f>
        <v>21.1447</v>
      </c>
    </row>
    <row r="1761" ht="12.75" customHeight="1">
      <c r="B1761" s="20"/>
      <c r="C1761" s="21"/>
      <c r="D1761" s="21"/>
      <c r="E1761" s="21"/>
      <c r="F1761" s="21"/>
      <c r="G1761" s="21"/>
      <c r="H1761" s="21"/>
      <c r="I1761" s="21"/>
      <c r="J1761" s="21"/>
      <c r="K1761" s="21"/>
      <c r="L1761" s="21"/>
      <c r="M1761" s="22"/>
    </row>
    <row r="1762" ht="12.75" customHeight="1">
      <c r="B1762" s="23" t="s">
        <v>3043</v>
      </c>
      <c r="C1762" s="24"/>
      <c r="D1762" s="24"/>
      <c r="E1762" s="24"/>
      <c r="F1762" s="24"/>
      <c r="G1762" s="24"/>
      <c r="H1762" s="24"/>
      <c r="I1762" s="24"/>
      <c r="J1762" s="24"/>
      <c r="K1762" s="24"/>
      <c r="L1762" s="24"/>
      <c r="M1762" s="25"/>
    </row>
    <row r="1763" ht="12.75" customHeight="1">
      <c r="B1763" s="26" t="s">
        <v>3044</v>
      </c>
      <c r="C1763" s="27"/>
      <c r="D1763" s="28" t="s">
        <v>3045</v>
      </c>
      <c r="E1763" s="29"/>
      <c r="F1763" s="29"/>
      <c r="G1763" s="30"/>
      <c r="H1763" s="31" t="s">
        <v>17</v>
      </c>
      <c r="I1763" s="31">
        <v>6</v>
      </c>
      <c r="J1763" s="31">
        <v>0</v>
      </c>
      <c r="K1763" s="31">
        <f>I1763-J1763</f>
        <v>6</v>
      </c>
      <c r="L1763" s="32">
        <v>10.279999999999999</v>
      </c>
      <c r="M1763" s="33">
        <f>I1763*L1763</f>
        <v>61.679999999999993</v>
      </c>
    </row>
    <row r="1764" ht="12.75" customHeight="1">
      <c r="B1764" s="26" t="s">
        <v>3046</v>
      </c>
      <c r="C1764" s="27"/>
      <c r="D1764" s="28" t="s">
        <v>3047</v>
      </c>
      <c r="E1764" s="29"/>
      <c r="F1764" s="29"/>
      <c r="G1764" s="30"/>
      <c r="H1764" s="31" t="s">
        <v>17</v>
      </c>
      <c r="I1764" s="31">
        <v>35</v>
      </c>
      <c r="J1764" s="31">
        <v>0</v>
      </c>
      <c r="K1764" s="31">
        <f>I1764-J1764</f>
        <v>35</v>
      </c>
      <c r="L1764" s="32">
        <v>0.20599999999999999</v>
      </c>
      <c r="M1764" s="33">
        <f>I1764*L1764</f>
        <v>7.21</v>
      </c>
    </row>
    <row r="1765" ht="12.75" customHeight="1">
      <c r="B1765" s="26" t="s">
        <v>3048</v>
      </c>
      <c r="C1765" s="27"/>
      <c r="D1765" s="28" t="s">
        <v>3049</v>
      </c>
      <c r="E1765" s="29"/>
      <c r="F1765" s="29"/>
      <c r="G1765" s="30"/>
      <c r="H1765" s="31" t="s">
        <v>17</v>
      </c>
      <c r="I1765" s="31">
        <v>1</v>
      </c>
      <c r="J1765" s="31">
        <v>0</v>
      </c>
      <c r="K1765" s="31">
        <f>I1765-J1765</f>
        <v>1</v>
      </c>
      <c r="L1765" s="32">
        <v>3</v>
      </c>
      <c r="M1765" s="33">
        <f>I1765*L1765</f>
        <v>3</v>
      </c>
    </row>
    <row r="1766" ht="12.75" customHeight="1">
      <c r="B1766" s="34" t="s">
        <v>40</v>
      </c>
      <c r="C1766" s="35"/>
      <c r="D1766" s="35"/>
      <c r="E1766" s="36"/>
      <c r="F1766" s="36"/>
      <c r="G1766" s="37"/>
      <c r="H1766" s="38"/>
      <c r="I1766" s="37"/>
      <c r="J1766" s="37"/>
      <c r="K1766" s="39"/>
      <c r="L1766" s="39"/>
      <c r="M1766" s="40">
        <f>SUM(M1763:M1765)</f>
        <v>71.889999999999986</v>
      </c>
    </row>
    <row r="1767" ht="12.75" customHeight="1">
      <c r="B1767" s="20"/>
      <c r="C1767" s="21"/>
      <c r="D1767" s="21"/>
      <c r="E1767" s="21"/>
      <c r="F1767" s="21"/>
      <c r="G1767" s="21"/>
      <c r="H1767" s="21"/>
      <c r="I1767" s="21"/>
      <c r="J1767" s="21"/>
      <c r="K1767" s="21"/>
      <c r="L1767" s="21"/>
      <c r="M1767" s="22"/>
    </row>
    <row r="1768" ht="12.75" customHeight="1">
      <c r="B1768" s="23" t="s">
        <v>3050</v>
      </c>
      <c r="C1768" s="24"/>
      <c r="D1768" s="24"/>
      <c r="E1768" s="24"/>
      <c r="F1768" s="24"/>
      <c r="G1768" s="24"/>
      <c r="H1768" s="24"/>
      <c r="I1768" s="24"/>
      <c r="J1768" s="24"/>
      <c r="K1768" s="24"/>
      <c r="L1768" s="24"/>
      <c r="M1768" s="25"/>
    </row>
    <row r="1769" ht="12.75" customHeight="1">
      <c r="B1769" s="26" t="s">
        <v>3051</v>
      </c>
      <c r="C1769" s="27"/>
      <c r="D1769" s="28" t="s">
        <v>3052</v>
      </c>
      <c r="E1769" s="29"/>
      <c r="F1769" s="29"/>
      <c r="G1769" s="30"/>
      <c r="H1769" s="31" t="s">
        <v>17</v>
      </c>
      <c r="I1769" s="31">
        <v>4</v>
      </c>
      <c r="J1769" s="31">
        <v>0</v>
      </c>
      <c r="K1769" s="31">
        <f>I1769-J1769</f>
        <v>4</v>
      </c>
      <c r="L1769" s="32">
        <v>10.109999999999999</v>
      </c>
      <c r="M1769" s="33">
        <f>I1769*L1769</f>
        <v>40.439999999999998</v>
      </c>
    </row>
    <row r="1770" ht="12.75" customHeight="1">
      <c r="B1770" s="26" t="s">
        <v>3053</v>
      </c>
      <c r="C1770" s="27"/>
      <c r="D1770" s="28" t="s">
        <v>3054</v>
      </c>
      <c r="E1770" s="29"/>
      <c r="F1770" s="29"/>
      <c r="G1770" s="30"/>
      <c r="H1770" s="31" t="s">
        <v>17</v>
      </c>
      <c r="I1770" s="31">
        <v>6</v>
      </c>
      <c r="J1770" s="31">
        <v>0</v>
      </c>
      <c r="K1770" s="31">
        <f>I1770-J1770</f>
        <v>6</v>
      </c>
      <c r="L1770" s="32">
        <v>10.109999999999999</v>
      </c>
      <c r="M1770" s="33">
        <f>I1770*L1770</f>
        <v>60.659999999999997</v>
      </c>
    </row>
    <row r="1771" ht="12.75" customHeight="1">
      <c r="B1771" s="26" t="s">
        <v>3055</v>
      </c>
      <c r="C1771" s="27"/>
      <c r="D1771" s="28" t="s">
        <v>3056</v>
      </c>
      <c r="E1771" s="29"/>
      <c r="F1771" s="29"/>
      <c r="G1771" s="30"/>
      <c r="H1771" s="31" t="s">
        <v>17</v>
      </c>
      <c r="I1771" s="31">
        <v>2</v>
      </c>
      <c r="J1771" s="31">
        <v>0</v>
      </c>
      <c r="K1771" s="31">
        <f>I1771-J1771</f>
        <v>2</v>
      </c>
      <c r="L1771" s="32">
        <v>10.109999999999999</v>
      </c>
      <c r="M1771" s="33">
        <f>I1771*L1771</f>
        <v>20.219999999999999</v>
      </c>
    </row>
    <row r="1772" ht="12.75" customHeight="1">
      <c r="B1772" s="26" t="s">
        <v>3057</v>
      </c>
      <c r="C1772" s="27"/>
      <c r="D1772" s="28" t="s">
        <v>3058</v>
      </c>
      <c r="E1772" s="29"/>
      <c r="F1772" s="29"/>
      <c r="G1772" s="30"/>
      <c r="H1772" s="31" t="s">
        <v>17</v>
      </c>
      <c r="I1772" s="31">
        <v>10</v>
      </c>
      <c r="J1772" s="31">
        <v>0</v>
      </c>
      <c r="K1772" s="31">
        <f>I1772-J1772</f>
        <v>10</v>
      </c>
      <c r="L1772" s="32">
        <v>8.0700000000000003</v>
      </c>
      <c r="M1772" s="33">
        <f>I1772*L1772</f>
        <v>80.700000000000003</v>
      </c>
    </row>
    <row r="1773" ht="12.75" customHeight="1">
      <c r="B1773" s="26" t="s">
        <v>3059</v>
      </c>
      <c r="C1773" s="27"/>
      <c r="D1773" s="28" t="s">
        <v>3060</v>
      </c>
      <c r="E1773" s="29"/>
      <c r="F1773" s="29"/>
      <c r="G1773" s="30"/>
      <c r="H1773" s="31" t="s">
        <v>17</v>
      </c>
      <c r="I1773" s="31">
        <v>8</v>
      </c>
      <c r="J1773" s="31">
        <v>0</v>
      </c>
      <c r="K1773" s="31">
        <f>I1773-J1773</f>
        <v>8</v>
      </c>
      <c r="L1773" s="32">
        <v>7.7699999999999996</v>
      </c>
      <c r="M1773" s="33">
        <f>I1773*L1773</f>
        <v>62.159999999999997</v>
      </c>
    </row>
    <row r="1774" ht="12.75" customHeight="1">
      <c r="B1774" s="26" t="s">
        <v>3061</v>
      </c>
      <c r="C1774" s="27"/>
      <c r="D1774" s="28" t="s">
        <v>3062</v>
      </c>
      <c r="E1774" s="29"/>
      <c r="F1774" s="29"/>
      <c r="G1774" s="30"/>
      <c r="H1774" s="31" t="s">
        <v>17</v>
      </c>
      <c r="I1774" s="31">
        <v>10</v>
      </c>
      <c r="J1774" s="31">
        <v>0</v>
      </c>
      <c r="K1774" s="31">
        <f>I1774-J1774</f>
        <v>10</v>
      </c>
      <c r="L1774" s="32">
        <v>8.4800000000000004</v>
      </c>
      <c r="M1774" s="33">
        <f>I1774*L1774</f>
        <v>84.800000000000011</v>
      </c>
    </row>
    <row r="1775" ht="12.75" customHeight="1">
      <c r="B1775" s="26" t="s">
        <v>3063</v>
      </c>
      <c r="C1775" s="27"/>
      <c r="D1775" s="28" t="s">
        <v>3064</v>
      </c>
      <c r="E1775" s="29"/>
      <c r="F1775" s="29"/>
      <c r="G1775" s="30"/>
      <c r="H1775" s="31" t="s">
        <v>17</v>
      </c>
      <c r="I1775" s="31">
        <v>10</v>
      </c>
      <c r="J1775" s="31">
        <v>0</v>
      </c>
      <c r="K1775" s="31">
        <f>I1775-J1775</f>
        <v>10</v>
      </c>
      <c r="L1775" s="32">
        <v>8.0700000000000003</v>
      </c>
      <c r="M1775" s="33">
        <f>I1775*L1775</f>
        <v>80.700000000000003</v>
      </c>
    </row>
    <row r="1776" ht="12.75" customHeight="1">
      <c r="B1776" s="26" t="s">
        <v>3065</v>
      </c>
      <c r="C1776" s="27"/>
      <c r="D1776" s="28" t="s">
        <v>3066</v>
      </c>
      <c r="E1776" s="29"/>
      <c r="F1776" s="29"/>
      <c r="G1776" s="30"/>
      <c r="H1776" s="31" t="s">
        <v>17</v>
      </c>
      <c r="I1776" s="31">
        <v>10</v>
      </c>
      <c r="J1776" s="31">
        <v>0</v>
      </c>
      <c r="K1776" s="31">
        <f>I1776-J1776</f>
        <v>10</v>
      </c>
      <c r="L1776" s="32">
        <v>8.6999999999999993</v>
      </c>
      <c r="M1776" s="33">
        <f>I1776*L1776</f>
        <v>87</v>
      </c>
    </row>
    <row r="1777" ht="12.75" customHeight="1">
      <c r="B1777" s="26" t="s">
        <v>3067</v>
      </c>
      <c r="C1777" s="27"/>
      <c r="D1777" s="28" t="s">
        <v>3068</v>
      </c>
      <c r="E1777" s="29"/>
      <c r="F1777" s="29"/>
      <c r="G1777" s="30"/>
      <c r="H1777" s="31" t="s">
        <v>17</v>
      </c>
      <c r="I1777" s="31">
        <v>10</v>
      </c>
      <c r="J1777" s="31">
        <v>0</v>
      </c>
      <c r="K1777" s="31">
        <f>I1777-J1777</f>
        <v>10</v>
      </c>
      <c r="L1777" s="32">
        <v>8.6999999999999993</v>
      </c>
      <c r="M1777" s="33">
        <f>I1777*L1777</f>
        <v>87</v>
      </c>
    </row>
    <row r="1778" ht="12.75" customHeight="1">
      <c r="B1778" s="26" t="s">
        <v>3069</v>
      </c>
      <c r="C1778" s="27"/>
      <c r="D1778" s="28" t="s">
        <v>3070</v>
      </c>
      <c r="E1778" s="29"/>
      <c r="F1778" s="29"/>
      <c r="G1778" s="30"/>
      <c r="H1778" s="31" t="s">
        <v>17</v>
      </c>
      <c r="I1778" s="31">
        <v>4</v>
      </c>
      <c r="J1778" s="31">
        <v>0</v>
      </c>
      <c r="K1778" s="31">
        <f>I1778-J1778</f>
        <v>4</v>
      </c>
      <c r="L1778" s="32">
        <v>23.620000000000001</v>
      </c>
      <c r="M1778" s="33">
        <f>I1778*L1778</f>
        <v>94.480000000000004</v>
      </c>
    </row>
    <row r="1779" ht="12.75" customHeight="1">
      <c r="B1779" s="34" t="s">
        <v>40</v>
      </c>
      <c r="C1779" s="35"/>
      <c r="D1779" s="35"/>
      <c r="E1779" s="36"/>
      <c r="F1779" s="36"/>
      <c r="G1779" s="37"/>
      <c r="H1779" s="38"/>
      <c r="I1779" s="37"/>
      <c r="J1779" s="37"/>
      <c r="K1779" s="39"/>
      <c r="L1779" s="39"/>
      <c r="M1779" s="40">
        <f>SUM(M1769:M1778)</f>
        <v>698.15999999999997</v>
      </c>
    </row>
    <row r="1780" ht="12.75" customHeight="1">
      <c r="B1780" s="20"/>
      <c r="C1780" s="21"/>
      <c r="D1780" s="21"/>
      <c r="E1780" s="21"/>
      <c r="F1780" s="21"/>
      <c r="G1780" s="21"/>
      <c r="H1780" s="21"/>
      <c r="I1780" s="21"/>
      <c r="J1780" s="21"/>
      <c r="K1780" s="21"/>
      <c r="L1780" s="21"/>
      <c r="M1780" s="22"/>
    </row>
    <row r="1781" ht="12.75" customHeight="1">
      <c r="B1781" s="23" t="s">
        <v>3071</v>
      </c>
      <c r="C1781" s="24"/>
      <c r="D1781" s="24"/>
      <c r="E1781" s="24"/>
      <c r="F1781" s="24"/>
      <c r="G1781" s="24"/>
      <c r="H1781" s="24"/>
      <c r="I1781" s="24"/>
      <c r="J1781" s="24"/>
      <c r="K1781" s="24"/>
      <c r="L1781" s="24"/>
      <c r="M1781" s="25"/>
    </row>
    <row r="1782" ht="12.75" customHeight="1">
      <c r="B1782" s="26" t="s">
        <v>3072</v>
      </c>
      <c r="C1782" s="27"/>
      <c r="D1782" s="28" t="s">
        <v>3073</v>
      </c>
      <c r="E1782" s="29"/>
      <c r="F1782" s="29"/>
      <c r="G1782" s="30"/>
      <c r="H1782" s="31" t="s">
        <v>17</v>
      </c>
      <c r="I1782" s="31">
        <v>2</v>
      </c>
      <c r="J1782" s="31">
        <v>0</v>
      </c>
      <c r="K1782" s="31">
        <f>I1782-J1782</f>
        <v>2</v>
      </c>
      <c r="L1782" s="32">
        <v>108</v>
      </c>
      <c r="M1782" s="33">
        <f>I1782*L1782</f>
        <v>216</v>
      </c>
    </row>
    <row r="1783" ht="12.75" customHeight="1">
      <c r="B1783" s="26" t="s">
        <v>3074</v>
      </c>
      <c r="C1783" s="27"/>
      <c r="D1783" s="28" t="s">
        <v>3075</v>
      </c>
      <c r="E1783" s="29"/>
      <c r="F1783" s="29"/>
      <c r="G1783" s="30"/>
      <c r="H1783" s="31" t="s">
        <v>17</v>
      </c>
      <c r="I1783" s="31">
        <v>1</v>
      </c>
      <c r="J1783" s="31">
        <v>0</v>
      </c>
      <c r="K1783" s="31">
        <f>I1783-J1783</f>
        <v>1</v>
      </c>
      <c r="L1783" s="32">
        <v>158.84</v>
      </c>
      <c r="M1783" s="33">
        <f>I1783*L1783</f>
        <v>158.84</v>
      </c>
    </row>
    <row r="1784" ht="12.75" customHeight="1">
      <c r="B1784" s="26" t="s">
        <v>3076</v>
      </c>
      <c r="C1784" s="27"/>
      <c r="D1784" s="28" t="s">
        <v>3077</v>
      </c>
      <c r="E1784" s="29"/>
      <c r="F1784" s="29"/>
      <c r="G1784" s="30"/>
      <c r="H1784" s="31" t="s">
        <v>17</v>
      </c>
      <c r="I1784" s="31">
        <v>1</v>
      </c>
      <c r="J1784" s="31">
        <v>0</v>
      </c>
      <c r="K1784" s="31">
        <f>I1784-J1784</f>
        <v>1</v>
      </c>
      <c r="L1784" s="32">
        <v>216.86000000000001</v>
      </c>
      <c r="M1784" s="33">
        <f>I1784*L1784</f>
        <v>216.86000000000001</v>
      </c>
    </row>
    <row r="1785" ht="12.75" customHeight="1">
      <c r="B1785" s="26" t="s">
        <v>3078</v>
      </c>
      <c r="C1785" s="27"/>
      <c r="D1785" s="28" t="s">
        <v>3079</v>
      </c>
      <c r="E1785" s="29"/>
      <c r="F1785" s="29"/>
      <c r="G1785" s="30"/>
      <c r="H1785" s="31" t="s">
        <v>17</v>
      </c>
      <c r="I1785" s="31">
        <v>9</v>
      </c>
      <c r="J1785" s="31">
        <v>0</v>
      </c>
      <c r="K1785" s="31">
        <f>I1785-J1785</f>
        <v>9</v>
      </c>
      <c r="L1785" s="32">
        <v>15.16</v>
      </c>
      <c r="M1785" s="33">
        <f>I1785*L1785</f>
        <v>136.44</v>
      </c>
    </row>
    <row r="1786" ht="12.75" customHeight="1">
      <c r="B1786" s="26" t="s">
        <v>3080</v>
      </c>
      <c r="C1786" s="27"/>
      <c r="D1786" s="28" t="s">
        <v>3081</v>
      </c>
      <c r="E1786" s="29"/>
      <c r="F1786" s="29"/>
      <c r="G1786" s="30"/>
      <c r="H1786" s="31" t="s">
        <v>17</v>
      </c>
      <c r="I1786" s="31">
        <v>2</v>
      </c>
      <c r="J1786" s="31">
        <v>0</v>
      </c>
      <c r="K1786" s="31">
        <f>I1786-J1786</f>
        <v>2</v>
      </c>
      <c r="L1786" s="32">
        <v>10.500999999999999</v>
      </c>
      <c r="M1786" s="33">
        <f>I1786*L1786</f>
        <v>21.001999999999999</v>
      </c>
    </row>
    <row r="1787" ht="12.75" customHeight="1">
      <c r="B1787" s="26" t="s">
        <v>3082</v>
      </c>
      <c r="C1787" s="27"/>
      <c r="D1787" s="28" t="s">
        <v>3083</v>
      </c>
      <c r="E1787" s="29"/>
      <c r="F1787" s="29"/>
      <c r="G1787" s="30"/>
      <c r="H1787" s="31" t="s">
        <v>17</v>
      </c>
      <c r="I1787" s="31">
        <v>2</v>
      </c>
      <c r="J1787" s="31">
        <v>0</v>
      </c>
      <c r="K1787" s="31">
        <f>I1787-J1787</f>
        <v>2</v>
      </c>
      <c r="L1787" s="32">
        <v>60</v>
      </c>
      <c r="M1787" s="33">
        <f>I1787*L1787</f>
        <v>120</v>
      </c>
    </row>
    <row r="1788" ht="12.75" customHeight="1">
      <c r="B1788" s="26" t="s">
        <v>3084</v>
      </c>
      <c r="C1788" s="27"/>
      <c r="D1788" s="28" t="s">
        <v>3085</v>
      </c>
      <c r="E1788" s="29"/>
      <c r="F1788" s="29"/>
      <c r="G1788" s="30"/>
      <c r="H1788" s="31" t="s">
        <v>17</v>
      </c>
      <c r="I1788" s="31">
        <v>1</v>
      </c>
      <c r="J1788" s="31">
        <v>0</v>
      </c>
      <c r="K1788" s="31">
        <f>I1788-J1788</f>
        <v>1</v>
      </c>
      <c r="L1788" s="32">
        <v>66</v>
      </c>
      <c r="M1788" s="33">
        <f>I1788*L1788</f>
        <v>66</v>
      </c>
    </row>
    <row r="1789" ht="12.75" customHeight="1">
      <c r="B1789" s="26" t="s">
        <v>3086</v>
      </c>
      <c r="C1789" s="27"/>
      <c r="D1789" s="28" t="s">
        <v>3087</v>
      </c>
      <c r="E1789" s="29"/>
      <c r="F1789" s="29"/>
      <c r="G1789" s="30"/>
      <c r="H1789" s="31" t="s">
        <v>17</v>
      </c>
      <c r="I1789" s="31">
        <v>3</v>
      </c>
      <c r="J1789" s="31">
        <v>0</v>
      </c>
      <c r="K1789" s="31">
        <f>I1789-J1789</f>
        <v>3</v>
      </c>
      <c r="L1789" s="32">
        <v>64</v>
      </c>
      <c r="M1789" s="33">
        <f>I1789*L1789</f>
        <v>192</v>
      </c>
    </row>
    <row r="1790" ht="12.75" customHeight="1">
      <c r="B1790" s="26" t="s">
        <v>3088</v>
      </c>
      <c r="C1790" s="27"/>
      <c r="D1790" s="28" t="s">
        <v>3089</v>
      </c>
      <c r="E1790" s="29"/>
      <c r="F1790" s="29"/>
      <c r="G1790" s="30"/>
      <c r="H1790" s="31" t="s">
        <v>17</v>
      </c>
      <c r="I1790" s="31">
        <v>8</v>
      </c>
      <c r="J1790" s="31">
        <v>0</v>
      </c>
      <c r="K1790" s="31">
        <f>I1790-J1790</f>
        <v>8</v>
      </c>
      <c r="L1790" s="32">
        <v>66</v>
      </c>
      <c r="M1790" s="33">
        <f>I1790*L1790</f>
        <v>528</v>
      </c>
    </row>
    <row r="1791" ht="12.75" customHeight="1">
      <c r="B1791" s="26" t="s">
        <v>3090</v>
      </c>
      <c r="C1791" s="27"/>
      <c r="D1791" s="28" t="s">
        <v>3091</v>
      </c>
      <c r="E1791" s="29"/>
      <c r="F1791" s="29"/>
      <c r="G1791" s="30"/>
      <c r="H1791" s="31" t="s">
        <v>17</v>
      </c>
      <c r="I1791" s="31">
        <v>10</v>
      </c>
      <c r="J1791" s="31">
        <v>0</v>
      </c>
      <c r="K1791" s="31">
        <f>I1791-J1791</f>
        <v>10</v>
      </c>
      <c r="L1791" s="32">
        <v>65.099999999999994</v>
      </c>
      <c r="M1791" s="33">
        <f>I1791*L1791</f>
        <v>651</v>
      </c>
    </row>
    <row r="1792" ht="12.75" customHeight="1">
      <c r="B1792" s="26" t="s">
        <v>3092</v>
      </c>
      <c r="C1792" s="27"/>
      <c r="D1792" s="28" t="s">
        <v>3093</v>
      </c>
      <c r="E1792" s="29"/>
      <c r="F1792" s="29"/>
      <c r="G1792" s="30"/>
      <c r="H1792" s="31" t="s">
        <v>17</v>
      </c>
      <c r="I1792" s="31">
        <v>9</v>
      </c>
      <c r="J1792" s="31">
        <v>0</v>
      </c>
      <c r="K1792" s="31">
        <f>I1792-J1792</f>
        <v>9</v>
      </c>
      <c r="L1792" s="32">
        <v>84</v>
      </c>
      <c r="M1792" s="33">
        <f>I1792*L1792</f>
        <v>756</v>
      </c>
    </row>
    <row r="1793" ht="12.75" customHeight="1">
      <c r="B1793" s="26" t="s">
        <v>3094</v>
      </c>
      <c r="C1793" s="27"/>
      <c r="D1793" s="28" t="s">
        <v>3095</v>
      </c>
      <c r="E1793" s="29"/>
      <c r="F1793" s="29"/>
      <c r="G1793" s="30"/>
      <c r="H1793" s="31" t="s">
        <v>17</v>
      </c>
      <c r="I1793" s="31">
        <v>4</v>
      </c>
      <c r="J1793" s="31">
        <v>0</v>
      </c>
      <c r="K1793" s="31">
        <f>I1793-J1793</f>
        <v>4</v>
      </c>
      <c r="L1793" s="32">
        <v>87.6554</v>
      </c>
      <c r="M1793" s="33">
        <f>I1793*L1793</f>
        <v>350.6216</v>
      </c>
    </row>
    <row r="1794" ht="12.75" customHeight="1">
      <c r="B1794" s="26" t="s">
        <v>3096</v>
      </c>
      <c r="C1794" s="27"/>
      <c r="D1794" s="28" t="s">
        <v>3097</v>
      </c>
      <c r="E1794" s="29"/>
      <c r="F1794" s="29"/>
      <c r="G1794" s="30"/>
      <c r="H1794" s="31" t="s">
        <v>17</v>
      </c>
      <c r="I1794" s="31">
        <v>5</v>
      </c>
      <c r="J1794" s="31">
        <v>0</v>
      </c>
      <c r="K1794" s="31">
        <f>I1794-J1794</f>
        <v>5</v>
      </c>
      <c r="L1794" s="32">
        <v>114.21599999999999</v>
      </c>
      <c r="M1794" s="33">
        <f>I1794*L1794</f>
        <v>571.07999999999993</v>
      </c>
    </row>
    <row r="1795" ht="12.75" customHeight="1">
      <c r="B1795" s="26" t="s">
        <v>3098</v>
      </c>
      <c r="C1795" s="27"/>
      <c r="D1795" s="28" t="s">
        <v>3099</v>
      </c>
      <c r="E1795" s="29"/>
      <c r="F1795" s="29"/>
      <c r="G1795" s="30"/>
      <c r="H1795" s="31" t="s">
        <v>17</v>
      </c>
      <c r="I1795" s="31">
        <v>1</v>
      </c>
      <c r="J1795" s="31">
        <v>0</v>
      </c>
      <c r="K1795" s="31">
        <f>I1795-J1795</f>
        <v>1</v>
      </c>
      <c r="L1795" s="32">
        <v>44.291699999999999</v>
      </c>
      <c r="M1795" s="33">
        <f>I1795*L1795</f>
        <v>44.291699999999999</v>
      </c>
    </row>
    <row r="1796" ht="12.75" customHeight="1">
      <c r="B1796" s="26" t="s">
        <v>3100</v>
      </c>
      <c r="C1796" s="27"/>
      <c r="D1796" s="28" t="s">
        <v>3101</v>
      </c>
      <c r="E1796" s="29"/>
      <c r="F1796" s="29"/>
      <c r="G1796" s="30"/>
      <c r="H1796" s="31" t="s">
        <v>17</v>
      </c>
      <c r="I1796" s="31">
        <v>1</v>
      </c>
      <c r="J1796" s="31">
        <v>0</v>
      </c>
      <c r="K1796" s="31">
        <f>I1796-J1796</f>
        <v>1</v>
      </c>
      <c r="L1796" s="32">
        <v>305</v>
      </c>
      <c r="M1796" s="33">
        <f>I1796*L1796</f>
        <v>305</v>
      </c>
    </row>
    <row r="1797" ht="12.75" customHeight="1">
      <c r="B1797" s="26" t="s">
        <v>3102</v>
      </c>
      <c r="C1797" s="27"/>
      <c r="D1797" s="28" t="s">
        <v>3103</v>
      </c>
      <c r="E1797" s="29"/>
      <c r="F1797" s="29"/>
      <c r="G1797" s="30"/>
      <c r="H1797" s="31" t="s">
        <v>17</v>
      </c>
      <c r="I1797" s="31">
        <v>5</v>
      </c>
      <c r="J1797" s="31">
        <v>0</v>
      </c>
      <c r="K1797" s="31">
        <f>I1797-J1797</f>
        <v>5</v>
      </c>
      <c r="L1797" s="32">
        <v>21.059999999999999</v>
      </c>
      <c r="M1797" s="33">
        <f>I1797*L1797</f>
        <v>105.3</v>
      </c>
    </row>
    <row r="1798" ht="12.75" customHeight="1">
      <c r="B1798" s="26" t="s">
        <v>3104</v>
      </c>
      <c r="C1798" s="27"/>
      <c r="D1798" s="28" t="s">
        <v>3105</v>
      </c>
      <c r="E1798" s="29"/>
      <c r="F1798" s="29"/>
      <c r="G1798" s="30"/>
      <c r="H1798" s="31" t="s">
        <v>17</v>
      </c>
      <c r="I1798" s="31">
        <v>4</v>
      </c>
      <c r="J1798" s="31">
        <v>0</v>
      </c>
      <c r="K1798" s="31">
        <f>I1798-J1798</f>
        <v>4</v>
      </c>
      <c r="L1798" s="32">
        <v>13.869999999999999</v>
      </c>
      <c r="M1798" s="33">
        <f>I1798*L1798</f>
        <v>55.479999999999997</v>
      </c>
    </row>
    <row r="1799" ht="12.75" customHeight="1">
      <c r="B1799" s="26" t="s">
        <v>3106</v>
      </c>
      <c r="C1799" s="27"/>
      <c r="D1799" s="28" t="s">
        <v>3107</v>
      </c>
      <c r="E1799" s="29"/>
      <c r="F1799" s="29"/>
      <c r="G1799" s="30"/>
      <c r="H1799" s="31" t="s">
        <v>17</v>
      </c>
      <c r="I1799" s="31">
        <v>6</v>
      </c>
      <c r="J1799" s="31">
        <v>0</v>
      </c>
      <c r="K1799" s="31">
        <f>I1799-J1799</f>
        <v>6</v>
      </c>
      <c r="L1799" s="32">
        <v>18.736699999999999</v>
      </c>
      <c r="M1799" s="33">
        <f>I1799*L1799</f>
        <v>112.42019999999999</v>
      </c>
    </row>
    <row r="1800" ht="12.75" customHeight="1">
      <c r="B1800" s="26" t="s">
        <v>3108</v>
      </c>
      <c r="C1800" s="27"/>
      <c r="D1800" s="28" t="s">
        <v>3109</v>
      </c>
      <c r="E1800" s="29"/>
      <c r="F1800" s="29"/>
      <c r="G1800" s="30"/>
      <c r="H1800" s="31" t="s">
        <v>17</v>
      </c>
      <c r="I1800" s="31">
        <v>2</v>
      </c>
      <c r="J1800" s="31">
        <v>0</v>
      </c>
      <c r="K1800" s="31">
        <f>I1800-J1800</f>
        <v>2</v>
      </c>
      <c r="L1800" s="32">
        <v>8</v>
      </c>
      <c r="M1800" s="33">
        <f>I1800*L1800</f>
        <v>16</v>
      </c>
    </row>
    <row r="1801" ht="12.75" customHeight="1">
      <c r="B1801" s="26" t="s">
        <v>3110</v>
      </c>
      <c r="C1801" s="27"/>
      <c r="D1801" s="28" t="s">
        <v>3111</v>
      </c>
      <c r="E1801" s="29"/>
      <c r="F1801" s="29"/>
      <c r="G1801" s="30"/>
      <c r="H1801" s="31" t="s">
        <v>17</v>
      </c>
      <c r="I1801" s="31">
        <v>1</v>
      </c>
      <c r="J1801" s="31">
        <v>0</v>
      </c>
      <c r="K1801" s="31">
        <f>I1801-J1801</f>
        <v>1</v>
      </c>
      <c r="L1801" s="32">
        <v>248.59999999999999</v>
      </c>
      <c r="M1801" s="33">
        <f>I1801*L1801</f>
        <v>248.59999999999999</v>
      </c>
    </row>
    <row r="1802" ht="12.75" customHeight="1">
      <c r="B1802" s="26" t="s">
        <v>3112</v>
      </c>
      <c r="C1802" s="27"/>
      <c r="D1802" s="28" t="s">
        <v>3113</v>
      </c>
      <c r="E1802" s="29"/>
      <c r="F1802" s="29"/>
      <c r="G1802" s="30"/>
      <c r="H1802" s="31" t="s">
        <v>17</v>
      </c>
      <c r="I1802" s="31">
        <v>1</v>
      </c>
      <c r="J1802" s="31">
        <v>0</v>
      </c>
      <c r="K1802" s="31">
        <f>I1802-J1802</f>
        <v>1</v>
      </c>
      <c r="L1802" s="32">
        <v>142.15000000000001</v>
      </c>
      <c r="M1802" s="33">
        <f>I1802*L1802</f>
        <v>142.15000000000001</v>
      </c>
    </row>
    <row r="1803" ht="12.75" customHeight="1">
      <c r="B1803" s="26" t="s">
        <v>3114</v>
      </c>
      <c r="C1803" s="27"/>
      <c r="D1803" s="28" t="s">
        <v>3115</v>
      </c>
      <c r="E1803" s="29"/>
      <c r="F1803" s="29"/>
      <c r="G1803" s="30"/>
      <c r="H1803" s="31" t="s">
        <v>17</v>
      </c>
      <c r="I1803" s="31">
        <v>1</v>
      </c>
      <c r="J1803" s="31">
        <v>0</v>
      </c>
      <c r="K1803" s="31">
        <f>I1803-J1803</f>
        <v>1</v>
      </c>
      <c r="L1803" s="32">
        <v>264</v>
      </c>
      <c r="M1803" s="33">
        <f>I1803*L1803</f>
        <v>264</v>
      </c>
    </row>
    <row r="1804" ht="12.75" customHeight="1">
      <c r="B1804" s="26" t="s">
        <v>3116</v>
      </c>
      <c r="C1804" s="27"/>
      <c r="D1804" s="28" t="s">
        <v>3117</v>
      </c>
      <c r="E1804" s="29"/>
      <c r="F1804" s="29"/>
      <c r="G1804" s="30"/>
      <c r="H1804" s="31" t="s">
        <v>17</v>
      </c>
      <c r="I1804" s="31">
        <v>1</v>
      </c>
      <c r="J1804" s="31">
        <v>0</v>
      </c>
      <c r="K1804" s="31">
        <f>I1804-J1804</f>
        <v>1</v>
      </c>
      <c r="L1804" s="32">
        <v>13.69</v>
      </c>
      <c r="M1804" s="33">
        <f>I1804*L1804</f>
        <v>13.69</v>
      </c>
    </row>
    <row r="1805" ht="12.75" customHeight="1">
      <c r="B1805" s="26" t="s">
        <v>3118</v>
      </c>
      <c r="C1805" s="27"/>
      <c r="D1805" s="28" t="s">
        <v>3119</v>
      </c>
      <c r="E1805" s="29"/>
      <c r="F1805" s="29"/>
      <c r="G1805" s="30"/>
      <c r="H1805" s="31" t="s">
        <v>17</v>
      </c>
      <c r="I1805" s="31">
        <v>4</v>
      </c>
      <c r="J1805" s="31">
        <v>0</v>
      </c>
      <c r="K1805" s="31">
        <f>I1805-J1805</f>
        <v>4</v>
      </c>
      <c r="L1805" s="32">
        <v>94.680000000000007</v>
      </c>
      <c r="M1805" s="33">
        <f>I1805*L1805</f>
        <v>378.72000000000003</v>
      </c>
    </row>
    <row r="1806" ht="12.75" customHeight="1">
      <c r="B1806" s="26" t="s">
        <v>3120</v>
      </c>
      <c r="C1806" s="27"/>
      <c r="D1806" s="28" t="s">
        <v>3121</v>
      </c>
      <c r="E1806" s="29"/>
      <c r="F1806" s="29"/>
      <c r="G1806" s="30"/>
      <c r="H1806" s="31" t="s">
        <v>17</v>
      </c>
      <c r="I1806" s="31">
        <v>1</v>
      </c>
      <c r="J1806" s="31">
        <v>0</v>
      </c>
      <c r="K1806" s="31">
        <f>I1806-J1806</f>
        <v>1</v>
      </c>
      <c r="L1806" s="32">
        <v>283.59399999999999</v>
      </c>
      <c r="M1806" s="33">
        <f>I1806*L1806</f>
        <v>283.59399999999999</v>
      </c>
    </row>
    <row r="1807" ht="12.75" customHeight="1">
      <c r="B1807" s="26" t="s">
        <v>3122</v>
      </c>
      <c r="C1807" s="27"/>
      <c r="D1807" s="28" t="s">
        <v>3123</v>
      </c>
      <c r="E1807" s="29"/>
      <c r="F1807" s="29"/>
      <c r="G1807" s="30"/>
      <c r="H1807" s="31" t="s">
        <v>17</v>
      </c>
      <c r="I1807" s="31">
        <v>6</v>
      </c>
      <c r="J1807" s="31">
        <v>0</v>
      </c>
      <c r="K1807" s="31">
        <f>I1807-J1807</f>
        <v>6</v>
      </c>
      <c r="L1807" s="32">
        <v>228.73330000000001</v>
      </c>
      <c r="M1807" s="33">
        <f>I1807*L1807</f>
        <v>1372.3998000000001</v>
      </c>
    </row>
    <row r="1808" ht="12.75" customHeight="1">
      <c r="B1808" s="26" t="s">
        <v>3124</v>
      </c>
      <c r="C1808" s="27"/>
      <c r="D1808" s="28" t="s">
        <v>3125</v>
      </c>
      <c r="E1808" s="29"/>
      <c r="F1808" s="29"/>
      <c r="G1808" s="30"/>
      <c r="H1808" s="31" t="s">
        <v>17</v>
      </c>
      <c r="I1808" s="31">
        <v>1</v>
      </c>
      <c r="J1808" s="31">
        <v>0</v>
      </c>
      <c r="K1808" s="31">
        <f>I1808-J1808</f>
        <v>1</v>
      </c>
      <c r="L1808" s="32">
        <v>70.370000000000005</v>
      </c>
      <c r="M1808" s="33">
        <f>I1808*L1808</f>
        <v>70.370000000000005</v>
      </c>
    </row>
    <row r="1809" ht="12.75" customHeight="1">
      <c r="B1809" s="26" t="s">
        <v>3126</v>
      </c>
      <c r="C1809" s="27"/>
      <c r="D1809" s="28" t="s">
        <v>3127</v>
      </c>
      <c r="E1809" s="29"/>
      <c r="F1809" s="29"/>
      <c r="G1809" s="30"/>
      <c r="H1809" s="31" t="s">
        <v>17</v>
      </c>
      <c r="I1809" s="31">
        <v>1</v>
      </c>
      <c r="J1809" s="31">
        <v>0</v>
      </c>
      <c r="K1809" s="31">
        <f>I1809-J1809</f>
        <v>1</v>
      </c>
      <c r="L1809" s="32">
        <v>297.33600000000001</v>
      </c>
      <c r="M1809" s="33">
        <f>I1809*L1809</f>
        <v>297.33600000000001</v>
      </c>
    </row>
    <row r="1810" ht="12.75" customHeight="1">
      <c r="B1810" s="26" t="s">
        <v>3128</v>
      </c>
      <c r="C1810" s="27"/>
      <c r="D1810" s="28" t="s">
        <v>3129</v>
      </c>
      <c r="E1810" s="29"/>
      <c r="F1810" s="29"/>
      <c r="G1810" s="30"/>
      <c r="H1810" s="31" t="s">
        <v>17</v>
      </c>
      <c r="I1810" s="31">
        <v>1</v>
      </c>
      <c r="J1810" s="31">
        <v>0</v>
      </c>
      <c r="K1810" s="31">
        <f>I1810-J1810</f>
        <v>1</v>
      </c>
      <c r="L1810" s="32">
        <v>212</v>
      </c>
      <c r="M1810" s="33">
        <f>I1810*L1810</f>
        <v>212</v>
      </c>
    </row>
    <row r="1811" ht="12.75" customHeight="1">
      <c r="B1811" s="26" t="s">
        <v>3130</v>
      </c>
      <c r="C1811" s="27"/>
      <c r="D1811" s="28" t="s">
        <v>3131</v>
      </c>
      <c r="E1811" s="29"/>
      <c r="F1811" s="29"/>
      <c r="G1811" s="30"/>
      <c r="H1811" s="31" t="s">
        <v>17</v>
      </c>
      <c r="I1811" s="31">
        <v>3</v>
      </c>
      <c r="J1811" s="31">
        <v>0</v>
      </c>
      <c r="K1811" s="31">
        <f>I1811-J1811</f>
        <v>3</v>
      </c>
      <c r="L1811" s="32">
        <v>77.5</v>
      </c>
      <c r="M1811" s="33">
        <f>I1811*L1811</f>
        <v>232.5</v>
      </c>
    </row>
    <row r="1812" ht="12.75" customHeight="1">
      <c r="B1812" s="26" t="s">
        <v>3132</v>
      </c>
      <c r="C1812" s="27"/>
      <c r="D1812" s="28" t="s">
        <v>3133</v>
      </c>
      <c r="E1812" s="29"/>
      <c r="F1812" s="29"/>
      <c r="G1812" s="30"/>
      <c r="H1812" s="31" t="s">
        <v>17</v>
      </c>
      <c r="I1812" s="31">
        <v>4</v>
      </c>
      <c r="J1812" s="31">
        <v>0</v>
      </c>
      <c r="K1812" s="31">
        <f>I1812-J1812</f>
        <v>4</v>
      </c>
      <c r="L1812" s="32">
        <v>60</v>
      </c>
      <c r="M1812" s="33">
        <f>I1812*L1812</f>
        <v>240</v>
      </c>
    </row>
    <row r="1813" ht="12.75" customHeight="1">
      <c r="B1813" s="26" t="s">
        <v>3134</v>
      </c>
      <c r="C1813" s="27"/>
      <c r="D1813" s="28" t="s">
        <v>3135</v>
      </c>
      <c r="E1813" s="29"/>
      <c r="F1813" s="29"/>
      <c r="G1813" s="30"/>
      <c r="H1813" s="31" t="s">
        <v>17</v>
      </c>
      <c r="I1813" s="31">
        <v>1</v>
      </c>
      <c r="J1813" s="31">
        <v>0</v>
      </c>
      <c r="K1813" s="31">
        <f>I1813-J1813</f>
        <v>1</v>
      </c>
      <c r="L1813" s="32">
        <v>82.129999999999995</v>
      </c>
      <c r="M1813" s="33">
        <f>I1813*L1813</f>
        <v>82.129999999999995</v>
      </c>
    </row>
    <row r="1814" ht="12.75" customHeight="1">
      <c r="B1814" s="26" t="s">
        <v>3136</v>
      </c>
      <c r="C1814" s="27"/>
      <c r="D1814" s="28" t="s">
        <v>3137</v>
      </c>
      <c r="E1814" s="29"/>
      <c r="F1814" s="29"/>
      <c r="G1814" s="30"/>
      <c r="H1814" s="31" t="s">
        <v>17</v>
      </c>
      <c r="I1814" s="31">
        <v>1</v>
      </c>
      <c r="J1814" s="31">
        <v>0</v>
      </c>
      <c r="K1814" s="31">
        <f>I1814-J1814</f>
        <v>1</v>
      </c>
      <c r="L1814" s="32">
        <v>178.19999999999999</v>
      </c>
      <c r="M1814" s="33">
        <f>I1814*L1814</f>
        <v>178.19999999999999</v>
      </c>
    </row>
    <row r="1815" ht="12.75" customHeight="1">
      <c r="B1815" s="26" t="s">
        <v>3138</v>
      </c>
      <c r="C1815" s="27"/>
      <c r="D1815" s="28" t="s">
        <v>3139</v>
      </c>
      <c r="E1815" s="29"/>
      <c r="F1815" s="29"/>
      <c r="G1815" s="30"/>
      <c r="H1815" s="31" t="s">
        <v>17</v>
      </c>
      <c r="I1815" s="31">
        <v>1</v>
      </c>
      <c r="J1815" s="31">
        <v>0</v>
      </c>
      <c r="K1815" s="31">
        <f>I1815-J1815</f>
        <v>1</v>
      </c>
      <c r="L1815" s="32">
        <v>178.19999999999999</v>
      </c>
      <c r="M1815" s="33">
        <f>I1815*L1815</f>
        <v>178.19999999999999</v>
      </c>
    </row>
    <row r="1816" ht="12.75" customHeight="1">
      <c r="B1816" s="26" t="s">
        <v>3140</v>
      </c>
      <c r="C1816" s="27"/>
      <c r="D1816" s="28" t="s">
        <v>3141</v>
      </c>
      <c r="E1816" s="29"/>
      <c r="F1816" s="29"/>
      <c r="G1816" s="30"/>
      <c r="H1816" s="31" t="s">
        <v>17</v>
      </c>
      <c r="I1816" s="31">
        <v>4</v>
      </c>
      <c r="J1816" s="31">
        <v>0</v>
      </c>
      <c r="K1816" s="31">
        <f>I1816-J1816</f>
        <v>4</v>
      </c>
      <c r="L1816" s="32">
        <v>41.109999999999999</v>
      </c>
      <c r="M1816" s="33">
        <f>I1816*L1816</f>
        <v>164.44</v>
      </c>
    </row>
    <row r="1817" ht="12.75" customHeight="1">
      <c r="B1817" s="26" t="s">
        <v>3142</v>
      </c>
      <c r="C1817" s="27"/>
      <c r="D1817" s="28" t="s">
        <v>3143</v>
      </c>
      <c r="E1817" s="29"/>
      <c r="F1817" s="29"/>
      <c r="G1817" s="30"/>
      <c r="H1817" s="31" t="s">
        <v>17</v>
      </c>
      <c r="I1817" s="31">
        <v>1</v>
      </c>
      <c r="J1817" s="31">
        <v>0</v>
      </c>
      <c r="K1817" s="31">
        <f>I1817-J1817</f>
        <v>1</v>
      </c>
      <c r="L1817" s="32">
        <v>530</v>
      </c>
      <c r="M1817" s="33">
        <f>I1817*L1817</f>
        <v>530</v>
      </c>
    </row>
    <row r="1818" ht="12.75" customHeight="1">
      <c r="B1818" s="26" t="s">
        <v>3144</v>
      </c>
      <c r="C1818" s="27"/>
      <c r="D1818" s="28" t="s">
        <v>3145</v>
      </c>
      <c r="E1818" s="29"/>
      <c r="F1818" s="29"/>
      <c r="G1818" s="30"/>
      <c r="H1818" s="31" t="s">
        <v>17</v>
      </c>
      <c r="I1818" s="31">
        <v>1</v>
      </c>
      <c r="J1818" s="31">
        <v>0</v>
      </c>
      <c r="K1818" s="31">
        <f>I1818-J1818</f>
        <v>1</v>
      </c>
      <c r="L1818" s="32">
        <v>171.56999999999999</v>
      </c>
      <c r="M1818" s="33">
        <f>I1818*L1818</f>
        <v>171.56999999999999</v>
      </c>
    </row>
    <row r="1819" ht="12.75" customHeight="1">
      <c r="B1819" s="26" t="s">
        <v>3146</v>
      </c>
      <c r="C1819" s="27"/>
      <c r="D1819" s="28" t="s">
        <v>3147</v>
      </c>
      <c r="E1819" s="29"/>
      <c r="F1819" s="29"/>
      <c r="G1819" s="30"/>
      <c r="H1819" s="31" t="s">
        <v>17</v>
      </c>
      <c r="I1819" s="31">
        <v>2</v>
      </c>
      <c r="J1819" s="31">
        <v>0</v>
      </c>
      <c r="K1819" s="31">
        <f>I1819-J1819</f>
        <v>2</v>
      </c>
      <c r="L1819" s="32">
        <v>177.78999999999999</v>
      </c>
      <c r="M1819" s="33">
        <f>I1819*L1819</f>
        <v>355.57999999999998</v>
      </c>
    </row>
    <row r="1820" ht="12.75" customHeight="1">
      <c r="B1820" s="26" t="s">
        <v>3148</v>
      </c>
      <c r="C1820" s="27"/>
      <c r="D1820" s="28" t="s">
        <v>3149</v>
      </c>
      <c r="E1820" s="29"/>
      <c r="F1820" s="29"/>
      <c r="G1820" s="30"/>
      <c r="H1820" s="31" t="s">
        <v>17</v>
      </c>
      <c r="I1820" s="31">
        <v>1</v>
      </c>
      <c r="J1820" s="31">
        <v>0</v>
      </c>
      <c r="K1820" s="31">
        <f>I1820-J1820</f>
        <v>1</v>
      </c>
      <c r="L1820" s="32">
        <v>176.97</v>
      </c>
      <c r="M1820" s="33">
        <f>I1820*L1820</f>
        <v>176.97</v>
      </c>
    </row>
    <row r="1821" ht="12.75" customHeight="1">
      <c r="B1821" s="26" t="s">
        <v>3150</v>
      </c>
      <c r="C1821" s="27"/>
      <c r="D1821" s="28" t="s">
        <v>3151</v>
      </c>
      <c r="E1821" s="29"/>
      <c r="F1821" s="29"/>
      <c r="G1821" s="30"/>
      <c r="H1821" s="31" t="s">
        <v>17</v>
      </c>
      <c r="I1821" s="31">
        <v>3</v>
      </c>
      <c r="J1821" s="31">
        <v>0</v>
      </c>
      <c r="K1821" s="31">
        <f>I1821-J1821</f>
        <v>3</v>
      </c>
      <c r="L1821" s="32">
        <v>81.640000000000001</v>
      </c>
      <c r="M1821" s="33">
        <f>I1821*L1821</f>
        <v>244.92000000000002</v>
      </c>
    </row>
    <row r="1822" ht="12.75" customHeight="1">
      <c r="B1822" s="26" t="s">
        <v>3152</v>
      </c>
      <c r="C1822" s="27"/>
      <c r="D1822" s="28" t="s">
        <v>3153</v>
      </c>
      <c r="E1822" s="29"/>
      <c r="F1822" s="29"/>
      <c r="G1822" s="30"/>
      <c r="H1822" s="31" t="s">
        <v>17</v>
      </c>
      <c r="I1822" s="31">
        <v>2</v>
      </c>
      <c r="J1822" s="31">
        <v>0</v>
      </c>
      <c r="K1822" s="31">
        <f>I1822-J1822</f>
        <v>2</v>
      </c>
      <c r="L1822" s="32">
        <v>120</v>
      </c>
      <c r="M1822" s="33">
        <f>I1822*L1822</f>
        <v>240</v>
      </c>
    </row>
    <row r="1823" ht="12.75" customHeight="1">
      <c r="B1823" s="26" t="s">
        <v>3154</v>
      </c>
      <c r="C1823" s="27"/>
      <c r="D1823" s="28" t="s">
        <v>3155</v>
      </c>
      <c r="E1823" s="29"/>
      <c r="F1823" s="29"/>
      <c r="G1823" s="30"/>
      <c r="H1823" s="31" t="s">
        <v>17</v>
      </c>
      <c r="I1823" s="31">
        <v>2</v>
      </c>
      <c r="J1823" s="31">
        <v>0</v>
      </c>
      <c r="K1823" s="31">
        <f>I1823-J1823</f>
        <v>2</v>
      </c>
      <c r="L1823" s="32">
        <v>105.88500000000001</v>
      </c>
      <c r="M1823" s="33">
        <f>I1823*L1823</f>
        <v>211.77000000000001</v>
      </c>
    </row>
    <row r="1824" ht="12.75" customHeight="1">
      <c r="B1824" s="26" t="s">
        <v>3156</v>
      </c>
      <c r="C1824" s="27"/>
      <c r="D1824" s="28" t="s">
        <v>3157</v>
      </c>
      <c r="E1824" s="29"/>
      <c r="F1824" s="29"/>
      <c r="G1824" s="30"/>
      <c r="H1824" s="31" t="s">
        <v>17</v>
      </c>
      <c r="I1824" s="31">
        <v>1</v>
      </c>
      <c r="J1824" s="31">
        <v>0</v>
      </c>
      <c r="K1824" s="31">
        <f>I1824-J1824</f>
        <v>1</v>
      </c>
      <c r="L1824" s="32">
        <v>300</v>
      </c>
      <c r="M1824" s="33">
        <f>I1824*L1824</f>
        <v>300</v>
      </c>
    </row>
    <row r="1825" ht="12.75" customHeight="1">
      <c r="B1825" s="26" t="s">
        <v>3158</v>
      </c>
      <c r="C1825" s="27"/>
      <c r="D1825" s="28" t="s">
        <v>3159</v>
      </c>
      <c r="E1825" s="29"/>
      <c r="F1825" s="29"/>
      <c r="G1825" s="30"/>
      <c r="H1825" s="31" t="s">
        <v>17</v>
      </c>
      <c r="I1825" s="31">
        <v>2</v>
      </c>
      <c r="J1825" s="31">
        <v>0</v>
      </c>
      <c r="K1825" s="31">
        <f>I1825-J1825</f>
        <v>2</v>
      </c>
      <c r="L1825" s="32">
        <v>161</v>
      </c>
      <c r="M1825" s="33">
        <f>I1825*L1825</f>
        <v>322</v>
      </c>
    </row>
    <row r="1826" ht="12.75" customHeight="1">
      <c r="B1826" s="26" t="s">
        <v>3160</v>
      </c>
      <c r="C1826" s="27"/>
      <c r="D1826" s="28" t="s">
        <v>3161</v>
      </c>
      <c r="E1826" s="29"/>
      <c r="F1826" s="29"/>
      <c r="G1826" s="30"/>
      <c r="H1826" s="31" t="s">
        <v>17</v>
      </c>
      <c r="I1826" s="31">
        <v>2</v>
      </c>
      <c r="J1826" s="31">
        <v>0</v>
      </c>
      <c r="K1826" s="31">
        <f>I1826-J1826</f>
        <v>2</v>
      </c>
      <c r="L1826" s="32">
        <v>136.56</v>
      </c>
      <c r="M1826" s="33">
        <f>I1826*L1826</f>
        <v>273.12</v>
      </c>
    </row>
    <row r="1827" ht="12.75" customHeight="1">
      <c r="B1827" s="26" t="s">
        <v>3162</v>
      </c>
      <c r="C1827" s="27"/>
      <c r="D1827" s="28" t="s">
        <v>3163</v>
      </c>
      <c r="E1827" s="29"/>
      <c r="F1827" s="29"/>
      <c r="G1827" s="30"/>
      <c r="H1827" s="31" t="s">
        <v>17</v>
      </c>
      <c r="I1827" s="31">
        <v>1</v>
      </c>
      <c r="J1827" s="31">
        <v>0</v>
      </c>
      <c r="K1827" s="31">
        <f>I1827-J1827</f>
        <v>1</v>
      </c>
      <c r="L1827" s="32">
        <v>300.49799999999999</v>
      </c>
      <c r="M1827" s="33">
        <f>I1827*L1827</f>
        <v>300.49799999999999</v>
      </c>
    </row>
    <row r="1828" ht="12.75" customHeight="1">
      <c r="B1828" s="26" t="s">
        <v>3164</v>
      </c>
      <c r="C1828" s="27"/>
      <c r="D1828" s="28" t="s">
        <v>3165</v>
      </c>
      <c r="E1828" s="29"/>
      <c r="F1828" s="29"/>
      <c r="G1828" s="30"/>
      <c r="H1828" s="31" t="s">
        <v>17</v>
      </c>
      <c r="I1828" s="31">
        <v>1</v>
      </c>
      <c r="J1828" s="31">
        <v>0</v>
      </c>
      <c r="K1828" s="31">
        <f>I1828-J1828</f>
        <v>1</v>
      </c>
      <c r="L1828" s="32">
        <v>31.82</v>
      </c>
      <c r="M1828" s="33">
        <f>I1828*L1828</f>
        <v>31.82</v>
      </c>
    </row>
    <row r="1829" ht="12.75" customHeight="1">
      <c r="B1829" s="26" t="s">
        <v>3166</v>
      </c>
      <c r="C1829" s="27"/>
      <c r="D1829" s="28" t="s">
        <v>3167</v>
      </c>
      <c r="E1829" s="29"/>
      <c r="F1829" s="29"/>
      <c r="G1829" s="30"/>
      <c r="H1829" s="31" t="s">
        <v>17</v>
      </c>
      <c r="I1829" s="31">
        <v>6</v>
      </c>
      <c r="J1829" s="31">
        <v>0</v>
      </c>
      <c r="K1829" s="31">
        <f>I1829-J1829</f>
        <v>6</v>
      </c>
      <c r="L1829" s="32">
        <v>60</v>
      </c>
      <c r="M1829" s="33">
        <f>I1829*L1829</f>
        <v>360</v>
      </c>
    </row>
    <row r="1830" ht="12.75" customHeight="1">
      <c r="B1830" s="26" t="s">
        <v>3168</v>
      </c>
      <c r="C1830" s="27"/>
      <c r="D1830" s="28" t="s">
        <v>3169</v>
      </c>
      <c r="E1830" s="29"/>
      <c r="F1830" s="29"/>
      <c r="G1830" s="30"/>
      <c r="H1830" s="31" t="s">
        <v>17</v>
      </c>
      <c r="I1830" s="31">
        <v>2</v>
      </c>
      <c r="J1830" s="31">
        <v>0</v>
      </c>
      <c r="K1830" s="31">
        <f>I1830-J1830</f>
        <v>2</v>
      </c>
      <c r="L1830" s="32">
        <v>65</v>
      </c>
      <c r="M1830" s="33">
        <f>I1830*L1830</f>
        <v>130</v>
      </c>
    </row>
    <row r="1831" ht="12.75" customHeight="1">
      <c r="B1831" s="34" t="s">
        <v>40</v>
      </c>
      <c r="C1831" s="35"/>
      <c r="D1831" s="35"/>
      <c r="E1831" s="36"/>
      <c r="F1831" s="36"/>
      <c r="G1831" s="37"/>
      <c r="H1831" s="38"/>
      <c r="I1831" s="37"/>
      <c r="J1831" s="37"/>
      <c r="K1831" s="39"/>
      <c r="L1831" s="39"/>
      <c r="M1831" s="40">
        <f>SUM(M1782:M1830)</f>
        <v>12628.9133</v>
      </c>
    </row>
    <row r="1832" ht="12.75" customHeight="1">
      <c r="B1832" s="20"/>
      <c r="C1832" s="21"/>
      <c r="D1832" s="21"/>
      <c r="E1832" s="21"/>
      <c r="F1832" s="21"/>
      <c r="G1832" s="21"/>
      <c r="H1832" s="21"/>
      <c r="I1832" s="21"/>
      <c r="J1832" s="21"/>
      <c r="K1832" s="21"/>
      <c r="L1832" s="21"/>
      <c r="M1832" s="22"/>
    </row>
    <row r="1833" ht="12.75" customHeight="1">
      <c r="B1833" s="23" t="s">
        <v>3170</v>
      </c>
      <c r="C1833" s="24"/>
      <c r="D1833" s="24"/>
      <c r="E1833" s="24"/>
      <c r="F1833" s="24"/>
      <c r="G1833" s="24"/>
      <c r="H1833" s="24"/>
      <c r="I1833" s="24"/>
      <c r="J1833" s="24"/>
      <c r="K1833" s="24"/>
      <c r="L1833" s="24"/>
      <c r="M1833" s="25"/>
    </row>
    <row r="1834" ht="12.75" customHeight="1">
      <c r="B1834" s="26" t="s">
        <v>3171</v>
      </c>
      <c r="C1834" s="27"/>
      <c r="D1834" s="28" t="s">
        <v>3172</v>
      </c>
      <c r="E1834" s="29"/>
      <c r="F1834" s="29"/>
      <c r="G1834" s="30"/>
      <c r="H1834" s="31" t="s">
        <v>17</v>
      </c>
      <c r="I1834" s="31">
        <v>2</v>
      </c>
      <c r="J1834" s="31">
        <v>0</v>
      </c>
      <c r="K1834" s="31">
        <f>I1834-J1834</f>
        <v>2</v>
      </c>
      <c r="L1834" s="32">
        <v>14.060000000000001</v>
      </c>
      <c r="M1834" s="33">
        <f>I1834*L1834</f>
        <v>28.120000000000001</v>
      </c>
    </row>
    <row r="1835" ht="12.75" customHeight="1">
      <c r="B1835" s="26" t="s">
        <v>3173</v>
      </c>
      <c r="C1835" s="27"/>
      <c r="D1835" s="28" t="s">
        <v>3174</v>
      </c>
      <c r="E1835" s="29"/>
      <c r="F1835" s="29"/>
      <c r="G1835" s="30"/>
      <c r="H1835" s="31" t="s">
        <v>17</v>
      </c>
      <c r="I1835" s="31">
        <v>4</v>
      </c>
      <c r="J1835" s="31">
        <v>0</v>
      </c>
      <c r="K1835" s="31">
        <f>I1835-J1835</f>
        <v>4</v>
      </c>
      <c r="L1835" s="32">
        <v>26.127500000000001</v>
      </c>
      <c r="M1835" s="33">
        <f>I1835*L1835</f>
        <v>104.51000000000001</v>
      </c>
    </row>
    <row r="1836" ht="12.75" customHeight="1">
      <c r="B1836" s="26" t="s">
        <v>3175</v>
      </c>
      <c r="C1836" s="27"/>
      <c r="D1836" s="28" t="s">
        <v>3176</v>
      </c>
      <c r="E1836" s="29"/>
      <c r="F1836" s="29"/>
      <c r="G1836" s="30"/>
      <c r="H1836" s="31" t="s">
        <v>17</v>
      </c>
      <c r="I1836" s="31">
        <v>3</v>
      </c>
      <c r="J1836" s="31">
        <v>0</v>
      </c>
      <c r="K1836" s="31">
        <f>I1836-J1836</f>
        <v>3</v>
      </c>
      <c r="L1836" s="32">
        <v>62.624000000000002</v>
      </c>
      <c r="M1836" s="33">
        <f>I1836*L1836</f>
        <v>187.87200000000001</v>
      </c>
    </row>
    <row r="1837" ht="12.75" customHeight="1">
      <c r="B1837" s="26" t="s">
        <v>3177</v>
      </c>
      <c r="C1837" s="27"/>
      <c r="D1837" s="28" t="s">
        <v>3178</v>
      </c>
      <c r="E1837" s="29"/>
      <c r="F1837" s="29"/>
      <c r="G1837" s="30"/>
      <c r="H1837" s="31" t="s">
        <v>17</v>
      </c>
      <c r="I1837" s="31">
        <v>3</v>
      </c>
      <c r="J1837" s="31">
        <v>0</v>
      </c>
      <c r="K1837" s="31">
        <f>I1837-J1837</f>
        <v>3</v>
      </c>
      <c r="L1837" s="32">
        <v>33.869999999999997</v>
      </c>
      <c r="M1837" s="33">
        <f>I1837*L1837</f>
        <v>101.60999999999999</v>
      </c>
    </row>
    <row r="1838" ht="12.75" customHeight="1">
      <c r="B1838" s="26" t="s">
        <v>3179</v>
      </c>
      <c r="C1838" s="27"/>
      <c r="D1838" s="28" t="s">
        <v>3180</v>
      </c>
      <c r="E1838" s="29"/>
      <c r="F1838" s="29"/>
      <c r="G1838" s="30"/>
      <c r="H1838" s="31" t="s">
        <v>17</v>
      </c>
      <c r="I1838" s="31">
        <v>4</v>
      </c>
      <c r="J1838" s="31">
        <v>0</v>
      </c>
      <c r="K1838" s="31">
        <f>I1838-J1838</f>
        <v>4</v>
      </c>
      <c r="L1838" s="32">
        <v>36.990000000000002</v>
      </c>
      <c r="M1838" s="33">
        <f>I1838*L1838</f>
        <v>147.96000000000001</v>
      </c>
    </row>
    <row r="1839" ht="12.75" customHeight="1">
      <c r="B1839" s="26" t="s">
        <v>3181</v>
      </c>
      <c r="C1839" s="27"/>
      <c r="D1839" s="28" t="s">
        <v>3182</v>
      </c>
      <c r="E1839" s="29"/>
      <c r="F1839" s="29"/>
      <c r="G1839" s="30"/>
      <c r="H1839" s="31" t="s">
        <v>17</v>
      </c>
      <c r="I1839" s="31">
        <v>1</v>
      </c>
      <c r="J1839" s="31">
        <v>0</v>
      </c>
      <c r="K1839" s="31">
        <f>I1839-J1839</f>
        <v>1</v>
      </c>
      <c r="L1839" s="32">
        <v>41.789999999999999</v>
      </c>
      <c r="M1839" s="33">
        <f>I1839*L1839</f>
        <v>41.789999999999999</v>
      </c>
    </row>
    <row r="1840" ht="12.75" customHeight="1">
      <c r="B1840" s="26" t="s">
        <v>3183</v>
      </c>
      <c r="C1840" s="27"/>
      <c r="D1840" s="28" t="s">
        <v>3184</v>
      </c>
      <c r="E1840" s="29"/>
      <c r="F1840" s="29"/>
      <c r="G1840" s="30"/>
      <c r="H1840" s="31" t="s">
        <v>17</v>
      </c>
      <c r="I1840" s="31">
        <v>8</v>
      </c>
      <c r="J1840" s="31">
        <v>0</v>
      </c>
      <c r="K1840" s="31">
        <f>I1840-J1840</f>
        <v>8</v>
      </c>
      <c r="L1840" s="32">
        <v>53.042499999999997</v>
      </c>
      <c r="M1840" s="33">
        <f>I1840*L1840</f>
        <v>424.33999999999998</v>
      </c>
    </row>
    <row r="1841" ht="12.75" customHeight="1">
      <c r="B1841" s="26" t="s">
        <v>3185</v>
      </c>
      <c r="C1841" s="27"/>
      <c r="D1841" s="28" t="s">
        <v>3186</v>
      </c>
      <c r="E1841" s="29"/>
      <c r="F1841" s="29"/>
      <c r="G1841" s="30"/>
      <c r="H1841" s="31" t="s">
        <v>17</v>
      </c>
      <c r="I1841" s="31">
        <v>1</v>
      </c>
      <c r="J1841" s="31">
        <v>0</v>
      </c>
      <c r="K1841" s="31">
        <f>I1841-J1841</f>
        <v>1</v>
      </c>
      <c r="L1841" s="32">
        <v>32.299999999999997</v>
      </c>
      <c r="M1841" s="33">
        <f>I1841*L1841</f>
        <v>32.299999999999997</v>
      </c>
    </row>
    <row r="1842" ht="12.75" customHeight="1">
      <c r="B1842" s="26" t="s">
        <v>3187</v>
      </c>
      <c r="C1842" s="27"/>
      <c r="D1842" s="28" t="s">
        <v>3188</v>
      </c>
      <c r="E1842" s="29"/>
      <c r="F1842" s="29"/>
      <c r="G1842" s="30"/>
      <c r="H1842" s="31" t="s">
        <v>17</v>
      </c>
      <c r="I1842" s="31">
        <v>7</v>
      </c>
      <c r="J1842" s="31">
        <v>0</v>
      </c>
      <c r="K1842" s="31">
        <f>I1842-J1842</f>
        <v>7</v>
      </c>
      <c r="L1842" s="32">
        <v>26.988600000000002</v>
      </c>
      <c r="M1842" s="33">
        <f>I1842*L1842</f>
        <v>188.92020000000002</v>
      </c>
    </row>
    <row r="1843" ht="12.75" customHeight="1">
      <c r="B1843" s="26" t="s">
        <v>3189</v>
      </c>
      <c r="C1843" s="27"/>
      <c r="D1843" s="28" t="s">
        <v>3190</v>
      </c>
      <c r="E1843" s="29"/>
      <c r="F1843" s="29"/>
      <c r="G1843" s="30"/>
      <c r="H1843" s="31" t="s">
        <v>17</v>
      </c>
      <c r="I1843" s="31">
        <v>12</v>
      </c>
      <c r="J1843" s="31">
        <v>0</v>
      </c>
      <c r="K1843" s="31">
        <f>I1843-J1843</f>
        <v>12</v>
      </c>
      <c r="L1843" s="32">
        <v>50.579999999999998</v>
      </c>
      <c r="M1843" s="33">
        <f>I1843*L1843</f>
        <v>606.96000000000004</v>
      </c>
    </row>
    <row r="1844" ht="12.75" customHeight="1">
      <c r="B1844" s="34" t="s">
        <v>40</v>
      </c>
      <c r="C1844" s="35"/>
      <c r="D1844" s="35"/>
      <c r="E1844" s="36"/>
      <c r="F1844" s="36"/>
      <c r="G1844" s="37"/>
      <c r="H1844" s="38"/>
      <c r="I1844" s="37"/>
      <c r="J1844" s="37"/>
      <c r="K1844" s="39"/>
      <c r="L1844" s="39"/>
      <c r="M1844" s="40">
        <f>SUM(M1834:M1843)</f>
        <v>1864.3822</v>
      </c>
    </row>
    <row r="1845" ht="12.75" customHeight="1">
      <c r="B1845" s="20"/>
      <c r="C1845" s="21"/>
      <c r="D1845" s="21"/>
      <c r="E1845" s="21"/>
      <c r="F1845" s="21"/>
      <c r="G1845" s="21"/>
      <c r="H1845" s="21"/>
      <c r="I1845" s="21"/>
      <c r="J1845" s="21"/>
      <c r="K1845" s="21"/>
      <c r="L1845" s="21"/>
      <c r="M1845" s="22"/>
    </row>
    <row r="1846" ht="12.75" customHeight="1">
      <c r="B1846" s="23" t="s">
        <v>3170</v>
      </c>
      <c r="C1846" s="24"/>
      <c r="D1846" s="24"/>
      <c r="E1846" s="24"/>
      <c r="F1846" s="24"/>
      <c r="G1846" s="24"/>
      <c r="H1846" s="24"/>
      <c r="I1846" s="24"/>
      <c r="J1846" s="24"/>
      <c r="K1846" s="24"/>
      <c r="L1846" s="24"/>
      <c r="M1846" s="25"/>
    </row>
    <row r="1847" ht="12.75" customHeight="1">
      <c r="B1847" s="26" t="s">
        <v>3191</v>
      </c>
      <c r="C1847" s="27"/>
      <c r="D1847" s="28" t="s">
        <v>3192</v>
      </c>
      <c r="E1847" s="29"/>
      <c r="F1847" s="29"/>
      <c r="G1847" s="30"/>
      <c r="H1847" s="31" t="s">
        <v>17</v>
      </c>
      <c r="I1847" s="31">
        <v>9</v>
      </c>
      <c r="J1847" s="31">
        <v>0</v>
      </c>
      <c r="K1847" s="31">
        <f>I1847-J1847</f>
        <v>9</v>
      </c>
      <c r="L1847" s="32">
        <v>19.187799999999999</v>
      </c>
      <c r="M1847" s="33">
        <f>I1847*L1847</f>
        <v>172.6902</v>
      </c>
    </row>
    <row r="1848" ht="12.75" customHeight="1">
      <c r="B1848" s="26" t="s">
        <v>3193</v>
      </c>
      <c r="C1848" s="27"/>
      <c r="D1848" s="28" t="s">
        <v>3194</v>
      </c>
      <c r="E1848" s="29"/>
      <c r="F1848" s="29"/>
      <c r="G1848" s="30"/>
      <c r="H1848" s="31" t="s">
        <v>17</v>
      </c>
      <c r="I1848" s="31">
        <v>5</v>
      </c>
      <c r="J1848" s="31">
        <v>0</v>
      </c>
      <c r="K1848" s="31">
        <f>I1848-J1848</f>
        <v>5</v>
      </c>
      <c r="L1848" s="32">
        <v>72.6233</v>
      </c>
      <c r="M1848" s="33">
        <f>I1848*L1848</f>
        <v>363.11649999999997</v>
      </c>
    </row>
    <row r="1849" ht="12.75" customHeight="1">
      <c r="B1849" s="26" t="s">
        <v>3195</v>
      </c>
      <c r="C1849" s="27"/>
      <c r="D1849" s="28" t="s">
        <v>3196</v>
      </c>
      <c r="E1849" s="29"/>
      <c r="F1849" s="29"/>
      <c r="G1849" s="30"/>
      <c r="H1849" s="31" t="s">
        <v>17</v>
      </c>
      <c r="I1849" s="31">
        <v>1</v>
      </c>
      <c r="J1849" s="31">
        <v>0</v>
      </c>
      <c r="K1849" s="31">
        <f>I1849-J1849</f>
        <v>1</v>
      </c>
      <c r="L1849" s="32">
        <v>26.170000000000002</v>
      </c>
      <c r="M1849" s="33">
        <f>I1849*L1849</f>
        <v>26.170000000000002</v>
      </c>
    </row>
    <row r="1850" ht="12.75" customHeight="1">
      <c r="B1850" s="26" t="s">
        <v>3197</v>
      </c>
      <c r="C1850" s="27"/>
      <c r="D1850" s="28" t="s">
        <v>3198</v>
      </c>
      <c r="E1850" s="29"/>
      <c r="F1850" s="29"/>
      <c r="G1850" s="30"/>
      <c r="H1850" s="31" t="s">
        <v>17</v>
      </c>
      <c r="I1850" s="31">
        <v>2</v>
      </c>
      <c r="J1850" s="31">
        <v>0</v>
      </c>
      <c r="K1850" s="31">
        <f>I1850-J1850</f>
        <v>2</v>
      </c>
      <c r="L1850" s="32">
        <v>22.43</v>
      </c>
      <c r="M1850" s="33">
        <f>I1850*L1850</f>
        <v>44.859999999999999</v>
      </c>
    </row>
    <row r="1851" ht="12.75" customHeight="1">
      <c r="B1851" s="26" t="s">
        <v>3199</v>
      </c>
      <c r="C1851" s="27"/>
      <c r="D1851" s="28" t="s">
        <v>3200</v>
      </c>
      <c r="E1851" s="29"/>
      <c r="F1851" s="29"/>
      <c r="G1851" s="30"/>
      <c r="H1851" s="31" t="s">
        <v>17</v>
      </c>
      <c r="I1851" s="31">
        <v>5</v>
      </c>
      <c r="J1851" s="31">
        <v>0</v>
      </c>
      <c r="K1851" s="31">
        <f>I1851-J1851</f>
        <v>5</v>
      </c>
      <c r="L1851" s="32">
        <v>41.950000000000003</v>
      </c>
      <c r="M1851" s="33">
        <f>I1851*L1851</f>
        <v>209.75</v>
      </c>
    </row>
    <row r="1852" ht="12.75" customHeight="1">
      <c r="B1852" s="26" t="s">
        <v>3201</v>
      </c>
      <c r="C1852" s="27"/>
      <c r="D1852" s="28" t="s">
        <v>3202</v>
      </c>
      <c r="E1852" s="29"/>
      <c r="F1852" s="29"/>
      <c r="G1852" s="30"/>
      <c r="H1852" s="31" t="s">
        <v>17</v>
      </c>
      <c r="I1852" s="31">
        <v>9</v>
      </c>
      <c r="J1852" s="31">
        <v>0</v>
      </c>
      <c r="K1852" s="31">
        <f>I1852-J1852</f>
        <v>9</v>
      </c>
      <c r="L1852" s="32">
        <v>40.5411</v>
      </c>
      <c r="M1852" s="33">
        <f>I1852*L1852</f>
        <v>364.86990000000003</v>
      </c>
    </row>
    <row r="1853" ht="12.75" customHeight="1">
      <c r="B1853" s="26" t="s">
        <v>3203</v>
      </c>
      <c r="C1853" s="27"/>
      <c r="D1853" s="28" t="s">
        <v>3204</v>
      </c>
      <c r="E1853" s="29"/>
      <c r="F1853" s="29"/>
      <c r="G1853" s="30"/>
      <c r="H1853" s="31" t="s">
        <v>17</v>
      </c>
      <c r="I1853" s="31">
        <v>4</v>
      </c>
      <c r="J1853" s="31">
        <v>0</v>
      </c>
      <c r="K1853" s="31">
        <f>I1853-J1853</f>
        <v>4</v>
      </c>
      <c r="L1853" s="32">
        <v>36.587499999999999</v>
      </c>
      <c r="M1853" s="33">
        <f>I1853*L1853</f>
        <v>146.34999999999999</v>
      </c>
    </row>
    <row r="1854" ht="12.75" customHeight="1">
      <c r="B1854" s="26" t="s">
        <v>3205</v>
      </c>
      <c r="C1854" s="27"/>
      <c r="D1854" s="28" t="s">
        <v>3206</v>
      </c>
      <c r="E1854" s="29"/>
      <c r="F1854" s="29"/>
      <c r="G1854" s="30"/>
      <c r="H1854" s="31" t="s">
        <v>17</v>
      </c>
      <c r="I1854" s="31">
        <v>4</v>
      </c>
      <c r="J1854" s="31">
        <v>0</v>
      </c>
      <c r="K1854" s="31">
        <f>I1854-J1854</f>
        <v>4</v>
      </c>
      <c r="L1854" s="32">
        <v>62.950000000000003</v>
      </c>
      <c r="M1854" s="33">
        <f>I1854*L1854</f>
        <v>251.80000000000001</v>
      </c>
    </row>
    <row r="1855" ht="12.75" customHeight="1">
      <c r="B1855" s="26" t="s">
        <v>3207</v>
      </c>
      <c r="C1855" s="27"/>
      <c r="D1855" s="28" t="s">
        <v>3208</v>
      </c>
      <c r="E1855" s="29"/>
      <c r="F1855" s="29"/>
      <c r="G1855" s="30"/>
      <c r="H1855" s="31" t="s">
        <v>17</v>
      </c>
      <c r="I1855" s="31">
        <v>5</v>
      </c>
      <c r="J1855" s="31">
        <v>0</v>
      </c>
      <c r="K1855" s="31">
        <f>I1855-J1855</f>
        <v>5</v>
      </c>
      <c r="L1855" s="32">
        <v>31.800000000000001</v>
      </c>
      <c r="M1855" s="33">
        <f>I1855*L1855</f>
        <v>159</v>
      </c>
    </row>
    <row r="1856" ht="12.75" customHeight="1">
      <c r="B1856" s="26" t="s">
        <v>3209</v>
      </c>
      <c r="C1856" s="27"/>
      <c r="D1856" s="28" t="s">
        <v>3210</v>
      </c>
      <c r="E1856" s="29"/>
      <c r="F1856" s="29"/>
      <c r="G1856" s="30"/>
      <c r="H1856" s="31" t="s">
        <v>17</v>
      </c>
      <c r="I1856" s="31">
        <v>7</v>
      </c>
      <c r="J1856" s="31">
        <v>0</v>
      </c>
      <c r="K1856" s="31">
        <f>I1856-J1856</f>
        <v>7</v>
      </c>
      <c r="L1856" s="32">
        <v>63.944299999999998</v>
      </c>
      <c r="M1856" s="33">
        <f>I1856*L1856</f>
        <v>447.61009999999999</v>
      </c>
    </row>
    <row r="1857" ht="12.75" customHeight="1">
      <c r="B1857" s="26" t="s">
        <v>3211</v>
      </c>
      <c r="C1857" s="27"/>
      <c r="D1857" s="28" t="s">
        <v>3212</v>
      </c>
      <c r="E1857" s="29"/>
      <c r="F1857" s="29"/>
      <c r="G1857" s="30"/>
      <c r="H1857" s="31" t="s">
        <v>17</v>
      </c>
      <c r="I1857" s="31">
        <v>2</v>
      </c>
      <c r="J1857" s="31">
        <v>0</v>
      </c>
      <c r="K1857" s="31">
        <f>I1857-J1857</f>
        <v>2</v>
      </c>
      <c r="L1857" s="32">
        <v>94.680000000000007</v>
      </c>
      <c r="M1857" s="33">
        <f>I1857*L1857</f>
        <v>189.36000000000001</v>
      </c>
    </row>
    <row r="1858" ht="12.75" customHeight="1">
      <c r="B1858" s="26" t="s">
        <v>3213</v>
      </c>
      <c r="C1858" s="27"/>
      <c r="D1858" s="28" t="s">
        <v>3214</v>
      </c>
      <c r="E1858" s="29"/>
      <c r="F1858" s="29"/>
      <c r="G1858" s="30"/>
      <c r="H1858" s="31" t="s">
        <v>17</v>
      </c>
      <c r="I1858" s="31">
        <v>8</v>
      </c>
      <c r="J1858" s="31">
        <v>0</v>
      </c>
      <c r="K1858" s="31">
        <f>I1858-J1858</f>
        <v>8</v>
      </c>
      <c r="L1858" s="32">
        <v>78.954999999999998</v>
      </c>
      <c r="M1858" s="33">
        <f>I1858*L1858</f>
        <v>631.63999999999999</v>
      </c>
    </row>
    <row r="1859" ht="12.75" customHeight="1">
      <c r="B1859" s="26" t="s">
        <v>3215</v>
      </c>
      <c r="C1859" s="27"/>
      <c r="D1859" s="28" t="s">
        <v>3216</v>
      </c>
      <c r="E1859" s="29"/>
      <c r="F1859" s="29"/>
      <c r="G1859" s="30"/>
      <c r="H1859" s="31" t="s">
        <v>17</v>
      </c>
      <c r="I1859" s="31">
        <v>3</v>
      </c>
      <c r="J1859" s="31">
        <v>0</v>
      </c>
      <c r="K1859" s="31">
        <f>I1859-J1859</f>
        <v>3</v>
      </c>
      <c r="L1859" s="32">
        <v>19.02</v>
      </c>
      <c r="M1859" s="33">
        <f>I1859*L1859</f>
        <v>57.060000000000002</v>
      </c>
    </row>
    <row r="1860" ht="12.75" customHeight="1">
      <c r="B1860" s="26" t="s">
        <v>3217</v>
      </c>
      <c r="C1860" s="27"/>
      <c r="D1860" s="28" t="s">
        <v>3218</v>
      </c>
      <c r="E1860" s="29"/>
      <c r="F1860" s="29"/>
      <c r="G1860" s="30"/>
      <c r="H1860" s="31" t="s">
        <v>17</v>
      </c>
      <c r="I1860" s="31">
        <v>4</v>
      </c>
      <c r="J1860" s="31">
        <v>0</v>
      </c>
      <c r="K1860" s="31">
        <f>I1860-J1860</f>
        <v>4</v>
      </c>
      <c r="L1860" s="32">
        <v>36.399999999999999</v>
      </c>
      <c r="M1860" s="33">
        <f>I1860*L1860</f>
        <v>145.59999999999999</v>
      </c>
    </row>
    <row r="1861" ht="12.75" customHeight="1">
      <c r="B1861" s="34" t="s">
        <v>40</v>
      </c>
      <c r="C1861" s="35"/>
      <c r="D1861" s="35"/>
      <c r="E1861" s="36"/>
      <c r="F1861" s="36"/>
      <c r="G1861" s="37"/>
      <c r="H1861" s="38"/>
      <c r="I1861" s="37"/>
      <c r="J1861" s="37"/>
      <c r="K1861" s="39"/>
      <c r="L1861" s="39"/>
      <c r="M1861" s="40">
        <f>SUM(M1847:M1860)</f>
        <v>3209.8766999999998</v>
      </c>
    </row>
    <row r="1862" ht="12.75" customHeight="1">
      <c r="B1862" s="20"/>
      <c r="C1862" s="21"/>
      <c r="D1862" s="21"/>
      <c r="E1862" s="21"/>
      <c r="F1862" s="21"/>
      <c r="G1862" s="21"/>
      <c r="H1862" s="21"/>
      <c r="I1862" s="21"/>
      <c r="J1862" s="21"/>
      <c r="K1862" s="21"/>
      <c r="L1862" s="21"/>
      <c r="M1862" s="22"/>
    </row>
    <row r="1863" ht="12.75" customHeight="1">
      <c r="B1863" s="23" t="s">
        <v>3219</v>
      </c>
      <c r="C1863" s="24"/>
      <c r="D1863" s="24"/>
      <c r="E1863" s="24"/>
      <c r="F1863" s="24"/>
      <c r="G1863" s="24"/>
      <c r="H1863" s="24"/>
      <c r="I1863" s="24"/>
      <c r="J1863" s="24"/>
      <c r="K1863" s="24"/>
      <c r="L1863" s="24"/>
      <c r="M1863" s="25"/>
    </row>
    <row r="1864" ht="12.75" customHeight="1">
      <c r="B1864" s="26" t="s">
        <v>3220</v>
      </c>
      <c r="C1864" s="27"/>
      <c r="D1864" s="28" t="s">
        <v>3221</v>
      </c>
      <c r="E1864" s="29"/>
      <c r="F1864" s="29"/>
      <c r="G1864" s="30"/>
      <c r="H1864" s="31" t="s">
        <v>17</v>
      </c>
      <c r="I1864" s="31">
        <v>2</v>
      </c>
      <c r="J1864" s="31">
        <v>0</v>
      </c>
      <c r="K1864" s="31">
        <f>I1864-J1864</f>
        <v>2</v>
      </c>
      <c r="L1864" s="32">
        <v>34.68</v>
      </c>
      <c r="M1864" s="33">
        <f>I1864*L1864</f>
        <v>69.359999999999999</v>
      </c>
    </row>
    <row r="1865" ht="12.75" customHeight="1">
      <c r="B1865" s="26" t="s">
        <v>3222</v>
      </c>
      <c r="C1865" s="27"/>
      <c r="D1865" s="28" t="s">
        <v>3223</v>
      </c>
      <c r="E1865" s="29"/>
      <c r="F1865" s="29"/>
      <c r="G1865" s="30"/>
      <c r="H1865" s="31" t="s">
        <v>17</v>
      </c>
      <c r="I1865" s="31">
        <v>2</v>
      </c>
      <c r="J1865" s="31">
        <v>0</v>
      </c>
      <c r="K1865" s="31">
        <f>I1865-J1865</f>
        <v>2</v>
      </c>
      <c r="L1865" s="32">
        <v>21</v>
      </c>
      <c r="M1865" s="33">
        <f>I1865*L1865</f>
        <v>42</v>
      </c>
    </row>
    <row r="1866" ht="12.75" customHeight="1">
      <c r="B1866" s="26" t="s">
        <v>3224</v>
      </c>
      <c r="C1866" s="27"/>
      <c r="D1866" s="28" t="s">
        <v>3225</v>
      </c>
      <c r="E1866" s="29"/>
      <c r="F1866" s="29"/>
      <c r="G1866" s="30"/>
      <c r="H1866" s="31" t="s">
        <v>17</v>
      </c>
      <c r="I1866" s="31">
        <v>5</v>
      </c>
      <c r="J1866" s="31">
        <v>0</v>
      </c>
      <c r="K1866" s="31">
        <f>I1866-J1866</f>
        <v>5</v>
      </c>
      <c r="L1866" s="32">
        <v>21</v>
      </c>
      <c r="M1866" s="33">
        <f>I1866*L1866</f>
        <v>105</v>
      </c>
    </row>
    <row r="1867" ht="12.75" customHeight="1">
      <c r="B1867" s="26" t="s">
        <v>3226</v>
      </c>
      <c r="C1867" s="27"/>
      <c r="D1867" s="28" t="s">
        <v>3227</v>
      </c>
      <c r="E1867" s="29"/>
      <c r="F1867" s="29"/>
      <c r="G1867" s="30"/>
      <c r="H1867" s="31" t="s">
        <v>17</v>
      </c>
      <c r="I1867" s="31">
        <v>7</v>
      </c>
      <c r="J1867" s="31">
        <v>0</v>
      </c>
      <c r="K1867" s="31">
        <f>I1867-J1867</f>
        <v>7</v>
      </c>
      <c r="L1867" s="32">
        <v>37.140000000000001</v>
      </c>
      <c r="M1867" s="33">
        <f>I1867*L1867</f>
        <v>259.98000000000002</v>
      </c>
    </row>
    <row r="1868" ht="12.75" customHeight="1">
      <c r="B1868" s="26" t="s">
        <v>3228</v>
      </c>
      <c r="C1868" s="27"/>
      <c r="D1868" s="28" t="s">
        <v>3229</v>
      </c>
      <c r="E1868" s="29"/>
      <c r="F1868" s="29"/>
      <c r="G1868" s="30"/>
      <c r="H1868" s="31" t="s">
        <v>17</v>
      </c>
      <c r="I1868" s="31">
        <v>2</v>
      </c>
      <c r="J1868" s="31">
        <v>0</v>
      </c>
      <c r="K1868" s="31">
        <f>I1868-J1868</f>
        <v>2</v>
      </c>
      <c r="L1868" s="32">
        <v>41.520000000000003</v>
      </c>
      <c r="M1868" s="33">
        <f>I1868*L1868</f>
        <v>83.040000000000006</v>
      </c>
    </row>
    <row r="1869" ht="12.75" customHeight="1">
      <c r="B1869" s="26" t="s">
        <v>3230</v>
      </c>
      <c r="C1869" s="27"/>
      <c r="D1869" s="28" t="s">
        <v>3231</v>
      </c>
      <c r="E1869" s="29"/>
      <c r="F1869" s="29"/>
      <c r="G1869" s="30"/>
      <c r="H1869" s="31" t="s">
        <v>17</v>
      </c>
      <c r="I1869" s="31">
        <v>3</v>
      </c>
      <c r="J1869" s="31">
        <v>0</v>
      </c>
      <c r="K1869" s="31">
        <f>I1869-J1869</f>
        <v>3</v>
      </c>
      <c r="L1869" s="32">
        <v>41.520000000000003</v>
      </c>
      <c r="M1869" s="33">
        <f>I1869*L1869</f>
        <v>124.56</v>
      </c>
    </row>
    <row r="1870" ht="12.75" customHeight="1">
      <c r="B1870" s="26" t="s">
        <v>3232</v>
      </c>
      <c r="C1870" s="27"/>
      <c r="D1870" s="28" t="s">
        <v>3233</v>
      </c>
      <c r="E1870" s="29"/>
      <c r="F1870" s="29"/>
      <c r="G1870" s="30"/>
      <c r="H1870" s="31" t="s">
        <v>17</v>
      </c>
      <c r="I1870" s="31">
        <v>5</v>
      </c>
      <c r="J1870" s="31">
        <v>0</v>
      </c>
      <c r="K1870" s="31">
        <f>I1870-J1870</f>
        <v>5</v>
      </c>
      <c r="L1870" s="32">
        <v>35.219999999999999</v>
      </c>
      <c r="M1870" s="33">
        <f>I1870*L1870</f>
        <v>176.09999999999999</v>
      </c>
    </row>
    <row r="1871" ht="12.75" customHeight="1">
      <c r="B1871" s="26" t="s">
        <v>3234</v>
      </c>
      <c r="C1871" s="27"/>
      <c r="D1871" s="28" t="s">
        <v>3235</v>
      </c>
      <c r="E1871" s="29"/>
      <c r="F1871" s="29"/>
      <c r="G1871" s="30"/>
      <c r="H1871" s="31" t="s">
        <v>17</v>
      </c>
      <c r="I1871" s="31">
        <v>2</v>
      </c>
      <c r="J1871" s="31">
        <v>0</v>
      </c>
      <c r="K1871" s="31">
        <f>I1871-J1871</f>
        <v>2</v>
      </c>
      <c r="L1871" s="32">
        <v>55.740000000000002</v>
      </c>
      <c r="M1871" s="33">
        <f>I1871*L1871</f>
        <v>111.48</v>
      </c>
    </row>
    <row r="1872" ht="12.75" customHeight="1">
      <c r="B1872" s="26" t="s">
        <v>3236</v>
      </c>
      <c r="C1872" s="27"/>
      <c r="D1872" s="28" t="s">
        <v>3237</v>
      </c>
      <c r="E1872" s="29"/>
      <c r="F1872" s="29"/>
      <c r="G1872" s="30"/>
      <c r="H1872" s="31" t="s">
        <v>17</v>
      </c>
      <c r="I1872" s="31">
        <v>2</v>
      </c>
      <c r="J1872" s="31">
        <v>0</v>
      </c>
      <c r="K1872" s="31">
        <f>I1872-J1872</f>
        <v>2</v>
      </c>
      <c r="L1872" s="32">
        <v>9.3599999999999994</v>
      </c>
      <c r="M1872" s="33">
        <f>I1872*L1872</f>
        <v>18.719999999999999</v>
      </c>
    </row>
    <row r="1873" ht="12.75" customHeight="1">
      <c r="B1873" s="26" t="s">
        <v>3238</v>
      </c>
      <c r="C1873" s="27"/>
      <c r="D1873" s="28" t="s">
        <v>3239</v>
      </c>
      <c r="E1873" s="29"/>
      <c r="F1873" s="29"/>
      <c r="G1873" s="30"/>
      <c r="H1873" s="31" t="s">
        <v>17</v>
      </c>
      <c r="I1873" s="31">
        <v>3</v>
      </c>
      <c r="J1873" s="31">
        <v>0</v>
      </c>
      <c r="K1873" s="31">
        <f>I1873-J1873</f>
        <v>3</v>
      </c>
      <c r="L1873" s="32">
        <v>9.3599999999999994</v>
      </c>
      <c r="M1873" s="33">
        <f>I1873*L1873</f>
        <v>28.079999999999998</v>
      </c>
    </row>
    <row r="1874" ht="12.75" customHeight="1">
      <c r="B1874" s="26" t="s">
        <v>3240</v>
      </c>
      <c r="C1874" s="27"/>
      <c r="D1874" s="28" t="s">
        <v>3241</v>
      </c>
      <c r="E1874" s="29"/>
      <c r="F1874" s="29"/>
      <c r="G1874" s="30"/>
      <c r="H1874" s="31" t="s">
        <v>17</v>
      </c>
      <c r="I1874" s="31">
        <v>4</v>
      </c>
      <c r="J1874" s="31">
        <v>0</v>
      </c>
      <c r="K1874" s="31">
        <f>I1874-J1874</f>
        <v>4</v>
      </c>
      <c r="L1874" s="32">
        <v>81.900000000000006</v>
      </c>
      <c r="M1874" s="33">
        <f>I1874*L1874</f>
        <v>327.60000000000002</v>
      </c>
    </row>
    <row r="1875" ht="12.75" customHeight="1">
      <c r="B1875" s="26" t="s">
        <v>3242</v>
      </c>
      <c r="C1875" s="27"/>
      <c r="D1875" s="28" t="s">
        <v>3243</v>
      </c>
      <c r="E1875" s="29"/>
      <c r="F1875" s="29"/>
      <c r="G1875" s="30"/>
      <c r="H1875" s="31" t="s">
        <v>17</v>
      </c>
      <c r="I1875" s="31">
        <v>3</v>
      </c>
      <c r="J1875" s="31">
        <v>0</v>
      </c>
      <c r="K1875" s="31">
        <f>I1875-J1875</f>
        <v>3</v>
      </c>
      <c r="L1875" s="32">
        <v>118.98</v>
      </c>
      <c r="M1875" s="33">
        <f>I1875*L1875</f>
        <v>356.94</v>
      </c>
    </row>
    <row r="1876" ht="12.75" customHeight="1">
      <c r="B1876" s="26" t="s">
        <v>3244</v>
      </c>
      <c r="C1876" s="27"/>
      <c r="D1876" s="28" t="s">
        <v>3245</v>
      </c>
      <c r="E1876" s="29"/>
      <c r="F1876" s="29"/>
      <c r="G1876" s="30"/>
      <c r="H1876" s="31" t="s">
        <v>17</v>
      </c>
      <c r="I1876" s="31">
        <v>4</v>
      </c>
      <c r="J1876" s="31">
        <v>0</v>
      </c>
      <c r="K1876" s="31">
        <f>I1876-J1876</f>
        <v>4</v>
      </c>
      <c r="L1876" s="32">
        <v>122.22</v>
      </c>
      <c r="M1876" s="33">
        <f>I1876*L1876</f>
        <v>488.88</v>
      </c>
    </row>
    <row r="1877" ht="12.75" customHeight="1">
      <c r="B1877" s="34" t="s">
        <v>40</v>
      </c>
      <c r="C1877" s="35"/>
      <c r="D1877" s="35"/>
      <c r="E1877" s="36"/>
      <c r="F1877" s="36"/>
      <c r="G1877" s="37"/>
      <c r="H1877" s="38"/>
      <c r="I1877" s="37"/>
      <c r="J1877" s="37"/>
      <c r="K1877" s="39"/>
      <c r="L1877" s="39"/>
      <c r="M1877" s="40">
        <f>SUM(M1864:M1876)</f>
        <v>2191.7400000000002</v>
      </c>
    </row>
    <row r="1878" ht="12.75" customHeight="1">
      <c r="B1878" s="20"/>
      <c r="C1878" s="21"/>
      <c r="D1878" s="21"/>
      <c r="E1878" s="21"/>
      <c r="F1878" s="21"/>
      <c r="G1878" s="21"/>
      <c r="H1878" s="21"/>
      <c r="I1878" s="21"/>
      <c r="J1878" s="21"/>
      <c r="K1878" s="21"/>
      <c r="L1878" s="21"/>
      <c r="M1878" s="22"/>
    </row>
    <row r="1879" ht="12.75" customHeight="1">
      <c r="B1879" s="23" t="s">
        <v>3246</v>
      </c>
      <c r="C1879" s="24"/>
      <c r="D1879" s="24"/>
      <c r="E1879" s="24"/>
      <c r="F1879" s="24"/>
      <c r="G1879" s="24"/>
      <c r="H1879" s="24"/>
      <c r="I1879" s="24"/>
      <c r="J1879" s="24"/>
      <c r="K1879" s="24"/>
      <c r="L1879" s="24"/>
      <c r="M1879" s="25"/>
    </row>
    <row r="1880" ht="12.75" customHeight="1">
      <c r="B1880" s="26" t="s">
        <v>3247</v>
      </c>
      <c r="C1880" s="27"/>
      <c r="D1880" s="28" t="s">
        <v>3248</v>
      </c>
      <c r="E1880" s="29"/>
      <c r="F1880" s="29"/>
      <c r="G1880" s="30"/>
      <c r="H1880" s="31" t="s">
        <v>17</v>
      </c>
      <c r="I1880" s="31">
        <v>1</v>
      </c>
      <c r="J1880" s="31">
        <v>0</v>
      </c>
      <c r="K1880" s="31">
        <f>I1880-J1880</f>
        <v>1</v>
      </c>
      <c r="L1880" s="32">
        <v>69.099999999999994</v>
      </c>
      <c r="M1880" s="33">
        <f>I1880*L1880</f>
        <v>69.099999999999994</v>
      </c>
    </row>
    <row r="1881" ht="12.75" customHeight="1">
      <c r="B1881" s="26" t="s">
        <v>3249</v>
      </c>
      <c r="C1881" s="27"/>
      <c r="D1881" s="28" t="s">
        <v>3250</v>
      </c>
      <c r="E1881" s="29"/>
      <c r="F1881" s="29"/>
      <c r="G1881" s="30"/>
      <c r="H1881" s="31" t="s">
        <v>17</v>
      </c>
      <c r="I1881" s="31">
        <v>2</v>
      </c>
      <c r="J1881" s="31">
        <v>0</v>
      </c>
      <c r="K1881" s="31">
        <f>I1881-J1881</f>
        <v>2</v>
      </c>
      <c r="L1881" s="32">
        <v>40.869999999999997</v>
      </c>
      <c r="M1881" s="33">
        <f>I1881*L1881</f>
        <v>81.739999999999995</v>
      </c>
    </row>
    <row r="1882" ht="12.75" customHeight="1">
      <c r="B1882" s="26" t="s">
        <v>3251</v>
      </c>
      <c r="C1882" s="27"/>
      <c r="D1882" s="28" t="s">
        <v>3252</v>
      </c>
      <c r="E1882" s="29"/>
      <c r="F1882" s="29"/>
      <c r="G1882" s="30"/>
      <c r="H1882" s="31" t="s">
        <v>17</v>
      </c>
      <c r="I1882" s="31">
        <v>3</v>
      </c>
      <c r="J1882" s="31">
        <v>0</v>
      </c>
      <c r="K1882" s="31">
        <f>I1882-J1882</f>
        <v>3</v>
      </c>
      <c r="L1882" s="32">
        <v>21.5733</v>
      </c>
      <c r="M1882" s="33">
        <f>I1882*L1882</f>
        <v>64.719899999999996</v>
      </c>
    </row>
    <row r="1883" ht="12.75" customHeight="1">
      <c r="B1883" s="26" t="s">
        <v>3253</v>
      </c>
      <c r="C1883" s="27"/>
      <c r="D1883" s="28" t="s">
        <v>3254</v>
      </c>
      <c r="E1883" s="29"/>
      <c r="F1883" s="29"/>
      <c r="G1883" s="30"/>
      <c r="H1883" s="31" t="s">
        <v>17</v>
      </c>
      <c r="I1883" s="31">
        <v>2</v>
      </c>
      <c r="J1883" s="31">
        <v>0</v>
      </c>
      <c r="K1883" s="31">
        <f>I1883-J1883</f>
        <v>2</v>
      </c>
      <c r="L1883" s="32">
        <v>40.07</v>
      </c>
      <c r="M1883" s="33">
        <f>I1883*L1883</f>
        <v>80.140000000000001</v>
      </c>
    </row>
    <row r="1884" ht="12.75" customHeight="1">
      <c r="B1884" s="26" t="s">
        <v>3255</v>
      </c>
      <c r="C1884" s="27"/>
      <c r="D1884" s="28" t="s">
        <v>3256</v>
      </c>
      <c r="E1884" s="29"/>
      <c r="F1884" s="29"/>
      <c r="G1884" s="30"/>
      <c r="H1884" s="31" t="s">
        <v>17</v>
      </c>
      <c r="I1884" s="31">
        <v>2</v>
      </c>
      <c r="J1884" s="31">
        <v>0</v>
      </c>
      <c r="K1884" s="31">
        <f>I1884-J1884</f>
        <v>2</v>
      </c>
      <c r="L1884" s="32">
        <v>23.199999999999999</v>
      </c>
      <c r="M1884" s="33">
        <f>I1884*L1884</f>
        <v>46.399999999999999</v>
      </c>
    </row>
    <row r="1885" ht="12.75" customHeight="1">
      <c r="B1885" s="26" t="s">
        <v>3257</v>
      </c>
      <c r="C1885" s="27"/>
      <c r="D1885" s="28" t="s">
        <v>3258</v>
      </c>
      <c r="E1885" s="29"/>
      <c r="F1885" s="29"/>
      <c r="G1885" s="30"/>
      <c r="H1885" s="31" t="s">
        <v>17</v>
      </c>
      <c r="I1885" s="31">
        <v>2</v>
      </c>
      <c r="J1885" s="31">
        <v>0</v>
      </c>
      <c r="K1885" s="31">
        <f>I1885-J1885</f>
        <v>2</v>
      </c>
      <c r="L1885" s="32">
        <v>16.100000000000001</v>
      </c>
      <c r="M1885" s="33">
        <f>I1885*L1885</f>
        <v>32.200000000000003</v>
      </c>
    </row>
    <row r="1886" ht="12.75" customHeight="1">
      <c r="B1886" s="26" t="s">
        <v>3259</v>
      </c>
      <c r="C1886" s="27"/>
      <c r="D1886" s="28" t="s">
        <v>3260</v>
      </c>
      <c r="E1886" s="29"/>
      <c r="F1886" s="29"/>
      <c r="G1886" s="30"/>
      <c r="H1886" s="31" t="s">
        <v>17</v>
      </c>
      <c r="I1886" s="31">
        <v>1</v>
      </c>
      <c r="J1886" s="31">
        <v>0</v>
      </c>
      <c r="K1886" s="31">
        <f>I1886-J1886</f>
        <v>1</v>
      </c>
      <c r="L1886" s="32">
        <v>6.3399999999999999</v>
      </c>
      <c r="M1886" s="33">
        <f>I1886*L1886</f>
        <v>6.3399999999999999</v>
      </c>
    </row>
    <row r="1887" ht="12.75" customHeight="1">
      <c r="B1887" s="26" t="s">
        <v>3261</v>
      </c>
      <c r="C1887" s="27"/>
      <c r="D1887" s="28" t="s">
        <v>3262</v>
      </c>
      <c r="E1887" s="29"/>
      <c r="F1887" s="29"/>
      <c r="G1887" s="30"/>
      <c r="H1887" s="31" t="s">
        <v>17</v>
      </c>
      <c r="I1887" s="31">
        <v>1</v>
      </c>
      <c r="J1887" s="31">
        <v>0</v>
      </c>
      <c r="K1887" s="31">
        <f>I1887-J1887</f>
        <v>1</v>
      </c>
      <c r="L1887" s="32">
        <v>26.690000000000001</v>
      </c>
      <c r="M1887" s="33">
        <f>I1887*L1887</f>
        <v>26.690000000000001</v>
      </c>
    </row>
    <row r="1888" ht="12.75" customHeight="1">
      <c r="B1888" s="26" t="s">
        <v>3263</v>
      </c>
      <c r="C1888" s="27"/>
      <c r="D1888" s="28" t="s">
        <v>3264</v>
      </c>
      <c r="E1888" s="29"/>
      <c r="F1888" s="29"/>
      <c r="G1888" s="30"/>
      <c r="H1888" s="31" t="s">
        <v>17</v>
      </c>
      <c r="I1888" s="31">
        <v>1</v>
      </c>
      <c r="J1888" s="31">
        <v>0</v>
      </c>
      <c r="K1888" s="31">
        <f>I1888-J1888</f>
        <v>1</v>
      </c>
      <c r="L1888" s="32">
        <v>20.149999999999999</v>
      </c>
      <c r="M1888" s="33">
        <f>I1888*L1888</f>
        <v>20.149999999999999</v>
      </c>
    </row>
    <row r="1889" ht="12.75" customHeight="1">
      <c r="B1889" s="26" t="s">
        <v>3265</v>
      </c>
      <c r="C1889" s="27"/>
      <c r="D1889" s="28" t="s">
        <v>3266</v>
      </c>
      <c r="E1889" s="29"/>
      <c r="F1889" s="29"/>
      <c r="G1889" s="30"/>
      <c r="H1889" s="31" t="s">
        <v>17</v>
      </c>
      <c r="I1889" s="31">
        <v>1</v>
      </c>
      <c r="J1889" s="31">
        <v>0</v>
      </c>
      <c r="K1889" s="31">
        <f>I1889-J1889</f>
        <v>1</v>
      </c>
      <c r="L1889" s="32">
        <v>48.390000000000001</v>
      </c>
      <c r="M1889" s="33">
        <f>I1889*L1889</f>
        <v>48.390000000000001</v>
      </c>
    </row>
    <row r="1890" ht="12.75" customHeight="1">
      <c r="B1890" s="26" t="s">
        <v>3267</v>
      </c>
      <c r="C1890" s="27"/>
      <c r="D1890" s="28" t="s">
        <v>3268</v>
      </c>
      <c r="E1890" s="29"/>
      <c r="F1890" s="29"/>
      <c r="G1890" s="30"/>
      <c r="H1890" s="31" t="s">
        <v>17</v>
      </c>
      <c r="I1890" s="31">
        <v>2</v>
      </c>
      <c r="J1890" s="31">
        <v>0</v>
      </c>
      <c r="K1890" s="31">
        <f>I1890-J1890</f>
        <v>2</v>
      </c>
      <c r="L1890" s="32">
        <v>14.310000000000001</v>
      </c>
      <c r="M1890" s="33">
        <f>I1890*L1890</f>
        <v>28.620000000000001</v>
      </c>
    </row>
    <row r="1891" ht="12.75" customHeight="1">
      <c r="B1891" s="26" t="s">
        <v>3269</v>
      </c>
      <c r="C1891" s="27"/>
      <c r="D1891" s="28" t="s">
        <v>3270</v>
      </c>
      <c r="E1891" s="29"/>
      <c r="F1891" s="29"/>
      <c r="G1891" s="30"/>
      <c r="H1891" s="31" t="s">
        <v>17</v>
      </c>
      <c r="I1891" s="31">
        <v>1</v>
      </c>
      <c r="J1891" s="31">
        <v>0</v>
      </c>
      <c r="K1891" s="31">
        <f>I1891-J1891</f>
        <v>1</v>
      </c>
      <c r="L1891" s="32">
        <v>29.859999999999999</v>
      </c>
      <c r="M1891" s="33">
        <f>I1891*L1891</f>
        <v>29.859999999999999</v>
      </c>
    </row>
    <row r="1892" ht="12.75" customHeight="1">
      <c r="B1892" s="26" t="s">
        <v>3271</v>
      </c>
      <c r="C1892" s="27"/>
      <c r="D1892" s="28" t="s">
        <v>3272</v>
      </c>
      <c r="E1892" s="29"/>
      <c r="F1892" s="29"/>
      <c r="G1892" s="30"/>
      <c r="H1892" s="31" t="s">
        <v>17</v>
      </c>
      <c r="I1892" s="31">
        <v>2</v>
      </c>
      <c r="J1892" s="31">
        <v>0</v>
      </c>
      <c r="K1892" s="31">
        <f>I1892-J1892</f>
        <v>2</v>
      </c>
      <c r="L1892" s="32">
        <v>33.310000000000002</v>
      </c>
      <c r="M1892" s="33">
        <f>I1892*L1892</f>
        <v>66.620000000000005</v>
      </c>
    </row>
    <row r="1893" ht="12.75" customHeight="1">
      <c r="B1893" s="26" t="s">
        <v>3273</v>
      </c>
      <c r="C1893" s="27"/>
      <c r="D1893" s="28" t="s">
        <v>3274</v>
      </c>
      <c r="E1893" s="29"/>
      <c r="F1893" s="29"/>
      <c r="G1893" s="30"/>
      <c r="H1893" s="31" t="s">
        <v>17</v>
      </c>
      <c r="I1893" s="31">
        <v>1</v>
      </c>
      <c r="J1893" s="31">
        <v>0</v>
      </c>
      <c r="K1893" s="31">
        <f>I1893-J1893</f>
        <v>1</v>
      </c>
      <c r="L1893" s="32">
        <v>65.980000000000004</v>
      </c>
      <c r="M1893" s="33">
        <f>I1893*L1893</f>
        <v>65.980000000000004</v>
      </c>
    </row>
    <row r="1894" ht="12.75" customHeight="1">
      <c r="B1894" s="26" t="s">
        <v>3275</v>
      </c>
      <c r="C1894" s="27"/>
      <c r="D1894" s="28" t="s">
        <v>3276</v>
      </c>
      <c r="E1894" s="29"/>
      <c r="F1894" s="29"/>
      <c r="G1894" s="30"/>
      <c r="H1894" s="31" t="s">
        <v>17</v>
      </c>
      <c r="I1894" s="31">
        <v>1</v>
      </c>
      <c r="J1894" s="31">
        <v>0</v>
      </c>
      <c r="K1894" s="31">
        <f>I1894-J1894</f>
        <v>1</v>
      </c>
      <c r="L1894" s="32">
        <v>29</v>
      </c>
      <c r="M1894" s="33">
        <f>I1894*L1894</f>
        <v>29</v>
      </c>
    </row>
    <row r="1895" ht="12.75" customHeight="1">
      <c r="B1895" s="26" t="s">
        <v>3277</v>
      </c>
      <c r="C1895" s="27"/>
      <c r="D1895" s="28" t="s">
        <v>3278</v>
      </c>
      <c r="E1895" s="29"/>
      <c r="F1895" s="29"/>
      <c r="G1895" s="30"/>
      <c r="H1895" s="31" t="s">
        <v>17</v>
      </c>
      <c r="I1895" s="31">
        <v>2</v>
      </c>
      <c r="J1895" s="31">
        <v>0</v>
      </c>
      <c r="K1895" s="31">
        <f>I1895-J1895</f>
        <v>2</v>
      </c>
      <c r="L1895" s="32">
        <v>7.0899999999999999</v>
      </c>
      <c r="M1895" s="33">
        <f>I1895*L1895</f>
        <v>14.18</v>
      </c>
    </row>
    <row r="1896" ht="12.75" customHeight="1">
      <c r="B1896" s="26" t="s">
        <v>3279</v>
      </c>
      <c r="C1896" s="27"/>
      <c r="D1896" s="28" t="s">
        <v>3280</v>
      </c>
      <c r="E1896" s="29"/>
      <c r="F1896" s="29"/>
      <c r="G1896" s="30"/>
      <c r="H1896" s="31" t="s">
        <v>17</v>
      </c>
      <c r="I1896" s="31">
        <v>2</v>
      </c>
      <c r="J1896" s="31">
        <v>0</v>
      </c>
      <c r="K1896" s="31">
        <f>I1896-J1896</f>
        <v>2</v>
      </c>
      <c r="L1896" s="32">
        <v>11.470000000000001</v>
      </c>
      <c r="M1896" s="33">
        <f>I1896*L1896</f>
        <v>22.940000000000001</v>
      </c>
    </row>
    <row r="1897" ht="12.75" customHeight="1">
      <c r="B1897" s="26" t="s">
        <v>3281</v>
      </c>
      <c r="C1897" s="27"/>
      <c r="D1897" s="28" t="s">
        <v>3282</v>
      </c>
      <c r="E1897" s="29"/>
      <c r="F1897" s="29"/>
      <c r="G1897" s="30"/>
      <c r="H1897" s="31" t="s">
        <v>17</v>
      </c>
      <c r="I1897" s="31">
        <v>1</v>
      </c>
      <c r="J1897" s="31">
        <v>0</v>
      </c>
      <c r="K1897" s="31">
        <f>I1897-J1897</f>
        <v>1</v>
      </c>
      <c r="L1897" s="32">
        <v>10.85</v>
      </c>
      <c r="M1897" s="33">
        <f>I1897*L1897</f>
        <v>10.85</v>
      </c>
    </row>
    <row r="1898" ht="12.75" customHeight="1">
      <c r="B1898" s="26" t="s">
        <v>3283</v>
      </c>
      <c r="C1898" s="27"/>
      <c r="D1898" s="28" t="s">
        <v>3284</v>
      </c>
      <c r="E1898" s="29"/>
      <c r="F1898" s="29"/>
      <c r="G1898" s="30"/>
      <c r="H1898" s="31" t="s">
        <v>17</v>
      </c>
      <c r="I1898" s="31">
        <v>2</v>
      </c>
      <c r="J1898" s="31">
        <v>0</v>
      </c>
      <c r="K1898" s="31">
        <f>I1898-J1898</f>
        <v>2</v>
      </c>
      <c r="L1898" s="32">
        <v>11.960000000000001</v>
      </c>
      <c r="M1898" s="33">
        <f>I1898*L1898</f>
        <v>23.920000000000002</v>
      </c>
    </row>
    <row r="1899" ht="12.75" customHeight="1">
      <c r="B1899" s="26" t="s">
        <v>3285</v>
      </c>
      <c r="C1899" s="27"/>
      <c r="D1899" s="28" t="s">
        <v>3286</v>
      </c>
      <c r="E1899" s="29"/>
      <c r="F1899" s="29"/>
      <c r="G1899" s="30"/>
      <c r="H1899" s="31" t="s">
        <v>17</v>
      </c>
      <c r="I1899" s="31">
        <v>1</v>
      </c>
      <c r="J1899" s="31">
        <v>0</v>
      </c>
      <c r="K1899" s="31">
        <f>I1899-J1899</f>
        <v>1</v>
      </c>
      <c r="L1899" s="32">
        <v>72.310000000000002</v>
      </c>
      <c r="M1899" s="33">
        <f>I1899*L1899</f>
        <v>72.310000000000002</v>
      </c>
    </row>
    <row r="1900" ht="12.75" customHeight="1">
      <c r="B1900" s="26" t="s">
        <v>3287</v>
      </c>
      <c r="C1900" s="27"/>
      <c r="D1900" s="28" t="s">
        <v>3288</v>
      </c>
      <c r="E1900" s="29"/>
      <c r="F1900" s="29"/>
      <c r="G1900" s="30"/>
      <c r="H1900" s="31" t="s">
        <v>17</v>
      </c>
      <c r="I1900" s="31">
        <v>1</v>
      </c>
      <c r="J1900" s="31">
        <v>0</v>
      </c>
      <c r="K1900" s="31">
        <f>I1900-J1900</f>
        <v>1</v>
      </c>
      <c r="L1900" s="32">
        <v>65.780000000000001</v>
      </c>
      <c r="M1900" s="33">
        <f>I1900*L1900</f>
        <v>65.780000000000001</v>
      </c>
    </row>
    <row r="1901" ht="12.75" customHeight="1">
      <c r="B1901" s="26" t="s">
        <v>3289</v>
      </c>
      <c r="C1901" s="27"/>
      <c r="D1901" s="28" t="s">
        <v>3290</v>
      </c>
      <c r="E1901" s="29"/>
      <c r="F1901" s="29"/>
      <c r="G1901" s="30"/>
      <c r="H1901" s="31" t="s">
        <v>17</v>
      </c>
      <c r="I1901" s="31">
        <v>1</v>
      </c>
      <c r="J1901" s="31">
        <v>0</v>
      </c>
      <c r="K1901" s="31">
        <f>I1901-J1901</f>
        <v>1</v>
      </c>
      <c r="L1901" s="32">
        <v>9.4199999999999999</v>
      </c>
      <c r="M1901" s="33">
        <f>I1901*L1901</f>
        <v>9.4199999999999999</v>
      </c>
    </row>
    <row r="1902" ht="12.75" customHeight="1">
      <c r="B1902" s="26" t="s">
        <v>3291</v>
      </c>
      <c r="C1902" s="27"/>
      <c r="D1902" s="28" t="s">
        <v>3292</v>
      </c>
      <c r="E1902" s="29"/>
      <c r="F1902" s="29"/>
      <c r="G1902" s="30"/>
      <c r="H1902" s="31" t="s">
        <v>17</v>
      </c>
      <c r="I1902" s="31">
        <v>1</v>
      </c>
      <c r="J1902" s="31">
        <v>0</v>
      </c>
      <c r="K1902" s="31">
        <f>I1902-J1902</f>
        <v>1</v>
      </c>
      <c r="L1902" s="32">
        <v>12.85</v>
      </c>
      <c r="M1902" s="33">
        <f>I1902*L1902</f>
        <v>12.85</v>
      </c>
    </row>
    <row r="1903" ht="12.75" customHeight="1">
      <c r="B1903" s="26" t="s">
        <v>3293</v>
      </c>
      <c r="C1903" s="27"/>
      <c r="D1903" s="28" t="s">
        <v>3294</v>
      </c>
      <c r="E1903" s="29"/>
      <c r="F1903" s="29"/>
      <c r="G1903" s="30"/>
      <c r="H1903" s="31" t="s">
        <v>17</v>
      </c>
      <c r="I1903" s="31">
        <v>5</v>
      </c>
      <c r="J1903" s="31">
        <v>0</v>
      </c>
      <c r="K1903" s="31">
        <f>I1903-J1903</f>
        <v>5</v>
      </c>
      <c r="L1903" s="32">
        <v>3.5099999999999998</v>
      </c>
      <c r="M1903" s="33">
        <f>I1903*L1903</f>
        <v>17.549999999999997</v>
      </c>
    </row>
    <row r="1904" ht="12.75" customHeight="1">
      <c r="B1904" s="26" t="s">
        <v>3295</v>
      </c>
      <c r="C1904" s="27"/>
      <c r="D1904" s="28" t="s">
        <v>3296</v>
      </c>
      <c r="E1904" s="29"/>
      <c r="F1904" s="29"/>
      <c r="G1904" s="30"/>
      <c r="H1904" s="31" t="s">
        <v>17</v>
      </c>
      <c r="I1904" s="31">
        <v>26</v>
      </c>
      <c r="J1904" s="31">
        <v>0</v>
      </c>
      <c r="K1904" s="31">
        <f>I1904-J1904</f>
        <v>26</v>
      </c>
      <c r="L1904" s="32">
        <v>5.5677000000000003</v>
      </c>
      <c r="M1904" s="33">
        <f>I1904*L1904</f>
        <v>144.7602</v>
      </c>
    </row>
    <row r="1905" ht="12.75" customHeight="1">
      <c r="B1905" s="26" t="s">
        <v>3297</v>
      </c>
      <c r="C1905" s="27"/>
      <c r="D1905" s="28" t="s">
        <v>3298</v>
      </c>
      <c r="E1905" s="29"/>
      <c r="F1905" s="29"/>
      <c r="G1905" s="30"/>
      <c r="H1905" s="31" t="s">
        <v>17</v>
      </c>
      <c r="I1905" s="31">
        <v>6</v>
      </c>
      <c r="J1905" s="31">
        <v>0</v>
      </c>
      <c r="K1905" s="31">
        <f>I1905-J1905</f>
        <v>6</v>
      </c>
      <c r="L1905" s="32">
        <v>13.6</v>
      </c>
      <c r="M1905" s="33">
        <f>I1905*L1905</f>
        <v>81.599999999999994</v>
      </c>
    </row>
    <row r="1906" ht="12.75" customHeight="1">
      <c r="B1906" s="26" t="s">
        <v>3299</v>
      </c>
      <c r="C1906" s="27"/>
      <c r="D1906" s="28" t="s">
        <v>3300</v>
      </c>
      <c r="E1906" s="29"/>
      <c r="F1906" s="29"/>
      <c r="G1906" s="30"/>
      <c r="H1906" s="31" t="s">
        <v>17</v>
      </c>
      <c r="I1906" s="31">
        <v>11</v>
      </c>
      <c r="J1906" s="31">
        <v>0</v>
      </c>
      <c r="K1906" s="31">
        <f>I1906-J1906</f>
        <v>11</v>
      </c>
      <c r="L1906" s="32">
        <v>5.6399999999999997</v>
      </c>
      <c r="M1906" s="33">
        <f>I1906*L1906</f>
        <v>62.039999999999999</v>
      </c>
    </row>
    <row r="1907" ht="12.75" customHeight="1">
      <c r="B1907" s="26" t="s">
        <v>3301</v>
      </c>
      <c r="C1907" s="27"/>
      <c r="D1907" s="28" t="s">
        <v>3302</v>
      </c>
      <c r="E1907" s="29"/>
      <c r="F1907" s="29"/>
      <c r="G1907" s="30"/>
      <c r="H1907" s="31" t="s">
        <v>17</v>
      </c>
      <c r="I1907" s="31">
        <v>1</v>
      </c>
      <c r="J1907" s="31">
        <v>0</v>
      </c>
      <c r="K1907" s="31">
        <f>I1907-J1907</f>
        <v>1</v>
      </c>
      <c r="L1907" s="32">
        <v>16.629999999999999</v>
      </c>
      <c r="M1907" s="33">
        <f>I1907*L1907</f>
        <v>16.629999999999999</v>
      </c>
    </row>
    <row r="1908" ht="12.75" customHeight="1">
      <c r="B1908" s="26" t="s">
        <v>3303</v>
      </c>
      <c r="C1908" s="27"/>
      <c r="D1908" s="28" t="s">
        <v>3304</v>
      </c>
      <c r="E1908" s="29"/>
      <c r="F1908" s="29"/>
      <c r="G1908" s="30"/>
      <c r="H1908" s="31" t="s">
        <v>17</v>
      </c>
      <c r="I1908" s="31">
        <v>1</v>
      </c>
      <c r="J1908" s="31">
        <v>0</v>
      </c>
      <c r="K1908" s="31">
        <f>I1908-J1908</f>
        <v>1</v>
      </c>
      <c r="L1908" s="32">
        <v>27.039999999999999</v>
      </c>
      <c r="M1908" s="33">
        <f>I1908*L1908</f>
        <v>27.039999999999999</v>
      </c>
    </row>
    <row r="1909" ht="12.75" customHeight="1">
      <c r="B1909" s="26" t="s">
        <v>3305</v>
      </c>
      <c r="C1909" s="27"/>
      <c r="D1909" s="28" t="s">
        <v>3306</v>
      </c>
      <c r="E1909" s="29"/>
      <c r="F1909" s="29"/>
      <c r="G1909" s="30"/>
      <c r="H1909" s="31" t="s">
        <v>17</v>
      </c>
      <c r="I1909" s="31">
        <v>1</v>
      </c>
      <c r="J1909" s="31">
        <v>0</v>
      </c>
      <c r="K1909" s="31">
        <f>I1909-J1909</f>
        <v>1</v>
      </c>
      <c r="L1909" s="32">
        <v>84.480000000000004</v>
      </c>
      <c r="M1909" s="33">
        <f>I1909*L1909</f>
        <v>84.480000000000004</v>
      </c>
    </row>
    <row r="1910" ht="12.75" customHeight="1">
      <c r="B1910" s="26" t="s">
        <v>3307</v>
      </c>
      <c r="C1910" s="27"/>
      <c r="D1910" s="28" t="s">
        <v>3308</v>
      </c>
      <c r="E1910" s="29"/>
      <c r="F1910" s="29"/>
      <c r="G1910" s="30"/>
      <c r="H1910" s="31" t="s">
        <v>17</v>
      </c>
      <c r="I1910" s="31">
        <v>1</v>
      </c>
      <c r="J1910" s="31">
        <v>0</v>
      </c>
      <c r="K1910" s="31">
        <f>I1910-J1910</f>
        <v>1</v>
      </c>
      <c r="L1910" s="32">
        <v>3.6499999999999999</v>
      </c>
      <c r="M1910" s="33">
        <f>I1910*L1910</f>
        <v>3.6499999999999999</v>
      </c>
    </row>
    <row r="1911" ht="12.75" customHeight="1">
      <c r="B1911" s="26" t="s">
        <v>3309</v>
      </c>
      <c r="C1911" s="27"/>
      <c r="D1911" s="28" t="s">
        <v>3310</v>
      </c>
      <c r="E1911" s="29"/>
      <c r="F1911" s="29"/>
      <c r="G1911" s="30"/>
      <c r="H1911" s="31" t="s">
        <v>17</v>
      </c>
      <c r="I1911" s="31">
        <v>1</v>
      </c>
      <c r="J1911" s="31">
        <v>0</v>
      </c>
      <c r="K1911" s="31">
        <f>I1911-J1911</f>
        <v>1</v>
      </c>
      <c r="L1911" s="32">
        <v>3.6499999999999999</v>
      </c>
      <c r="M1911" s="33">
        <f>I1911*L1911</f>
        <v>3.6499999999999999</v>
      </c>
    </row>
    <row r="1912" ht="12.75" customHeight="1">
      <c r="B1912" s="26" t="s">
        <v>3311</v>
      </c>
      <c r="C1912" s="27"/>
      <c r="D1912" s="28" t="s">
        <v>3312</v>
      </c>
      <c r="E1912" s="29"/>
      <c r="F1912" s="29"/>
      <c r="G1912" s="30"/>
      <c r="H1912" s="31" t="s">
        <v>17</v>
      </c>
      <c r="I1912" s="31">
        <v>1</v>
      </c>
      <c r="J1912" s="31">
        <v>0</v>
      </c>
      <c r="K1912" s="31">
        <f>I1912-J1912</f>
        <v>1</v>
      </c>
      <c r="L1912" s="32">
        <v>5.0999999999999996</v>
      </c>
      <c r="M1912" s="33">
        <f>I1912*L1912</f>
        <v>5.0999999999999996</v>
      </c>
    </row>
    <row r="1913" ht="12.75" customHeight="1">
      <c r="B1913" s="26" t="s">
        <v>3313</v>
      </c>
      <c r="C1913" s="27"/>
      <c r="D1913" s="28" t="s">
        <v>3314</v>
      </c>
      <c r="E1913" s="29"/>
      <c r="F1913" s="29"/>
      <c r="G1913" s="30"/>
      <c r="H1913" s="31" t="s">
        <v>17</v>
      </c>
      <c r="I1913" s="31">
        <v>1</v>
      </c>
      <c r="J1913" s="31">
        <v>0</v>
      </c>
      <c r="K1913" s="31">
        <f>I1913-J1913</f>
        <v>1</v>
      </c>
      <c r="L1913" s="32">
        <v>28.800000000000001</v>
      </c>
      <c r="M1913" s="33">
        <f>I1913*L1913</f>
        <v>28.800000000000001</v>
      </c>
    </row>
    <row r="1914" ht="12.75" customHeight="1">
      <c r="B1914" s="26" t="s">
        <v>3315</v>
      </c>
      <c r="C1914" s="27"/>
      <c r="D1914" s="28" t="s">
        <v>3316</v>
      </c>
      <c r="E1914" s="29"/>
      <c r="F1914" s="29"/>
      <c r="G1914" s="30"/>
      <c r="H1914" s="31" t="s">
        <v>17</v>
      </c>
      <c r="I1914" s="31">
        <v>4</v>
      </c>
      <c r="J1914" s="31">
        <v>0</v>
      </c>
      <c r="K1914" s="31">
        <f>I1914-J1914</f>
        <v>4</v>
      </c>
      <c r="L1914" s="32">
        <v>12.539999999999999</v>
      </c>
      <c r="M1914" s="33">
        <f>I1914*L1914</f>
        <v>50.159999999999997</v>
      </c>
    </row>
    <row r="1915" ht="12.75" customHeight="1">
      <c r="B1915" s="26" t="s">
        <v>3317</v>
      </c>
      <c r="C1915" s="27"/>
      <c r="D1915" s="28" t="s">
        <v>3318</v>
      </c>
      <c r="E1915" s="29"/>
      <c r="F1915" s="29"/>
      <c r="G1915" s="30"/>
      <c r="H1915" s="31" t="s">
        <v>17</v>
      </c>
      <c r="I1915" s="31">
        <v>18</v>
      </c>
      <c r="J1915" s="31">
        <v>0</v>
      </c>
      <c r="K1915" s="31">
        <f>I1915-J1915</f>
        <v>18</v>
      </c>
      <c r="L1915" s="32">
        <v>24.283899999999999</v>
      </c>
      <c r="M1915" s="33">
        <f>I1915*L1915</f>
        <v>437.11019999999996</v>
      </c>
    </row>
    <row r="1916" ht="12.75" customHeight="1">
      <c r="B1916" s="26" t="s">
        <v>3319</v>
      </c>
      <c r="C1916" s="27"/>
      <c r="D1916" s="28" t="s">
        <v>3320</v>
      </c>
      <c r="E1916" s="29"/>
      <c r="F1916" s="29"/>
      <c r="G1916" s="30"/>
      <c r="H1916" s="31" t="s">
        <v>17</v>
      </c>
      <c r="I1916" s="31">
        <v>3</v>
      </c>
      <c r="J1916" s="31">
        <v>0</v>
      </c>
      <c r="K1916" s="31">
        <f>I1916-J1916</f>
        <v>3</v>
      </c>
      <c r="L1916" s="32">
        <v>52.729999999999997</v>
      </c>
      <c r="M1916" s="33">
        <f>I1916*L1916</f>
        <v>158.19</v>
      </c>
    </row>
    <row r="1917" ht="12.75" customHeight="1">
      <c r="B1917" s="26" t="s">
        <v>3321</v>
      </c>
      <c r="C1917" s="27"/>
      <c r="D1917" s="28" t="s">
        <v>3322</v>
      </c>
      <c r="E1917" s="29"/>
      <c r="F1917" s="29"/>
      <c r="G1917" s="30"/>
      <c r="H1917" s="31" t="s">
        <v>17</v>
      </c>
      <c r="I1917" s="31">
        <v>2</v>
      </c>
      <c r="J1917" s="31">
        <v>0</v>
      </c>
      <c r="K1917" s="31">
        <f>I1917-J1917</f>
        <v>2</v>
      </c>
      <c r="L1917" s="32">
        <v>358.41000000000003</v>
      </c>
      <c r="M1917" s="33">
        <f>I1917*L1917</f>
        <v>716.82000000000005</v>
      </c>
    </row>
    <row r="1918" ht="12.75" customHeight="1">
      <c r="B1918" s="26" t="s">
        <v>3323</v>
      </c>
      <c r="C1918" s="27"/>
      <c r="D1918" s="28" t="s">
        <v>3324</v>
      </c>
      <c r="E1918" s="29"/>
      <c r="F1918" s="29"/>
      <c r="G1918" s="30"/>
      <c r="H1918" s="31" t="s">
        <v>17</v>
      </c>
      <c r="I1918" s="31">
        <v>1</v>
      </c>
      <c r="J1918" s="31">
        <v>0</v>
      </c>
      <c r="K1918" s="31">
        <f>I1918-J1918</f>
        <v>1</v>
      </c>
      <c r="L1918" s="32">
        <v>59.450000000000003</v>
      </c>
      <c r="M1918" s="33">
        <f>I1918*L1918</f>
        <v>59.450000000000003</v>
      </c>
    </row>
    <row r="1919" ht="12.75" customHeight="1">
      <c r="B1919" s="26" t="s">
        <v>3325</v>
      </c>
      <c r="C1919" s="27"/>
      <c r="D1919" s="28" t="s">
        <v>3326</v>
      </c>
      <c r="E1919" s="29"/>
      <c r="F1919" s="29"/>
      <c r="G1919" s="30"/>
      <c r="H1919" s="31" t="s">
        <v>17</v>
      </c>
      <c r="I1919" s="31">
        <v>1</v>
      </c>
      <c r="J1919" s="31">
        <v>0</v>
      </c>
      <c r="K1919" s="31">
        <f>I1919-J1919</f>
        <v>1</v>
      </c>
      <c r="L1919" s="32">
        <v>379.24000000000001</v>
      </c>
      <c r="M1919" s="33">
        <f>I1919*L1919</f>
        <v>379.24000000000001</v>
      </c>
    </row>
    <row r="1920" ht="12.75" customHeight="1">
      <c r="B1920" s="34" t="s">
        <v>40</v>
      </c>
      <c r="C1920" s="35"/>
      <c r="D1920" s="35"/>
      <c r="E1920" s="36"/>
      <c r="F1920" s="36"/>
      <c r="G1920" s="37"/>
      <c r="H1920" s="38"/>
      <c r="I1920" s="37"/>
      <c r="J1920" s="37"/>
      <c r="K1920" s="39"/>
      <c r="L1920" s="39"/>
      <c r="M1920" s="40">
        <f>SUM(M1880:M1919)</f>
        <v>3204.4703</v>
      </c>
    </row>
    <row r="1921" ht="12.75" customHeight="1">
      <c r="B1921" s="20"/>
      <c r="C1921" s="21"/>
      <c r="D1921" s="21"/>
      <c r="E1921" s="21"/>
      <c r="F1921" s="21"/>
      <c r="G1921" s="21"/>
      <c r="H1921" s="21"/>
      <c r="I1921" s="21"/>
      <c r="J1921" s="21"/>
      <c r="K1921" s="21"/>
      <c r="L1921" s="21"/>
      <c r="M1921" s="22"/>
    </row>
    <row r="1922" ht="12.75" customHeight="1">
      <c r="B1922" s="23" t="s">
        <v>3327</v>
      </c>
      <c r="C1922" s="24"/>
      <c r="D1922" s="24"/>
      <c r="E1922" s="24"/>
      <c r="F1922" s="24"/>
      <c r="G1922" s="24"/>
      <c r="H1922" s="24"/>
      <c r="I1922" s="24"/>
      <c r="J1922" s="24"/>
      <c r="K1922" s="24"/>
      <c r="L1922" s="24"/>
      <c r="M1922" s="25"/>
    </row>
    <row r="1923" ht="12.75" customHeight="1">
      <c r="B1923" s="26" t="s">
        <v>3328</v>
      </c>
      <c r="C1923" s="27"/>
      <c r="D1923" s="28" t="s">
        <v>3329</v>
      </c>
      <c r="E1923" s="29"/>
      <c r="F1923" s="29"/>
      <c r="G1923" s="30"/>
      <c r="H1923" s="31" t="s">
        <v>17</v>
      </c>
      <c r="I1923" s="31">
        <v>1</v>
      </c>
      <c r="J1923" s="31">
        <v>0</v>
      </c>
      <c r="K1923" s="31">
        <f>I1923-J1923</f>
        <v>1</v>
      </c>
      <c r="L1923" s="32">
        <v>2.8500000000000001</v>
      </c>
      <c r="M1923" s="33">
        <f>I1923*L1923</f>
        <v>2.8500000000000001</v>
      </c>
    </row>
    <row r="1924" ht="12.75" customHeight="1">
      <c r="B1924" s="26" t="s">
        <v>3330</v>
      </c>
      <c r="C1924" s="27"/>
      <c r="D1924" s="28" t="s">
        <v>3331</v>
      </c>
      <c r="E1924" s="29"/>
      <c r="F1924" s="29"/>
      <c r="G1924" s="30"/>
      <c r="H1924" s="31" t="s">
        <v>17</v>
      </c>
      <c r="I1924" s="31">
        <v>2</v>
      </c>
      <c r="J1924" s="31">
        <v>0</v>
      </c>
      <c r="K1924" s="31">
        <f>I1924-J1924</f>
        <v>2</v>
      </c>
      <c r="L1924" s="32">
        <v>12.390000000000001</v>
      </c>
      <c r="M1924" s="33">
        <f>I1924*L1924</f>
        <v>24.780000000000001</v>
      </c>
    </row>
    <row r="1925" ht="12.75" customHeight="1">
      <c r="B1925" s="26" t="s">
        <v>3332</v>
      </c>
      <c r="C1925" s="27"/>
      <c r="D1925" s="28" t="s">
        <v>3333</v>
      </c>
      <c r="E1925" s="29"/>
      <c r="F1925" s="29"/>
      <c r="G1925" s="30"/>
      <c r="H1925" s="31" t="s">
        <v>17</v>
      </c>
      <c r="I1925" s="31">
        <v>2</v>
      </c>
      <c r="J1925" s="31">
        <v>0</v>
      </c>
      <c r="K1925" s="31">
        <f>I1925-J1925</f>
        <v>2</v>
      </c>
      <c r="L1925" s="32">
        <v>29.41</v>
      </c>
      <c r="M1925" s="33">
        <f>I1925*L1925</f>
        <v>58.82</v>
      </c>
    </row>
    <row r="1926" ht="12.75" customHeight="1">
      <c r="B1926" s="26" t="s">
        <v>3334</v>
      </c>
      <c r="C1926" s="27"/>
      <c r="D1926" s="28" t="s">
        <v>3335</v>
      </c>
      <c r="E1926" s="29"/>
      <c r="F1926" s="29"/>
      <c r="G1926" s="30"/>
      <c r="H1926" s="31" t="s">
        <v>17</v>
      </c>
      <c r="I1926" s="31">
        <v>1</v>
      </c>
      <c r="J1926" s="31">
        <v>0</v>
      </c>
      <c r="K1926" s="31">
        <f>I1926-J1926</f>
        <v>1</v>
      </c>
      <c r="L1926" s="32">
        <v>40</v>
      </c>
      <c r="M1926" s="33">
        <f>I1926*L1926</f>
        <v>40</v>
      </c>
    </row>
    <row r="1927" ht="12.75" customHeight="1">
      <c r="B1927" s="26" t="s">
        <v>3336</v>
      </c>
      <c r="C1927" s="27"/>
      <c r="D1927" s="28" t="s">
        <v>3337</v>
      </c>
      <c r="E1927" s="29"/>
      <c r="F1927" s="29"/>
      <c r="G1927" s="30"/>
      <c r="H1927" s="31" t="s">
        <v>17</v>
      </c>
      <c r="I1927" s="31">
        <v>1</v>
      </c>
      <c r="J1927" s="31">
        <v>0</v>
      </c>
      <c r="K1927" s="31">
        <f>I1927-J1927</f>
        <v>1</v>
      </c>
      <c r="L1927" s="32">
        <v>9.9900000000000002</v>
      </c>
      <c r="M1927" s="33">
        <f>I1927*L1927</f>
        <v>9.9900000000000002</v>
      </c>
    </row>
    <row r="1928" ht="12.75" customHeight="1">
      <c r="B1928" s="26" t="s">
        <v>3338</v>
      </c>
      <c r="C1928" s="27"/>
      <c r="D1928" s="28" t="s">
        <v>3339</v>
      </c>
      <c r="E1928" s="29"/>
      <c r="F1928" s="29"/>
      <c r="G1928" s="30"/>
      <c r="H1928" s="31" t="s">
        <v>17</v>
      </c>
      <c r="I1928" s="31">
        <v>4</v>
      </c>
      <c r="J1928" s="31">
        <v>0</v>
      </c>
      <c r="K1928" s="31">
        <f>I1928-J1928</f>
        <v>4</v>
      </c>
      <c r="L1928" s="32">
        <v>29.225000000000001</v>
      </c>
      <c r="M1928" s="33">
        <f>I1928*L1928</f>
        <v>116.90000000000001</v>
      </c>
    </row>
    <row r="1929" ht="12.75" customHeight="1">
      <c r="B1929" s="26" t="s">
        <v>3340</v>
      </c>
      <c r="C1929" s="27"/>
      <c r="D1929" s="28" t="s">
        <v>3341</v>
      </c>
      <c r="E1929" s="29"/>
      <c r="F1929" s="29"/>
      <c r="G1929" s="30"/>
      <c r="H1929" s="31" t="s">
        <v>17</v>
      </c>
      <c r="I1929" s="31">
        <v>3</v>
      </c>
      <c r="J1929" s="31">
        <v>0</v>
      </c>
      <c r="K1929" s="31">
        <f>I1929-J1929</f>
        <v>3</v>
      </c>
      <c r="L1929" s="32">
        <v>31.25</v>
      </c>
      <c r="M1929" s="33">
        <f>I1929*L1929</f>
        <v>93.75</v>
      </c>
    </row>
    <row r="1930" ht="12.75" customHeight="1">
      <c r="B1930" s="26" t="s">
        <v>3342</v>
      </c>
      <c r="C1930" s="27"/>
      <c r="D1930" s="28" t="s">
        <v>3343</v>
      </c>
      <c r="E1930" s="29"/>
      <c r="F1930" s="29"/>
      <c r="G1930" s="30"/>
      <c r="H1930" s="31" t="s">
        <v>17</v>
      </c>
      <c r="I1930" s="31">
        <v>3</v>
      </c>
      <c r="J1930" s="31">
        <v>0</v>
      </c>
      <c r="K1930" s="31">
        <f>I1930-J1930</f>
        <v>3</v>
      </c>
      <c r="L1930" s="32">
        <v>73.209999999999994</v>
      </c>
      <c r="M1930" s="33">
        <f>I1930*L1930</f>
        <v>219.63</v>
      </c>
    </row>
    <row r="1931" ht="12.75" customHeight="1">
      <c r="B1931" s="26" t="s">
        <v>3344</v>
      </c>
      <c r="C1931" s="27"/>
      <c r="D1931" s="28" t="s">
        <v>3345</v>
      </c>
      <c r="E1931" s="29"/>
      <c r="F1931" s="29"/>
      <c r="G1931" s="30"/>
      <c r="H1931" s="31" t="s">
        <v>17</v>
      </c>
      <c r="I1931" s="31">
        <v>7</v>
      </c>
      <c r="J1931" s="31">
        <v>0</v>
      </c>
      <c r="K1931" s="31">
        <f>I1931-J1931</f>
        <v>7</v>
      </c>
      <c r="L1931" s="32">
        <v>9</v>
      </c>
      <c r="M1931" s="33">
        <f>I1931*L1931</f>
        <v>63</v>
      </c>
    </row>
    <row r="1932" ht="12.75" customHeight="1">
      <c r="B1932" s="26" t="s">
        <v>3346</v>
      </c>
      <c r="C1932" s="27"/>
      <c r="D1932" s="28" t="s">
        <v>3347</v>
      </c>
      <c r="E1932" s="29"/>
      <c r="F1932" s="29"/>
      <c r="G1932" s="30"/>
      <c r="H1932" s="31" t="s">
        <v>17</v>
      </c>
      <c r="I1932" s="31">
        <v>1</v>
      </c>
      <c r="J1932" s="31">
        <v>0</v>
      </c>
      <c r="K1932" s="31">
        <f>I1932-J1932</f>
        <v>1</v>
      </c>
      <c r="L1932" s="32">
        <v>202</v>
      </c>
      <c r="M1932" s="33">
        <f>I1932*L1932</f>
        <v>202</v>
      </c>
    </row>
    <row r="1933" ht="12.75" customHeight="1">
      <c r="B1933" s="26" t="s">
        <v>3348</v>
      </c>
      <c r="C1933" s="27"/>
      <c r="D1933" s="28" t="s">
        <v>3349</v>
      </c>
      <c r="E1933" s="29"/>
      <c r="F1933" s="29"/>
      <c r="G1933" s="30"/>
      <c r="H1933" s="31" t="s">
        <v>17</v>
      </c>
      <c r="I1933" s="31">
        <v>1</v>
      </c>
      <c r="J1933" s="31">
        <v>0</v>
      </c>
      <c r="K1933" s="31">
        <f>I1933-J1933</f>
        <v>1</v>
      </c>
      <c r="L1933" s="32">
        <v>265</v>
      </c>
      <c r="M1933" s="33">
        <f>I1933*L1933</f>
        <v>265</v>
      </c>
    </row>
    <row r="1934" ht="12.75" customHeight="1">
      <c r="B1934" s="26" t="s">
        <v>3350</v>
      </c>
      <c r="C1934" s="27"/>
      <c r="D1934" s="28" t="s">
        <v>3351</v>
      </c>
      <c r="E1934" s="29"/>
      <c r="F1934" s="29"/>
      <c r="G1934" s="30"/>
      <c r="H1934" s="31" t="s">
        <v>17</v>
      </c>
      <c r="I1934" s="31">
        <v>2</v>
      </c>
      <c r="J1934" s="31">
        <v>0</v>
      </c>
      <c r="K1934" s="31">
        <f>I1934-J1934</f>
        <v>2</v>
      </c>
      <c r="L1934" s="32">
        <v>3.6800000000000002</v>
      </c>
      <c r="M1934" s="33">
        <f>I1934*L1934</f>
        <v>7.3600000000000003</v>
      </c>
    </row>
    <row r="1935" ht="12.75" customHeight="1">
      <c r="B1935" s="34" t="s">
        <v>40</v>
      </c>
      <c r="C1935" s="35"/>
      <c r="D1935" s="35"/>
      <c r="E1935" s="36"/>
      <c r="F1935" s="36"/>
      <c r="G1935" s="37"/>
      <c r="H1935" s="38"/>
      <c r="I1935" s="37"/>
      <c r="J1935" s="37"/>
      <c r="K1935" s="39"/>
      <c r="L1935" s="39"/>
      <c r="M1935" s="40">
        <f>SUM(M1923:M1934)</f>
        <v>1104.0799999999999</v>
      </c>
    </row>
    <row r="1936" ht="12.75" customHeight="1">
      <c r="B1936" s="20"/>
      <c r="C1936" s="21"/>
      <c r="D1936" s="21"/>
      <c r="E1936" s="21"/>
      <c r="F1936" s="21"/>
      <c r="G1936" s="21"/>
      <c r="H1936" s="21"/>
      <c r="I1936" s="21"/>
      <c r="J1936" s="21"/>
      <c r="K1936" s="21"/>
      <c r="L1936" s="21"/>
      <c r="M1936" s="22"/>
    </row>
    <row r="1937" ht="12.75" customHeight="1">
      <c r="B1937" s="23" t="s">
        <v>3352</v>
      </c>
      <c r="C1937" s="24"/>
      <c r="D1937" s="24"/>
      <c r="E1937" s="24"/>
      <c r="F1937" s="24"/>
      <c r="G1937" s="24"/>
      <c r="H1937" s="24"/>
      <c r="I1937" s="24"/>
      <c r="J1937" s="24"/>
      <c r="K1937" s="24"/>
      <c r="L1937" s="24"/>
      <c r="M1937" s="25"/>
    </row>
    <row r="1938" ht="12.75" customHeight="1">
      <c r="B1938" s="26" t="s">
        <v>3353</v>
      </c>
      <c r="C1938" s="27"/>
      <c r="D1938" s="28" t="s">
        <v>3354</v>
      </c>
      <c r="E1938" s="29"/>
      <c r="F1938" s="29"/>
      <c r="G1938" s="30"/>
      <c r="H1938" s="31" t="s">
        <v>17</v>
      </c>
      <c r="I1938" s="31">
        <v>11</v>
      </c>
      <c r="J1938" s="31">
        <v>0</v>
      </c>
      <c r="K1938" s="31">
        <f>I1938-J1938</f>
        <v>11</v>
      </c>
      <c r="L1938" s="32">
        <v>16.982700000000001</v>
      </c>
      <c r="M1938" s="33">
        <f>I1938*L1938</f>
        <v>186.80970000000002</v>
      </c>
    </row>
    <row r="1939" ht="12.75" customHeight="1">
      <c r="B1939" s="26" t="s">
        <v>3355</v>
      </c>
      <c r="C1939" s="27"/>
      <c r="D1939" s="28" t="s">
        <v>3356</v>
      </c>
      <c r="E1939" s="29"/>
      <c r="F1939" s="29"/>
      <c r="G1939" s="30"/>
      <c r="H1939" s="31" t="s">
        <v>17</v>
      </c>
      <c r="I1939" s="31">
        <v>12</v>
      </c>
      <c r="J1939" s="31">
        <v>0</v>
      </c>
      <c r="K1939" s="31">
        <f>I1939-J1939</f>
        <v>12</v>
      </c>
      <c r="L1939" s="32">
        <v>12.842499999999999</v>
      </c>
      <c r="M1939" s="33">
        <f>I1939*L1939</f>
        <v>154.10999999999999</v>
      </c>
    </row>
    <row r="1940" ht="12.75" customHeight="1">
      <c r="B1940" s="26" t="s">
        <v>3357</v>
      </c>
      <c r="C1940" s="27"/>
      <c r="D1940" s="28" t="s">
        <v>3358</v>
      </c>
      <c r="E1940" s="29"/>
      <c r="F1940" s="29"/>
      <c r="G1940" s="30"/>
      <c r="H1940" s="31" t="s">
        <v>17</v>
      </c>
      <c r="I1940" s="31">
        <v>3</v>
      </c>
      <c r="J1940" s="31">
        <v>0</v>
      </c>
      <c r="K1940" s="31">
        <f>I1940-J1940</f>
        <v>3</v>
      </c>
      <c r="L1940" s="32">
        <v>6.0033000000000003</v>
      </c>
      <c r="M1940" s="33">
        <f>I1940*L1940</f>
        <v>18.009900000000002</v>
      </c>
    </row>
    <row r="1941" ht="12.75" customHeight="1">
      <c r="B1941" s="26" t="s">
        <v>3359</v>
      </c>
      <c r="C1941" s="27"/>
      <c r="D1941" s="28" t="s">
        <v>3360</v>
      </c>
      <c r="E1941" s="29"/>
      <c r="F1941" s="29"/>
      <c r="G1941" s="30"/>
      <c r="H1941" s="31" t="s">
        <v>17</v>
      </c>
      <c r="I1941" s="31">
        <v>12</v>
      </c>
      <c r="J1941" s="31">
        <v>0</v>
      </c>
      <c r="K1941" s="31">
        <f>I1941-J1941</f>
        <v>12</v>
      </c>
      <c r="L1941" s="32">
        <v>10.449999999999999</v>
      </c>
      <c r="M1941" s="33">
        <f>I1941*L1941</f>
        <v>125.39999999999999</v>
      </c>
    </row>
    <row r="1942" ht="12.75" customHeight="1">
      <c r="B1942" s="26" t="s">
        <v>3361</v>
      </c>
      <c r="C1942" s="27"/>
      <c r="D1942" s="28" t="s">
        <v>3362</v>
      </c>
      <c r="E1942" s="29"/>
      <c r="F1942" s="29"/>
      <c r="G1942" s="30"/>
      <c r="H1942" s="31" t="s">
        <v>17</v>
      </c>
      <c r="I1942" s="31">
        <v>2</v>
      </c>
      <c r="J1942" s="31">
        <v>0</v>
      </c>
      <c r="K1942" s="31">
        <f>I1942-J1942</f>
        <v>2</v>
      </c>
      <c r="L1942" s="32">
        <v>30.620000000000001</v>
      </c>
      <c r="M1942" s="33">
        <f>I1942*L1942</f>
        <v>61.240000000000002</v>
      </c>
    </row>
    <row r="1943" ht="12.75" customHeight="1">
      <c r="B1943" s="26" t="s">
        <v>3363</v>
      </c>
      <c r="C1943" s="27"/>
      <c r="D1943" s="28" t="s">
        <v>3364</v>
      </c>
      <c r="E1943" s="29"/>
      <c r="F1943" s="29"/>
      <c r="G1943" s="30"/>
      <c r="H1943" s="31" t="s">
        <v>17</v>
      </c>
      <c r="I1943" s="31">
        <v>8</v>
      </c>
      <c r="J1943" s="31">
        <v>0</v>
      </c>
      <c r="K1943" s="31">
        <f>I1943-J1943</f>
        <v>8</v>
      </c>
      <c r="L1943" s="32">
        <v>25.315000000000001</v>
      </c>
      <c r="M1943" s="33">
        <f>I1943*L1943</f>
        <v>202.52000000000001</v>
      </c>
    </row>
    <row r="1944" ht="12.75" customHeight="1">
      <c r="B1944" s="26" t="s">
        <v>3365</v>
      </c>
      <c r="C1944" s="27"/>
      <c r="D1944" s="28" t="s">
        <v>3366</v>
      </c>
      <c r="E1944" s="29"/>
      <c r="F1944" s="29"/>
      <c r="G1944" s="30"/>
      <c r="H1944" s="31" t="s">
        <v>17</v>
      </c>
      <c r="I1944" s="31">
        <v>3</v>
      </c>
      <c r="J1944" s="31">
        <v>0</v>
      </c>
      <c r="K1944" s="31">
        <f>I1944-J1944</f>
        <v>3</v>
      </c>
      <c r="L1944" s="32">
        <v>5.1399999999999997</v>
      </c>
      <c r="M1944" s="33">
        <f>I1944*L1944</f>
        <v>15.419999999999998</v>
      </c>
    </row>
    <row r="1945" ht="12.75" customHeight="1">
      <c r="B1945" s="26" t="s">
        <v>3367</v>
      </c>
      <c r="C1945" s="27"/>
      <c r="D1945" s="28" t="s">
        <v>3368</v>
      </c>
      <c r="E1945" s="29"/>
      <c r="F1945" s="29"/>
      <c r="G1945" s="30"/>
      <c r="H1945" s="31" t="s">
        <v>17</v>
      </c>
      <c r="I1945" s="31">
        <v>3</v>
      </c>
      <c r="J1945" s="31">
        <v>0</v>
      </c>
      <c r="K1945" s="31">
        <f>I1945-J1945</f>
        <v>3</v>
      </c>
      <c r="L1945" s="32">
        <v>10.94</v>
      </c>
      <c r="M1945" s="33">
        <f>I1945*L1945</f>
        <v>32.82</v>
      </c>
    </row>
    <row r="1946" ht="12.75" customHeight="1">
      <c r="B1946" s="26" t="s">
        <v>3369</v>
      </c>
      <c r="C1946" s="27"/>
      <c r="D1946" s="28" t="s">
        <v>3370</v>
      </c>
      <c r="E1946" s="29"/>
      <c r="F1946" s="29"/>
      <c r="G1946" s="30"/>
      <c r="H1946" s="31" t="s">
        <v>17</v>
      </c>
      <c r="I1946" s="31">
        <v>14</v>
      </c>
      <c r="J1946" s="31">
        <v>0</v>
      </c>
      <c r="K1946" s="31">
        <f>I1946-J1946</f>
        <v>14</v>
      </c>
      <c r="L1946" s="32">
        <v>11.833600000000001</v>
      </c>
      <c r="M1946" s="33">
        <f>I1946*L1946</f>
        <v>165.6704</v>
      </c>
    </row>
    <row r="1947" ht="12.75" customHeight="1">
      <c r="B1947" s="26" t="s">
        <v>3371</v>
      </c>
      <c r="C1947" s="27"/>
      <c r="D1947" s="28" t="s">
        <v>3372</v>
      </c>
      <c r="E1947" s="29"/>
      <c r="F1947" s="29"/>
      <c r="G1947" s="30"/>
      <c r="H1947" s="31" t="s">
        <v>17</v>
      </c>
      <c r="I1947" s="31">
        <v>3</v>
      </c>
      <c r="J1947" s="31">
        <v>0</v>
      </c>
      <c r="K1947" s="31">
        <f>I1947-J1947</f>
        <v>3</v>
      </c>
      <c r="L1947" s="32">
        <v>15.699999999999999</v>
      </c>
      <c r="M1947" s="33">
        <f>I1947*L1947</f>
        <v>47.099999999999994</v>
      </c>
    </row>
    <row r="1948" ht="12.75" customHeight="1">
      <c r="B1948" s="26" t="s">
        <v>3373</v>
      </c>
      <c r="C1948" s="27"/>
      <c r="D1948" s="28" t="s">
        <v>3374</v>
      </c>
      <c r="E1948" s="29"/>
      <c r="F1948" s="29"/>
      <c r="G1948" s="30"/>
      <c r="H1948" s="31" t="s">
        <v>17</v>
      </c>
      <c r="I1948" s="31">
        <v>5</v>
      </c>
      <c r="J1948" s="31">
        <v>0</v>
      </c>
      <c r="K1948" s="31">
        <f>I1948-J1948</f>
        <v>5</v>
      </c>
      <c r="L1948" s="32">
        <v>22.466000000000001</v>
      </c>
      <c r="M1948" s="33">
        <f>I1948*L1948</f>
        <v>112.33000000000001</v>
      </c>
    </row>
    <row r="1949" ht="12.75" customHeight="1">
      <c r="B1949" s="26" t="s">
        <v>3375</v>
      </c>
      <c r="C1949" s="27"/>
      <c r="D1949" s="28" t="s">
        <v>3376</v>
      </c>
      <c r="E1949" s="29"/>
      <c r="F1949" s="29"/>
      <c r="G1949" s="30"/>
      <c r="H1949" s="31" t="s">
        <v>17</v>
      </c>
      <c r="I1949" s="31">
        <v>4</v>
      </c>
      <c r="J1949" s="31">
        <v>0</v>
      </c>
      <c r="K1949" s="31">
        <f>I1949-J1949</f>
        <v>4</v>
      </c>
      <c r="L1949" s="32">
        <v>19.32</v>
      </c>
      <c r="M1949" s="33">
        <f>I1949*L1949</f>
        <v>77.280000000000001</v>
      </c>
    </row>
    <row r="1950" ht="12.75" customHeight="1">
      <c r="B1950" s="26" t="s">
        <v>3377</v>
      </c>
      <c r="C1950" s="27"/>
      <c r="D1950" s="28" t="s">
        <v>3378</v>
      </c>
      <c r="E1950" s="29"/>
      <c r="F1950" s="29"/>
      <c r="G1950" s="30"/>
      <c r="H1950" s="31" t="s">
        <v>17</v>
      </c>
      <c r="I1950" s="31">
        <v>15</v>
      </c>
      <c r="J1950" s="31">
        <v>0</v>
      </c>
      <c r="K1950" s="31">
        <f>I1950-J1950</f>
        <v>15</v>
      </c>
      <c r="L1950" s="32">
        <v>12.93</v>
      </c>
      <c r="M1950" s="33">
        <f>I1950*L1950</f>
        <v>193.94999999999999</v>
      </c>
    </row>
    <row r="1951" ht="12.75" customHeight="1">
      <c r="B1951" s="26" t="s">
        <v>3379</v>
      </c>
      <c r="C1951" s="27"/>
      <c r="D1951" s="28" t="s">
        <v>3380</v>
      </c>
      <c r="E1951" s="29"/>
      <c r="F1951" s="29"/>
      <c r="G1951" s="30"/>
      <c r="H1951" s="31" t="s">
        <v>17</v>
      </c>
      <c r="I1951" s="31">
        <v>5</v>
      </c>
      <c r="J1951" s="31">
        <v>0</v>
      </c>
      <c r="K1951" s="31">
        <f>I1951-J1951</f>
        <v>5</v>
      </c>
      <c r="L1951" s="32">
        <v>15.699999999999999</v>
      </c>
      <c r="M1951" s="33">
        <f>I1951*L1951</f>
        <v>78.5</v>
      </c>
    </row>
    <row r="1952" ht="12.75" customHeight="1">
      <c r="B1952" s="26" t="s">
        <v>3381</v>
      </c>
      <c r="C1952" s="27"/>
      <c r="D1952" s="28" t="s">
        <v>3382</v>
      </c>
      <c r="E1952" s="29"/>
      <c r="F1952" s="29"/>
      <c r="G1952" s="30"/>
      <c r="H1952" s="31" t="s">
        <v>17</v>
      </c>
      <c r="I1952" s="31">
        <v>3</v>
      </c>
      <c r="J1952" s="31">
        <v>0</v>
      </c>
      <c r="K1952" s="31">
        <f>I1952-J1952</f>
        <v>3</v>
      </c>
      <c r="L1952" s="32">
        <v>10.94</v>
      </c>
      <c r="M1952" s="33">
        <f>I1952*L1952</f>
        <v>32.82</v>
      </c>
    </row>
    <row r="1953" ht="12.75" customHeight="1">
      <c r="B1953" s="26" t="s">
        <v>3383</v>
      </c>
      <c r="C1953" s="27"/>
      <c r="D1953" s="28" t="s">
        <v>3384</v>
      </c>
      <c r="E1953" s="29"/>
      <c r="F1953" s="29"/>
      <c r="G1953" s="30"/>
      <c r="H1953" s="31" t="s">
        <v>17</v>
      </c>
      <c r="I1953" s="31">
        <v>3</v>
      </c>
      <c r="J1953" s="31">
        <v>0</v>
      </c>
      <c r="K1953" s="31">
        <f>I1953-J1953</f>
        <v>3</v>
      </c>
      <c r="L1953" s="32">
        <v>10.94</v>
      </c>
      <c r="M1953" s="33">
        <f>I1953*L1953</f>
        <v>32.82</v>
      </c>
    </row>
    <row r="1954" ht="12.75" customHeight="1">
      <c r="B1954" s="26" t="s">
        <v>3385</v>
      </c>
      <c r="C1954" s="27"/>
      <c r="D1954" s="28" t="s">
        <v>3386</v>
      </c>
      <c r="E1954" s="29"/>
      <c r="F1954" s="29"/>
      <c r="G1954" s="30"/>
      <c r="H1954" s="31" t="s">
        <v>17</v>
      </c>
      <c r="I1954" s="31">
        <v>2</v>
      </c>
      <c r="J1954" s="31">
        <v>0</v>
      </c>
      <c r="K1954" s="31">
        <f>I1954-J1954</f>
        <v>2</v>
      </c>
      <c r="L1954" s="32">
        <v>37.619999999999997</v>
      </c>
      <c r="M1954" s="33">
        <f>I1954*L1954</f>
        <v>75.239999999999995</v>
      </c>
    </row>
    <row r="1955" ht="12.75" customHeight="1">
      <c r="B1955" s="26" t="s">
        <v>3387</v>
      </c>
      <c r="C1955" s="27"/>
      <c r="D1955" s="28" t="s">
        <v>3388</v>
      </c>
      <c r="E1955" s="29"/>
      <c r="F1955" s="29"/>
      <c r="G1955" s="30"/>
      <c r="H1955" s="31" t="s">
        <v>17</v>
      </c>
      <c r="I1955" s="31">
        <v>2</v>
      </c>
      <c r="J1955" s="31">
        <v>0</v>
      </c>
      <c r="K1955" s="31">
        <f>I1955-J1955</f>
        <v>2</v>
      </c>
      <c r="L1955" s="32">
        <v>37.619999999999997</v>
      </c>
      <c r="M1955" s="33">
        <f>I1955*L1955</f>
        <v>75.239999999999995</v>
      </c>
    </row>
    <row r="1956" ht="12.75" customHeight="1">
      <c r="B1956" s="26" t="s">
        <v>3389</v>
      </c>
      <c r="C1956" s="27"/>
      <c r="D1956" s="28" t="s">
        <v>3390</v>
      </c>
      <c r="E1956" s="29"/>
      <c r="F1956" s="29"/>
      <c r="G1956" s="30"/>
      <c r="H1956" s="31" t="s">
        <v>17</v>
      </c>
      <c r="I1956" s="31">
        <v>3</v>
      </c>
      <c r="J1956" s="31">
        <v>0</v>
      </c>
      <c r="K1956" s="31">
        <f>I1956-J1956</f>
        <v>3</v>
      </c>
      <c r="L1956" s="32">
        <v>10.94</v>
      </c>
      <c r="M1956" s="33">
        <f>I1956*L1956</f>
        <v>32.82</v>
      </c>
    </row>
    <row r="1957" ht="12.75" customHeight="1">
      <c r="B1957" s="26" t="s">
        <v>3391</v>
      </c>
      <c r="C1957" s="27"/>
      <c r="D1957" s="28" t="s">
        <v>3392</v>
      </c>
      <c r="E1957" s="29"/>
      <c r="F1957" s="29"/>
      <c r="G1957" s="30"/>
      <c r="H1957" s="31" t="s">
        <v>17</v>
      </c>
      <c r="I1957" s="31">
        <v>3</v>
      </c>
      <c r="J1957" s="31">
        <v>0</v>
      </c>
      <c r="K1957" s="31">
        <f>I1957-J1957</f>
        <v>3</v>
      </c>
      <c r="L1957" s="32">
        <v>15.310000000000001</v>
      </c>
      <c r="M1957" s="33">
        <f>I1957*L1957</f>
        <v>45.93</v>
      </c>
    </row>
    <row r="1958" ht="12.75" customHeight="1">
      <c r="B1958" s="26" t="s">
        <v>3393</v>
      </c>
      <c r="C1958" s="27"/>
      <c r="D1958" s="28" t="s">
        <v>3394</v>
      </c>
      <c r="E1958" s="29"/>
      <c r="F1958" s="29"/>
      <c r="G1958" s="30"/>
      <c r="H1958" s="31" t="s">
        <v>17</v>
      </c>
      <c r="I1958" s="31">
        <v>2</v>
      </c>
      <c r="J1958" s="31">
        <v>0</v>
      </c>
      <c r="K1958" s="31">
        <f>I1958-J1958</f>
        <v>2</v>
      </c>
      <c r="L1958" s="32">
        <v>49.859999999999999</v>
      </c>
      <c r="M1958" s="33">
        <f>I1958*L1958</f>
        <v>99.719999999999999</v>
      </c>
    </row>
    <row r="1959" ht="12.75" customHeight="1">
      <c r="B1959" s="26" t="s">
        <v>3395</v>
      </c>
      <c r="C1959" s="27"/>
      <c r="D1959" s="28" t="s">
        <v>3396</v>
      </c>
      <c r="E1959" s="29"/>
      <c r="F1959" s="29"/>
      <c r="G1959" s="30"/>
      <c r="H1959" s="31" t="s">
        <v>17</v>
      </c>
      <c r="I1959" s="31">
        <v>3</v>
      </c>
      <c r="J1959" s="31">
        <v>0</v>
      </c>
      <c r="K1959" s="31">
        <f>I1959-J1959</f>
        <v>3</v>
      </c>
      <c r="L1959" s="32">
        <v>17.5</v>
      </c>
      <c r="M1959" s="33">
        <f>I1959*L1959</f>
        <v>52.5</v>
      </c>
    </row>
    <row r="1960" ht="12.75" customHeight="1">
      <c r="B1960" s="26" t="s">
        <v>3397</v>
      </c>
      <c r="C1960" s="27"/>
      <c r="D1960" s="28" t="s">
        <v>3398</v>
      </c>
      <c r="E1960" s="29"/>
      <c r="F1960" s="29"/>
      <c r="G1960" s="30"/>
      <c r="H1960" s="31" t="s">
        <v>17</v>
      </c>
      <c r="I1960" s="31">
        <v>3</v>
      </c>
      <c r="J1960" s="31">
        <v>0</v>
      </c>
      <c r="K1960" s="31">
        <f>I1960-J1960</f>
        <v>3</v>
      </c>
      <c r="L1960" s="32">
        <v>15.310000000000001</v>
      </c>
      <c r="M1960" s="33">
        <f>I1960*L1960</f>
        <v>45.93</v>
      </c>
    </row>
    <row r="1961" ht="12.75" customHeight="1">
      <c r="B1961" s="26" t="s">
        <v>3399</v>
      </c>
      <c r="C1961" s="27"/>
      <c r="D1961" s="28" t="s">
        <v>3400</v>
      </c>
      <c r="E1961" s="29"/>
      <c r="F1961" s="29"/>
      <c r="G1961" s="30"/>
      <c r="H1961" s="31" t="s">
        <v>17</v>
      </c>
      <c r="I1961" s="31">
        <v>2</v>
      </c>
      <c r="J1961" s="31">
        <v>0</v>
      </c>
      <c r="K1961" s="31">
        <f>I1961-J1961</f>
        <v>2</v>
      </c>
      <c r="L1961" s="32">
        <v>52.049999999999997</v>
      </c>
      <c r="M1961" s="33">
        <f>I1961*L1961</f>
        <v>104.09999999999999</v>
      </c>
    </row>
    <row r="1962" ht="12.75" customHeight="1">
      <c r="B1962" s="26" t="s">
        <v>3401</v>
      </c>
      <c r="C1962" s="27"/>
      <c r="D1962" s="28" t="s">
        <v>3402</v>
      </c>
      <c r="E1962" s="29"/>
      <c r="F1962" s="29"/>
      <c r="G1962" s="30"/>
      <c r="H1962" s="31" t="s">
        <v>17</v>
      </c>
      <c r="I1962" s="31">
        <v>3</v>
      </c>
      <c r="J1962" s="31">
        <v>0</v>
      </c>
      <c r="K1962" s="31">
        <f>I1962-J1962</f>
        <v>3</v>
      </c>
      <c r="L1962" s="32">
        <v>15.310000000000001</v>
      </c>
      <c r="M1962" s="33">
        <f>I1962*L1962</f>
        <v>45.93</v>
      </c>
    </row>
    <row r="1963" ht="12.75" customHeight="1">
      <c r="B1963" s="26" t="s">
        <v>3403</v>
      </c>
      <c r="C1963" s="27"/>
      <c r="D1963" s="28" t="s">
        <v>3404</v>
      </c>
      <c r="E1963" s="29"/>
      <c r="F1963" s="29"/>
      <c r="G1963" s="30"/>
      <c r="H1963" s="31" t="s">
        <v>17</v>
      </c>
      <c r="I1963" s="31">
        <v>2</v>
      </c>
      <c r="J1963" s="31">
        <v>0</v>
      </c>
      <c r="K1963" s="31">
        <f>I1963-J1963</f>
        <v>2</v>
      </c>
      <c r="L1963" s="32">
        <v>10.94</v>
      </c>
      <c r="M1963" s="33">
        <f>I1963*L1963</f>
        <v>21.879999999999999</v>
      </c>
    </row>
    <row r="1964" ht="12.75" customHeight="1">
      <c r="B1964" s="26" t="s">
        <v>3405</v>
      </c>
      <c r="C1964" s="27"/>
      <c r="D1964" s="28" t="s">
        <v>3406</v>
      </c>
      <c r="E1964" s="29"/>
      <c r="F1964" s="29"/>
      <c r="G1964" s="30"/>
      <c r="H1964" s="31" t="s">
        <v>17</v>
      </c>
      <c r="I1964" s="31">
        <v>3</v>
      </c>
      <c r="J1964" s="31">
        <v>0</v>
      </c>
      <c r="K1964" s="31">
        <f>I1964-J1964</f>
        <v>3</v>
      </c>
      <c r="L1964" s="32">
        <v>15.310000000000001</v>
      </c>
      <c r="M1964" s="33">
        <f>I1964*L1964</f>
        <v>45.93</v>
      </c>
    </row>
    <row r="1965" ht="12.75" customHeight="1">
      <c r="B1965" s="26" t="s">
        <v>3407</v>
      </c>
      <c r="C1965" s="27"/>
      <c r="D1965" s="28" t="s">
        <v>3408</v>
      </c>
      <c r="E1965" s="29"/>
      <c r="F1965" s="29"/>
      <c r="G1965" s="30"/>
      <c r="H1965" s="31" t="s">
        <v>17</v>
      </c>
      <c r="I1965" s="31">
        <v>3</v>
      </c>
      <c r="J1965" s="31">
        <v>0</v>
      </c>
      <c r="K1965" s="31">
        <f>I1965-J1965</f>
        <v>3</v>
      </c>
      <c r="L1965" s="32">
        <v>19.68</v>
      </c>
      <c r="M1965" s="33">
        <f>I1965*L1965</f>
        <v>59.039999999999999</v>
      </c>
    </row>
    <row r="1966" ht="12.75" customHeight="1">
      <c r="B1966" s="26" t="s">
        <v>3409</v>
      </c>
      <c r="C1966" s="27"/>
      <c r="D1966" s="28" t="s">
        <v>3410</v>
      </c>
      <c r="E1966" s="29"/>
      <c r="F1966" s="29"/>
      <c r="G1966" s="30"/>
      <c r="H1966" s="31" t="s">
        <v>17</v>
      </c>
      <c r="I1966" s="31">
        <v>3</v>
      </c>
      <c r="J1966" s="31">
        <v>0</v>
      </c>
      <c r="K1966" s="31">
        <f>I1966-J1966</f>
        <v>3</v>
      </c>
      <c r="L1966" s="32">
        <v>26.239999999999998</v>
      </c>
      <c r="M1966" s="33">
        <f>I1966*L1966</f>
        <v>78.719999999999999</v>
      </c>
    </row>
    <row r="1967" ht="12.75" customHeight="1">
      <c r="B1967" s="26" t="s">
        <v>3411</v>
      </c>
      <c r="C1967" s="27"/>
      <c r="D1967" s="28" t="s">
        <v>3412</v>
      </c>
      <c r="E1967" s="29"/>
      <c r="F1967" s="29"/>
      <c r="G1967" s="30"/>
      <c r="H1967" s="31" t="s">
        <v>17</v>
      </c>
      <c r="I1967" s="31">
        <v>2</v>
      </c>
      <c r="J1967" s="31">
        <v>0</v>
      </c>
      <c r="K1967" s="31">
        <f>I1967-J1967</f>
        <v>2</v>
      </c>
      <c r="L1967" s="32">
        <v>63.424999999999997</v>
      </c>
      <c r="M1967" s="33">
        <f>I1967*L1967</f>
        <v>126.84999999999999</v>
      </c>
    </row>
    <row r="1968" ht="12.75" customHeight="1">
      <c r="B1968" s="26" t="s">
        <v>3413</v>
      </c>
      <c r="C1968" s="27"/>
      <c r="D1968" s="28" t="s">
        <v>3414</v>
      </c>
      <c r="E1968" s="29"/>
      <c r="F1968" s="29"/>
      <c r="G1968" s="30"/>
      <c r="H1968" s="31" t="s">
        <v>17</v>
      </c>
      <c r="I1968" s="31">
        <v>3</v>
      </c>
      <c r="J1968" s="31">
        <v>0</v>
      </c>
      <c r="K1968" s="31">
        <f>I1968-J1968</f>
        <v>3</v>
      </c>
      <c r="L1968" s="32">
        <v>36.310000000000002</v>
      </c>
      <c r="M1968" s="33">
        <f>I1968*L1968</f>
        <v>108.93000000000001</v>
      </c>
    </row>
    <row r="1969" ht="12.75" customHeight="1">
      <c r="B1969" s="26" t="s">
        <v>3415</v>
      </c>
      <c r="C1969" s="27"/>
      <c r="D1969" s="28" t="s">
        <v>3416</v>
      </c>
      <c r="E1969" s="29"/>
      <c r="F1969" s="29"/>
      <c r="G1969" s="30"/>
      <c r="H1969" s="31" t="s">
        <v>17</v>
      </c>
      <c r="I1969" s="31">
        <v>3</v>
      </c>
      <c r="J1969" s="31">
        <v>0</v>
      </c>
      <c r="K1969" s="31">
        <f>I1969-J1969</f>
        <v>3</v>
      </c>
      <c r="L1969" s="32">
        <v>15.310000000000001</v>
      </c>
      <c r="M1969" s="33">
        <f>I1969*L1969</f>
        <v>45.93</v>
      </c>
    </row>
    <row r="1970" ht="12.75" customHeight="1">
      <c r="B1970" s="26" t="s">
        <v>3417</v>
      </c>
      <c r="C1970" s="27"/>
      <c r="D1970" s="28" t="s">
        <v>3418</v>
      </c>
      <c r="E1970" s="29"/>
      <c r="F1970" s="29"/>
      <c r="G1970" s="30"/>
      <c r="H1970" s="31" t="s">
        <v>17</v>
      </c>
      <c r="I1970" s="31">
        <v>3</v>
      </c>
      <c r="J1970" s="31">
        <v>0</v>
      </c>
      <c r="K1970" s="31">
        <f>I1970-J1970</f>
        <v>3</v>
      </c>
      <c r="L1970" s="32">
        <v>19.68</v>
      </c>
      <c r="M1970" s="33">
        <f>I1970*L1970</f>
        <v>59.039999999999999</v>
      </c>
    </row>
    <row r="1971" ht="12.75" customHeight="1">
      <c r="B1971" s="26" t="s">
        <v>3419</v>
      </c>
      <c r="C1971" s="27"/>
      <c r="D1971" s="28" t="s">
        <v>3420</v>
      </c>
      <c r="E1971" s="29"/>
      <c r="F1971" s="29"/>
      <c r="G1971" s="30"/>
      <c r="H1971" s="31" t="s">
        <v>17</v>
      </c>
      <c r="I1971" s="31">
        <v>3</v>
      </c>
      <c r="J1971" s="31">
        <v>0</v>
      </c>
      <c r="K1971" s="31">
        <f>I1971-J1971</f>
        <v>3</v>
      </c>
      <c r="L1971" s="32">
        <v>32.810000000000002</v>
      </c>
      <c r="M1971" s="33">
        <f>I1971*L1971</f>
        <v>98.430000000000007</v>
      </c>
    </row>
    <row r="1972" ht="12.75" customHeight="1">
      <c r="B1972" s="26" t="s">
        <v>3421</v>
      </c>
      <c r="C1972" s="27"/>
      <c r="D1972" s="28" t="s">
        <v>3422</v>
      </c>
      <c r="E1972" s="29"/>
      <c r="F1972" s="29"/>
      <c r="G1972" s="30"/>
      <c r="H1972" s="31" t="s">
        <v>17</v>
      </c>
      <c r="I1972" s="31">
        <v>2</v>
      </c>
      <c r="J1972" s="31">
        <v>0</v>
      </c>
      <c r="K1972" s="31">
        <f>I1972-J1972</f>
        <v>2</v>
      </c>
      <c r="L1972" s="32">
        <v>39.369999999999997</v>
      </c>
      <c r="M1972" s="33">
        <f>I1972*L1972</f>
        <v>78.739999999999995</v>
      </c>
    </row>
    <row r="1973" ht="12.75" customHeight="1">
      <c r="B1973" s="26" t="s">
        <v>3423</v>
      </c>
      <c r="C1973" s="27"/>
      <c r="D1973" s="28" t="s">
        <v>3424</v>
      </c>
      <c r="E1973" s="29"/>
      <c r="F1973" s="29"/>
      <c r="G1973" s="30"/>
      <c r="H1973" s="31" t="s">
        <v>17</v>
      </c>
      <c r="I1973" s="31">
        <v>3</v>
      </c>
      <c r="J1973" s="31">
        <v>0</v>
      </c>
      <c r="K1973" s="31">
        <f>I1973-J1973</f>
        <v>3</v>
      </c>
      <c r="L1973" s="32">
        <v>34.990000000000002</v>
      </c>
      <c r="M1973" s="33">
        <f>I1973*L1973</f>
        <v>104.97</v>
      </c>
    </row>
    <row r="1974" ht="12.75" customHeight="1">
      <c r="B1974" s="26" t="s">
        <v>3425</v>
      </c>
      <c r="C1974" s="27"/>
      <c r="D1974" s="28" t="s">
        <v>3426</v>
      </c>
      <c r="E1974" s="29"/>
      <c r="F1974" s="29"/>
      <c r="G1974" s="30"/>
      <c r="H1974" s="31" t="s">
        <v>17</v>
      </c>
      <c r="I1974" s="31">
        <v>3</v>
      </c>
      <c r="J1974" s="31">
        <v>0</v>
      </c>
      <c r="K1974" s="31">
        <f>I1974-J1974</f>
        <v>3</v>
      </c>
      <c r="L1974" s="32">
        <v>30.620000000000001</v>
      </c>
      <c r="M1974" s="33">
        <f>I1974*L1974</f>
        <v>91.859999999999999</v>
      </c>
    </row>
    <row r="1975" ht="12.75" customHeight="1">
      <c r="B1975" s="26" t="s">
        <v>3427</v>
      </c>
      <c r="C1975" s="27"/>
      <c r="D1975" s="28" t="s">
        <v>3428</v>
      </c>
      <c r="E1975" s="29"/>
      <c r="F1975" s="29"/>
      <c r="G1975" s="30"/>
      <c r="H1975" s="31" t="s">
        <v>17</v>
      </c>
      <c r="I1975" s="31">
        <v>3</v>
      </c>
      <c r="J1975" s="31">
        <v>0</v>
      </c>
      <c r="K1975" s="31">
        <f>I1975-J1975</f>
        <v>3</v>
      </c>
      <c r="L1975" s="32">
        <v>13.119999999999999</v>
      </c>
      <c r="M1975" s="33">
        <f>I1975*L1975</f>
        <v>39.359999999999999</v>
      </c>
    </row>
    <row r="1976" ht="12.75" customHeight="1">
      <c r="B1976" s="26" t="s">
        <v>3429</v>
      </c>
      <c r="C1976" s="27"/>
      <c r="D1976" s="28" t="s">
        <v>3430</v>
      </c>
      <c r="E1976" s="29"/>
      <c r="F1976" s="29"/>
      <c r="G1976" s="30"/>
      <c r="H1976" s="31" t="s">
        <v>17</v>
      </c>
      <c r="I1976" s="31">
        <v>3</v>
      </c>
      <c r="J1976" s="31">
        <v>0</v>
      </c>
      <c r="K1976" s="31">
        <f>I1976-J1976</f>
        <v>3</v>
      </c>
      <c r="L1976" s="32">
        <v>15.310000000000001</v>
      </c>
      <c r="M1976" s="33">
        <f>I1976*L1976</f>
        <v>45.93</v>
      </c>
    </row>
    <row r="1977" ht="12.75" customHeight="1">
      <c r="B1977" s="26" t="s">
        <v>3431</v>
      </c>
      <c r="C1977" s="27"/>
      <c r="D1977" s="28" t="s">
        <v>3432</v>
      </c>
      <c r="E1977" s="29"/>
      <c r="F1977" s="29"/>
      <c r="G1977" s="30"/>
      <c r="H1977" s="31" t="s">
        <v>17</v>
      </c>
      <c r="I1977" s="31">
        <v>3</v>
      </c>
      <c r="J1977" s="31">
        <v>0</v>
      </c>
      <c r="K1977" s="31">
        <f>I1977-J1977</f>
        <v>3</v>
      </c>
      <c r="L1977" s="32">
        <v>10.94</v>
      </c>
      <c r="M1977" s="33">
        <f>I1977*L1977</f>
        <v>32.82</v>
      </c>
    </row>
    <row r="1978" ht="12.75" customHeight="1">
      <c r="B1978" s="26" t="s">
        <v>3433</v>
      </c>
      <c r="C1978" s="27"/>
      <c r="D1978" s="28" t="s">
        <v>3434</v>
      </c>
      <c r="E1978" s="29"/>
      <c r="F1978" s="29"/>
      <c r="G1978" s="30"/>
      <c r="H1978" s="31" t="s">
        <v>17</v>
      </c>
      <c r="I1978" s="31">
        <v>3</v>
      </c>
      <c r="J1978" s="31">
        <v>0</v>
      </c>
      <c r="K1978" s="31">
        <f>I1978-J1978</f>
        <v>3</v>
      </c>
      <c r="L1978" s="32">
        <v>10.94</v>
      </c>
      <c r="M1978" s="33">
        <f>I1978*L1978</f>
        <v>32.82</v>
      </c>
    </row>
    <row r="1979" ht="12.75" customHeight="1">
      <c r="B1979" s="26" t="s">
        <v>3435</v>
      </c>
      <c r="C1979" s="27"/>
      <c r="D1979" s="28" t="s">
        <v>3436</v>
      </c>
      <c r="E1979" s="29"/>
      <c r="F1979" s="29"/>
      <c r="G1979" s="30"/>
      <c r="H1979" s="31" t="s">
        <v>17</v>
      </c>
      <c r="I1979" s="31">
        <v>3</v>
      </c>
      <c r="J1979" s="31">
        <v>0</v>
      </c>
      <c r="K1979" s="31">
        <f>I1979-J1979</f>
        <v>3</v>
      </c>
      <c r="L1979" s="32">
        <v>18.370000000000001</v>
      </c>
      <c r="M1979" s="33">
        <f>I1979*L1979</f>
        <v>55.109999999999999</v>
      </c>
    </row>
    <row r="1980" ht="12.75" customHeight="1">
      <c r="B1980" s="26" t="s">
        <v>3437</v>
      </c>
      <c r="C1980" s="27"/>
      <c r="D1980" s="28" t="s">
        <v>3438</v>
      </c>
      <c r="E1980" s="29"/>
      <c r="F1980" s="29"/>
      <c r="G1980" s="30"/>
      <c r="H1980" s="31" t="s">
        <v>17</v>
      </c>
      <c r="I1980" s="31">
        <v>3</v>
      </c>
      <c r="J1980" s="31">
        <v>0</v>
      </c>
      <c r="K1980" s="31">
        <f>I1980-J1980</f>
        <v>3</v>
      </c>
      <c r="L1980" s="32">
        <v>19.68</v>
      </c>
      <c r="M1980" s="33">
        <f>I1980*L1980</f>
        <v>59.039999999999999</v>
      </c>
    </row>
    <row r="1981" ht="12.75" customHeight="1">
      <c r="B1981" s="26" t="s">
        <v>3439</v>
      </c>
      <c r="C1981" s="27"/>
      <c r="D1981" s="28" t="s">
        <v>3440</v>
      </c>
      <c r="E1981" s="29"/>
      <c r="F1981" s="29"/>
      <c r="G1981" s="30"/>
      <c r="H1981" s="31" t="s">
        <v>17</v>
      </c>
      <c r="I1981" s="31">
        <v>3</v>
      </c>
      <c r="J1981" s="31">
        <v>0</v>
      </c>
      <c r="K1981" s="31">
        <f>I1981-J1981</f>
        <v>3</v>
      </c>
      <c r="L1981" s="32">
        <v>13.119999999999999</v>
      </c>
      <c r="M1981" s="33">
        <f>I1981*L1981</f>
        <v>39.359999999999999</v>
      </c>
    </row>
    <row r="1982" ht="12.75" customHeight="1">
      <c r="B1982" s="26" t="s">
        <v>3441</v>
      </c>
      <c r="C1982" s="27"/>
      <c r="D1982" s="28" t="s">
        <v>3442</v>
      </c>
      <c r="E1982" s="29"/>
      <c r="F1982" s="29"/>
      <c r="G1982" s="30"/>
      <c r="H1982" s="31" t="s">
        <v>17</v>
      </c>
      <c r="I1982" s="31">
        <v>3</v>
      </c>
      <c r="J1982" s="31">
        <v>0</v>
      </c>
      <c r="K1982" s="31">
        <f>I1982-J1982</f>
        <v>3</v>
      </c>
      <c r="L1982" s="32">
        <v>16.18</v>
      </c>
      <c r="M1982" s="33">
        <f>I1982*L1982</f>
        <v>48.539999999999999</v>
      </c>
    </row>
    <row r="1983" ht="12.75" customHeight="1">
      <c r="B1983" s="26" t="s">
        <v>3443</v>
      </c>
      <c r="C1983" s="27"/>
      <c r="D1983" s="28" t="s">
        <v>3444</v>
      </c>
      <c r="E1983" s="29"/>
      <c r="F1983" s="29"/>
      <c r="G1983" s="30"/>
      <c r="H1983" s="31" t="s">
        <v>17</v>
      </c>
      <c r="I1983" s="31">
        <v>3</v>
      </c>
      <c r="J1983" s="31">
        <v>0</v>
      </c>
      <c r="K1983" s="31">
        <f>I1983-J1983</f>
        <v>3</v>
      </c>
      <c r="L1983" s="32">
        <v>13.119999999999999</v>
      </c>
      <c r="M1983" s="33">
        <f>I1983*L1983</f>
        <v>39.359999999999999</v>
      </c>
    </row>
    <row r="1984" ht="12.75" customHeight="1">
      <c r="B1984" s="26" t="s">
        <v>3445</v>
      </c>
      <c r="C1984" s="27"/>
      <c r="D1984" s="28" t="s">
        <v>3446</v>
      </c>
      <c r="E1984" s="29"/>
      <c r="F1984" s="29"/>
      <c r="G1984" s="30"/>
      <c r="H1984" s="31" t="s">
        <v>17</v>
      </c>
      <c r="I1984" s="31">
        <v>2</v>
      </c>
      <c r="J1984" s="31">
        <v>0</v>
      </c>
      <c r="K1984" s="31">
        <f>I1984-J1984</f>
        <v>2</v>
      </c>
      <c r="L1984" s="32">
        <v>14.44</v>
      </c>
      <c r="M1984" s="33">
        <f>I1984*L1984</f>
        <v>28.879999999999999</v>
      </c>
    </row>
    <row r="1985" ht="12.75" customHeight="1">
      <c r="B1985" s="26" t="s">
        <v>3447</v>
      </c>
      <c r="C1985" s="27"/>
      <c r="D1985" s="28" t="s">
        <v>3448</v>
      </c>
      <c r="E1985" s="29"/>
      <c r="F1985" s="29"/>
      <c r="G1985" s="30"/>
      <c r="H1985" s="31" t="s">
        <v>17</v>
      </c>
      <c r="I1985" s="31">
        <v>3</v>
      </c>
      <c r="J1985" s="31">
        <v>0</v>
      </c>
      <c r="K1985" s="31">
        <f>I1985-J1985</f>
        <v>3</v>
      </c>
      <c r="L1985" s="32">
        <v>10.94</v>
      </c>
      <c r="M1985" s="33">
        <f>I1985*L1985</f>
        <v>32.82</v>
      </c>
    </row>
    <row r="1986" ht="12.75" customHeight="1">
      <c r="B1986" s="26" t="s">
        <v>3449</v>
      </c>
      <c r="C1986" s="27"/>
      <c r="D1986" s="28" t="s">
        <v>3450</v>
      </c>
      <c r="E1986" s="29"/>
      <c r="F1986" s="29"/>
      <c r="G1986" s="30"/>
      <c r="H1986" s="31" t="s">
        <v>17</v>
      </c>
      <c r="I1986" s="31">
        <v>3</v>
      </c>
      <c r="J1986" s="31">
        <v>0</v>
      </c>
      <c r="K1986" s="31">
        <f>I1986-J1986</f>
        <v>3</v>
      </c>
      <c r="L1986" s="32">
        <v>11.380000000000001</v>
      </c>
      <c r="M1986" s="33">
        <f>I1986*L1986</f>
        <v>34.140000000000001</v>
      </c>
    </row>
    <row r="1987" ht="12.75" customHeight="1">
      <c r="B1987" s="26" t="s">
        <v>3451</v>
      </c>
      <c r="C1987" s="27"/>
      <c r="D1987" s="28" t="s">
        <v>3452</v>
      </c>
      <c r="E1987" s="29"/>
      <c r="F1987" s="29"/>
      <c r="G1987" s="30"/>
      <c r="H1987" s="31" t="s">
        <v>17</v>
      </c>
      <c r="I1987" s="31">
        <v>3</v>
      </c>
      <c r="J1987" s="31">
        <v>0</v>
      </c>
      <c r="K1987" s="31">
        <f>I1987-J1987</f>
        <v>3</v>
      </c>
      <c r="L1987" s="32">
        <v>15.310000000000001</v>
      </c>
      <c r="M1987" s="33">
        <f>I1987*L1987</f>
        <v>45.93</v>
      </c>
    </row>
    <row r="1988" ht="12.75" customHeight="1">
      <c r="B1988" s="26" t="s">
        <v>3453</v>
      </c>
      <c r="C1988" s="27"/>
      <c r="D1988" s="28" t="s">
        <v>3454</v>
      </c>
      <c r="E1988" s="29"/>
      <c r="F1988" s="29"/>
      <c r="G1988" s="30"/>
      <c r="H1988" s="31" t="s">
        <v>17</v>
      </c>
      <c r="I1988" s="31">
        <v>3</v>
      </c>
      <c r="J1988" s="31">
        <v>0</v>
      </c>
      <c r="K1988" s="31">
        <f>I1988-J1988</f>
        <v>3</v>
      </c>
      <c r="L1988" s="32">
        <v>13.119999999999999</v>
      </c>
      <c r="M1988" s="33">
        <f>I1988*L1988</f>
        <v>39.359999999999999</v>
      </c>
    </row>
    <row r="1989" ht="12.75" customHeight="1">
      <c r="B1989" s="26" t="s">
        <v>3455</v>
      </c>
      <c r="C1989" s="27"/>
      <c r="D1989" s="28" t="s">
        <v>3456</v>
      </c>
      <c r="E1989" s="29"/>
      <c r="F1989" s="29"/>
      <c r="G1989" s="30"/>
      <c r="H1989" s="31" t="s">
        <v>17</v>
      </c>
      <c r="I1989" s="31">
        <v>3</v>
      </c>
      <c r="J1989" s="31">
        <v>0</v>
      </c>
      <c r="K1989" s="31">
        <f>I1989-J1989</f>
        <v>3</v>
      </c>
      <c r="L1989" s="32">
        <v>19.68</v>
      </c>
      <c r="M1989" s="33">
        <f>I1989*L1989</f>
        <v>59.039999999999999</v>
      </c>
    </row>
    <row r="1990" ht="12.75" customHeight="1">
      <c r="B1990" s="26" t="s">
        <v>3457</v>
      </c>
      <c r="C1990" s="27"/>
      <c r="D1990" s="28" t="s">
        <v>3458</v>
      </c>
      <c r="E1990" s="29"/>
      <c r="F1990" s="29"/>
      <c r="G1990" s="30"/>
      <c r="H1990" s="31" t="s">
        <v>17</v>
      </c>
      <c r="I1990" s="31">
        <v>2</v>
      </c>
      <c r="J1990" s="31">
        <v>0</v>
      </c>
      <c r="K1990" s="31">
        <f>I1990-J1990</f>
        <v>2</v>
      </c>
      <c r="L1990" s="32">
        <v>52.049999999999997</v>
      </c>
      <c r="M1990" s="33">
        <f>I1990*L1990</f>
        <v>104.09999999999999</v>
      </c>
    </row>
    <row r="1991" ht="12.75" customHeight="1">
      <c r="B1991" s="26" t="s">
        <v>3459</v>
      </c>
      <c r="C1991" s="27"/>
      <c r="D1991" s="28" t="s">
        <v>3460</v>
      </c>
      <c r="E1991" s="29"/>
      <c r="F1991" s="29"/>
      <c r="G1991" s="30"/>
      <c r="H1991" s="31" t="s">
        <v>17</v>
      </c>
      <c r="I1991" s="31">
        <v>3</v>
      </c>
      <c r="J1991" s="31">
        <v>0</v>
      </c>
      <c r="K1991" s="31">
        <f>I1991-J1991</f>
        <v>3</v>
      </c>
      <c r="L1991" s="32">
        <v>14</v>
      </c>
      <c r="M1991" s="33">
        <f>I1991*L1991</f>
        <v>42</v>
      </c>
    </row>
    <row r="1992" ht="12.75" customHeight="1">
      <c r="B1992" s="26" t="s">
        <v>3461</v>
      </c>
      <c r="C1992" s="27"/>
      <c r="D1992" s="28" t="s">
        <v>3462</v>
      </c>
      <c r="E1992" s="29"/>
      <c r="F1992" s="29"/>
      <c r="G1992" s="30"/>
      <c r="H1992" s="31" t="s">
        <v>17</v>
      </c>
      <c r="I1992" s="31">
        <v>2</v>
      </c>
      <c r="J1992" s="31">
        <v>0</v>
      </c>
      <c r="K1992" s="31">
        <f>I1992-J1992</f>
        <v>2</v>
      </c>
      <c r="L1992" s="32">
        <v>50.43</v>
      </c>
      <c r="M1992" s="33">
        <f>I1992*L1992</f>
        <v>100.86</v>
      </c>
    </row>
    <row r="1993" ht="12.75" customHeight="1">
      <c r="B1993" s="26" t="s">
        <v>3463</v>
      </c>
      <c r="C1993" s="27"/>
      <c r="D1993" s="28" t="s">
        <v>3464</v>
      </c>
      <c r="E1993" s="29"/>
      <c r="F1993" s="29"/>
      <c r="G1993" s="30"/>
      <c r="H1993" s="31" t="s">
        <v>17</v>
      </c>
      <c r="I1993" s="31">
        <v>3</v>
      </c>
      <c r="J1993" s="31">
        <v>0</v>
      </c>
      <c r="K1993" s="31">
        <f>I1993-J1993</f>
        <v>3</v>
      </c>
      <c r="L1993" s="32">
        <v>21.870000000000001</v>
      </c>
      <c r="M1993" s="33">
        <f>I1993*L1993</f>
        <v>65.609999999999999</v>
      </c>
    </row>
    <row r="1994" ht="12.75" customHeight="1">
      <c r="B1994" s="26" t="s">
        <v>3465</v>
      </c>
      <c r="C1994" s="27"/>
      <c r="D1994" s="28" t="s">
        <v>3466</v>
      </c>
      <c r="E1994" s="29"/>
      <c r="F1994" s="29"/>
      <c r="G1994" s="30"/>
      <c r="H1994" s="31" t="s">
        <v>17</v>
      </c>
      <c r="I1994" s="31">
        <v>2</v>
      </c>
      <c r="J1994" s="31">
        <v>0</v>
      </c>
      <c r="K1994" s="31">
        <f>I1994-J1994</f>
        <v>2</v>
      </c>
      <c r="L1994" s="32">
        <v>53.859999999999999</v>
      </c>
      <c r="M1994" s="33">
        <f>I1994*L1994</f>
        <v>107.72</v>
      </c>
    </row>
    <row r="1995" ht="12.75" customHeight="1">
      <c r="B1995" s="26" t="s">
        <v>3467</v>
      </c>
      <c r="C1995" s="27"/>
      <c r="D1995" s="28" t="s">
        <v>3468</v>
      </c>
      <c r="E1995" s="29"/>
      <c r="F1995" s="29"/>
      <c r="G1995" s="30"/>
      <c r="H1995" s="31" t="s">
        <v>17</v>
      </c>
      <c r="I1995" s="31">
        <v>2</v>
      </c>
      <c r="J1995" s="31">
        <v>0</v>
      </c>
      <c r="K1995" s="31">
        <f>I1995-J1995</f>
        <v>2</v>
      </c>
      <c r="L1995" s="32">
        <v>48.109999999999999</v>
      </c>
      <c r="M1995" s="33">
        <f>I1995*L1995</f>
        <v>96.219999999999999</v>
      </c>
    </row>
    <row r="1996" ht="12.75" customHeight="1">
      <c r="B1996" s="26" t="s">
        <v>3469</v>
      </c>
      <c r="C1996" s="27"/>
      <c r="D1996" s="28" t="s">
        <v>3470</v>
      </c>
      <c r="E1996" s="29"/>
      <c r="F1996" s="29"/>
      <c r="G1996" s="30"/>
      <c r="H1996" s="31" t="s">
        <v>17</v>
      </c>
      <c r="I1996" s="31">
        <v>2</v>
      </c>
      <c r="J1996" s="31">
        <v>0</v>
      </c>
      <c r="K1996" s="31">
        <f>I1996-J1996</f>
        <v>2</v>
      </c>
      <c r="L1996" s="32">
        <v>61.240000000000002</v>
      </c>
      <c r="M1996" s="33">
        <f>I1996*L1996</f>
        <v>122.48</v>
      </c>
    </row>
    <row r="1997" ht="12.75" customHeight="1">
      <c r="B1997" s="26" t="s">
        <v>3471</v>
      </c>
      <c r="C1997" s="27"/>
      <c r="D1997" s="28" t="s">
        <v>3472</v>
      </c>
      <c r="E1997" s="29"/>
      <c r="F1997" s="29"/>
      <c r="G1997" s="30"/>
      <c r="H1997" s="31" t="s">
        <v>17</v>
      </c>
      <c r="I1997" s="31">
        <v>2</v>
      </c>
      <c r="J1997" s="31">
        <v>0</v>
      </c>
      <c r="K1997" s="31">
        <f>I1997-J1997</f>
        <v>2</v>
      </c>
      <c r="L1997" s="32">
        <v>24.059999999999999</v>
      </c>
      <c r="M1997" s="33">
        <f>I1997*L1997</f>
        <v>48.119999999999997</v>
      </c>
    </row>
    <row r="1998" ht="12.75" customHeight="1">
      <c r="B1998" s="26" t="s">
        <v>3473</v>
      </c>
      <c r="C1998" s="27"/>
      <c r="D1998" s="28" t="s">
        <v>3474</v>
      </c>
      <c r="E1998" s="29"/>
      <c r="F1998" s="29"/>
      <c r="G1998" s="30"/>
      <c r="H1998" s="31" t="s">
        <v>17</v>
      </c>
      <c r="I1998" s="31">
        <v>3</v>
      </c>
      <c r="J1998" s="31">
        <v>0</v>
      </c>
      <c r="K1998" s="31">
        <f>I1998-J1998</f>
        <v>3</v>
      </c>
      <c r="L1998" s="32">
        <v>25.0733</v>
      </c>
      <c r="M1998" s="33">
        <f>I1998*L1998</f>
        <v>75.219899999999996</v>
      </c>
    </row>
    <row r="1999" ht="12.75" customHeight="1">
      <c r="B1999" s="26" t="s">
        <v>3475</v>
      </c>
      <c r="C1999" s="27"/>
      <c r="D1999" s="28" t="s">
        <v>3476</v>
      </c>
      <c r="E1999" s="29"/>
      <c r="F1999" s="29"/>
      <c r="G1999" s="30"/>
      <c r="H1999" s="31" t="s">
        <v>17</v>
      </c>
      <c r="I1999" s="31">
        <v>3</v>
      </c>
      <c r="J1999" s="31">
        <v>0</v>
      </c>
      <c r="K1999" s="31">
        <f>I1999-J1999</f>
        <v>3</v>
      </c>
      <c r="L1999" s="32">
        <v>21.870000000000001</v>
      </c>
      <c r="M1999" s="33">
        <f>I1999*L1999</f>
        <v>65.609999999999999</v>
      </c>
    </row>
    <row r="2000" ht="12.75" customHeight="1">
      <c r="B2000" s="26" t="s">
        <v>3477</v>
      </c>
      <c r="C2000" s="27"/>
      <c r="D2000" s="28" t="s">
        <v>3478</v>
      </c>
      <c r="E2000" s="29"/>
      <c r="F2000" s="29"/>
      <c r="G2000" s="30"/>
      <c r="H2000" s="31" t="s">
        <v>17</v>
      </c>
      <c r="I2000" s="31">
        <v>3</v>
      </c>
      <c r="J2000" s="31">
        <v>0</v>
      </c>
      <c r="K2000" s="31">
        <f>I2000-J2000</f>
        <v>3</v>
      </c>
      <c r="L2000" s="32">
        <v>21.870000000000001</v>
      </c>
      <c r="M2000" s="33">
        <f>I2000*L2000</f>
        <v>65.609999999999999</v>
      </c>
    </row>
    <row r="2001" ht="12.75" customHeight="1">
      <c r="B2001" s="26" t="s">
        <v>3479</v>
      </c>
      <c r="C2001" s="27"/>
      <c r="D2001" s="28" t="s">
        <v>3480</v>
      </c>
      <c r="E2001" s="29"/>
      <c r="F2001" s="29"/>
      <c r="G2001" s="30"/>
      <c r="H2001" s="31" t="s">
        <v>17</v>
      </c>
      <c r="I2001" s="31">
        <v>3</v>
      </c>
      <c r="J2001" s="31">
        <v>0</v>
      </c>
      <c r="K2001" s="31">
        <f>I2001-J2001</f>
        <v>3</v>
      </c>
      <c r="L2001" s="32">
        <v>19.68</v>
      </c>
      <c r="M2001" s="33">
        <f>I2001*L2001</f>
        <v>59.039999999999999</v>
      </c>
    </row>
    <row r="2002" ht="12.75" customHeight="1">
      <c r="B2002" s="26" t="s">
        <v>3481</v>
      </c>
      <c r="C2002" s="27"/>
      <c r="D2002" s="28" t="s">
        <v>3482</v>
      </c>
      <c r="E2002" s="29"/>
      <c r="F2002" s="29"/>
      <c r="G2002" s="30"/>
      <c r="H2002" s="31" t="s">
        <v>17</v>
      </c>
      <c r="I2002" s="31">
        <v>2</v>
      </c>
      <c r="J2002" s="31">
        <v>0</v>
      </c>
      <c r="K2002" s="31">
        <f>I2002-J2002</f>
        <v>2</v>
      </c>
      <c r="L2002" s="32">
        <v>30.620000000000001</v>
      </c>
      <c r="M2002" s="33">
        <f>I2002*L2002</f>
        <v>61.240000000000002</v>
      </c>
    </row>
    <row r="2003" ht="12.75" customHeight="1">
      <c r="B2003" s="34" t="s">
        <v>40</v>
      </c>
      <c r="C2003" s="35"/>
      <c r="D2003" s="35"/>
      <c r="E2003" s="36"/>
      <c r="F2003" s="36"/>
      <c r="G2003" s="37"/>
      <c r="H2003" s="38"/>
      <c r="I2003" s="37"/>
      <c r="J2003" s="37"/>
      <c r="K2003" s="39"/>
      <c r="L2003" s="39"/>
      <c r="M2003" s="40">
        <f>SUM(M1938:M2002)</f>
        <v>4680.8698999999979</v>
      </c>
    </row>
    <row r="2004" ht="12.75" customHeight="1">
      <c r="B2004" s="20"/>
      <c r="C2004" s="21"/>
      <c r="D2004" s="21"/>
      <c r="E2004" s="21"/>
      <c r="F2004" s="21"/>
      <c r="G2004" s="21"/>
      <c r="H2004" s="21"/>
      <c r="I2004" s="21"/>
      <c r="J2004" s="21"/>
      <c r="K2004" s="21"/>
      <c r="L2004" s="21"/>
      <c r="M2004" s="22"/>
    </row>
    <row r="2005" ht="12.75" customHeight="1">
      <c r="B2005" s="23" t="s">
        <v>3483</v>
      </c>
      <c r="C2005" s="24"/>
      <c r="D2005" s="24"/>
      <c r="E2005" s="24"/>
      <c r="F2005" s="24"/>
      <c r="G2005" s="24"/>
      <c r="H2005" s="24"/>
      <c r="I2005" s="24"/>
      <c r="J2005" s="24"/>
      <c r="K2005" s="24"/>
      <c r="L2005" s="24"/>
      <c r="M2005" s="25"/>
    </row>
    <row r="2006" ht="12.75" customHeight="1">
      <c r="B2006" s="26" t="s">
        <v>3484</v>
      </c>
      <c r="C2006" s="27"/>
      <c r="D2006" s="28" t="s">
        <v>3485</v>
      </c>
      <c r="E2006" s="29"/>
      <c r="F2006" s="29"/>
      <c r="G2006" s="30"/>
      <c r="H2006" s="31" t="s">
        <v>17</v>
      </c>
      <c r="I2006" s="31">
        <v>3</v>
      </c>
      <c r="J2006" s="31">
        <v>0</v>
      </c>
      <c r="K2006" s="31">
        <f>I2006-J2006</f>
        <v>3</v>
      </c>
      <c r="L2006" s="32">
        <v>51.109999999999999</v>
      </c>
      <c r="M2006" s="33">
        <f>I2006*L2006</f>
        <v>153.32999999999998</v>
      </c>
    </row>
    <row r="2007" ht="12.75" customHeight="1">
      <c r="B2007" s="26" t="s">
        <v>3486</v>
      </c>
      <c r="C2007" s="27"/>
      <c r="D2007" s="28" t="s">
        <v>3487</v>
      </c>
      <c r="E2007" s="29"/>
      <c r="F2007" s="29"/>
      <c r="G2007" s="30"/>
      <c r="H2007" s="31" t="s">
        <v>17</v>
      </c>
      <c r="I2007" s="31">
        <v>1</v>
      </c>
      <c r="J2007" s="31">
        <v>0</v>
      </c>
      <c r="K2007" s="31">
        <f>I2007-J2007</f>
        <v>1</v>
      </c>
      <c r="L2007" s="32">
        <v>147.15000000000001</v>
      </c>
      <c r="M2007" s="33">
        <f>I2007*L2007</f>
        <v>147.15000000000001</v>
      </c>
    </row>
    <row r="2008" ht="12.75" customHeight="1">
      <c r="B2008" s="26" t="s">
        <v>3488</v>
      </c>
      <c r="C2008" s="27"/>
      <c r="D2008" s="28" t="s">
        <v>3489</v>
      </c>
      <c r="E2008" s="29"/>
      <c r="F2008" s="29"/>
      <c r="G2008" s="30"/>
      <c r="H2008" s="31" t="s">
        <v>17</v>
      </c>
      <c r="I2008" s="31">
        <v>2</v>
      </c>
      <c r="J2008" s="31">
        <v>0</v>
      </c>
      <c r="K2008" s="31">
        <f>I2008-J2008</f>
        <v>2</v>
      </c>
      <c r="L2008" s="32">
        <v>147.90000000000001</v>
      </c>
      <c r="M2008" s="33">
        <f>I2008*L2008</f>
        <v>295.80000000000001</v>
      </c>
    </row>
    <row r="2009" ht="12.75" customHeight="1">
      <c r="B2009" s="26" t="s">
        <v>3490</v>
      </c>
      <c r="C2009" s="27"/>
      <c r="D2009" s="28" t="s">
        <v>3491</v>
      </c>
      <c r="E2009" s="29"/>
      <c r="F2009" s="29"/>
      <c r="G2009" s="30"/>
      <c r="H2009" s="31" t="s">
        <v>17</v>
      </c>
      <c r="I2009" s="31">
        <v>2</v>
      </c>
      <c r="J2009" s="31">
        <v>0</v>
      </c>
      <c r="K2009" s="31">
        <f>I2009-J2009</f>
        <v>2</v>
      </c>
      <c r="L2009" s="32">
        <v>88.590000000000003</v>
      </c>
      <c r="M2009" s="33">
        <f>I2009*L2009</f>
        <v>177.18000000000001</v>
      </c>
    </row>
    <row r="2010" ht="12.75" customHeight="1">
      <c r="B2010" s="26" t="s">
        <v>3492</v>
      </c>
      <c r="C2010" s="27"/>
      <c r="D2010" s="28" t="s">
        <v>3493</v>
      </c>
      <c r="E2010" s="29"/>
      <c r="F2010" s="29"/>
      <c r="G2010" s="30"/>
      <c r="H2010" s="31" t="s">
        <v>17</v>
      </c>
      <c r="I2010" s="31">
        <v>1</v>
      </c>
      <c r="J2010" s="31">
        <v>0</v>
      </c>
      <c r="K2010" s="31">
        <f>I2010-J2010</f>
        <v>1</v>
      </c>
      <c r="L2010" s="32">
        <v>25.408300000000001</v>
      </c>
      <c r="M2010" s="33">
        <f>I2010*L2010</f>
        <v>25.408300000000001</v>
      </c>
    </row>
    <row r="2011" ht="12.75" customHeight="1">
      <c r="B2011" s="26" t="s">
        <v>3494</v>
      </c>
      <c r="C2011" s="27"/>
      <c r="D2011" s="28" t="s">
        <v>3495</v>
      </c>
      <c r="E2011" s="29"/>
      <c r="F2011" s="29"/>
      <c r="G2011" s="30"/>
      <c r="H2011" s="31" t="s">
        <v>17</v>
      </c>
      <c r="I2011" s="31">
        <v>1</v>
      </c>
      <c r="J2011" s="31">
        <v>0</v>
      </c>
      <c r="K2011" s="31">
        <f>I2011-J2011</f>
        <v>1</v>
      </c>
      <c r="L2011" s="32">
        <v>174.96000000000001</v>
      </c>
      <c r="M2011" s="33">
        <f>I2011*L2011</f>
        <v>174.96000000000001</v>
      </c>
    </row>
    <row r="2012" ht="12.75" customHeight="1">
      <c r="B2012" s="26" t="s">
        <v>3496</v>
      </c>
      <c r="C2012" s="27"/>
      <c r="D2012" s="28" t="s">
        <v>3497</v>
      </c>
      <c r="E2012" s="29"/>
      <c r="F2012" s="29"/>
      <c r="G2012" s="30"/>
      <c r="H2012" s="31" t="s">
        <v>17</v>
      </c>
      <c r="I2012" s="31">
        <v>1</v>
      </c>
      <c r="J2012" s="31">
        <v>0</v>
      </c>
      <c r="K2012" s="31">
        <f>I2012-J2012</f>
        <v>1</v>
      </c>
      <c r="L2012" s="32">
        <v>126</v>
      </c>
      <c r="M2012" s="33">
        <f>I2012*L2012</f>
        <v>126</v>
      </c>
    </row>
    <row r="2013" ht="12.75" customHeight="1">
      <c r="B2013" s="26" t="s">
        <v>3498</v>
      </c>
      <c r="C2013" s="27"/>
      <c r="D2013" s="28" t="s">
        <v>3499</v>
      </c>
      <c r="E2013" s="29"/>
      <c r="F2013" s="29"/>
      <c r="G2013" s="30"/>
      <c r="H2013" s="31" t="s">
        <v>17</v>
      </c>
      <c r="I2013" s="31">
        <v>2</v>
      </c>
      <c r="J2013" s="31">
        <v>0</v>
      </c>
      <c r="K2013" s="31">
        <f>I2013-J2013</f>
        <v>2</v>
      </c>
      <c r="L2013" s="32">
        <v>388.80000000000001</v>
      </c>
      <c r="M2013" s="33">
        <f>I2013*L2013</f>
        <v>777.60000000000002</v>
      </c>
    </row>
    <row r="2014" ht="12.75" customHeight="1">
      <c r="B2014" s="26" t="s">
        <v>3500</v>
      </c>
      <c r="C2014" s="27"/>
      <c r="D2014" s="28" t="s">
        <v>3501</v>
      </c>
      <c r="E2014" s="29"/>
      <c r="F2014" s="29"/>
      <c r="G2014" s="30"/>
      <c r="H2014" s="31" t="s">
        <v>17</v>
      </c>
      <c r="I2014" s="31">
        <v>1</v>
      </c>
      <c r="J2014" s="31">
        <v>0</v>
      </c>
      <c r="K2014" s="31">
        <f>I2014-J2014</f>
        <v>1</v>
      </c>
      <c r="L2014" s="32">
        <v>231.40000000000001</v>
      </c>
      <c r="M2014" s="33">
        <f>I2014*L2014</f>
        <v>231.40000000000001</v>
      </c>
    </row>
    <row r="2015" ht="12.75" customHeight="1">
      <c r="B2015" s="26" t="s">
        <v>3502</v>
      </c>
      <c r="C2015" s="27"/>
      <c r="D2015" s="28" t="s">
        <v>3503</v>
      </c>
      <c r="E2015" s="29"/>
      <c r="F2015" s="29"/>
      <c r="G2015" s="30"/>
      <c r="H2015" s="31" t="s">
        <v>17</v>
      </c>
      <c r="I2015" s="31">
        <v>1</v>
      </c>
      <c r="J2015" s="31">
        <v>0</v>
      </c>
      <c r="K2015" s="31">
        <f>I2015-J2015</f>
        <v>1</v>
      </c>
      <c r="L2015" s="32">
        <v>95.75</v>
      </c>
      <c r="M2015" s="33">
        <f>I2015*L2015</f>
        <v>95.75</v>
      </c>
    </row>
    <row r="2016" ht="12.75" customHeight="1">
      <c r="B2016" s="26" t="s">
        <v>3504</v>
      </c>
      <c r="C2016" s="27"/>
      <c r="D2016" s="28" t="s">
        <v>3505</v>
      </c>
      <c r="E2016" s="29"/>
      <c r="F2016" s="29"/>
      <c r="G2016" s="30"/>
      <c r="H2016" s="31" t="s">
        <v>17</v>
      </c>
      <c r="I2016" s="31">
        <v>2</v>
      </c>
      <c r="J2016" s="31">
        <v>0</v>
      </c>
      <c r="K2016" s="31">
        <f>I2016-J2016</f>
        <v>2</v>
      </c>
      <c r="L2016" s="32">
        <v>291.60000000000002</v>
      </c>
      <c r="M2016" s="33">
        <f>I2016*L2016</f>
        <v>583.20000000000005</v>
      </c>
    </row>
    <row r="2017" ht="12.75" customHeight="1">
      <c r="B2017" s="26" t="s">
        <v>3506</v>
      </c>
      <c r="C2017" s="27"/>
      <c r="D2017" s="28" t="s">
        <v>3507</v>
      </c>
      <c r="E2017" s="29"/>
      <c r="F2017" s="29"/>
      <c r="G2017" s="30"/>
      <c r="H2017" s="31" t="s">
        <v>17</v>
      </c>
      <c r="I2017" s="31">
        <v>20</v>
      </c>
      <c r="J2017" s="31">
        <v>0</v>
      </c>
      <c r="K2017" s="31">
        <f>I2017-J2017</f>
        <v>20</v>
      </c>
      <c r="L2017" s="32">
        <v>17.280000000000001</v>
      </c>
      <c r="M2017" s="33">
        <f>I2017*L2017</f>
        <v>345.60000000000002</v>
      </c>
    </row>
    <row r="2018" ht="12.75" customHeight="1">
      <c r="B2018" s="26" t="s">
        <v>3508</v>
      </c>
      <c r="C2018" s="27"/>
      <c r="D2018" s="28" t="s">
        <v>3509</v>
      </c>
      <c r="E2018" s="29"/>
      <c r="F2018" s="29"/>
      <c r="G2018" s="30"/>
      <c r="H2018" s="31" t="s">
        <v>17</v>
      </c>
      <c r="I2018" s="31">
        <v>3</v>
      </c>
      <c r="J2018" s="31">
        <v>0</v>
      </c>
      <c r="K2018" s="31">
        <f>I2018-J2018</f>
        <v>3</v>
      </c>
      <c r="L2018" s="32">
        <v>29.719999999999999</v>
      </c>
      <c r="M2018" s="33">
        <f>I2018*L2018</f>
        <v>89.159999999999997</v>
      </c>
    </row>
    <row r="2019" ht="12.75" customHeight="1">
      <c r="B2019" s="26" t="s">
        <v>3510</v>
      </c>
      <c r="C2019" s="27"/>
      <c r="D2019" s="28" t="s">
        <v>3511</v>
      </c>
      <c r="E2019" s="29"/>
      <c r="F2019" s="29"/>
      <c r="G2019" s="30"/>
      <c r="H2019" s="31" t="s">
        <v>17</v>
      </c>
      <c r="I2019" s="31">
        <v>1</v>
      </c>
      <c r="J2019" s="31">
        <v>0</v>
      </c>
      <c r="K2019" s="31">
        <f>I2019-J2019</f>
        <v>1</v>
      </c>
      <c r="L2019" s="32">
        <v>31.489999999999998</v>
      </c>
      <c r="M2019" s="33">
        <f>I2019*L2019</f>
        <v>31.489999999999998</v>
      </c>
    </row>
    <row r="2020" ht="12.75" customHeight="1">
      <c r="B2020" s="26" t="s">
        <v>3512</v>
      </c>
      <c r="C2020" s="27"/>
      <c r="D2020" s="28" t="s">
        <v>3513</v>
      </c>
      <c r="E2020" s="29"/>
      <c r="F2020" s="29"/>
      <c r="G2020" s="30"/>
      <c r="H2020" s="31" t="s">
        <v>17</v>
      </c>
      <c r="I2020" s="31">
        <v>2</v>
      </c>
      <c r="J2020" s="31">
        <v>0</v>
      </c>
      <c r="K2020" s="31">
        <f>I2020-J2020</f>
        <v>2</v>
      </c>
      <c r="L2020" s="32">
        <v>84.109999999999999</v>
      </c>
      <c r="M2020" s="33">
        <f>I2020*L2020</f>
        <v>168.22</v>
      </c>
    </row>
    <row r="2021" ht="12.75" customHeight="1">
      <c r="B2021" s="26" t="s">
        <v>3514</v>
      </c>
      <c r="C2021" s="27"/>
      <c r="D2021" s="28" t="s">
        <v>3515</v>
      </c>
      <c r="E2021" s="29"/>
      <c r="F2021" s="29"/>
      <c r="G2021" s="30"/>
      <c r="H2021" s="31" t="s">
        <v>17</v>
      </c>
      <c r="I2021" s="31">
        <v>1</v>
      </c>
      <c r="J2021" s="31">
        <v>0</v>
      </c>
      <c r="K2021" s="31">
        <f>I2021-J2021</f>
        <v>1</v>
      </c>
      <c r="L2021" s="32">
        <v>61.280000000000001</v>
      </c>
      <c r="M2021" s="33">
        <f>I2021*L2021</f>
        <v>61.280000000000001</v>
      </c>
    </row>
    <row r="2022" ht="12.75" customHeight="1">
      <c r="B2022" s="26" t="s">
        <v>3516</v>
      </c>
      <c r="C2022" s="27"/>
      <c r="D2022" s="28" t="s">
        <v>3517</v>
      </c>
      <c r="E2022" s="29"/>
      <c r="F2022" s="29"/>
      <c r="G2022" s="30"/>
      <c r="H2022" s="31" t="s">
        <v>17</v>
      </c>
      <c r="I2022" s="31">
        <v>1</v>
      </c>
      <c r="J2022" s="31">
        <v>0</v>
      </c>
      <c r="K2022" s="31">
        <f>I2022-J2022</f>
        <v>1</v>
      </c>
      <c r="L2022" s="32">
        <v>108.36</v>
      </c>
      <c r="M2022" s="33">
        <f>I2022*L2022</f>
        <v>108.36</v>
      </c>
    </row>
    <row r="2023" ht="12.75" customHeight="1">
      <c r="B2023" s="26" t="s">
        <v>3518</v>
      </c>
      <c r="C2023" s="27"/>
      <c r="D2023" s="28" t="s">
        <v>3519</v>
      </c>
      <c r="E2023" s="29"/>
      <c r="F2023" s="29"/>
      <c r="G2023" s="30"/>
      <c r="H2023" s="31" t="s">
        <v>17</v>
      </c>
      <c r="I2023" s="31">
        <v>1</v>
      </c>
      <c r="J2023" s="31">
        <v>0</v>
      </c>
      <c r="K2023" s="31">
        <f>I2023-J2023</f>
        <v>1</v>
      </c>
      <c r="L2023" s="32">
        <v>127.29000000000001</v>
      </c>
      <c r="M2023" s="33">
        <f>I2023*L2023</f>
        <v>127.29000000000001</v>
      </c>
    </row>
    <row r="2024" ht="12.75" customHeight="1">
      <c r="B2024" s="26" t="s">
        <v>3520</v>
      </c>
      <c r="C2024" s="27"/>
      <c r="D2024" s="28" t="s">
        <v>3521</v>
      </c>
      <c r="E2024" s="29"/>
      <c r="F2024" s="29"/>
      <c r="G2024" s="30"/>
      <c r="H2024" s="31" t="s">
        <v>17</v>
      </c>
      <c r="I2024" s="31">
        <v>1</v>
      </c>
      <c r="J2024" s="31">
        <v>0</v>
      </c>
      <c r="K2024" s="31">
        <f>I2024-J2024</f>
        <v>1</v>
      </c>
      <c r="L2024" s="32">
        <v>42</v>
      </c>
      <c r="M2024" s="33">
        <f>I2024*L2024</f>
        <v>42</v>
      </c>
    </row>
    <row r="2025" ht="12.75" customHeight="1">
      <c r="B2025" s="26" t="s">
        <v>3522</v>
      </c>
      <c r="C2025" s="27"/>
      <c r="D2025" s="28" t="s">
        <v>3523</v>
      </c>
      <c r="E2025" s="29"/>
      <c r="F2025" s="29"/>
      <c r="G2025" s="30"/>
      <c r="H2025" s="31" t="s">
        <v>17</v>
      </c>
      <c r="I2025" s="31">
        <v>1</v>
      </c>
      <c r="J2025" s="31">
        <v>0</v>
      </c>
      <c r="K2025" s="31">
        <f>I2025-J2025</f>
        <v>1</v>
      </c>
      <c r="L2025" s="32">
        <v>168</v>
      </c>
      <c r="M2025" s="33">
        <f>I2025*L2025</f>
        <v>168</v>
      </c>
    </row>
    <row r="2026" ht="12.75" customHeight="1">
      <c r="B2026" s="34" t="s">
        <v>40</v>
      </c>
      <c r="C2026" s="35"/>
      <c r="D2026" s="35"/>
      <c r="E2026" s="36"/>
      <c r="F2026" s="36"/>
      <c r="G2026" s="37"/>
      <c r="H2026" s="38"/>
      <c r="I2026" s="37"/>
      <c r="J2026" s="37"/>
      <c r="K2026" s="39"/>
      <c r="L2026" s="39"/>
      <c r="M2026" s="40">
        <f>SUM(M2006:M2025)</f>
        <v>3929.1782999999996</v>
      </c>
    </row>
    <row r="2027" ht="12.75" customHeight="1">
      <c r="B2027" s="20"/>
      <c r="C2027" s="21"/>
      <c r="D2027" s="21"/>
      <c r="E2027" s="21"/>
      <c r="F2027" s="21"/>
      <c r="G2027" s="21"/>
      <c r="H2027" s="21"/>
      <c r="I2027" s="21"/>
      <c r="J2027" s="21"/>
      <c r="K2027" s="21"/>
      <c r="L2027" s="21"/>
      <c r="M2027" s="22"/>
    </row>
    <row r="2028" ht="12.75" customHeight="1">
      <c r="B2028" s="23" t="s">
        <v>3524</v>
      </c>
      <c r="C2028" s="24"/>
      <c r="D2028" s="24"/>
      <c r="E2028" s="24"/>
      <c r="F2028" s="24"/>
      <c r="G2028" s="24"/>
      <c r="H2028" s="24"/>
      <c r="I2028" s="24"/>
      <c r="J2028" s="24"/>
      <c r="K2028" s="24"/>
      <c r="L2028" s="24"/>
      <c r="M2028" s="25"/>
    </row>
    <row r="2029" ht="12.75" customHeight="1">
      <c r="B2029" s="26" t="s">
        <v>3525</v>
      </c>
      <c r="C2029" s="27"/>
      <c r="D2029" s="28" t="s">
        <v>3526</v>
      </c>
      <c r="E2029" s="29"/>
      <c r="F2029" s="29"/>
      <c r="G2029" s="30"/>
      <c r="H2029" s="31" t="s">
        <v>17</v>
      </c>
      <c r="I2029" s="31">
        <v>32</v>
      </c>
      <c r="J2029" s="31">
        <v>0</v>
      </c>
      <c r="K2029" s="31">
        <f>I2029-J2029</f>
        <v>32</v>
      </c>
      <c r="L2029" s="32">
        <v>5.5675999999999997</v>
      </c>
      <c r="M2029" s="33">
        <f>I2029*L2029</f>
        <v>178.16319999999999</v>
      </c>
    </row>
    <row r="2030" ht="12.75" customHeight="1">
      <c r="B2030" s="26" t="s">
        <v>3527</v>
      </c>
      <c r="C2030" s="27"/>
      <c r="D2030" s="28" t="s">
        <v>3528</v>
      </c>
      <c r="E2030" s="29"/>
      <c r="F2030" s="29"/>
      <c r="G2030" s="30"/>
      <c r="H2030" s="31" t="s">
        <v>17</v>
      </c>
      <c r="I2030" s="31">
        <v>15</v>
      </c>
      <c r="J2030" s="31">
        <v>0</v>
      </c>
      <c r="K2030" s="31">
        <f>I2030-J2030</f>
        <v>15</v>
      </c>
      <c r="L2030" s="32">
        <v>7.5860000000000003</v>
      </c>
      <c r="M2030" s="33">
        <f>I2030*L2030</f>
        <v>113.79000000000001</v>
      </c>
    </row>
    <row r="2031" ht="12.75" customHeight="1">
      <c r="B2031" s="26" t="s">
        <v>3529</v>
      </c>
      <c r="C2031" s="27"/>
      <c r="D2031" s="28" t="s">
        <v>3530</v>
      </c>
      <c r="E2031" s="29"/>
      <c r="F2031" s="29"/>
      <c r="G2031" s="30"/>
      <c r="H2031" s="31" t="s">
        <v>17</v>
      </c>
      <c r="I2031" s="31">
        <v>4</v>
      </c>
      <c r="J2031" s="31">
        <v>0</v>
      </c>
      <c r="K2031" s="31">
        <f>I2031-J2031</f>
        <v>4</v>
      </c>
      <c r="L2031" s="32">
        <v>14.48</v>
      </c>
      <c r="M2031" s="33">
        <f>I2031*L2031</f>
        <v>57.920000000000002</v>
      </c>
    </row>
    <row r="2032" ht="12.75" customHeight="1">
      <c r="B2032" s="26" t="s">
        <v>3531</v>
      </c>
      <c r="C2032" s="27"/>
      <c r="D2032" s="28" t="s">
        <v>3532</v>
      </c>
      <c r="E2032" s="29"/>
      <c r="F2032" s="29"/>
      <c r="G2032" s="30"/>
      <c r="H2032" s="31" t="s">
        <v>17</v>
      </c>
      <c r="I2032" s="31">
        <v>10</v>
      </c>
      <c r="J2032" s="31">
        <v>0</v>
      </c>
      <c r="K2032" s="31">
        <f>I2032-J2032</f>
        <v>10</v>
      </c>
      <c r="L2032" s="32">
        <v>44.799999999999997</v>
      </c>
      <c r="M2032" s="33">
        <f>I2032*L2032</f>
        <v>448</v>
      </c>
    </row>
    <row r="2033" ht="12.75" customHeight="1">
      <c r="B2033" s="26" t="s">
        <v>3533</v>
      </c>
      <c r="C2033" s="27"/>
      <c r="D2033" s="28" t="s">
        <v>3534</v>
      </c>
      <c r="E2033" s="29"/>
      <c r="F2033" s="29"/>
      <c r="G2033" s="30"/>
      <c r="H2033" s="31" t="s">
        <v>17</v>
      </c>
      <c r="I2033" s="31">
        <v>5</v>
      </c>
      <c r="J2033" s="31">
        <v>0</v>
      </c>
      <c r="K2033" s="31">
        <f>I2033-J2033</f>
        <v>5</v>
      </c>
      <c r="L2033" s="32">
        <v>111.36830000000001</v>
      </c>
      <c r="M2033" s="33">
        <f>I2033*L2033</f>
        <v>556.8415</v>
      </c>
    </row>
    <row r="2034" ht="12.75" customHeight="1">
      <c r="B2034" s="26" t="s">
        <v>3535</v>
      </c>
      <c r="C2034" s="27"/>
      <c r="D2034" s="28" t="s">
        <v>3536</v>
      </c>
      <c r="E2034" s="29"/>
      <c r="F2034" s="29"/>
      <c r="G2034" s="30"/>
      <c r="H2034" s="31" t="s">
        <v>17</v>
      </c>
      <c r="I2034" s="31">
        <v>5</v>
      </c>
      <c r="J2034" s="31">
        <v>0</v>
      </c>
      <c r="K2034" s="31">
        <f>I2034-J2034</f>
        <v>5</v>
      </c>
      <c r="L2034" s="32">
        <v>57.539999999999999</v>
      </c>
      <c r="M2034" s="33">
        <f>I2034*L2034</f>
        <v>287.69999999999999</v>
      </c>
    </row>
    <row r="2035" ht="12.75" customHeight="1">
      <c r="B2035" s="26" t="s">
        <v>3537</v>
      </c>
      <c r="C2035" s="27"/>
      <c r="D2035" s="28" t="s">
        <v>3538</v>
      </c>
      <c r="E2035" s="29"/>
      <c r="F2035" s="29"/>
      <c r="G2035" s="30"/>
      <c r="H2035" s="31" t="s">
        <v>17</v>
      </c>
      <c r="I2035" s="31">
        <v>4</v>
      </c>
      <c r="J2035" s="31">
        <v>0</v>
      </c>
      <c r="K2035" s="31">
        <f>I2035-J2035</f>
        <v>4</v>
      </c>
      <c r="L2035" s="32">
        <v>62.024999999999999</v>
      </c>
      <c r="M2035" s="33">
        <f>I2035*L2035</f>
        <v>248.09999999999999</v>
      </c>
    </row>
    <row r="2036" ht="12.75" customHeight="1">
      <c r="B2036" s="26" t="s">
        <v>3539</v>
      </c>
      <c r="C2036" s="27"/>
      <c r="D2036" s="28" t="s">
        <v>3540</v>
      </c>
      <c r="E2036" s="29"/>
      <c r="F2036" s="29"/>
      <c r="G2036" s="30"/>
      <c r="H2036" s="31" t="s">
        <v>17</v>
      </c>
      <c r="I2036" s="31">
        <v>1</v>
      </c>
      <c r="J2036" s="31">
        <v>0</v>
      </c>
      <c r="K2036" s="31">
        <f>I2036-J2036</f>
        <v>1</v>
      </c>
      <c r="L2036" s="32">
        <v>94.5</v>
      </c>
      <c r="M2036" s="33">
        <f>I2036*L2036</f>
        <v>94.5</v>
      </c>
    </row>
    <row r="2037" ht="12.75" customHeight="1">
      <c r="B2037" s="26" t="s">
        <v>3541</v>
      </c>
      <c r="C2037" s="27"/>
      <c r="D2037" s="28" t="s">
        <v>3542</v>
      </c>
      <c r="E2037" s="29"/>
      <c r="F2037" s="29"/>
      <c r="G2037" s="30"/>
      <c r="H2037" s="31" t="s">
        <v>17</v>
      </c>
      <c r="I2037" s="31">
        <v>3</v>
      </c>
      <c r="J2037" s="31">
        <v>0</v>
      </c>
      <c r="K2037" s="31">
        <f>I2037-J2037</f>
        <v>3</v>
      </c>
      <c r="L2037" s="32">
        <v>51.600000000000001</v>
      </c>
      <c r="M2037" s="33">
        <f>I2037*L2037</f>
        <v>154.80000000000001</v>
      </c>
    </row>
    <row r="2038" ht="12.75" customHeight="1">
      <c r="B2038" s="26" t="s">
        <v>3543</v>
      </c>
      <c r="C2038" s="27"/>
      <c r="D2038" s="28" t="s">
        <v>3544</v>
      </c>
      <c r="E2038" s="29"/>
      <c r="F2038" s="29"/>
      <c r="G2038" s="30"/>
      <c r="H2038" s="31" t="s">
        <v>17</v>
      </c>
      <c r="I2038" s="31">
        <v>2</v>
      </c>
      <c r="J2038" s="31">
        <v>0</v>
      </c>
      <c r="K2038" s="31">
        <f>I2038-J2038</f>
        <v>2</v>
      </c>
      <c r="L2038" s="32">
        <v>69.5</v>
      </c>
      <c r="M2038" s="33">
        <f>I2038*L2038</f>
        <v>139</v>
      </c>
    </row>
    <row r="2039" ht="12.75" customHeight="1">
      <c r="B2039" s="26" t="s">
        <v>3545</v>
      </c>
      <c r="C2039" s="27"/>
      <c r="D2039" s="28" t="s">
        <v>3546</v>
      </c>
      <c r="E2039" s="29"/>
      <c r="F2039" s="29"/>
      <c r="G2039" s="30"/>
      <c r="H2039" s="31" t="s">
        <v>17</v>
      </c>
      <c r="I2039" s="31">
        <v>3</v>
      </c>
      <c r="J2039" s="31">
        <v>0</v>
      </c>
      <c r="K2039" s="31">
        <f>I2039-J2039</f>
        <v>3</v>
      </c>
      <c r="L2039" s="32">
        <v>60</v>
      </c>
      <c r="M2039" s="33">
        <f>I2039*L2039</f>
        <v>180</v>
      </c>
    </row>
    <row r="2040" ht="12.75" customHeight="1">
      <c r="B2040" s="26" t="s">
        <v>3547</v>
      </c>
      <c r="C2040" s="27"/>
      <c r="D2040" s="28" t="s">
        <v>3548</v>
      </c>
      <c r="E2040" s="29"/>
      <c r="F2040" s="29"/>
      <c r="G2040" s="30"/>
      <c r="H2040" s="31" t="s">
        <v>17</v>
      </c>
      <c r="I2040" s="31">
        <v>3</v>
      </c>
      <c r="J2040" s="31">
        <v>0</v>
      </c>
      <c r="K2040" s="31">
        <f>I2040-J2040</f>
        <v>3</v>
      </c>
      <c r="L2040" s="32">
        <v>28.010000000000002</v>
      </c>
      <c r="M2040" s="33">
        <f>I2040*L2040</f>
        <v>84.030000000000001</v>
      </c>
    </row>
    <row r="2041" ht="12.75" customHeight="1">
      <c r="B2041" s="26" t="s">
        <v>3549</v>
      </c>
      <c r="C2041" s="27"/>
      <c r="D2041" s="28" t="s">
        <v>3550</v>
      </c>
      <c r="E2041" s="29"/>
      <c r="F2041" s="29"/>
      <c r="G2041" s="30"/>
      <c r="H2041" s="31" t="s">
        <v>17</v>
      </c>
      <c r="I2041" s="31">
        <v>2</v>
      </c>
      <c r="J2041" s="31">
        <v>0</v>
      </c>
      <c r="K2041" s="31">
        <f>I2041-J2041</f>
        <v>2</v>
      </c>
      <c r="L2041" s="32">
        <v>45.07</v>
      </c>
      <c r="M2041" s="33">
        <f>I2041*L2041</f>
        <v>90.140000000000001</v>
      </c>
    </row>
    <row r="2042" ht="12.75" customHeight="1">
      <c r="B2042" s="26" t="s">
        <v>3551</v>
      </c>
      <c r="C2042" s="27"/>
      <c r="D2042" s="28" t="s">
        <v>3552</v>
      </c>
      <c r="E2042" s="29"/>
      <c r="F2042" s="29"/>
      <c r="G2042" s="30"/>
      <c r="H2042" s="31" t="s">
        <v>17</v>
      </c>
      <c r="I2042" s="31">
        <v>2</v>
      </c>
      <c r="J2042" s="31">
        <v>0</v>
      </c>
      <c r="K2042" s="31">
        <f>I2042-J2042</f>
        <v>2</v>
      </c>
      <c r="L2042" s="32">
        <v>21.719999999999999</v>
      </c>
      <c r="M2042" s="33">
        <f>I2042*L2042</f>
        <v>43.439999999999998</v>
      </c>
    </row>
    <row r="2043" ht="12.75" customHeight="1">
      <c r="B2043" s="26" t="s">
        <v>3553</v>
      </c>
      <c r="C2043" s="27"/>
      <c r="D2043" s="28" t="s">
        <v>3554</v>
      </c>
      <c r="E2043" s="29"/>
      <c r="F2043" s="29"/>
      <c r="G2043" s="30"/>
      <c r="H2043" s="31" t="s">
        <v>17</v>
      </c>
      <c r="I2043" s="31">
        <v>2</v>
      </c>
      <c r="J2043" s="31">
        <v>0</v>
      </c>
      <c r="K2043" s="31">
        <f>I2043-J2043</f>
        <v>2</v>
      </c>
      <c r="L2043" s="32">
        <v>36.450000000000003</v>
      </c>
      <c r="M2043" s="33">
        <f>I2043*L2043</f>
        <v>72.900000000000006</v>
      </c>
    </row>
    <row r="2044" ht="12.75" customHeight="1">
      <c r="B2044" s="26" t="s">
        <v>3555</v>
      </c>
      <c r="C2044" s="27"/>
      <c r="D2044" s="28" t="s">
        <v>3556</v>
      </c>
      <c r="E2044" s="29"/>
      <c r="F2044" s="29"/>
      <c r="G2044" s="30"/>
      <c r="H2044" s="31" t="s">
        <v>17</v>
      </c>
      <c r="I2044" s="31">
        <v>1</v>
      </c>
      <c r="J2044" s="31">
        <v>0</v>
      </c>
      <c r="K2044" s="31">
        <f>I2044-J2044</f>
        <v>1</v>
      </c>
      <c r="L2044" s="32">
        <v>10.300000000000001</v>
      </c>
      <c r="M2044" s="33">
        <f>I2044*L2044</f>
        <v>10.300000000000001</v>
      </c>
    </row>
    <row r="2045" ht="12.75" customHeight="1">
      <c r="B2045" s="26" t="s">
        <v>3557</v>
      </c>
      <c r="C2045" s="27"/>
      <c r="D2045" s="28" t="s">
        <v>3558</v>
      </c>
      <c r="E2045" s="29"/>
      <c r="F2045" s="29"/>
      <c r="G2045" s="30"/>
      <c r="H2045" s="31" t="s">
        <v>17</v>
      </c>
      <c r="I2045" s="31">
        <v>9</v>
      </c>
      <c r="J2045" s="31">
        <v>0</v>
      </c>
      <c r="K2045" s="31">
        <f>I2045-J2045</f>
        <v>9</v>
      </c>
      <c r="L2045" s="32">
        <v>16.850000000000001</v>
      </c>
      <c r="M2045" s="33">
        <f>I2045*L2045</f>
        <v>151.65000000000001</v>
      </c>
    </row>
    <row r="2046" ht="12.75" customHeight="1">
      <c r="B2046" s="26" t="s">
        <v>3559</v>
      </c>
      <c r="C2046" s="27"/>
      <c r="D2046" s="28" t="s">
        <v>3560</v>
      </c>
      <c r="E2046" s="29"/>
      <c r="F2046" s="29"/>
      <c r="G2046" s="30"/>
      <c r="H2046" s="31" t="s">
        <v>17</v>
      </c>
      <c r="I2046" s="31">
        <v>7</v>
      </c>
      <c r="J2046" s="31">
        <v>0</v>
      </c>
      <c r="K2046" s="31">
        <f>I2046-J2046</f>
        <v>7</v>
      </c>
      <c r="L2046" s="32">
        <v>15.550000000000001</v>
      </c>
      <c r="M2046" s="33">
        <f>I2046*L2046</f>
        <v>108.85000000000001</v>
      </c>
    </row>
    <row r="2047" ht="12.75" customHeight="1">
      <c r="B2047" s="26" t="s">
        <v>3561</v>
      </c>
      <c r="C2047" s="27"/>
      <c r="D2047" s="28" t="s">
        <v>3562</v>
      </c>
      <c r="E2047" s="29"/>
      <c r="F2047" s="29"/>
      <c r="G2047" s="30"/>
      <c r="H2047" s="31" t="s">
        <v>17</v>
      </c>
      <c r="I2047" s="31">
        <v>1</v>
      </c>
      <c r="J2047" s="31">
        <v>0</v>
      </c>
      <c r="K2047" s="31">
        <f>I2047-J2047</f>
        <v>1</v>
      </c>
      <c r="L2047" s="32">
        <v>480.19</v>
      </c>
      <c r="M2047" s="33">
        <f>I2047*L2047</f>
        <v>480.19</v>
      </c>
    </row>
    <row r="2048" ht="12.75" customHeight="1">
      <c r="B2048" s="26" t="s">
        <v>3563</v>
      </c>
      <c r="C2048" s="27"/>
      <c r="D2048" s="28" t="s">
        <v>3564</v>
      </c>
      <c r="E2048" s="29"/>
      <c r="F2048" s="29"/>
      <c r="G2048" s="30"/>
      <c r="H2048" s="31" t="s">
        <v>17</v>
      </c>
      <c r="I2048" s="31">
        <v>1</v>
      </c>
      <c r="J2048" s="31">
        <v>0</v>
      </c>
      <c r="K2048" s="31">
        <f>I2048-J2048</f>
        <v>1</v>
      </c>
      <c r="L2048" s="32">
        <v>400.93000000000001</v>
      </c>
      <c r="M2048" s="33">
        <f>I2048*L2048</f>
        <v>400.93000000000001</v>
      </c>
    </row>
    <row r="2049" ht="12.75" customHeight="1">
      <c r="B2049" s="26" t="s">
        <v>3565</v>
      </c>
      <c r="C2049" s="27"/>
      <c r="D2049" s="28" t="s">
        <v>3566</v>
      </c>
      <c r="E2049" s="29"/>
      <c r="F2049" s="29"/>
      <c r="G2049" s="30"/>
      <c r="H2049" s="31" t="s">
        <v>17</v>
      </c>
      <c r="I2049" s="31">
        <v>2</v>
      </c>
      <c r="J2049" s="31">
        <v>0</v>
      </c>
      <c r="K2049" s="31">
        <f>I2049-J2049</f>
        <v>2</v>
      </c>
      <c r="L2049" s="32">
        <v>604.495</v>
      </c>
      <c r="M2049" s="33">
        <f>I2049*L2049</f>
        <v>1208.99</v>
      </c>
    </row>
    <row r="2050" ht="12.75" customHeight="1">
      <c r="B2050" s="26" t="s">
        <v>3567</v>
      </c>
      <c r="C2050" s="27"/>
      <c r="D2050" s="28" t="s">
        <v>3568</v>
      </c>
      <c r="E2050" s="29"/>
      <c r="F2050" s="29"/>
      <c r="G2050" s="30"/>
      <c r="H2050" s="31" t="s">
        <v>17</v>
      </c>
      <c r="I2050" s="31">
        <v>2</v>
      </c>
      <c r="J2050" s="31">
        <v>0</v>
      </c>
      <c r="K2050" s="31">
        <f>I2050-J2050</f>
        <v>2</v>
      </c>
      <c r="L2050" s="32">
        <v>144</v>
      </c>
      <c r="M2050" s="33">
        <f>I2050*L2050</f>
        <v>288</v>
      </c>
    </row>
    <row r="2051" ht="12.75" customHeight="1">
      <c r="B2051" s="26" t="s">
        <v>3569</v>
      </c>
      <c r="C2051" s="27"/>
      <c r="D2051" s="28" t="s">
        <v>3570</v>
      </c>
      <c r="E2051" s="29"/>
      <c r="F2051" s="29"/>
      <c r="G2051" s="30"/>
      <c r="H2051" s="31" t="s">
        <v>17</v>
      </c>
      <c r="I2051" s="31">
        <v>1</v>
      </c>
      <c r="J2051" s="31">
        <v>0</v>
      </c>
      <c r="K2051" s="31">
        <f>I2051-J2051</f>
        <v>1</v>
      </c>
      <c r="L2051" s="32">
        <v>286.47000000000003</v>
      </c>
      <c r="M2051" s="33">
        <f>I2051*L2051</f>
        <v>286.47000000000003</v>
      </c>
    </row>
    <row r="2052" ht="12.75" customHeight="1">
      <c r="B2052" s="26" t="s">
        <v>3571</v>
      </c>
      <c r="C2052" s="27"/>
      <c r="D2052" s="28" t="s">
        <v>3572</v>
      </c>
      <c r="E2052" s="29"/>
      <c r="F2052" s="29"/>
      <c r="G2052" s="30"/>
      <c r="H2052" s="31" t="s">
        <v>17</v>
      </c>
      <c r="I2052" s="31">
        <v>1</v>
      </c>
      <c r="J2052" s="31">
        <v>0</v>
      </c>
      <c r="K2052" s="31">
        <f>I2052-J2052</f>
        <v>1</v>
      </c>
      <c r="L2052" s="32">
        <v>129</v>
      </c>
      <c r="M2052" s="33">
        <f>I2052*L2052</f>
        <v>129</v>
      </c>
    </row>
    <row r="2053" ht="12.75" customHeight="1">
      <c r="B2053" s="26" t="s">
        <v>3573</v>
      </c>
      <c r="C2053" s="27"/>
      <c r="D2053" s="28" t="s">
        <v>3574</v>
      </c>
      <c r="E2053" s="29"/>
      <c r="F2053" s="29"/>
      <c r="G2053" s="30"/>
      <c r="H2053" s="31" t="s">
        <v>17</v>
      </c>
      <c r="I2053" s="31">
        <v>1</v>
      </c>
      <c r="J2053" s="31">
        <v>0</v>
      </c>
      <c r="K2053" s="31">
        <f>I2053-J2053</f>
        <v>1</v>
      </c>
      <c r="L2053" s="32">
        <v>372.08999999999998</v>
      </c>
      <c r="M2053" s="33">
        <f>I2053*L2053</f>
        <v>372.08999999999998</v>
      </c>
    </row>
    <row r="2054" ht="12.75" customHeight="1">
      <c r="B2054" s="26" t="s">
        <v>3575</v>
      </c>
      <c r="C2054" s="27"/>
      <c r="D2054" s="28" t="s">
        <v>3576</v>
      </c>
      <c r="E2054" s="29"/>
      <c r="F2054" s="29"/>
      <c r="G2054" s="30"/>
      <c r="H2054" s="31" t="s">
        <v>17</v>
      </c>
      <c r="I2054" s="31">
        <v>1</v>
      </c>
      <c r="J2054" s="31">
        <v>0</v>
      </c>
      <c r="K2054" s="31">
        <f>I2054-J2054</f>
        <v>1</v>
      </c>
      <c r="L2054" s="32">
        <v>150</v>
      </c>
      <c r="M2054" s="33">
        <f>I2054*L2054</f>
        <v>150</v>
      </c>
    </row>
    <row r="2055" ht="12.75" customHeight="1">
      <c r="B2055" s="26" t="s">
        <v>3577</v>
      </c>
      <c r="C2055" s="27"/>
      <c r="D2055" s="28" t="s">
        <v>3578</v>
      </c>
      <c r="E2055" s="29"/>
      <c r="F2055" s="29"/>
      <c r="G2055" s="30"/>
      <c r="H2055" s="31" t="s">
        <v>17</v>
      </c>
      <c r="I2055" s="31">
        <v>1</v>
      </c>
      <c r="J2055" s="31">
        <v>0</v>
      </c>
      <c r="K2055" s="31">
        <f>I2055-J2055</f>
        <v>1</v>
      </c>
      <c r="L2055" s="32">
        <v>129</v>
      </c>
      <c r="M2055" s="33">
        <f>I2055*L2055</f>
        <v>129</v>
      </c>
    </row>
    <row r="2056" ht="12.75" customHeight="1">
      <c r="B2056" s="26" t="s">
        <v>3579</v>
      </c>
      <c r="C2056" s="27"/>
      <c r="D2056" s="28" t="s">
        <v>3580</v>
      </c>
      <c r="E2056" s="29"/>
      <c r="F2056" s="29"/>
      <c r="G2056" s="30"/>
      <c r="H2056" s="31" t="s">
        <v>17</v>
      </c>
      <c r="I2056" s="31">
        <v>1</v>
      </c>
      <c r="J2056" s="31">
        <v>0</v>
      </c>
      <c r="K2056" s="31">
        <f>I2056-J2056</f>
        <v>1</v>
      </c>
      <c r="L2056" s="32">
        <v>35.469999999999999</v>
      </c>
      <c r="M2056" s="33">
        <f>I2056*L2056</f>
        <v>35.469999999999999</v>
      </c>
    </row>
    <row r="2057" ht="12.75" customHeight="1">
      <c r="B2057" s="26" t="s">
        <v>3581</v>
      </c>
      <c r="C2057" s="27"/>
      <c r="D2057" s="28" t="s">
        <v>3582</v>
      </c>
      <c r="E2057" s="29"/>
      <c r="F2057" s="29"/>
      <c r="G2057" s="30"/>
      <c r="H2057" s="31" t="s">
        <v>17</v>
      </c>
      <c r="I2057" s="31">
        <v>2</v>
      </c>
      <c r="J2057" s="31">
        <v>0</v>
      </c>
      <c r="K2057" s="31">
        <f>I2057-J2057</f>
        <v>2</v>
      </c>
      <c r="L2057" s="32">
        <v>111.59999999999999</v>
      </c>
      <c r="M2057" s="33">
        <f>I2057*L2057</f>
        <v>223.19999999999999</v>
      </c>
    </row>
    <row r="2058" ht="12.75" customHeight="1">
      <c r="B2058" s="26" t="s">
        <v>3583</v>
      </c>
      <c r="C2058" s="27"/>
      <c r="D2058" s="28" t="s">
        <v>3584</v>
      </c>
      <c r="E2058" s="29"/>
      <c r="F2058" s="29"/>
      <c r="G2058" s="30"/>
      <c r="H2058" s="31" t="s">
        <v>17</v>
      </c>
      <c r="I2058" s="31">
        <v>1</v>
      </c>
      <c r="J2058" s="31">
        <v>0</v>
      </c>
      <c r="K2058" s="31">
        <f>I2058-J2058</f>
        <v>1</v>
      </c>
      <c r="L2058" s="32">
        <v>93</v>
      </c>
      <c r="M2058" s="33">
        <f>I2058*L2058</f>
        <v>93</v>
      </c>
    </row>
    <row r="2059" ht="12.75" customHeight="1">
      <c r="B2059" s="26" t="s">
        <v>3585</v>
      </c>
      <c r="C2059" s="27"/>
      <c r="D2059" s="28" t="s">
        <v>3586</v>
      </c>
      <c r="E2059" s="29"/>
      <c r="F2059" s="29"/>
      <c r="G2059" s="30"/>
      <c r="H2059" s="31" t="s">
        <v>17</v>
      </c>
      <c r="I2059" s="31">
        <v>1</v>
      </c>
      <c r="J2059" s="31">
        <v>0</v>
      </c>
      <c r="K2059" s="31">
        <f>I2059-J2059</f>
        <v>1</v>
      </c>
      <c r="L2059" s="32">
        <v>259</v>
      </c>
      <c r="M2059" s="33">
        <f>I2059*L2059</f>
        <v>259</v>
      </c>
    </row>
    <row r="2060" ht="12.75" customHeight="1">
      <c r="B2060" s="26" t="s">
        <v>3587</v>
      </c>
      <c r="C2060" s="27"/>
      <c r="D2060" s="28" t="s">
        <v>3588</v>
      </c>
      <c r="E2060" s="29"/>
      <c r="F2060" s="29"/>
      <c r="G2060" s="30"/>
      <c r="H2060" s="31" t="s">
        <v>17</v>
      </c>
      <c r="I2060" s="31">
        <v>1</v>
      </c>
      <c r="J2060" s="31">
        <v>0</v>
      </c>
      <c r="K2060" s="31">
        <f>I2060-J2060</f>
        <v>1</v>
      </c>
      <c r="L2060" s="32">
        <v>61.811999999999998</v>
      </c>
      <c r="M2060" s="33">
        <f>I2060*L2060</f>
        <v>61.811999999999998</v>
      </c>
    </row>
    <row r="2061" ht="12.75" customHeight="1">
      <c r="B2061" s="26" t="s">
        <v>3589</v>
      </c>
      <c r="C2061" s="27"/>
      <c r="D2061" s="28" t="s">
        <v>3590</v>
      </c>
      <c r="E2061" s="29"/>
      <c r="F2061" s="29"/>
      <c r="G2061" s="30"/>
      <c r="H2061" s="31" t="s">
        <v>17</v>
      </c>
      <c r="I2061" s="31">
        <v>1</v>
      </c>
      <c r="J2061" s="31">
        <v>0</v>
      </c>
      <c r="K2061" s="31">
        <f>I2061-J2061</f>
        <v>1</v>
      </c>
      <c r="L2061" s="32">
        <v>61.811999999999998</v>
      </c>
      <c r="M2061" s="33">
        <f>I2061*L2061</f>
        <v>61.811999999999998</v>
      </c>
    </row>
    <row r="2062" ht="12.75" customHeight="1">
      <c r="B2062" s="26" t="s">
        <v>3591</v>
      </c>
      <c r="C2062" s="27"/>
      <c r="D2062" s="28" t="s">
        <v>3592</v>
      </c>
      <c r="E2062" s="29"/>
      <c r="F2062" s="29"/>
      <c r="G2062" s="30"/>
      <c r="H2062" s="31" t="s">
        <v>17</v>
      </c>
      <c r="I2062" s="31">
        <v>1</v>
      </c>
      <c r="J2062" s="31">
        <v>0</v>
      </c>
      <c r="K2062" s="31">
        <f>I2062-J2062</f>
        <v>1</v>
      </c>
      <c r="L2062" s="32">
        <v>97.932000000000002</v>
      </c>
      <c r="M2062" s="33">
        <f>I2062*L2062</f>
        <v>97.932000000000002</v>
      </c>
    </row>
    <row r="2063" ht="12.75" customHeight="1">
      <c r="B2063" s="34" t="s">
        <v>40</v>
      </c>
      <c r="C2063" s="35"/>
      <c r="D2063" s="35"/>
      <c r="E2063" s="36"/>
      <c r="F2063" s="36"/>
      <c r="G2063" s="37"/>
      <c r="H2063" s="38"/>
      <c r="I2063" s="37"/>
      <c r="J2063" s="37"/>
      <c r="K2063" s="39"/>
      <c r="L2063" s="39"/>
      <c r="M2063" s="40">
        <f>SUM(M2029:M2062)</f>
        <v>7297.0207</v>
      </c>
    </row>
    <row r="2064" ht="19.5" customHeight="1">
      <c r="B2064" s="41" t="s">
        <v>3593</v>
      </c>
      <c r="C2064" s="42"/>
      <c r="D2064" s="42"/>
      <c r="E2064" s="42"/>
      <c r="F2064" s="42"/>
      <c r="G2064" s="42"/>
      <c r="H2064" s="42"/>
      <c r="I2064" s="42"/>
      <c r="J2064" s="42"/>
      <c r="K2064" s="42"/>
      <c r="L2064" s="42"/>
      <c r="M2064" s="43">
        <v>408956.77421300003</v>
      </c>
    </row>
    <row r="2065" ht="12.75" customHeight="1">
      <c r="B2065" s="44"/>
      <c r="C2065" s="44"/>
      <c r="E2065" s="45"/>
      <c r="F2065" s="45"/>
      <c r="G2065" s="46"/>
      <c r="H2065" s="46"/>
      <c r="I2065" s="46"/>
      <c r="J2065" s="46"/>
      <c r="K2065" s="47"/>
      <c r="L2065" s="47"/>
      <c r="M2065" s="47"/>
    </row>
  </sheetData>
  <mergeCells count="3612">
    <mergeCell ref="B2064:L2064"/>
    <mergeCell ref="D1:J1"/>
    <mergeCell ref="D2:J2"/>
    <mergeCell ref="K7:K8"/>
    <mergeCell ref="H7:H8"/>
    <mergeCell ref="M7:M8"/>
    <mergeCell ref="B7:C8"/>
    <mergeCell ref="E3:G3"/>
    <mergeCell ref="D7:G8"/>
    <mergeCell ref="J7:J8"/>
    <mergeCell ref="L7:L8"/>
    <mergeCell ref="I7:I8"/>
    <mergeCell ref="B10:M10"/>
    <mergeCell ref="B11:C11"/>
    <mergeCell ref="D11:G11"/>
    <mergeCell ref="B12:C12"/>
    <mergeCell ref="D12:G12"/>
    <mergeCell ref="B13:C13"/>
    <mergeCell ref="D13:G13"/>
    <mergeCell ref="B14:C14"/>
    <mergeCell ref="D14:G14"/>
    <mergeCell ref="B15:C15"/>
    <mergeCell ref="D15:G15"/>
    <mergeCell ref="B16:C16"/>
    <mergeCell ref="D16:G16"/>
    <mergeCell ref="B17:C17"/>
    <mergeCell ref="D17:G17"/>
    <mergeCell ref="B18:C18"/>
    <mergeCell ref="D18:G18"/>
    <mergeCell ref="B19:C19"/>
    <mergeCell ref="D19:G19"/>
    <mergeCell ref="B20:C20"/>
    <mergeCell ref="D20:G20"/>
    <mergeCell ref="B21:C21"/>
    <mergeCell ref="D21:G21"/>
    <mergeCell ref="B22:C22"/>
    <mergeCell ref="D22:G22"/>
    <mergeCell ref="B25:M25"/>
    <mergeCell ref="B26:C26"/>
    <mergeCell ref="D26:G26"/>
    <mergeCell ref="B27:C27"/>
    <mergeCell ref="D27:G27"/>
    <mergeCell ref="B28:C28"/>
    <mergeCell ref="D28:G28"/>
    <mergeCell ref="B29:C29"/>
    <mergeCell ref="D29:G29"/>
    <mergeCell ref="B30:C30"/>
    <mergeCell ref="D30:G30"/>
    <mergeCell ref="B31:C31"/>
    <mergeCell ref="D31:G31"/>
    <mergeCell ref="B32:C32"/>
    <mergeCell ref="D32:G32"/>
    <mergeCell ref="B33:C33"/>
    <mergeCell ref="D33:G33"/>
    <mergeCell ref="B34:C34"/>
    <mergeCell ref="D34:G34"/>
    <mergeCell ref="B35:C35"/>
    <mergeCell ref="D35:G35"/>
    <mergeCell ref="B38:M38"/>
    <mergeCell ref="B39:C39"/>
    <mergeCell ref="D39:G39"/>
    <mergeCell ref="B40:C40"/>
    <mergeCell ref="D40:G40"/>
    <mergeCell ref="B41:C41"/>
    <mergeCell ref="D41:G41"/>
    <mergeCell ref="B42:C42"/>
    <mergeCell ref="D42:G42"/>
    <mergeCell ref="B43:C43"/>
    <mergeCell ref="D43:G43"/>
    <mergeCell ref="B44:C44"/>
    <mergeCell ref="D44:G44"/>
    <mergeCell ref="B45:C45"/>
    <mergeCell ref="D45:G45"/>
    <mergeCell ref="B46:C46"/>
    <mergeCell ref="D46:G46"/>
    <mergeCell ref="B47:C47"/>
    <mergeCell ref="D47:G47"/>
    <mergeCell ref="B48:C48"/>
    <mergeCell ref="D48:G48"/>
    <mergeCell ref="B49:C49"/>
    <mergeCell ref="D49:G49"/>
    <mergeCell ref="B50:C50"/>
    <mergeCell ref="D50:G50"/>
    <mergeCell ref="B51:C51"/>
    <mergeCell ref="D51:G51"/>
    <mergeCell ref="B52:C52"/>
    <mergeCell ref="D52:G52"/>
    <mergeCell ref="B53:C53"/>
    <mergeCell ref="D53:G53"/>
    <mergeCell ref="B54:C54"/>
    <mergeCell ref="D54:G54"/>
    <mergeCell ref="B55:C55"/>
    <mergeCell ref="D55:G55"/>
    <mergeCell ref="B56:C56"/>
    <mergeCell ref="D56:G56"/>
    <mergeCell ref="B57:C57"/>
    <mergeCell ref="D57:G57"/>
    <mergeCell ref="B58:C58"/>
    <mergeCell ref="D58:G58"/>
    <mergeCell ref="B59:C59"/>
    <mergeCell ref="D59:G59"/>
    <mergeCell ref="B60:C60"/>
    <mergeCell ref="D60:G60"/>
    <mergeCell ref="B61:C61"/>
    <mergeCell ref="D61:G61"/>
    <mergeCell ref="B62:C62"/>
    <mergeCell ref="D62:G62"/>
    <mergeCell ref="B63:C63"/>
    <mergeCell ref="D63:G63"/>
    <mergeCell ref="B64:C64"/>
    <mergeCell ref="D64:G64"/>
    <mergeCell ref="B65:C65"/>
    <mergeCell ref="D65:G65"/>
    <mergeCell ref="B66:C66"/>
    <mergeCell ref="D66:G66"/>
    <mergeCell ref="B67:C67"/>
    <mergeCell ref="D67:G67"/>
    <mergeCell ref="B68:C68"/>
    <mergeCell ref="D68:G68"/>
    <mergeCell ref="B69:C69"/>
    <mergeCell ref="D69:G69"/>
    <mergeCell ref="B70:C70"/>
    <mergeCell ref="D70:G70"/>
    <mergeCell ref="B71:C71"/>
    <mergeCell ref="D71:G71"/>
    <mergeCell ref="B72:C72"/>
    <mergeCell ref="D72:G72"/>
    <mergeCell ref="B73:C73"/>
    <mergeCell ref="D73:G73"/>
    <mergeCell ref="B74:C74"/>
    <mergeCell ref="D74:G74"/>
    <mergeCell ref="B75:C75"/>
    <mergeCell ref="D75:G75"/>
    <mergeCell ref="B76:C76"/>
    <mergeCell ref="D76:G76"/>
    <mergeCell ref="B77:C77"/>
    <mergeCell ref="D77:G77"/>
    <mergeCell ref="B78:C78"/>
    <mergeCell ref="D78:G78"/>
    <mergeCell ref="B79:C79"/>
    <mergeCell ref="D79:G79"/>
    <mergeCell ref="B80:C80"/>
    <mergeCell ref="D80:G80"/>
    <mergeCell ref="B81:C81"/>
    <mergeCell ref="D81:G81"/>
    <mergeCell ref="B82:C82"/>
    <mergeCell ref="D82:G82"/>
    <mergeCell ref="B83:C83"/>
    <mergeCell ref="D83:G83"/>
    <mergeCell ref="B84:C84"/>
    <mergeCell ref="D84:G84"/>
    <mergeCell ref="B85:C85"/>
    <mergeCell ref="D85:G85"/>
    <mergeCell ref="B86:C86"/>
    <mergeCell ref="D86:G86"/>
    <mergeCell ref="B87:C87"/>
    <mergeCell ref="D87:G87"/>
    <mergeCell ref="B88:C88"/>
    <mergeCell ref="D88:G88"/>
    <mergeCell ref="B89:C89"/>
    <mergeCell ref="D89:G89"/>
    <mergeCell ref="B90:C90"/>
    <mergeCell ref="D90:G90"/>
    <mergeCell ref="B91:C91"/>
    <mergeCell ref="D91:G91"/>
    <mergeCell ref="B92:C92"/>
    <mergeCell ref="D92:G92"/>
    <mergeCell ref="B93:C93"/>
    <mergeCell ref="D93:G93"/>
    <mergeCell ref="B94:C94"/>
    <mergeCell ref="D94:G94"/>
    <mergeCell ref="B95:C95"/>
    <mergeCell ref="D95:G95"/>
    <mergeCell ref="B96:C96"/>
    <mergeCell ref="D96:G96"/>
    <mergeCell ref="B97:C97"/>
    <mergeCell ref="D97:G97"/>
    <mergeCell ref="B98:C98"/>
    <mergeCell ref="D98:G98"/>
    <mergeCell ref="B99:C99"/>
    <mergeCell ref="D99:G99"/>
    <mergeCell ref="B100:C100"/>
    <mergeCell ref="D100:G100"/>
    <mergeCell ref="B101:C101"/>
    <mergeCell ref="D101:G101"/>
    <mergeCell ref="B102:C102"/>
    <mergeCell ref="D102:G102"/>
    <mergeCell ref="B103:C103"/>
    <mergeCell ref="D103:G103"/>
    <mergeCell ref="B104:C104"/>
    <mergeCell ref="D104:G104"/>
    <mergeCell ref="B105:C105"/>
    <mergeCell ref="D105:G105"/>
    <mergeCell ref="B106:C106"/>
    <mergeCell ref="D106:G106"/>
    <mergeCell ref="B107:C107"/>
    <mergeCell ref="D107:G107"/>
    <mergeCell ref="B108:C108"/>
    <mergeCell ref="D108:G108"/>
    <mergeCell ref="B109:C109"/>
    <mergeCell ref="D109:G109"/>
    <mergeCell ref="B110:C110"/>
    <mergeCell ref="D110:G110"/>
    <mergeCell ref="B111:C111"/>
    <mergeCell ref="D111:G111"/>
    <mergeCell ref="B114:M114"/>
    <mergeCell ref="B115:C115"/>
    <mergeCell ref="D115:G115"/>
    <mergeCell ref="B116:C116"/>
    <mergeCell ref="D116:G116"/>
    <mergeCell ref="B117:C117"/>
    <mergeCell ref="D117:G117"/>
    <mergeCell ref="B118:C118"/>
    <mergeCell ref="D118:G118"/>
    <mergeCell ref="B121:M121"/>
    <mergeCell ref="B122:C122"/>
    <mergeCell ref="D122:G122"/>
    <mergeCell ref="B123:C123"/>
    <mergeCell ref="D123:G123"/>
    <mergeCell ref="B124:C124"/>
    <mergeCell ref="D124:G124"/>
    <mergeCell ref="B125:C125"/>
    <mergeCell ref="D125:G125"/>
    <mergeCell ref="B126:C126"/>
    <mergeCell ref="D126:G126"/>
    <mergeCell ref="B127:C127"/>
    <mergeCell ref="D127:G127"/>
    <mergeCell ref="B128:C128"/>
    <mergeCell ref="D128:G128"/>
    <mergeCell ref="B129:C129"/>
    <mergeCell ref="D129:G129"/>
    <mergeCell ref="B130:C130"/>
    <mergeCell ref="D130:G130"/>
    <mergeCell ref="B133:M133"/>
    <mergeCell ref="B134:C134"/>
    <mergeCell ref="D134:G134"/>
    <mergeCell ref="B137:M137"/>
    <mergeCell ref="B138:C138"/>
    <mergeCell ref="D138:G138"/>
    <mergeCell ref="B139:C139"/>
    <mergeCell ref="D139:G139"/>
    <mergeCell ref="B140:C140"/>
    <mergeCell ref="D140:G140"/>
    <mergeCell ref="B143:M143"/>
    <mergeCell ref="B144:C144"/>
    <mergeCell ref="D144:G144"/>
    <mergeCell ref="B145:C145"/>
    <mergeCell ref="D145:G145"/>
    <mergeCell ref="B146:C146"/>
    <mergeCell ref="D146:G146"/>
    <mergeCell ref="B147:C147"/>
    <mergeCell ref="D147:G147"/>
    <mergeCell ref="B148:C148"/>
    <mergeCell ref="D148:G148"/>
    <mergeCell ref="B149:C149"/>
    <mergeCell ref="D149:G149"/>
    <mergeCell ref="B150:C150"/>
    <mergeCell ref="D150:G150"/>
    <mergeCell ref="B151:C151"/>
    <mergeCell ref="D151:G151"/>
    <mergeCell ref="B152:C152"/>
    <mergeCell ref="D152:G152"/>
    <mergeCell ref="B153:C153"/>
    <mergeCell ref="D153:G153"/>
    <mergeCell ref="B154:C154"/>
    <mergeCell ref="D154:G154"/>
    <mergeCell ref="B155:C155"/>
    <mergeCell ref="D155:G155"/>
    <mergeCell ref="B156:C156"/>
    <mergeCell ref="D156:G156"/>
    <mergeCell ref="B157:C157"/>
    <mergeCell ref="D157:G157"/>
    <mergeCell ref="B158:C158"/>
    <mergeCell ref="D158:G158"/>
    <mergeCell ref="B159:C159"/>
    <mergeCell ref="D159:G159"/>
    <mergeCell ref="B160:C160"/>
    <mergeCell ref="D160:G160"/>
    <mergeCell ref="B163:M163"/>
    <mergeCell ref="B164:C164"/>
    <mergeCell ref="D164:G164"/>
    <mergeCell ref="B165:C165"/>
    <mergeCell ref="D165:G165"/>
    <mergeCell ref="B166:C166"/>
    <mergeCell ref="D166:G166"/>
    <mergeCell ref="B167:C167"/>
    <mergeCell ref="D167:G167"/>
    <mergeCell ref="B168:C168"/>
    <mergeCell ref="D168:G168"/>
    <mergeCell ref="B169:C169"/>
    <mergeCell ref="D169:G169"/>
    <mergeCell ref="B170:C170"/>
    <mergeCell ref="D170:G170"/>
    <mergeCell ref="B173:M173"/>
    <mergeCell ref="B174:C174"/>
    <mergeCell ref="D174:G174"/>
    <mergeCell ref="B175:C175"/>
    <mergeCell ref="D175:G175"/>
    <mergeCell ref="B176:C176"/>
    <mergeCell ref="D176:G176"/>
    <mergeCell ref="B177:C177"/>
    <mergeCell ref="D177:G177"/>
    <mergeCell ref="B178:C178"/>
    <mergeCell ref="D178:G178"/>
    <mergeCell ref="B179:C179"/>
    <mergeCell ref="D179:G179"/>
    <mergeCell ref="B180:C180"/>
    <mergeCell ref="D180:G180"/>
    <mergeCell ref="B183:M183"/>
    <mergeCell ref="B184:C184"/>
    <mergeCell ref="D184:G184"/>
    <mergeCell ref="B185:C185"/>
    <mergeCell ref="D185:G185"/>
    <mergeCell ref="B186:C186"/>
    <mergeCell ref="D186:G186"/>
    <mergeCell ref="B187:C187"/>
    <mergeCell ref="D187:G187"/>
    <mergeCell ref="B188:C188"/>
    <mergeCell ref="D188:G188"/>
    <mergeCell ref="B189:C189"/>
    <mergeCell ref="D189:G189"/>
    <mergeCell ref="B192:M192"/>
    <mergeCell ref="B193:C193"/>
    <mergeCell ref="D193:G193"/>
    <mergeCell ref="B194:C194"/>
    <mergeCell ref="D194:G194"/>
    <mergeCell ref="B195:C195"/>
    <mergeCell ref="D195:G195"/>
    <mergeCell ref="B196:C196"/>
    <mergeCell ref="D196:G196"/>
    <mergeCell ref="B197:C197"/>
    <mergeCell ref="D197:G197"/>
    <mergeCell ref="B198:C198"/>
    <mergeCell ref="D198:G198"/>
    <mergeCell ref="B199:C199"/>
    <mergeCell ref="D199:G199"/>
    <mergeCell ref="B200:C200"/>
    <mergeCell ref="D200:G200"/>
    <mergeCell ref="B201:C201"/>
    <mergeCell ref="D201:G201"/>
    <mergeCell ref="B204:M204"/>
    <mergeCell ref="B205:C205"/>
    <mergeCell ref="D205:G205"/>
    <mergeCell ref="B206:C206"/>
    <mergeCell ref="D206:G206"/>
    <mergeCell ref="B207:C207"/>
    <mergeCell ref="D207:G207"/>
    <mergeCell ref="B210:M210"/>
    <mergeCell ref="B211:C211"/>
    <mergeCell ref="D211:G211"/>
    <mergeCell ref="B212:C212"/>
    <mergeCell ref="D212:G212"/>
    <mergeCell ref="B213:C213"/>
    <mergeCell ref="D213:G213"/>
    <mergeCell ref="B214:C214"/>
    <mergeCell ref="D214:G214"/>
    <mergeCell ref="B215:C215"/>
    <mergeCell ref="D215:G215"/>
    <mergeCell ref="B216:C216"/>
    <mergeCell ref="D216:G216"/>
    <mergeCell ref="B217:C217"/>
    <mergeCell ref="D217:G217"/>
    <mergeCell ref="B218:C218"/>
    <mergeCell ref="D218:G218"/>
    <mergeCell ref="B219:C219"/>
    <mergeCell ref="D219:G219"/>
    <mergeCell ref="B220:C220"/>
    <mergeCell ref="D220:G220"/>
    <mergeCell ref="B221:C221"/>
    <mergeCell ref="D221:G221"/>
    <mergeCell ref="B222:C222"/>
    <mergeCell ref="D222:G222"/>
    <mergeCell ref="B223:C223"/>
    <mergeCell ref="D223:G223"/>
    <mergeCell ref="B224:C224"/>
    <mergeCell ref="D224:G224"/>
    <mergeCell ref="B225:C225"/>
    <mergeCell ref="D225:G225"/>
    <mergeCell ref="B226:C226"/>
    <mergeCell ref="D226:G226"/>
    <mergeCell ref="B227:C227"/>
    <mergeCell ref="D227:G227"/>
    <mergeCell ref="B228:C228"/>
    <mergeCell ref="D228:G228"/>
    <mergeCell ref="B229:C229"/>
    <mergeCell ref="D229:G229"/>
    <mergeCell ref="B230:C230"/>
    <mergeCell ref="D230:G230"/>
    <mergeCell ref="B231:C231"/>
    <mergeCell ref="D231:G231"/>
    <mergeCell ref="B232:C232"/>
    <mergeCell ref="D232:G232"/>
    <mergeCell ref="B233:C233"/>
    <mergeCell ref="D233:G233"/>
    <mergeCell ref="B234:C234"/>
    <mergeCell ref="D234:G234"/>
    <mergeCell ref="B235:C235"/>
    <mergeCell ref="D235:G235"/>
    <mergeCell ref="B236:C236"/>
    <mergeCell ref="D236:G236"/>
    <mergeCell ref="B237:C237"/>
    <mergeCell ref="D237:G237"/>
    <mergeCell ref="B238:C238"/>
    <mergeCell ref="D238:G238"/>
    <mergeCell ref="B239:C239"/>
    <mergeCell ref="D239:G239"/>
    <mergeCell ref="B240:C240"/>
    <mergeCell ref="D240:G240"/>
    <mergeCell ref="B243:M243"/>
    <mergeCell ref="B244:C244"/>
    <mergeCell ref="D244:G244"/>
    <mergeCell ref="B245:C245"/>
    <mergeCell ref="D245:G245"/>
    <mergeCell ref="B246:C246"/>
    <mergeCell ref="D246:G246"/>
    <mergeCell ref="B247:C247"/>
    <mergeCell ref="D247:G247"/>
    <mergeCell ref="B248:C248"/>
    <mergeCell ref="D248:G248"/>
    <mergeCell ref="B249:C249"/>
    <mergeCell ref="D249:G249"/>
    <mergeCell ref="B250:C250"/>
    <mergeCell ref="D250:G250"/>
    <mergeCell ref="B251:C251"/>
    <mergeCell ref="D251:G251"/>
    <mergeCell ref="B252:C252"/>
    <mergeCell ref="D252:G252"/>
    <mergeCell ref="B253:C253"/>
    <mergeCell ref="D253:G253"/>
    <mergeCell ref="B254:C254"/>
    <mergeCell ref="D254:G254"/>
    <mergeCell ref="B255:C255"/>
    <mergeCell ref="D255:G255"/>
    <mergeCell ref="B258:M258"/>
    <mergeCell ref="B259:C259"/>
    <mergeCell ref="D259:G259"/>
    <mergeCell ref="B260:C260"/>
    <mergeCell ref="D260:G260"/>
    <mergeCell ref="B261:C261"/>
    <mergeCell ref="D261:G261"/>
    <mergeCell ref="B262:C262"/>
    <mergeCell ref="D262:G262"/>
    <mergeCell ref="B263:C263"/>
    <mergeCell ref="D263:G263"/>
    <mergeCell ref="B264:C264"/>
    <mergeCell ref="D264:G264"/>
    <mergeCell ref="B267:M267"/>
    <mergeCell ref="B268:C268"/>
    <mergeCell ref="D268:G268"/>
    <mergeCell ref="B269:C269"/>
    <mergeCell ref="D269:G269"/>
    <mergeCell ref="B270:C270"/>
    <mergeCell ref="D270:G270"/>
    <mergeCell ref="B271:C271"/>
    <mergeCell ref="D271:G271"/>
    <mergeCell ref="B272:C272"/>
    <mergeCell ref="D272:G272"/>
    <mergeCell ref="B275:M275"/>
    <mergeCell ref="B276:C276"/>
    <mergeCell ref="D276:G276"/>
    <mergeCell ref="B277:C277"/>
    <mergeCell ref="D277:G277"/>
    <mergeCell ref="B278:C278"/>
    <mergeCell ref="D278:G278"/>
    <mergeCell ref="B279:C279"/>
    <mergeCell ref="D279:G279"/>
    <mergeCell ref="B280:C280"/>
    <mergeCell ref="D280:G280"/>
    <mergeCell ref="B281:C281"/>
    <mergeCell ref="D281:G281"/>
    <mergeCell ref="B282:C282"/>
    <mergeCell ref="D282:G282"/>
    <mergeCell ref="B283:C283"/>
    <mergeCell ref="D283:G283"/>
    <mergeCell ref="B284:C284"/>
    <mergeCell ref="D284:G284"/>
    <mergeCell ref="B285:C285"/>
    <mergeCell ref="D285:G285"/>
    <mergeCell ref="B286:C286"/>
    <mergeCell ref="D286:G286"/>
    <mergeCell ref="B287:C287"/>
    <mergeCell ref="D287:G287"/>
    <mergeCell ref="B288:C288"/>
    <mergeCell ref="D288:G288"/>
    <mergeCell ref="B289:C289"/>
    <mergeCell ref="D289:G289"/>
    <mergeCell ref="B290:C290"/>
    <mergeCell ref="D290:G290"/>
    <mergeCell ref="B291:C291"/>
    <mergeCell ref="D291:G291"/>
    <mergeCell ref="B294:M294"/>
    <mergeCell ref="B295:C295"/>
    <mergeCell ref="D295:G295"/>
    <mergeCell ref="B296:C296"/>
    <mergeCell ref="D296:G296"/>
    <mergeCell ref="B297:C297"/>
    <mergeCell ref="D297:G297"/>
    <mergeCell ref="B300:M300"/>
    <mergeCell ref="B301:C301"/>
    <mergeCell ref="D301:G301"/>
    <mergeCell ref="B302:C302"/>
    <mergeCell ref="D302:G302"/>
    <mergeCell ref="B303:C303"/>
    <mergeCell ref="D303:G303"/>
    <mergeCell ref="B304:C304"/>
    <mergeCell ref="D304:G304"/>
    <mergeCell ref="B305:C305"/>
    <mergeCell ref="D305:G305"/>
    <mergeCell ref="B306:C306"/>
    <mergeCell ref="D306:G306"/>
    <mergeCell ref="B307:C307"/>
    <mergeCell ref="D307:G307"/>
    <mergeCell ref="B310:M310"/>
    <mergeCell ref="B311:C311"/>
    <mergeCell ref="D311:G311"/>
    <mergeCell ref="B314:M314"/>
    <mergeCell ref="B315:C315"/>
    <mergeCell ref="D315:G315"/>
    <mergeCell ref="B316:C316"/>
    <mergeCell ref="D316:G316"/>
    <mergeCell ref="B317:C317"/>
    <mergeCell ref="D317:G317"/>
    <mergeCell ref="B318:C318"/>
    <mergeCell ref="D318:G318"/>
    <mergeCell ref="B319:C319"/>
    <mergeCell ref="D319:G319"/>
    <mergeCell ref="B320:C320"/>
    <mergeCell ref="D320:G320"/>
    <mergeCell ref="B321:C321"/>
    <mergeCell ref="D321:G321"/>
    <mergeCell ref="B322:C322"/>
    <mergeCell ref="D322:G322"/>
    <mergeCell ref="B323:C323"/>
    <mergeCell ref="D323:G323"/>
    <mergeCell ref="B324:C324"/>
    <mergeCell ref="D324:G324"/>
    <mergeCell ref="B325:C325"/>
    <mergeCell ref="D325:G325"/>
    <mergeCell ref="B326:C326"/>
    <mergeCell ref="D326:G326"/>
    <mergeCell ref="B329:M329"/>
    <mergeCell ref="B330:C330"/>
    <mergeCell ref="D330:G330"/>
    <mergeCell ref="B331:C331"/>
    <mergeCell ref="D331:G331"/>
    <mergeCell ref="B332:C332"/>
    <mergeCell ref="D332:G332"/>
    <mergeCell ref="B333:C333"/>
    <mergeCell ref="D333:G333"/>
    <mergeCell ref="B334:C334"/>
    <mergeCell ref="D334:G334"/>
    <mergeCell ref="B335:C335"/>
    <mergeCell ref="D335:G335"/>
    <mergeCell ref="B336:C336"/>
    <mergeCell ref="D336:G336"/>
    <mergeCell ref="B337:C337"/>
    <mergeCell ref="D337:G337"/>
    <mergeCell ref="B338:C338"/>
    <mergeCell ref="D338:G338"/>
    <mergeCell ref="B339:C339"/>
    <mergeCell ref="D339:G339"/>
    <mergeCell ref="B342:M342"/>
    <mergeCell ref="B343:C343"/>
    <mergeCell ref="D343:G343"/>
    <mergeCell ref="B344:C344"/>
    <mergeCell ref="D344:G344"/>
    <mergeCell ref="B345:C345"/>
    <mergeCell ref="D345:G345"/>
    <mergeCell ref="B346:C346"/>
    <mergeCell ref="D346:G346"/>
    <mergeCell ref="B347:C347"/>
    <mergeCell ref="D347:G347"/>
    <mergeCell ref="B348:C348"/>
    <mergeCell ref="D348:G348"/>
    <mergeCell ref="B349:C349"/>
    <mergeCell ref="D349:G349"/>
    <mergeCell ref="B350:C350"/>
    <mergeCell ref="D350:G350"/>
    <mergeCell ref="B351:C351"/>
    <mergeCell ref="D351:G351"/>
    <mergeCell ref="B354:M354"/>
    <mergeCell ref="B355:C355"/>
    <mergeCell ref="D355:G355"/>
    <mergeCell ref="B356:C356"/>
    <mergeCell ref="D356:G356"/>
    <mergeCell ref="B357:C357"/>
    <mergeCell ref="D357:G357"/>
    <mergeCell ref="B358:C358"/>
    <mergeCell ref="D358:G358"/>
    <mergeCell ref="B361:M361"/>
    <mergeCell ref="B362:C362"/>
    <mergeCell ref="D362:G362"/>
    <mergeCell ref="B363:C363"/>
    <mergeCell ref="D363:G363"/>
    <mergeCell ref="B364:C364"/>
    <mergeCell ref="D364:G364"/>
    <mergeCell ref="B365:C365"/>
    <mergeCell ref="D365:G365"/>
    <mergeCell ref="B366:C366"/>
    <mergeCell ref="D366:G366"/>
    <mergeCell ref="B367:C367"/>
    <mergeCell ref="D367:G367"/>
    <mergeCell ref="B368:C368"/>
    <mergeCell ref="D368:G368"/>
    <mergeCell ref="B369:C369"/>
    <mergeCell ref="D369:G369"/>
    <mergeCell ref="B370:C370"/>
    <mergeCell ref="D370:G370"/>
    <mergeCell ref="B371:C371"/>
    <mergeCell ref="D371:G371"/>
    <mergeCell ref="B372:C372"/>
    <mergeCell ref="D372:G372"/>
    <mergeCell ref="B373:C373"/>
    <mergeCell ref="D373:G373"/>
    <mergeCell ref="B374:C374"/>
    <mergeCell ref="D374:G374"/>
    <mergeCell ref="B375:C375"/>
    <mergeCell ref="D375:G375"/>
    <mergeCell ref="B378:M378"/>
    <mergeCell ref="B379:C379"/>
    <mergeCell ref="D379:G379"/>
    <mergeCell ref="B382:M382"/>
    <mergeCell ref="B383:C383"/>
    <mergeCell ref="D383:G383"/>
    <mergeCell ref="B384:C384"/>
    <mergeCell ref="D384:G384"/>
    <mergeCell ref="B385:C385"/>
    <mergeCell ref="D385:G385"/>
    <mergeCell ref="B388:M388"/>
    <mergeCell ref="B389:C389"/>
    <mergeCell ref="D389:G389"/>
    <mergeCell ref="B390:C390"/>
    <mergeCell ref="D390:G390"/>
    <mergeCell ref="B393:M393"/>
    <mergeCell ref="B394:C394"/>
    <mergeCell ref="D394:G394"/>
    <mergeCell ref="B395:C395"/>
    <mergeCell ref="D395:G395"/>
    <mergeCell ref="B396:C396"/>
    <mergeCell ref="D396:G396"/>
    <mergeCell ref="B397:C397"/>
    <mergeCell ref="D397:G397"/>
    <mergeCell ref="B398:C398"/>
    <mergeCell ref="D398:G398"/>
    <mergeCell ref="B399:C399"/>
    <mergeCell ref="D399:G399"/>
    <mergeCell ref="B400:C400"/>
    <mergeCell ref="D400:G400"/>
    <mergeCell ref="B401:C401"/>
    <mergeCell ref="D401:G401"/>
    <mergeCell ref="B402:C402"/>
    <mergeCell ref="D402:G402"/>
    <mergeCell ref="B403:C403"/>
    <mergeCell ref="D403:G403"/>
    <mergeCell ref="B404:C404"/>
    <mergeCell ref="D404:G404"/>
    <mergeCell ref="B405:C405"/>
    <mergeCell ref="D405:G405"/>
    <mergeCell ref="B406:C406"/>
    <mergeCell ref="D406:G406"/>
    <mergeCell ref="B407:C407"/>
    <mergeCell ref="D407:G407"/>
    <mergeCell ref="B410:M410"/>
    <mergeCell ref="B411:C411"/>
    <mergeCell ref="D411:G411"/>
    <mergeCell ref="B412:C412"/>
    <mergeCell ref="D412:G412"/>
    <mergeCell ref="B413:C413"/>
    <mergeCell ref="D413:G413"/>
    <mergeCell ref="B414:C414"/>
    <mergeCell ref="D414:G414"/>
    <mergeCell ref="B415:C415"/>
    <mergeCell ref="D415:G415"/>
    <mergeCell ref="B416:C416"/>
    <mergeCell ref="D416:G416"/>
    <mergeCell ref="B417:C417"/>
    <mergeCell ref="D417:G417"/>
    <mergeCell ref="B418:C418"/>
    <mergeCell ref="D418:G418"/>
    <mergeCell ref="B419:C419"/>
    <mergeCell ref="D419:G419"/>
    <mergeCell ref="B420:C420"/>
    <mergeCell ref="D420:G420"/>
    <mergeCell ref="B421:C421"/>
    <mergeCell ref="D421:G421"/>
    <mergeCell ref="B422:C422"/>
    <mergeCell ref="D422:G422"/>
    <mergeCell ref="B423:C423"/>
    <mergeCell ref="D423:G423"/>
    <mergeCell ref="B424:C424"/>
    <mergeCell ref="D424:G424"/>
    <mergeCell ref="B425:C425"/>
    <mergeCell ref="D425:G425"/>
    <mergeCell ref="B426:C426"/>
    <mergeCell ref="D426:G426"/>
    <mergeCell ref="B427:C427"/>
    <mergeCell ref="D427:G427"/>
    <mergeCell ref="B430:M430"/>
    <mergeCell ref="B431:C431"/>
    <mergeCell ref="D431:G431"/>
    <mergeCell ref="B434:M434"/>
    <mergeCell ref="B435:C435"/>
    <mergeCell ref="D435:G435"/>
    <mergeCell ref="B436:C436"/>
    <mergeCell ref="D436:G436"/>
    <mergeCell ref="B437:C437"/>
    <mergeCell ref="D437:G437"/>
    <mergeCell ref="B438:C438"/>
    <mergeCell ref="D438:G438"/>
    <mergeCell ref="B439:C439"/>
    <mergeCell ref="D439:G439"/>
    <mergeCell ref="B442:M442"/>
    <mergeCell ref="B443:C443"/>
    <mergeCell ref="D443:G443"/>
    <mergeCell ref="B444:C444"/>
    <mergeCell ref="D444:G444"/>
    <mergeCell ref="B447:M447"/>
    <mergeCell ref="B448:C448"/>
    <mergeCell ref="D448:G448"/>
    <mergeCell ref="B449:C449"/>
    <mergeCell ref="D449:G449"/>
    <mergeCell ref="B450:C450"/>
    <mergeCell ref="D450:G450"/>
    <mergeCell ref="B451:C451"/>
    <mergeCell ref="D451:G451"/>
    <mergeCell ref="B452:C452"/>
    <mergeCell ref="D452:G452"/>
    <mergeCell ref="B453:C453"/>
    <mergeCell ref="D453:G453"/>
    <mergeCell ref="B454:C454"/>
    <mergeCell ref="D454:G454"/>
    <mergeCell ref="B457:M457"/>
    <mergeCell ref="B458:C458"/>
    <mergeCell ref="D458:G458"/>
    <mergeCell ref="B459:C459"/>
    <mergeCell ref="D459:G459"/>
    <mergeCell ref="B460:C460"/>
    <mergeCell ref="D460:G460"/>
    <mergeCell ref="B461:C461"/>
    <mergeCell ref="D461:G461"/>
    <mergeCell ref="B462:C462"/>
    <mergeCell ref="D462:G462"/>
    <mergeCell ref="B463:C463"/>
    <mergeCell ref="D463:G463"/>
    <mergeCell ref="B464:C464"/>
    <mergeCell ref="D464:G464"/>
    <mergeCell ref="B465:C465"/>
    <mergeCell ref="D465:G465"/>
    <mergeCell ref="B466:C466"/>
    <mergeCell ref="D466:G466"/>
    <mergeCell ref="B467:C467"/>
    <mergeCell ref="D467:G467"/>
    <mergeCell ref="B470:M470"/>
    <mergeCell ref="B471:C471"/>
    <mergeCell ref="D471:G471"/>
    <mergeCell ref="B472:C472"/>
    <mergeCell ref="D472:G472"/>
    <mergeCell ref="B473:C473"/>
    <mergeCell ref="D473:G473"/>
    <mergeCell ref="B474:C474"/>
    <mergeCell ref="D474:G474"/>
    <mergeCell ref="B475:C475"/>
    <mergeCell ref="D475:G475"/>
    <mergeCell ref="B478:M478"/>
    <mergeCell ref="B479:C479"/>
    <mergeCell ref="D479:G479"/>
    <mergeCell ref="B480:C480"/>
    <mergeCell ref="D480:G480"/>
    <mergeCell ref="B481:C481"/>
    <mergeCell ref="D481:G481"/>
    <mergeCell ref="B482:C482"/>
    <mergeCell ref="D482:G482"/>
    <mergeCell ref="B483:C483"/>
    <mergeCell ref="D483:G483"/>
    <mergeCell ref="B484:C484"/>
    <mergeCell ref="D484:G484"/>
    <mergeCell ref="B485:C485"/>
    <mergeCell ref="D485:G485"/>
    <mergeCell ref="B486:C486"/>
    <mergeCell ref="D486:G486"/>
    <mergeCell ref="B487:C487"/>
    <mergeCell ref="D487:G487"/>
    <mergeCell ref="B488:C488"/>
    <mergeCell ref="D488:G488"/>
    <mergeCell ref="B489:C489"/>
    <mergeCell ref="D489:G489"/>
    <mergeCell ref="B490:C490"/>
    <mergeCell ref="D490:G490"/>
    <mergeCell ref="B491:C491"/>
    <mergeCell ref="D491:G491"/>
    <mergeCell ref="B492:C492"/>
    <mergeCell ref="D492:G492"/>
    <mergeCell ref="B493:C493"/>
    <mergeCell ref="D493:G493"/>
    <mergeCell ref="B494:C494"/>
    <mergeCell ref="D494:G494"/>
    <mergeCell ref="B495:C495"/>
    <mergeCell ref="D495:G495"/>
    <mergeCell ref="B496:C496"/>
    <mergeCell ref="D496:G496"/>
    <mergeCell ref="B497:C497"/>
    <mergeCell ref="D497:G497"/>
    <mergeCell ref="B498:C498"/>
    <mergeCell ref="D498:G498"/>
    <mergeCell ref="B499:C499"/>
    <mergeCell ref="D499:G499"/>
    <mergeCell ref="B500:C500"/>
    <mergeCell ref="D500:G500"/>
    <mergeCell ref="B501:C501"/>
    <mergeCell ref="D501:G501"/>
    <mergeCell ref="B502:C502"/>
    <mergeCell ref="D502:G502"/>
    <mergeCell ref="B503:C503"/>
    <mergeCell ref="D503:G503"/>
    <mergeCell ref="B504:C504"/>
    <mergeCell ref="D504:G504"/>
    <mergeCell ref="B505:C505"/>
    <mergeCell ref="D505:G505"/>
    <mergeCell ref="B508:M508"/>
    <mergeCell ref="B509:C509"/>
    <mergeCell ref="D509:G509"/>
    <mergeCell ref="B510:C510"/>
    <mergeCell ref="D510:G510"/>
    <mergeCell ref="B511:C511"/>
    <mergeCell ref="D511:G511"/>
    <mergeCell ref="B514:M514"/>
    <mergeCell ref="B515:C515"/>
    <mergeCell ref="D515:G515"/>
    <mergeCell ref="B516:C516"/>
    <mergeCell ref="D516:G516"/>
    <mergeCell ref="B517:C517"/>
    <mergeCell ref="D517:G517"/>
    <mergeCell ref="B520:M520"/>
    <mergeCell ref="B521:C521"/>
    <mergeCell ref="D521:G521"/>
    <mergeCell ref="B522:C522"/>
    <mergeCell ref="D522:G522"/>
    <mergeCell ref="B523:C523"/>
    <mergeCell ref="D523:G523"/>
    <mergeCell ref="B524:C524"/>
    <mergeCell ref="D524:G524"/>
    <mergeCell ref="B525:C525"/>
    <mergeCell ref="D525:G525"/>
    <mergeCell ref="B526:C526"/>
    <mergeCell ref="D526:G526"/>
    <mergeCell ref="B527:C527"/>
    <mergeCell ref="D527:G527"/>
    <mergeCell ref="B528:C528"/>
    <mergeCell ref="D528:G528"/>
    <mergeCell ref="B529:C529"/>
    <mergeCell ref="D529:G529"/>
    <mergeCell ref="B530:C530"/>
    <mergeCell ref="D530:G530"/>
    <mergeCell ref="B531:C531"/>
    <mergeCell ref="D531:G531"/>
    <mergeCell ref="B532:C532"/>
    <mergeCell ref="D532:G532"/>
    <mergeCell ref="B533:C533"/>
    <mergeCell ref="D533:G533"/>
    <mergeCell ref="B534:C534"/>
    <mergeCell ref="D534:G534"/>
    <mergeCell ref="B537:M537"/>
    <mergeCell ref="B538:C538"/>
    <mergeCell ref="D538:G538"/>
    <mergeCell ref="B539:C539"/>
    <mergeCell ref="D539:G539"/>
    <mergeCell ref="B540:C540"/>
    <mergeCell ref="D540:G540"/>
    <mergeCell ref="B541:C541"/>
    <mergeCell ref="D541:G541"/>
    <mergeCell ref="B542:C542"/>
    <mergeCell ref="D542:G542"/>
    <mergeCell ref="B543:C543"/>
    <mergeCell ref="D543:G543"/>
    <mergeCell ref="B544:C544"/>
    <mergeCell ref="D544:G544"/>
    <mergeCell ref="B545:C545"/>
    <mergeCell ref="D545:G545"/>
    <mergeCell ref="B546:C546"/>
    <mergeCell ref="D546:G546"/>
    <mergeCell ref="B547:C547"/>
    <mergeCell ref="D547:G547"/>
    <mergeCell ref="B548:C548"/>
    <mergeCell ref="D548:G548"/>
    <mergeCell ref="B549:C549"/>
    <mergeCell ref="D549:G549"/>
    <mergeCell ref="B550:C550"/>
    <mergeCell ref="D550:G550"/>
    <mergeCell ref="B553:M553"/>
    <mergeCell ref="B554:C554"/>
    <mergeCell ref="D554:G554"/>
    <mergeCell ref="B555:C555"/>
    <mergeCell ref="D555:G555"/>
    <mergeCell ref="B556:C556"/>
    <mergeCell ref="D556:G556"/>
    <mergeCell ref="B557:C557"/>
    <mergeCell ref="D557:G557"/>
    <mergeCell ref="B558:C558"/>
    <mergeCell ref="D558:G558"/>
    <mergeCell ref="B559:C559"/>
    <mergeCell ref="D559:G559"/>
    <mergeCell ref="B560:C560"/>
    <mergeCell ref="D560:G560"/>
    <mergeCell ref="B561:C561"/>
    <mergeCell ref="D561:G561"/>
    <mergeCell ref="B562:C562"/>
    <mergeCell ref="D562:G562"/>
    <mergeCell ref="B563:C563"/>
    <mergeCell ref="D563:G563"/>
    <mergeCell ref="B564:C564"/>
    <mergeCell ref="D564:G564"/>
    <mergeCell ref="B565:C565"/>
    <mergeCell ref="D565:G565"/>
    <mergeCell ref="B566:C566"/>
    <mergeCell ref="D566:G566"/>
    <mergeCell ref="B569:M569"/>
    <mergeCell ref="B570:C570"/>
    <mergeCell ref="D570:G570"/>
    <mergeCell ref="B571:C571"/>
    <mergeCell ref="D571:G571"/>
    <mergeCell ref="B572:C572"/>
    <mergeCell ref="D572:G572"/>
    <mergeCell ref="B573:C573"/>
    <mergeCell ref="D573:G573"/>
    <mergeCell ref="B574:C574"/>
    <mergeCell ref="D574:G574"/>
    <mergeCell ref="B575:C575"/>
    <mergeCell ref="D575:G575"/>
    <mergeCell ref="B576:C576"/>
    <mergeCell ref="D576:G576"/>
    <mergeCell ref="B577:C577"/>
    <mergeCell ref="D577:G577"/>
    <mergeCell ref="B580:M580"/>
    <mergeCell ref="B581:C581"/>
    <mergeCell ref="D581:G581"/>
    <mergeCell ref="B582:C582"/>
    <mergeCell ref="D582:G582"/>
    <mergeCell ref="B583:C583"/>
    <mergeCell ref="D583:G583"/>
    <mergeCell ref="B584:C584"/>
    <mergeCell ref="D584:G584"/>
    <mergeCell ref="B585:C585"/>
    <mergeCell ref="D585:G585"/>
    <mergeCell ref="B586:C586"/>
    <mergeCell ref="D586:G586"/>
    <mergeCell ref="B587:C587"/>
    <mergeCell ref="D587:G587"/>
    <mergeCell ref="B590:M590"/>
    <mergeCell ref="B591:C591"/>
    <mergeCell ref="D591:G591"/>
    <mergeCell ref="B592:C592"/>
    <mergeCell ref="D592:G592"/>
    <mergeCell ref="B593:C593"/>
    <mergeCell ref="D593:G593"/>
    <mergeCell ref="B594:C594"/>
    <mergeCell ref="D594:G594"/>
    <mergeCell ref="B595:C595"/>
    <mergeCell ref="D595:G595"/>
    <mergeCell ref="B596:C596"/>
    <mergeCell ref="D596:G596"/>
    <mergeCell ref="B597:C597"/>
    <mergeCell ref="D597:G597"/>
    <mergeCell ref="B598:C598"/>
    <mergeCell ref="D598:G598"/>
    <mergeCell ref="B599:C599"/>
    <mergeCell ref="D599:G599"/>
    <mergeCell ref="B600:C600"/>
    <mergeCell ref="D600:G600"/>
    <mergeCell ref="B601:C601"/>
    <mergeCell ref="D601:G601"/>
    <mergeCell ref="B602:C602"/>
    <mergeCell ref="D602:G602"/>
    <mergeCell ref="B603:C603"/>
    <mergeCell ref="D603:G603"/>
    <mergeCell ref="B604:C604"/>
    <mergeCell ref="D604:G604"/>
    <mergeCell ref="B605:C605"/>
    <mergeCell ref="D605:G605"/>
    <mergeCell ref="B606:C606"/>
    <mergeCell ref="D606:G606"/>
    <mergeCell ref="B607:C607"/>
    <mergeCell ref="D607:G607"/>
    <mergeCell ref="B608:C608"/>
    <mergeCell ref="D608:G608"/>
    <mergeCell ref="B609:C609"/>
    <mergeCell ref="D609:G609"/>
    <mergeCell ref="B612:M612"/>
    <mergeCell ref="B613:C613"/>
    <mergeCell ref="D613:G613"/>
    <mergeCell ref="B614:C614"/>
    <mergeCell ref="D614:G614"/>
    <mergeCell ref="B615:C615"/>
    <mergeCell ref="D615:G615"/>
    <mergeCell ref="B616:C616"/>
    <mergeCell ref="D616:G616"/>
    <mergeCell ref="B617:C617"/>
    <mergeCell ref="D617:G617"/>
    <mergeCell ref="B618:C618"/>
    <mergeCell ref="D618:G618"/>
    <mergeCell ref="B619:C619"/>
    <mergeCell ref="D619:G619"/>
    <mergeCell ref="B620:C620"/>
    <mergeCell ref="D620:G620"/>
    <mergeCell ref="B621:C621"/>
    <mergeCell ref="D621:G621"/>
    <mergeCell ref="B622:C622"/>
    <mergeCell ref="D622:G622"/>
    <mergeCell ref="B623:C623"/>
    <mergeCell ref="D623:G623"/>
    <mergeCell ref="B624:C624"/>
    <mergeCell ref="D624:G624"/>
    <mergeCell ref="B625:C625"/>
    <mergeCell ref="D625:G625"/>
    <mergeCell ref="B626:C626"/>
    <mergeCell ref="D626:G626"/>
    <mergeCell ref="B627:C627"/>
    <mergeCell ref="D627:G627"/>
    <mergeCell ref="B628:C628"/>
    <mergeCell ref="D628:G628"/>
    <mergeCell ref="B629:C629"/>
    <mergeCell ref="D629:G629"/>
    <mergeCell ref="B630:C630"/>
    <mergeCell ref="D630:G630"/>
    <mergeCell ref="B631:C631"/>
    <mergeCell ref="D631:G631"/>
    <mergeCell ref="B632:C632"/>
    <mergeCell ref="D632:G632"/>
    <mergeCell ref="B633:C633"/>
    <mergeCell ref="D633:G633"/>
    <mergeCell ref="B634:C634"/>
    <mergeCell ref="D634:G634"/>
    <mergeCell ref="B635:C635"/>
    <mergeCell ref="D635:G635"/>
    <mergeCell ref="B636:C636"/>
    <mergeCell ref="D636:G636"/>
    <mergeCell ref="B637:C637"/>
    <mergeCell ref="D637:G637"/>
    <mergeCell ref="B638:C638"/>
    <mergeCell ref="D638:G638"/>
    <mergeCell ref="B639:C639"/>
    <mergeCell ref="D639:G639"/>
    <mergeCell ref="B640:C640"/>
    <mergeCell ref="D640:G640"/>
    <mergeCell ref="B641:C641"/>
    <mergeCell ref="D641:G641"/>
    <mergeCell ref="B642:C642"/>
    <mergeCell ref="D642:G642"/>
    <mergeCell ref="B643:C643"/>
    <mergeCell ref="D643:G643"/>
    <mergeCell ref="B644:C644"/>
    <mergeCell ref="D644:G644"/>
    <mergeCell ref="B645:C645"/>
    <mergeCell ref="D645:G645"/>
    <mergeCell ref="B646:C646"/>
    <mergeCell ref="D646:G646"/>
    <mergeCell ref="B647:C647"/>
    <mergeCell ref="D647:G647"/>
    <mergeCell ref="B648:C648"/>
    <mergeCell ref="D648:G648"/>
    <mergeCell ref="B649:C649"/>
    <mergeCell ref="D649:G649"/>
    <mergeCell ref="B650:C650"/>
    <mergeCell ref="D650:G650"/>
    <mergeCell ref="B651:C651"/>
    <mergeCell ref="D651:G651"/>
    <mergeCell ref="B652:C652"/>
    <mergeCell ref="D652:G652"/>
    <mergeCell ref="B653:C653"/>
    <mergeCell ref="D653:G653"/>
    <mergeCell ref="B654:C654"/>
    <mergeCell ref="D654:G654"/>
    <mergeCell ref="B655:C655"/>
    <mergeCell ref="D655:G655"/>
    <mergeCell ref="B656:C656"/>
    <mergeCell ref="D656:G656"/>
    <mergeCell ref="B657:C657"/>
    <mergeCell ref="D657:G657"/>
    <mergeCell ref="B658:C658"/>
    <mergeCell ref="D658:G658"/>
    <mergeCell ref="B659:C659"/>
    <mergeCell ref="D659:G659"/>
    <mergeCell ref="B660:C660"/>
    <mergeCell ref="D660:G660"/>
    <mergeCell ref="B661:C661"/>
    <mergeCell ref="D661:G661"/>
    <mergeCell ref="B662:C662"/>
    <mergeCell ref="D662:G662"/>
    <mergeCell ref="B663:C663"/>
    <mergeCell ref="D663:G663"/>
    <mergeCell ref="B664:C664"/>
    <mergeCell ref="D664:G664"/>
    <mergeCell ref="B665:C665"/>
    <mergeCell ref="D665:G665"/>
    <mergeCell ref="B666:C666"/>
    <mergeCell ref="D666:G666"/>
    <mergeCell ref="B667:C667"/>
    <mergeCell ref="D667:G667"/>
    <mergeCell ref="B668:C668"/>
    <mergeCell ref="D668:G668"/>
    <mergeCell ref="B669:C669"/>
    <mergeCell ref="D669:G669"/>
    <mergeCell ref="B670:C670"/>
    <mergeCell ref="D670:G670"/>
    <mergeCell ref="B671:C671"/>
    <mergeCell ref="D671:G671"/>
    <mergeCell ref="B672:C672"/>
    <mergeCell ref="D672:G672"/>
    <mergeCell ref="B673:C673"/>
    <mergeCell ref="D673:G673"/>
    <mergeCell ref="B674:C674"/>
    <mergeCell ref="D674:G674"/>
    <mergeCell ref="B675:C675"/>
    <mergeCell ref="D675:G675"/>
    <mergeCell ref="B678:M678"/>
    <mergeCell ref="B679:C679"/>
    <mergeCell ref="D679:G679"/>
    <mergeCell ref="B680:C680"/>
    <mergeCell ref="D680:G680"/>
    <mergeCell ref="B681:C681"/>
    <mergeCell ref="D681:G681"/>
    <mergeCell ref="B682:C682"/>
    <mergeCell ref="D682:G682"/>
    <mergeCell ref="B683:C683"/>
    <mergeCell ref="D683:G683"/>
    <mergeCell ref="B684:C684"/>
    <mergeCell ref="D684:G684"/>
    <mergeCell ref="B685:C685"/>
    <mergeCell ref="D685:G685"/>
    <mergeCell ref="B686:C686"/>
    <mergeCell ref="D686:G686"/>
    <mergeCell ref="B687:C687"/>
    <mergeCell ref="D687:G687"/>
    <mergeCell ref="B688:C688"/>
    <mergeCell ref="D688:G688"/>
    <mergeCell ref="B689:C689"/>
    <mergeCell ref="D689:G689"/>
    <mergeCell ref="B690:C690"/>
    <mergeCell ref="D690:G690"/>
    <mergeCell ref="B691:C691"/>
    <mergeCell ref="D691:G691"/>
    <mergeCell ref="B692:C692"/>
    <mergeCell ref="D692:G692"/>
    <mergeCell ref="B693:C693"/>
    <mergeCell ref="D693:G693"/>
    <mergeCell ref="B696:M696"/>
    <mergeCell ref="B697:C697"/>
    <mergeCell ref="D697:G697"/>
    <mergeCell ref="B698:C698"/>
    <mergeCell ref="D698:G698"/>
    <mergeCell ref="B699:C699"/>
    <mergeCell ref="D699:G699"/>
    <mergeCell ref="B700:C700"/>
    <mergeCell ref="D700:G700"/>
    <mergeCell ref="B701:C701"/>
    <mergeCell ref="D701:G701"/>
    <mergeCell ref="B702:C702"/>
    <mergeCell ref="D702:G702"/>
    <mergeCell ref="B703:C703"/>
    <mergeCell ref="D703:G703"/>
    <mergeCell ref="B704:C704"/>
    <mergeCell ref="D704:G704"/>
    <mergeCell ref="B705:C705"/>
    <mergeCell ref="D705:G705"/>
    <mergeCell ref="B706:C706"/>
    <mergeCell ref="D706:G706"/>
    <mergeCell ref="B707:C707"/>
    <mergeCell ref="D707:G707"/>
    <mergeCell ref="B708:C708"/>
    <mergeCell ref="D708:G708"/>
    <mergeCell ref="B709:C709"/>
    <mergeCell ref="D709:G709"/>
    <mergeCell ref="B710:C710"/>
    <mergeCell ref="D710:G710"/>
    <mergeCell ref="B713:M713"/>
    <mergeCell ref="B714:C714"/>
    <mergeCell ref="D714:G714"/>
    <mergeCell ref="B715:C715"/>
    <mergeCell ref="D715:G715"/>
    <mergeCell ref="B716:C716"/>
    <mergeCell ref="D716:G716"/>
    <mergeCell ref="B717:C717"/>
    <mergeCell ref="D717:G717"/>
    <mergeCell ref="B718:C718"/>
    <mergeCell ref="D718:G718"/>
    <mergeCell ref="B719:C719"/>
    <mergeCell ref="D719:G719"/>
    <mergeCell ref="B720:C720"/>
    <mergeCell ref="D720:G720"/>
    <mergeCell ref="B721:C721"/>
    <mergeCell ref="D721:G721"/>
    <mergeCell ref="B722:C722"/>
    <mergeCell ref="D722:G722"/>
    <mergeCell ref="B723:C723"/>
    <mergeCell ref="D723:G723"/>
    <mergeCell ref="B724:C724"/>
    <mergeCell ref="D724:G724"/>
    <mergeCell ref="B725:C725"/>
    <mergeCell ref="D725:G725"/>
    <mergeCell ref="B726:C726"/>
    <mergeCell ref="D726:G726"/>
    <mergeCell ref="B727:C727"/>
    <mergeCell ref="D727:G727"/>
    <mergeCell ref="B728:C728"/>
    <mergeCell ref="D728:G728"/>
    <mergeCell ref="B729:C729"/>
    <mergeCell ref="D729:G729"/>
    <mergeCell ref="B730:C730"/>
    <mergeCell ref="D730:G730"/>
    <mergeCell ref="B731:C731"/>
    <mergeCell ref="D731:G731"/>
    <mergeCell ref="B734:M734"/>
    <mergeCell ref="B735:C735"/>
    <mergeCell ref="D735:G735"/>
    <mergeCell ref="B736:C736"/>
    <mergeCell ref="D736:G736"/>
    <mergeCell ref="B737:C737"/>
    <mergeCell ref="D737:G737"/>
    <mergeCell ref="B738:C738"/>
    <mergeCell ref="D738:G738"/>
    <mergeCell ref="B739:C739"/>
    <mergeCell ref="D739:G739"/>
    <mergeCell ref="B740:C740"/>
    <mergeCell ref="D740:G740"/>
    <mergeCell ref="B743:M743"/>
    <mergeCell ref="B744:C744"/>
    <mergeCell ref="D744:G744"/>
    <mergeCell ref="B745:C745"/>
    <mergeCell ref="D745:G745"/>
    <mergeCell ref="B746:C746"/>
    <mergeCell ref="D746:G746"/>
    <mergeCell ref="B747:C747"/>
    <mergeCell ref="D747:G747"/>
    <mergeCell ref="B748:C748"/>
    <mergeCell ref="D748:G748"/>
    <mergeCell ref="B749:C749"/>
    <mergeCell ref="D749:G749"/>
    <mergeCell ref="B750:C750"/>
    <mergeCell ref="D750:G750"/>
    <mergeCell ref="B751:C751"/>
    <mergeCell ref="D751:G751"/>
    <mergeCell ref="B752:C752"/>
    <mergeCell ref="D752:G752"/>
    <mergeCell ref="B753:C753"/>
    <mergeCell ref="D753:G753"/>
    <mergeCell ref="B754:C754"/>
    <mergeCell ref="D754:G754"/>
    <mergeCell ref="B755:C755"/>
    <mergeCell ref="D755:G755"/>
    <mergeCell ref="B756:C756"/>
    <mergeCell ref="D756:G756"/>
    <mergeCell ref="B757:C757"/>
    <mergeCell ref="D757:G757"/>
    <mergeCell ref="B758:C758"/>
    <mergeCell ref="D758:G758"/>
    <mergeCell ref="B759:C759"/>
    <mergeCell ref="D759:G759"/>
    <mergeCell ref="B760:C760"/>
    <mergeCell ref="D760:G760"/>
    <mergeCell ref="B761:C761"/>
    <mergeCell ref="D761:G761"/>
    <mergeCell ref="B762:C762"/>
    <mergeCell ref="D762:G762"/>
    <mergeCell ref="B765:M765"/>
    <mergeCell ref="B766:C766"/>
    <mergeCell ref="D766:G766"/>
    <mergeCell ref="B767:C767"/>
    <mergeCell ref="D767:G767"/>
    <mergeCell ref="B768:C768"/>
    <mergeCell ref="D768:G768"/>
    <mergeCell ref="B771:M771"/>
    <mergeCell ref="B772:C772"/>
    <mergeCell ref="D772:G772"/>
    <mergeCell ref="B773:C773"/>
    <mergeCell ref="D773:G773"/>
    <mergeCell ref="B774:C774"/>
    <mergeCell ref="D774:G774"/>
    <mergeCell ref="B775:C775"/>
    <mergeCell ref="D775:G775"/>
    <mergeCell ref="B776:C776"/>
    <mergeCell ref="D776:G776"/>
    <mergeCell ref="B777:C777"/>
    <mergeCell ref="D777:G777"/>
    <mergeCell ref="B778:C778"/>
    <mergeCell ref="D778:G778"/>
    <mergeCell ref="B779:C779"/>
    <mergeCell ref="D779:G779"/>
    <mergeCell ref="B780:C780"/>
    <mergeCell ref="D780:G780"/>
    <mergeCell ref="B781:C781"/>
    <mergeCell ref="D781:G781"/>
    <mergeCell ref="B782:C782"/>
    <mergeCell ref="D782:G782"/>
    <mergeCell ref="B783:C783"/>
    <mergeCell ref="D783:G783"/>
    <mergeCell ref="B784:C784"/>
    <mergeCell ref="D784:G784"/>
    <mergeCell ref="B785:C785"/>
    <mergeCell ref="D785:G785"/>
    <mergeCell ref="B786:C786"/>
    <mergeCell ref="D786:G786"/>
    <mergeCell ref="B787:C787"/>
    <mergeCell ref="D787:G787"/>
    <mergeCell ref="B788:C788"/>
    <mergeCell ref="D788:G788"/>
    <mergeCell ref="B791:M791"/>
    <mergeCell ref="B792:C792"/>
    <mergeCell ref="D792:G792"/>
    <mergeCell ref="B793:C793"/>
    <mergeCell ref="D793:G793"/>
    <mergeCell ref="B794:C794"/>
    <mergeCell ref="D794:G794"/>
    <mergeCell ref="B795:C795"/>
    <mergeCell ref="D795:G795"/>
    <mergeCell ref="B796:C796"/>
    <mergeCell ref="D796:G796"/>
    <mergeCell ref="B797:C797"/>
    <mergeCell ref="D797:G797"/>
    <mergeCell ref="B798:C798"/>
    <mergeCell ref="D798:G798"/>
    <mergeCell ref="B799:C799"/>
    <mergeCell ref="D799:G799"/>
    <mergeCell ref="B800:C800"/>
    <mergeCell ref="D800:G800"/>
    <mergeCell ref="B801:C801"/>
    <mergeCell ref="D801:G801"/>
    <mergeCell ref="B804:M804"/>
    <mergeCell ref="B805:C805"/>
    <mergeCell ref="D805:G805"/>
    <mergeCell ref="B806:C806"/>
    <mergeCell ref="D806:G806"/>
    <mergeCell ref="B807:C807"/>
    <mergeCell ref="D807:G807"/>
    <mergeCell ref="B810:M810"/>
    <mergeCell ref="B811:C811"/>
    <mergeCell ref="D811:G811"/>
    <mergeCell ref="B812:C812"/>
    <mergeCell ref="D812:G812"/>
    <mergeCell ref="B813:C813"/>
    <mergeCell ref="D813:G813"/>
    <mergeCell ref="B814:C814"/>
    <mergeCell ref="D814:G814"/>
    <mergeCell ref="B817:M817"/>
    <mergeCell ref="B818:C818"/>
    <mergeCell ref="D818:G818"/>
    <mergeCell ref="B819:C819"/>
    <mergeCell ref="D819:G819"/>
    <mergeCell ref="B820:C820"/>
    <mergeCell ref="D820:G820"/>
    <mergeCell ref="B821:C821"/>
    <mergeCell ref="D821:G821"/>
    <mergeCell ref="B822:C822"/>
    <mergeCell ref="D822:G822"/>
    <mergeCell ref="B823:C823"/>
    <mergeCell ref="D823:G823"/>
    <mergeCell ref="B826:M826"/>
    <mergeCell ref="B827:C827"/>
    <mergeCell ref="D827:G827"/>
    <mergeCell ref="B828:C828"/>
    <mergeCell ref="D828:G828"/>
    <mergeCell ref="B829:C829"/>
    <mergeCell ref="D829:G829"/>
    <mergeCell ref="B830:C830"/>
    <mergeCell ref="D830:G830"/>
    <mergeCell ref="B831:C831"/>
    <mergeCell ref="D831:G831"/>
    <mergeCell ref="B832:C832"/>
    <mergeCell ref="D832:G832"/>
    <mergeCell ref="B833:C833"/>
    <mergeCell ref="D833:G833"/>
    <mergeCell ref="B834:C834"/>
    <mergeCell ref="D834:G834"/>
    <mergeCell ref="B835:C835"/>
    <mergeCell ref="D835:G835"/>
    <mergeCell ref="B836:C836"/>
    <mergeCell ref="D836:G836"/>
    <mergeCell ref="B837:C837"/>
    <mergeCell ref="D837:G837"/>
    <mergeCell ref="B838:C838"/>
    <mergeCell ref="D838:G838"/>
    <mergeCell ref="B839:C839"/>
    <mergeCell ref="D839:G839"/>
    <mergeCell ref="B840:C840"/>
    <mergeCell ref="D840:G840"/>
    <mergeCell ref="B841:C841"/>
    <mergeCell ref="D841:G841"/>
    <mergeCell ref="B842:C842"/>
    <mergeCell ref="D842:G842"/>
    <mergeCell ref="B843:C843"/>
    <mergeCell ref="D843:G843"/>
    <mergeCell ref="B844:C844"/>
    <mergeCell ref="D844:G844"/>
    <mergeCell ref="B845:C845"/>
    <mergeCell ref="D845:G845"/>
    <mergeCell ref="B846:C846"/>
    <mergeCell ref="D846:G846"/>
    <mergeCell ref="B847:C847"/>
    <mergeCell ref="D847:G847"/>
    <mergeCell ref="B848:C848"/>
    <mergeCell ref="D848:G848"/>
    <mergeCell ref="B849:C849"/>
    <mergeCell ref="D849:G849"/>
    <mergeCell ref="B850:C850"/>
    <mergeCell ref="D850:G850"/>
    <mergeCell ref="B851:C851"/>
    <mergeCell ref="D851:G851"/>
    <mergeCell ref="B852:C852"/>
    <mergeCell ref="D852:G852"/>
    <mergeCell ref="B853:C853"/>
    <mergeCell ref="D853:G853"/>
    <mergeCell ref="B854:C854"/>
    <mergeCell ref="D854:G854"/>
    <mergeCell ref="B855:C855"/>
    <mergeCell ref="D855:G855"/>
    <mergeCell ref="B856:C856"/>
    <mergeCell ref="D856:G856"/>
    <mergeCell ref="B857:C857"/>
    <mergeCell ref="D857:G857"/>
    <mergeCell ref="B858:C858"/>
    <mergeCell ref="D858:G858"/>
    <mergeCell ref="B859:C859"/>
    <mergeCell ref="D859:G859"/>
    <mergeCell ref="B860:C860"/>
    <mergeCell ref="D860:G860"/>
    <mergeCell ref="B861:C861"/>
    <mergeCell ref="D861:G861"/>
    <mergeCell ref="B862:C862"/>
    <mergeCell ref="D862:G862"/>
    <mergeCell ref="B863:C863"/>
    <mergeCell ref="D863:G863"/>
    <mergeCell ref="B864:C864"/>
    <mergeCell ref="D864:G864"/>
    <mergeCell ref="B865:C865"/>
    <mergeCell ref="D865:G865"/>
    <mergeCell ref="B868:M868"/>
    <mergeCell ref="B869:C869"/>
    <mergeCell ref="D869:G869"/>
    <mergeCell ref="B870:C870"/>
    <mergeCell ref="D870:G870"/>
    <mergeCell ref="B871:C871"/>
    <mergeCell ref="D871:G871"/>
    <mergeCell ref="B872:C872"/>
    <mergeCell ref="D872:G872"/>
    <mergeCell ref="B873:C873"/>
    <mergeCell ref="D873:G873"/>
    <mergeCell ref="B874:C874"/>
    <mergeCell ref="D874:G874"/>
    <mergeCell ref="B875:C875"/>
    <mergeCell ref="D875:G875"/>
    <mergeCell ref="B876:C876"/>
    <mergeCell ref="D876:G876"/>
    <mergeCell ref="B877:C877"/>
    <mergeCell ref="D877:G877"/>
    <mergeCell ref="B878:C878"/>
    <mergeCell ref="D878:G878"/>
    <mergeCell ref="B879:C879"/>
    <mergeCell ref="D879:G879"/>
    <mergeCell ref="B882:M882"/>
    <mergeCell ref="B883:C883"/>
    <mergeCell ref="D883:G883"/>
    <mergeCell ref="B884:C884"/>
    <mergeCell ref="D884:G884"/>
    <mergeCell ref="B885:C885"/>
    <mergeCell ref="D885:G885"/>
    <mergeCell ref="B886:C886"/>
    <mergeCell ref="D886:G886"/>
    <mergeCell ref="B887:C887"/>
    <mergeCell ref="D887:G887"/>
    <mergeCell ref="B888:C888"/>
    <mergeCell ref="D888:G888"/>
    <mergeCell ref="B889:C889"/>
    <mergeCell ref="D889:G889"/>
    <mergeCell ref="B890:C890"/>
    <mergeCell ref="D890:G890"/>
    <mergeCell ref="B891:C891"/>
    <mergeCell ref="D891:G891"/>
    <mergeCell ref="B892:C892"/>
    <mergeCell ref="D892:G892"/>
    <mergeCell ref="B893:C893"/>
    <mergeCell ref="D893:G893"/>
    <mergeCell ref="B894:C894"/>
    <mergeCell ref="D894:G894"/>
    <mergeCell ref="B895:C895"/>
    <mergeCell ref="D895:G895"/>
    <mergeCell ref="B896:C896"/>
    <mergeCell ref="D896:G896"/>
    <mergeCell ref="B897:C897"/>
    <mergeCell ref="D897:G897"/>
    <mergeCell ref="B898:C898"/>
    <mergeCell ref="D898:G898"/>
    <mergeCell ref="B901:M901"/>
    <mergeCell ref="B902:C902"/>
    <mergeCell ref="D902:G902"/>
    <mergeCell ref="B903:C903"/>
    <mergeCell ref="D903:G903"/>
    <mergeCell ref="B904:C904"/>
    <mergeCell ref="D904:G904"/>
    <mergeCell ref="B905:C905"/>
    <mergeCell ref="D905:G905"/>
    <mergeCell ref="B908:M908"/>
    <mergeCell ref="B909:C909"/>
    <mergeCell ref="D909:G909"/>
    <mergeCell ref="B910:C910"/>
    <mergeCell ref="D910:G910"/>
    <mergeCell ref="B911:C911"/>
    <mergeCell ref="D911:G911"/>
    <mergeCell ref="B912:C912"/>
    <mergeCell ref="D912:G912"/>
    <mergeCell ref="B913:C913"/>
    <mergeCell ref="D913:G913"/>
    <mergeCell ref="B914:C914"/>
    <mergeCell ref="D914:G914"/>
    <mergeCell ref="B915:C915"/>
    <mergeCell ref="D915:G915"/>
    <mergeCell ref="B916:C916"/>
    <mergeCell ref="D916:G916"/>
    <mergeCell ref="B917:C917"/>
    <mergeCell ref="D917:G917"/>
    <mergeCell ref="B918:C918"/>
    <mergeCell ref="D918:G918"/>
    <mergeCell ref="B919:C919"/>
    <mergeCell ref="D919:G919"/>
    <mergeCell ref="B920:C920"/>
    <mergeCell ref="D920:G920"/>
    <mergeCell ref="B921:C921"/>
    <mergeCell ref="D921:G921"/>
    <mergeCell ref="B922:C922"/>
    <mergeCell ref="D922:G922"/>
    <mergeCell ref="B923:C923"/>
    <mergeCell ref="D923:G923"/>
    <mergeCell ref="B924:C924"/>
    <mergeCell ref="D924:G924"/>
    <mergeCell ref="B925:C925"/>
    <mergeCell ref="D925:G925"/>
    <mergeCell ref="B926:C926"/>
    <mergeCell ref="D926:G926"/>
    <mergeCell ref="B927:C927"/>
    <mergeCell ref="D927:G927"/>
    <mergeCell ref="B928:C928"/>
    <mergeCell ref="D928:G928"/>
    <mergeCell ref="B929:C929"/>
    <mergeCell ref="D929:G929"/>
    <mergeCell ref="B930:C930"/>
    <mergeCell ref="D930:G930"/>
    <mergeCell ref="B931:C931"/>
    <mergeCell ref="D931:G931"/>
    <mergeCell ref="B934:M934"/>
    <mergeCell ref="B935:C935"/>
    <mergeCell ref="D935:G935"/>
    <mergeCell ref="B936:C936"/>
    <mergeCell ref="D936:G936"/>
    <mergeCell ref="B937:C937"/>
    <mergeCell ref="D937:G937"/>
    <mergeCell ref="B938:C938"/>
    <mergeCell ref="D938:G938"/>
    <mergeCell ref="B939:C939"/>
    <mergeCell ref="D939:G939"/>
    <mergeCell ref="B940:C940"/>
    <mergeCell ref="D940:G940"/>
    <mergeCell ref="B941:C941"/>
    <mergeCell ref="D941:G941"/>
    <mergeCell ref="B942:C942"/>
    <mergeCell ref="D942:G942"/>
    <mergeCell ref="B943:C943"/>
    <mergeCell ref="D943:G943"/>
    <mergeCell ref="B944:C944"/>
    <mergeCell ref="D944:G944"/>
    <mergeCell ref="B945:C945"/>
    <mergeCell ref="D945:G945"/>
    <mergeCell ref="B946:C946"/>
    <mergeCell ref="D946:G946"/>
    <mergeCell ref="B949:M949"/>
    <mergeCell ref="B950:C950"/>
    <mergeCell ref="D950:G950"/>
    <mergeCell ref="B951:C951"/>
    <mergeCell ref="D951:G951"/>
    <mergeCell ref="B952:C952"/>
    <mergeCell ref="D952:G952"/>
    <mergeCell ref="B953:C953"/>
    <mergeCell ref="D953:G953"/>
    <mergeCell ref="B954:C954"/>
    <mergeCell ref="D954:G954"/>
    <mergeCell ref="B957:M957"/>
    <mergeCell ref="B958:C958"/>
    <mergeCell ref="D958:G958"/>
    <mergeCell ref="B959:C959"/>
    <mergeCell ref="D959:G959"/>
    <mergeCell ref="B960:C960"/>
    <mergeCell ref="D960:G960"/>
    <mergeCell ref="B961:C961"/>
    <mergeCell ref="D961:G961"/>
    <mergeCell ref="B962:C962"/>
    <mergeCell ref="D962:G962"/>
    <mergeCell ref="B963:C963"/>
    <mergeCell ref="D963:G963"/>
    <mergeCell ref="B964:C964"/>
    <mergeCell ref="D964:G964"/>
    <mergeCell ref="B965:C965"/>
    <mergeCell ref="D965:G965"/>
    <mergeCell ref="B966:C966"/>
    <mergeCell ref="D966:G966"/>
    <mergeCell ref="B967:C967"/>
    <mergeCell ref="D967:G967"/>
    <mergeCell ref="B968:C968"/>
    <mergeCell ref="D968:G968"/>
    <mergeCell ref="B969:C969"/>
    <mergeCell ref="D969:G969"/>
    <mergeCell ref="B970:C970"/>
    <mergeCell ref="D970:G970"/>
    <mergeCell ref="B971:C971"/>
    <mergeCell ref="D971:G971"/>
    <mergeCell ref="B972:C972"/>
    <mergeCell ref="D972:G972"/>
    <mergeCell ref="B973:C973"/>
    <mergeCell ref="D973:G973"/>
    <mergeCell ref="B974:C974"/>
    <mergeCell ref="D974:G974"/>
    <mergeCell ref="B975:C975"/>
    <mergeCell ref="D975:G975"/>
    <mergeCell ref="B976:C976"/>
    <mergeCell ref="D976:G976"/>
    <mergeCell ref="B977:C977"/>
    <mergeCell ref="D977:G977"/>
    <mergeCell ref="B978:C978"/>
    <mergeCell ref="D978:G978"/>
    <mergeCell ref="B979:C979"/>
    <mergeCell ref="D979:G979"/>
    <mergeCell ref="B980:C980"/>
    <mergeCell ref="D980:G980"/>
    <mergeCell ref="B981:C981"/>
    <mergeCell ref="D981:G981"/>
    <mergeCell ref="B982:C982"/>
    <mergeCell ref="D982:G982"/>
    <mergeCell ref="B983:C983"/>
    <mergeCell ref="D983:G983"/>
    <mergeCell ref="B984:C984"/>
    <mergeCell ref="D984:G984"/>
    <mergeCell ref="B985:C985"/>
    <mergeCell ref="D985:G985"/>
    <mergeCell ref="B986:C986"/>
    <mergeCell ref="D986:G986"/>
    <mergeCell ref="B987:C987"/>
    <mergeCell ref="D987:G987"/>
    <mergeCell ref="B988:C988"/>
    <mergeCell ref="D988:G988"/>
    <mergeCell ref="B989:C989"/>
    <mergeCell ref="D989:G989"/>
    <mergeCell ref="B990:C990"/>
    <mergeCell ref="D990:G990"/>
    <mergeCell ref="B993:M993"/>
    <mergeCell ref="B994:C994"/>
    <mergeCell ref="D994:G994"/>
    <mergeCell ref="B995:C995"/>
    <mergeCell ref="D995:G995"/>
    <mergeCell ref="B996:C996"/>
    <mergeCell ref="D996:G996"/>
    <mergeCell ref="B997:C997"/>
    <mergeCell ref="D997:G997"/>
    <mergeCell ref="B998:C998"/>
    <mergeCell ref="D998:G998"/>
    <mergeCell ref="B999:C999"/>
    <mergeCell ref="D999:G999"/>
    <mergeCell ref="B1000:C1000"/>
    <mergeCell ref="D1000:G1000"/>
    <mergeCell ref="B1001:C1001"/>
    <mergeCell ref="D1001:G1001"/>
    <mergeCell ref="B1002:C1002"/>
    <mergeCell ref="D1002:G1002"/>
    <mergeCell ref="B1005:M1005"/>
    <mergeCell ref="B1006:C1006"/>
    <mergeCell ref="D1006:G1006"/>
    <mergeCell ref="B1007:C1007"/>
    <mergeCell ref="D1007:G1007"/>
    <mergeCell ref="B1008:C1008"/>
    <mergeCell ref="D1008:G1008"/>
    <mergeCell ref="B1009:C1009"/>
    <mergeCell ref="D1009:G1009"/>
    <mergeCell ref="B1010:C1010"/>
    <mergeCell ref="D1010:G1010"/>
    <mergeCell ref="B1013:M1013"/>
    <mergeCell ref="B1014:C1014"/>
    <mergeCell ref="D1014:G1014"/>
    <mergeCell ref="B1015:C1015"/>
    <mergeCell ref="D1015:G1015"/>
    <mergeCell ref="B1016:C1016"/>
    <mergeCell ref="D1016:G1016"/>
    <mergeCell ref="B1017:C1017"/>
    <mergeCell ref="D1017:G1017"/>
    <mergeCell ref="B1018:C1018"/>
    <mergeCell ref="D1018:G1018"/>
    <mergeCell ref="B1019:C1019"/>
    <mergeCell ref="D1019:G1019"/>
    <mergeCell ref="B1020:C1020"/>
    <mergeCell ref="D1020:G1020"/>
    <mergeCell ref="B1021:C1021"/>
    <mergeCell ref="D1021:G1021"/>
    <mergeCell ref="B1022:C1022"/>
    <mergeCell ref="D1022:G1022"/>
    <mergeCell ref="B1025:M1025"/>
    <mergeCell ref="B1026:C1026"/>
    <mergeCell ref="D1026:G1026"/>
    <mergeCell ref="B1027:C1027"/>
    <mergeCell ref="D1027:G1027"/>
    <mergeCell ref="B1028:C1028"/>
    <mergeCell ref="D1028:G1028"/>
    <mergeCell ref="B1029:C1029"/>
    <mergeCell ref="D1029:G1029"/>
    <mergeCell ref="B1030:C1030"/>
    <mergeCell ref="D1030:G1030"/>
    <mergeCell ref="B1031:C1031"/>
    <mergeCell ref="D1031:G1031"/>
    <mergeCell ref="B1032:C1032"/>
    <mergeCell ref="D1032:G1032"/>
    <mergeCell ref="B1033:C1033"/>
    <mergeCell ref="D1033:G1033"/>
    <mergeCell ref="B1034:C1034"/>
    <mergeCell ref="D1034:G1034"/>
    <mergeCell ref="B1035:C1035"/>
    <mergeCell ref="D1035:G1035"/>
    <mergeCell ref="B1036:C1036"/>
    <mergeCell ref="D1036:G1036"/>
    <mergeCell ref="B1037:C1037"/>
    <mergeCell ref="D1037:G1037"/>
    <mergeCell ref="B1038:C1038"/>
    <mergeCell ref="D1038:G1038"/>
    <mergeCell ref="B1039:C1039"/>
    <mergeCell ref="D1039:G1039"/>
    <mergeCell ref="B1040:C1040"/>
    <mergeCell ref="D1040:G1040"/>
    <mergeCell ref="B1041:C1041"/>
    <mergeCell ref="D1041:G1041"/>
    <mergeCell ref="B1042:C1042"/>
    <mergeCell ref="D1042:G1042"/>
    <mergeCell ref="B1043:C1043"/>
    <mergeCell ref="D1043:G1043"/>
    <mergeCell ref="B1044:C1044"/>
    <mergeCell ref="D1044:G1044"/>
    <mergeCell ref="B1045:C1045"/>
    <mergeCell ref="D1045:G1045"/>
    <mergeCell ref="B1046:C1046"/>
    <mergeCell ref="D1046:G1046"/>
    <mergeCell ref="B1047:C1047"/>
    <mergeCell ref="D1047:G1047"/>
    <mergeCell ref="B1048:C1048"/>
    <mergeCell ref="D1048:G1048"/>
    <mergeCell ref="B1049:C1049"/>
    <mergeCell ref="D1049:G1049"/>
    <mergeCell ref="B1050:C1050"/>
    <mergeCell ref="D1050:G1050"/>
    <mergeCell ref="B1051:C1051"/>
    <mergeCell ref="D1051:G1051"/>
    <mergeCell ref="B1052:C1052"/>
    <mergeCell ref="D1052:G1052"/>
    <mergeCell ref="B1053:C1053"/>
    <mergeCell ref="D1053:G1053"/>
    <mergeCell ref="B1054:C1054"/>
    <mergeCell ref="D1054:G1054"/>
    <mergeCell ref="B1055:C1055"/>
    <mergeCell ref="D1055:G1055"/>
    <mergeCell ref="B1056:C1056"/>
    <mergeCell ref="D1056:G1056"/>
    <mergeCell ref="B1057:C1057"/>
    <mergeCell ref="D1057:G1057"/>
    <mergeCell ref="B1058:C1058"/>
    <mergeCell ref="D1058:G1058"/>
    <mergeCell ref="B1059:C1059"/>
    <mergeCell ref="D1059:G1059"/>
    <mergeCell ref="B1060:C1060"/>
    <mergeCell ref="D1060:G1060"/>
    <mergeCell ref="B1061:C1061"/>
    <mergeCell ref="D1061:G1061"/>
    <mergeCell ref="B1062:C1062"/>
    <mergeCell ref="D1062:G1062"/>
    <mergeCell ref="B1063:C1063"/>
    <mergeCell ref="D1063:G1063"/>
    <mergeCell ref="B1064:C1064"/>
    <mergeCell ref="D1064:G1064"/>
    <mergeCell ref="B1065:C1065"/>
    <mergeCell ref="D1065:G1065"/>
    <mergeCell ref="B1066:C1066"/>
    <mergeCell ref="D1066:G1066"/>
    <mergeCell ref="B1069:M1069"/>
    <mergeCell ref="B1070:C1070"/>
    <mergeCell ref="D1070:G1070"/>
    <mergeCell ref="B1071:C1071"/>
    <mergeCell ref="D1071:G1071"/>
    <mergeCell ref="B1072:C1072"/>
    <mergeCell ref="D1072:G1072"/>
    <mergeCell ref="B1073:C1073"/>
    <mergeCell ref="D1073:G1073"/>
    <mergeCell ref="B1074:C1074"/>
    <mergeCell ref="D1074:G1074"/>
    <mergeCell ref="B1075:C1075"/>
    <mergeCell ref="D1075:G1075"/>
    <mergeCell ref="B1076:C1076"/>
    <mergeCell ref="D1076:G1076"/>
    <mergeCell ref="B1077:C1077"/>
    <mergeCell ref="D1077:G1077"/>
    <mergeCell ref="B1078:C1078"/>
    <mergeCell ref="D1078:G1078"/>
    <mergeCell ref="B1079:C1079"/>
    <mergeCell ref="D1079:G1079"/>
    <mergeCell ref="B1080:C1080"/>
    <mergeCell ref="D1080:G1080"/>
    <mergeCell ref="B1081:C1081"/>
    <mergeCell ref="D1081:G1081"/>
    <mergeCell ref="B1082:C1082"/>
    <mergeCell ref="D1082:G1082"/>
    <mergeCell ref="B1083:C1083"/>
    <mergeCell ref="D1083:G1083"/>
    <mergeCell ref="B1084:C1084"/>
    <mergeCell ref="D1084:G1084"/>
    <mergeCell ref="B1085:C1085"/>
    <mergeCell ref="D1085:G1085"/>
    <mergeCell ref="B1086:C1086"/>
    <mergeCell ref="D1086:G1086"/>
    <mergeCell ref="B1087:C1087"/>
    <mergeCell ref="D1087:G1087"/>
    <mergeCell ref="B1088:C1088"/>
    <mergeCell ref="D1088:G1088"/>
    <mergeCell ref="B1089:C1089"/>
    <mergeCell ref="D1089:G1089"/>
    <mergeCell ref="B1090:C1090"/>
    <mergeCell ref="D1090:G1090"/>
    <mergeCell ref="B1091:C1091"/>
    <mergeCell ref="D1091:G1091"/>
    <mergeCell ref="B1092:C1092"/>
    <mergeCell ref="D1092:G1092"/>
    <mergeCell ref="B1093:C1093"/>
    <mergeCell ref="D1093:G1093"/>
    <mergeCell ref="B1094:C1094"/>
    <mergeCell ref="D1094:G1094"/>
    <mergeCell ref="B1095:C1095"/>
    <mergeCell ref="D1095:G1095"/>
    <mergeCell ref="B1096:C1096"/>
    <mergeCell ref="D1096:G1096"/>
    <mergeCell ref="B1097:C1097"/>
    <mergeCell ref="D1097:G1097"/>
    <mergeCell ref="B1100:M1100"/>
    <mergeCell ref="B1101:C1101"/>
    <mergeCell ref="D1101:G1101"/>
    <mergeCell ref="B1102:C1102"/>
    <mergeCell ref="D1102:G1102"/>
    <mergeCell ref="B1103:C1103"/>
    <mergeCell ref="D1103:G1103"/>
    <mergeCell ref="B1104:C1104"/>
    <mergeCell ref="D1104:G1104"/>
    <mergeCell ref="B1105:C1105"/>
    <mergeCell ref="D1105:G1105"/>
    <mergeCell ref="B1106:C1106"/>
    <mergeCell ref="D1106:G1106"/>
    <mergeCell ref="B1107:C1107"/>
    <mergeCell ref="D1107:G1107"/>
    <mergeCell ref="B1108:C1108"/>
    <mergeCell ref="D1108:G1108"/>
    <mergeCell ref="B1109:C1109"/>
    <mergeCell ref="D1109:G1109"/>
    <mergeCell ref="B1110:C1110"/>
    <mergeCell ref="D1110:G1110"/>
    <mergeCell ref="B1111:C1111"/>
    <mergeCell ref="D1111:G1111"/>
    <mergeCell ref="B1112:C1112"/>
    <mergeCell ref="D1112:G1112"/>
    <mergeCell ref="B1113:C1113"/>
    <mergeCell ref="D1113:G1113"/>
    <mergeCell ref="B1114:C1114"/>
    <mergeCell ref="D1114:G1114"/>
    <mergeCell ref="B1115:C1115"/>
    <mergeCell ref="D1115:G1115"/>
    <mergeCell ref="B1116:C1116"/>
    <mergeCell ref="D1116:G1116"/>
    <mergeCell ref="B1117:C1117"/>
    <mergeCell ref="D1117:G1117"/>
    <mergeCell ref="B1118:C1118"/>
    <mergeCell ref="D1118:G1118"/>
    <mergeCell ref="B1119:C1119"/>
    <mergeCell ref="D1119:G1119"/>
    <mergeCell ref="B1120:C1120"/>
    <mergeCell ref="D1120:G1120"/>
    <mergeCell ref="B1121:C1121"/>
    <mergeCell ref="D1121:G1121"/>
    <mergeCell ref="B1122:C1122"/>
    <mergeCell ref="D1122:G1122"/>
    <mergeCell ref="B1123:C1123"/>
    <mergeCell ref="D1123:G1123"/>
    <mergeCell ref="B1124:C1124"/>
    <mergeCell ref="D1124:G1124"/>
    <mergeCell ref="B1125:C1125"/>
    <mergeCell ref="D1125:G1125"/>
    <mergeCell ref="B1126:C1126"/>
    <mergeCell ref="D1126:G1126"/>
    <mergeCell ref="B1127:C1127"/>
    <mergeCell ref="D1127:G1127"/>
    <mergeCell ref="B1128:C1128"/>
    <mergeCell ref="D1128:G1128"/>
    <mergeCell ref="B1129:C1129"/>
    <mergeCell ref="D1129:G1129"/>
    <mergeCell ref="B1130:C1130"/>
    <mergeCell ref="D1130:G1130"/>
    <mergeCell ref="B1131:C1131"/>
    <mergeCell ref="D1131:G1131"/>
    <mergeCell ref="B1132:C1132"/>
    <mergeCell ref="D1132:G1132"/>
    <mergeCell ref="B1133:C1133"/>
    <mergeCell ref="D1133:G1133"/>
    <mergeCell ref="B1134:C1134"/>
    <mergeCell ref="D1134:G1134"/>
    <mergeCell ref="B1135:C1135"/>
    <mergeCell ref="D1135:G1135"/>
    <mergeCell ref="B1136:C1136"/>
    <mergeCell ref="D1136:G1136"/>
    <mergeCell ref="B1137:C1137"/>
    <mergeCell ref="D1137:G1137"/>
    <mergeCell ref="B1138:C1138"/>
    <mergeCell ref="D1138:G1138"/>
    <mergeCell ref="B1139:C1139"/>
    <mergeCell ref="D1139:G1139"/>
    <mergeCell ref="B1140:C1140"/>
    <mergeCell ref="D1140:G1140"/>
    <mergeCell ref="B1141:C1141"/>
    <mergeCell ref="D1141:G1141"/>
    <mergeCell ref="B1142:C1142"/>
    <mergeCell ref="D1142:G1142"/>
    <mergeCell ref="B1143:C1143"/>
    <mergeCell ref="D1143:G1143"/>
    <mergeCell ref="B1144:C1144"/>
    <mergeCell ref="D1144:G1144"/>
    <mergeCell ref="B1145:C1145"/>
    <mergeCell ref="D1145:G1145"/>
    <mergeCell ref="B1146:C1146"/>
    <mergeCell ref="D1146:G1146"/>
    <mergeCell ref="B1147:C1147"/>
    <mergeCell ref="D1147:G1147"/>
    <mergeCell ref="B1148:C1148"/>
    <mergeCell ref="D1148:G1148"/>
    <mergeCell ref="B1149:C1149"/>
    <mergeCell ref="D1149:G1149"/>
    <mergeCell ref="B1150:C1150"/>
    <mergeCell ref="D1150:G1150"/>
    <mergeCell ref="B1151:C1151"/>
    <mergeCell ref="D1151:G1151"/>
    <mergeCell ref="B1154:M1154"/>
    <mergeCell ref="B1155:C1155"/>
    <mergeCell ref="D1155:G1155"/>
    <mergeCell ref="B1156:C1156"/>
    <mergeCell ref="D1156:G1156"/>
    <mergeCell ref="B1157:C1157"/>
    <mergeCell ref="D1157:G1157"/>
    <mergeCell ref="B1158:C1158"/>
    <mergeCell ref="D1158:G1158"/>
    <mergeCell ref="B1159:C1159"/>
    <mergeCell ref="D1159:G1159"/>
    <mergeCell ref="B1160:C1160"/>
    <mergeCell ref="D1160:G1160"/>
    <mergeCell ref="B1161:C1161"/>
    <mergeCell ref="D1161:G1161"/>
    <mergeCell ref="B1162:C1162"/>
    <mergeCell ref="D1162:G1162"/>
    <mergeCell ref="B1163:C1163"/>
    <mergeCell ref="D1163:G1163"/>
    <mergeCell ref="B1164:C1164"/>
    <mergeCell ref="D1164:G1164"/>
    <mergeCell ref="B1165:C1165"/>
    <mergeCell ref="D1165:G1165"/>
    <mergeCell ref="B1166:C1166"/>
    <mergeCell ref="D1166:G1166"/>
    <mergeCell ref="B1167:C1167"/>
    <mergeCell ref="D1167:G1167"/>
    <mergeCell ref="B1168:C1168"/>
    <mergeCell ref="D1168:G1168"/>
    <mergeCell ref="B1169:C1169"/>
    <mergeCell ref="D1169:G1169"/>
    <mergeCell ref="B1172:M1172"/>
    <mergeCell ref="B1173:C1173"/>
    <mergeCell ref="D1173:G1173"/>
    <mergeCell ref="B1174:C1174"/>
    <mergeCell ref="D1174:G1174"/>
    <mergeCell ref="B1175:C1175"/>
    <mergeCell ref="D1175:G1175"/>
    <mergeCell ref="B1176:C1176"/>
    <mergeCell ref="D1176:G1176"/>
    <mergeCell ref="B1177:C1177"/>
    <mergeCell ref="D1177:G1177"/>
    <mergeCell ref="B1178:C1178"/>
    <mergeCell ref="D1178:G1178"/>
    <mergeCell ref="B1179:C1179"/>
    <mergeCell ref="D1179:G1179"/>
    <mergeCell ref="B1180:C1180"/>
    <mergeCell ref="D1180:G1180"/>
    <mergeCell ref="B1181:C1181"/>
    <mergeCell ref="D1181:G1181"/>
    <mergeCell ref="B1182:C1182"/>
    <mergeCell ref="D1182:G1182"/>
    <mergeCell ref="B1183:C1183"/>
    <mergeCell ref="D1183:G1183"/>
    <mergeCell ref="B1184:C1184"/>
    <mergeCell ref="D1184:G1184"/>
    <mergeCell ref="B1185:C1185"/>
    <mergeCell ref="D1185:G1185"/>
    <mergeCell ref="B1186:C1186"/>
    <mergeCell ref="D1186:G1186"/>
    <mergeCell ref="B1187:C1187"/>
    <mergeCell ref="D1187:G1187"/>
    <mergeCell ref="B1188:C1188"/>
    <mergeCell ref="D1188:G1188"/>
    <mergeCell ref="B1189:C1189"/>
    <mergeCell ref="D1189:G1189"/>
    <mergeCell ref="B1190:C1190"/>
    <mergeCell ref="D1190:G1190"/>
    <mergeCell ref="B1191:C1191"/>
    <mergeCell ref="D1191:G1191"/>
    <mergeCell ref="B1192:C1192"/>
    <mergeCell ref="D1192:G1192"/>
    <mergeCell ref="B1193:C1193"/>
    <mergeCell ref="D1193:G1193"/>
    <mergeCell ref="B1194:C1194"/>
    <mergeCell ref="D1194:G1194"/>
    <mergeCell ref="B1195:C1195"/>
    <mergeCell ref="D1195:G1195"/>
    <mergeCell ref="B1196:C1196"/>
    <mergeCell ref="D1196:G1196"/>
    <mergeCell ref="B1197:C1197"/>
    <mergeCell ref="D1197:G1197"/>
    <mergeCell ref="B1198:C1198"/>
    <mergeCell ref="D1198:G1198"/>
    <mergeCell ref="B1199:C1199"/>
    <mergeCell ref="D1199:G1199"/>
    <mergeCell ref="B1200:C1200"/>
    <mergeCell ref="D1200:G1200"/>
    <mergeCell ref="B1201:C1201"/>
    <mergeCell ref="D1201:G1201"/>
    <mergeCell ref="B1202:C1202"/>
    <mergeCell ref="D1202:G1202"/>
    <mergeCell ref="B1203:C1203"/>
    <mergeCell ref="D1203:G1203"/>
    <mergeCell ref="B1204:C1204"/>
    <mergeCell ref="D1204:G1204"/>
    <mergeCell ref="B1205:C1205"/>
    <mergeCell ref="D1205:G1205"/>
    <mergeCell ref="B1206:C1206"/>
    <mergeCell ref="D1206:G1206"/>
    <mergeCell ref="B1207:C1207"/>
    <mergeCell ref="D1207:G1207"/>
    <mergeCell ref="B1208:C1208"/>
    <mergeCell ref="D1208:G1208"/>
    <mergeCell ref="B1209:C1209"/>
    <mergeCell ref="D1209:G1209"/>
    <mergeCell ref="B1210:C1210"/>
    <mergeCell ref="D1210:G1210"/>
    <mergeCell ref="B1211:C1211"/>
    <mergeCell ref="D1211:G1211"/>
    <mergeCell ref="B1212:C1212"/>
    <mergeCell ref="D1212:G1212"/>
    <mergeCell ref="B1213:C1213"/>
    <mergeCell ref="D1213:G1213"/>
    <mergeCell ref="B1214:C1214"/>
    <mergeCell ref="D1214:G1214"/>
    <mergeCell ref="B1215:C1215"/>
    <mergeCell ref="D1215:G1215"/>
    <mergeCell ref="B1216:C1216"/>
    <mergeCell ref="D1216:G1216"/>
    <mergeCell ref="B1217:C1217"/>
    <mergeCell ref="D1217:G1217"/>
    <mergeCell ref="B1218:C1218"/>
    <mergeCell ref="D1218:G1218"/>
    <mergeCell ref="B1219:C1219"/>
    <mergeCell ref="D1219:G1219"/>
    <mergeCell ref="B1220:C1220"/>
    <mergeCell ref="D1220:G1220"/>
    <mergeCell ref="B1221:C1221"/>
    <mergeCell ref="D1221:G1221"/>
    <mergeCell ref="B1222:C1222"/>
    <mergeCell ref="D1222:G1222"/>
    <mergeCell ref="B1223:C1223"/>
    <mergeCell ref="D1223:G1223"/>
    <mergeCell ref="B1224:C1224"/>
    <mergeCell ref="D1224:G1224"/>
    <mergeCell ref="B1225:C1225"/>
    <mergeCell ref="D1225:G1225"/>
    <mergeCell ref="B1226:C1226"/>
    <mergeCell ref="D1226:G1226"/>
    <mergeCell ref="B1227:C1227"/>
    <mergeCell ref="D1227:G1227"/>
    <mergeCell ref="B1228:C1228"/>
    <mergeCell ref="D1228:G1228"/>
    <mergeCell ref="B1229:C1229"/>
    <mergeCell ref="D1229:G1229"/>
    <mergeCell ref="B1230:C1230"/>
    <mergeCell ref="D1230:G1230"/>
    <mergeCell ref="B1231:C1231"/>
    <mergeCell ref="D1231:G1231"/>
    <mergeCell ref="B1232:C1232"/>
    <mergeCell ref="D1232:G1232"/>
    <mergeCell ref="B1233:C1233"/>
    <mergeCell ref="D1233:G1233"/>
    <mergeCell ref="B1234:C1234"/>
    <mergeCell ref="D1234:G1234"/>
    <mergeCell ref="B1235:C1235"/>
    <mergeCell ref="D1235:G1235"/>
    <mergeCell ref="B1236:C1236"/>
    <mergeCell ref="D1236:G1236"/>
    <mergeCell ref="B1237:C1237"/>
    <mergeCell ref="D1237:G1237"/>
    <mergeCell ref="B1238:C1238"/>
    <mergeCell ref="D1238:G1238"/>
    <mergeCell ref="B1239:C1239"/>
    <mergeCell ref="D1239:G1239"/>
    <mergeCell ref="B1240:C1240"/>
    <mergeCell ref="D1240:G1240"/>
    <mergeCell ref="B1241:C1241"/>
    <mergeCell ref="D1241:G1241"/>
    <mergeCell ref="B1242:C1242"/>
    <mergeCell ref="D1242:G1242"/>
    <mergeCell ref="B1243:C1243"/>
    <mergeCell ref="D1243:G1243"/>
    <mergeCell ref="B1244:C1244"/>
    <mergeCell ref="D1244:G1244"/>
    <mergeCell ref="B1245:C1245"/>
    <mergeCell ref="D1245:G1245"/>
    <mergeCell ref="B1246:C1246"/>
    <mergeCell ref="D1246:G1246"/>
    <mergeCell ref="B1247:C1247"/>
    <mergeCell ref="D1247:G1247"/>
    <mergeCell ref="B1248:C1248"/>
    <mergeCell ref="D1248:G1248"/>
    <mergeCell ref="B1249:C1249"/>
    <mergeCell ref="D1249:G1249"/>
    <mergeCell ref="B1250:C1250"/>
    <mergeCell ref="D1250:G1250"/>
    <mergeCell ref="B1251:C1251"/>
    <mergeCell ref="D1251:G1251"/>
    <mergeCell ref="B1252:C1252"/>
    <mergeCell ref="D1252:G1252"/>
    <mergeCell ref="B1253:C1253"/>
    <mergeCell ref="D1253:G1253"/>
    <mergeCell ref="B1254:C1254"/>
    <mergeCell ref="D1254:G1254"/>
    <mergeCell ref="B1255:C1255"/>
    <mergeCell ref="D1255:G1255"/>
    <mergeCell ref="B1256:C1256"/>
    <mergeCell ref="D1256:G1256"/>
    <mergeCell ref="B1257:C1257"/>
    <mergeCell ref="D1257:G1257"/>
    <mergeCell ref="B1258:C1258"/>
    <mergeCell ref="D1258:G1258"/>
    <mergeCell ref="B1259:C1259"/>
    <mergeCell ref="D1259:G1259"/>
    <mergeCell ref="B1260:C1260"/>
    <mergeCell ref="D1260:G1260"/>
    <mergeCell ref="B1261:C1261"/>
    <mergeCell ref="D1261:G1261"/>
    <mergeCell ref="B1262:C1262"/>
    <mergeCell ref="D1262:G1262"/>
    <mergeCell ref="B1263:C1263"/>
    <mergeCell ref="D1263:G1263"/>
    <mergeCell ref="B1264:C1264"/>
    <mergeCell ref="D1264:G1264"/>
    <mergeCell ref="B1265:C1265"/>
    <mergeCell ref="D1265:G1265"/>
    <mergeCell ref="B1266:C1266"/>
    <mergeCell ref="D1266:G1266"/>
    <mergeCell ref="B1267:C1267"/>
    <mergeCell ref="D1267:G1267"/>
    <mergeCell ref="B1270:M1270"/>
    <mergeCell ref="B1271:C1271"/>
    <mergeCell ref="D1271:G1271"/>
    <mergeCell ref="B1274:M1274"/>
    <mergeCell ref="B1275:C1275"/>
    <mergeCell ref="D1275:G1275"/>
    <mergeCell ref="B1276:C1276"/>
    <mergeCell ref="D1276:G1276"/>
    <mergeCell ref="B1277:C1277"/>
    <mergeCell ref="D1277:G1277"/>
    <mergeCell ref="B1278:C1278"/>
    <mergeCell ref="D1278:G1278"/>
    <mergeCell ref="B1279:C1279"/>
    <mergeCell ref="D1279:G1279"/>
    <mergeCell ref="B1280:C1280"/>
    <mergeCell ref="D1280:G1280"/>
    <mergeCell ref="B1281:C1281"/>
    <mergeCell ref="D1281:G1281"/>
    <mergeCell ref="B1282:C1282"/>
    <mergeCell ref="D1282:G1282"/>
    <mergeCell ref="B1283:C1283"/>
    <mergeCell ref="D1283:G1283"/>
    <mergeCell ref="B1284:C1284"/>
    <mergeCell ref="D1284:G1284"/>
    <mergeCell ref="B1285:C1285"/>
    <mergeCell ref="D1285:G1285"/>
    <mergeCell ref="B1286:C1286"/>
    <mergeCell ref="D1286:G1286"/>
    <mergeCell ref="B1287:C1287"/>
    <mergeCell ref="D1287:G1287"/>
    <mergeCell ref="B1288:C1288"/>
    <mergeCell ref="D1288:G1288"/>
    <mergeCell ref="B1289:C1289"/>
    <mergeCell ref="D1289:G1289"/>
    <mergeCell ref="B1290:C1290"/>
    <mergeCell ref="D1290:G1290"/>
    <mergeCell ref="B1291:C1291"/>
    <mergeCell ref="D1291:G1291"/>
    <mergeCell ref="B1292:C1292"/>
    <mergeCell ref="D1292:G1292"/>
    <mergeCell ref="B1293:C1293"/>
    <mergeCell ref="D1293:G1293"/>
    <mergeCell ref="B1294:C1294"/>
    <mergeCell ref="D1294:G1294"/>
    <mergeCell ref="B1295:C1295"/>
    <mergeCell ref="D1295:G1295"/>
    <mergeCell ref="B1296:C1296"/>
    <mergeCell ref="D1296:G1296"/>
    <mergeCell ref="B1297:C1297"/>
    <mergeCell ref="D1297:G1297"/>
    <mergeCell ref="B1298:C1298"/>
    <mergeCell ref="D1298:G1298"/>
    <mergeCell ref="B1299:C1299"/>
    <mergeCell ref="D1299:G1299"/>
    <mergeCell ref="B1300:C1300"/>
    <mergeCell ref="D1300:G1300"/>
    <mergeCell ref="B1301:C1301"/>
    <mergeCell ref="D1301:G1301"/>
    <mergeCell ref="B1302:C1302"/>
    <mergeCell ref="D1302:G1302"/>
    <mergeCell ref="B1303:C1303"/>
    <mergeCell ref="D1303:G1303"/>
    <mergeCell ref="B1304:C1304"/>
    <mergeCell ref="D1304:G1304"/>
    <mergeCell ref="B1305:C1305"/>
    <mergeCell ref="D1305:G1305"/>
    <mergeCell ref="B1306:C1306"/>
    <mergeCell ref="D1306:G1306"/>
    <mergeCell ref="B1307:C1307"/>
    <mergeCell ref="D1307:G1307"/>
    <mergeCell ref="B1308:C1308"/>
    <mergeCell ref="D1308:G1308"/>
    <mergeCell ref="B1309:C1309"/>
    <mergeCell ref="D1309:G1309"/>
    <mergeCell ref="B1310:C1310"/>
    <mergeCell ref="D1310:G1310"/>
    <mergeCell ref="B1311:C1311"/>
    <mergeCell ref="D1311:G1311"/>
    <mergeCell ref="B1312:C1312"/>
    <mergeCell ref="D1312:G1312"/>
    <mergeCell ref="B1313:C1313"/>
    <mergeCell ref="D1313:G1313"/>
    <mergeCell ref="B1314:C1314"/>
    <mergeCell ref="D1314:G1314"/>
    <mergeCell ref="B1315:C1315"/>
    <mergeCell ref="D1315:G1315"/>
    <mergeCell ref="B1316:C1316"/>
    <mergeCell ref="D1316:G1316"/>
    <mergeCell ref="B1317:C1317"/>
    <mergeCell ref="D1317:G1317"/>
    <mergeCell ref="B1318:C1318"/>
    <mergeCell ref="D1318:G1318"/>
    <mergeCell ref="B1319:C1319"/>
    <mergeCell ref="D1319:G1319"/>
    <mergeCell ref="B1320:C1320"/>
    <mergeCell ref="D1320:G1320"/>
    <mergeCell ref="B1321:C1321"/>
    <mergeCell ref="D1321:G1321"/>
    <mergeCell ref="B1324:M1324"/>
    <mergeCell ref="B1325:C1325"/>
    <mergeCell ref="D1325:G1325"/>
    <mergeCell ref="B1326:C1326"/>
    <mergeCell ref="D1326:G1326"/>
    <mergeCell ref="B1327:C1327"/>
    <mergeCell ref="D1327:G1327"/>
    <mergeCell ref="B1328:C1328"/>
    <mergeCell ref="D1328:G1328"/>
    <mergeCell ref="B1329:C1329"/>
    <mergeCell ref="D1329:G1329"/>
    <mergeCell ref="B1330:C1330"/>
    <mergeCell ref="D1330:G1330"/>
    <mergeCell ref="B1331:C1331"/>
    <mergeCell ref="D1331:G1331"/>
    <mergeCell ref="B1332:C1332"/>
    <mergeCell ref="D1332:G1332"/>
    <mergeCell ref="B1333:C1333"/>
    <mergeCell ref="D1333:G1333"/>
    <mergeCell ref="B1334:C1334"/>
    <mergeCell ref="D1334:G1334"/>
    <mergeCell ref="B1335:C1335"/>
    <mergeCell ref="D1335:G1335"/>
    <mergeCell ref="B1336:C1336"/>
    <mergeCell ref="D1336:G1336"/>
    <mergeCell ref="B1337:C1337"/>
    <mergeCell ref="D1337:G1337"/>
    <mergeCell ref="B1338:C1338"/>
    <mergeCell ref="D1338:G1338"/>
    <mergeCell ref="B1339:C1339"/>
    <mergeCell ref="D1339:G1339"/>
    <mergeCell ref="B1340:C1340"/>
    <mergeCell ref="D1340:G1340"/>
    <mergeCell ref="B1341:C1341"/>
    <mergeCell ref="D1341:G1341"/>
    <mergeCell ref="B1342:C1342"/>
    <mergeCell ref="D1342:G1342"/>
    <mergeCell ref="B1343:C1343"/>
    <mergeCell ref="D1343:G1343"/>
    <mergeCell ref="B1344:C1344"/>
    <mergeCell ref="D1344:G1344"/>
    <mergeCell ref="B1345:C1345"/>
    <mergeCell ref="D1345:G1345"/>
    <mergeCell ref="B1346:C1346"/>
    <mergeCell ref="D1346:G1346"/>
    <mergeCell ref="B1347:C1347"/>
    <mergeCell ref="D1347:G1347"/>
    <mergeCell ref="B1348:C1348"/>
    <mergeCell ref="D1348:G1348"/>
    <mergeCell ref="B1349:C1349"/>
    <mergeCell ref="D1349:G1349"/>
    <mergeCell ref="B1350:C1350"/>
    <mergeCell ref="D1350:G1350"/>
    <mergeCell ref="B1351:C1351"/>
    <mergeCell ref="D1351:G1351"/>
    <mergeCell ref="B1352:C1352"/>
    <mergeCell ref="D1352:G1352"/>
    <mergeCell ref="B1355:M1355"/>
    <mergeCell ref="B1356:C1356"/>
    <mergeCell ref="D1356:G1356"/>
    <mergeCell ref="B1357:C1357"/>
    <mergeCell ref="D1357:G1357"/>
    <mergeCell ref="B1358:C1358"/>
    <mergeCell ref="D1358:G1358"/>
    <mergeCell ref="B1359:C1359"/>
    <mergeCell ref="D1359:G1359"/>
    <mergeCell ref="B1360:C1360"/>
    <mergeCell ref="D1360:G1360"/>
    <mergeCell ref="B1361:C1361"/>
    <mergeCell ref="D1361:G1361"/>
    <mergeCell ref="B1362:C1362"/>
    <mergeCell ref="D1362:G1362"/>
    <mergeCell ref="B1365:M1365"/>
    <mergeCell ref="B1366:C1366"/>
    <mergeCell ref="D1366:G1366"/>
    <mergeCell ref="B1367:C1367"/>
    <mergeCell ref="D1367:G1367"/>
    <mergeCell ref="B1368:C1368"/>
    <mergeCell ref="D1368:G1368"/>
    <mergeCell ref="B1369:C1369"/>
    <mergeCell ref="D1369:G1369"/>
    <mergeCell ref="B1370:C1370"/>
    <mergeCell ref="D1370:G1370"/>
    <mergeCell ref="B1371:C1371"/>
    <mergeCell ref="D1371:G1371"/>
    <mergeCell ref="B1372:C1372"/>
    <mergeCell ref="D1372:G1372"/>
    <mergeCell ref="B1375:M1375"/>
    <mergeCell ref="B1376:C1376"/>
    <mergeCell ref="D1376:G1376"/>
    <mergeCell ref="B1377:C1377"/>
    <mergeCell ref="D1377:G1377"/>
    <mergeCell ref="B1378:C1378"/>
    <mergeCell ref="D1378:G1378"/>
    <mergeCell ref="B1379:C1379"/>
    <mergeCell ref="D1379:G1379"/>
    <mergeCell ref="B1380:C1380"/>
    <mergeCell ref="D1380:G1380"/>
    <mergeCell ref="B1381:C1381"/>
    <mergeCell ref="D1381:G1381"/>
    <mergeCell ref="B1382:C1382"/>
    <mergeCell ref="D1382:G1382"/>
    <mergeCell ref="B1383:C1383"/>
    <mergeCell ref="D1383:G1383"/>
    <mergeCell ref="B1384:C1384"/>
    <mergeCell ref="D1384:G1384"/>
    <mergeCell ref="B1385:C1385"/>
    <mergeCell ref="D1385:G1385"/>
    <mergeCell ref="B1386:C1386"/>
    <mergeCell ref="D1386:G1386"/>
    <mergeCell ref="B1387:C1387"/>
    <mergeCell ref="D1387:G1387"/>
    <mergeCell ref="B1388:C1388"/>
    <mergeCell ref="D1388:G1388"/>
    <mergeCell ref="B1389:C1389"/>
    <mergeCell ref="D1389:G1389"/>
    <mergeCell ref="B1390:C1390"/>
    <mergeCell ref="D1390:G1390"/>
    <mergeCell ref="B1391:C1391"/>
    <mergeCell ref="D1391:G1391"/>
    <mergeCell ref="B1392:C1392"/>
    <mergeCell ref="D1392:G1392"/>
    <mergeCell ref="B1393:C1393"/>
    <mergeCell ref="D1393:G1393"/>
    <mergeCell ref="B1394:C1394"/>
    <mergeCell ref="D1394:G1394"/>
    <mergeCell ref="B1395:C1395"/>
    <mergeCell ref="D1395:G1395"/>
    <mergeCell ref="B1396:C1396"/>
    <mergeCell ref="D1396:G1396"/>
    <mergeCell ref="B1397:C1397"/>
    <mergeCell ref="D1397:G1397"/>
    <mergeCell ref="B1398:C1398"/>
    <mergeCell ref="D1398:G1398"/>
    <mergeCell ref="B1399:C1399"/>
    <mergeCell ref="D1399:G1399"/>
    <mergeCell ref="B1400:C1400"/>
    <mergeCell ref="D1400:G1400"/>
    <mergeCell ref="B1401:C1401"/>
    <mergeCell ref="D1401:G1401"/>
    <mergeCell ref="B1402:C1402"/>
    <mergeCell ref="D1402:G1402"/>
    <mergeCell ref="B1403:C1403"/>
    <mergeCell ref="D1403:G1403"/>
    <mergeCell ref="B1404:C1404"/>
    <mergeCell ref="D1404:G1404"/>
    <mergeCell ref="B1405:C1405"/>
    <mergeCell ref="D1405:G1405"/>
    <mergeCell ref="B1406:C1406"/>
    <mergeCell ref="D1406:G1406"/>
    <mergeCell ref="B1407:C1407"/>
    <mergeCell ref="D1407:G1407"/>
    <mergeCell ref="B1408:C1408"/>
    <mergeCell ref="D1408:G1408"/>
    <mergeCell ref="B1409:C1409"/>
    <mergeCell ref="D1409:G1409"/>
    <mergeCell ref="B1410:C1410"/>
    <mergeCell ref="D1410:G1410"/>
    <mergeCell ref="B1411:C1411"/>
    <mergeCell ref="D1411:G1411"/>
    <mergeCell ref="B1412:C1412"/>
    <mergeCell ref="D1412:G1412"/>
    <mergeCell ref="B1413:C1413"/>
    <mergeCell ref="D1413:G1413"/>
    <mergeCell ref="B1414:C1414"/>
    <mergeCell ref="D1414:G1414"/>
    <mergeCell ref="B1415:C1415"/>
    <mergeCell ref="D1415:G1415"/>
    <mergeCell ref="B1416:C1416"/>
    <mergeCell ref="D1416:G1416"/>
    <mergeCell ref="B1417:C1417"/>
    <mergeCell ref="D1417:G1417"/>
    <mergeCell ref="B1418:C1418"/>
    <mergeCell ref="D1418:G1418"/>
    <mergeCell ref="B1419:C1419"/>
    <mergeCell ref="D1419:G1419"/>
    <mergeCell ref="B1420:C1420"/>
    <mergeCell ref="D1420:G1420"/>
    <mergeCell ref="B1421:C1421"/>
    <mergeCell ref="D1421:G1421"/>
    <mergeCell ref="B1422:C1422"/>
    <mergeCell ref="D1422:G1422"/>
    <mergeCell ref="B1423:C1423"/>
    <mergeCell ref="D1423:G1423"/>
    <mergeCell ref="B1424:C1424"/>
    <mergeCell ref="D1424:G1424"/>
    <mergeCell ref="B1425:C1425"/>
    <mergeCell ref="D1425:G1425"/>
    <mergeCell ref="B1426:C1426"/>
    <mergeCell ref="D1426:G1426"/>
    <mergeCell ref="B1427:C1427"/>
    <mergeCell ref="D1427:G1427"/>
    <mergeCell ref="B1428:C1428"/>
    <mergeCell ref="D1428:G1428"/>
    <mergeCell ref="B1431:M1431"/>
    <mergeCell ref="B1432:C1432"/>
    <mergeCell ref="D1432:G1432"/>
    <mergeCell ref="B1433:C1433"/>
    <mergeCell ref="D1433:G1433"/>
    <mergeCell ref="B1434:C1434"/>
    <mergeCell ref="D1434:G1434"/>
    <mergeCell ref="B1435:C1435"/>
    <mergeCell ref="D1435:G1435"/>
    <mergeCell ref="B1436:C1436"/>
    <mergeCell ref="D1436:G1436"/>
    <mergeCell ref="B1437:C1437"/>
    <mergeCell ref="D1437:G1437"/>
    <mergeCell ref="B1438:C1438"/>
    <mergeCell ref="D1438:G1438"/>
    <mergeCell ref="B1439:C1439"/>
    <mergeCell ref="D1439:G1439"/>
    <mergeCell ref="B1440:C1440"/>
    <mergeCell ref="D1440:G1440"/>
    <mergeCell ref="B1441:C1441"/>
    <mergeCell ref="D1441:G1441"/>
    <mergeCell ref="B1442:C1442"/>
    <mergeCell ref="D1442:G1442"/>
    <mergeCell ref="B1443:C1443"/>
    <mergeCell ref="D1443:G1443"/>
    <mergeCell ref="B1444:C1444"/>
    <mergeCell ref="D1444:G1444"/>
    <mergeCell ref="B1445:C1445"/>
    <mergeCell ref="D1445:G1445"/>
    <mergeCell ref="B1446:C1446"/>
    <mergeCell ref="D1446:G1446"/>
    <mergeCell ref="B1447:C1447"/>
    <mergeCell ref="D1447:G1447"/>
    <mergeCell ref="B1448:C1448"/>
    <mergeCell ref="D1448:G1448"/>
    <mergeCell ref="B1449:C1449"/>
    <mergeCell ref="D1449:G1449"/>
    <mergeCell ref="B1450:C1450"/>
    <mergeCell ref="D1450:G1450"/>
    <mergeCell ref="B1451:C1451"/>
    <mergeCell ref="D1451:G1451"/>
    <mergeCell ref="B1452:C1452"/>
    <mergeCell ref="D1452:G1452"/>
    <mergeCell ref="B1453:C1453"/>
    <mergeCell ref="D1453:G1453"/>
    <mergeCell ref="B1454:C1454"/>
    <mergeCell ref="D1454:G1454"/>
    <mergeCell ref="B1455:C1455"/>
    <mergeCell ref="D1455:G1455"/>
    <mergeCell ref="B1456:C1456"/>
    <mergeCell ref="D1456:G1456"/>
    <mergeCell ref="B1457:C1457"/>
    <mergeCell ref="D1457:G1457"/>
    <mergeCell ref="B1458:C1458"/>
    <mergeCell ref="D1458:G1458"/>
    <mergeCell ref="B1459:C1459"/>
    <mergeCell ref="D1459:G1459"/>
    <mergeCell ref="B1460:C1460"/>
    <mergeCell ref="D1460:G1460"/>
    <mergeCell ref="B1461:C1461"/>
    <mergeCell ref="D1461:G1461"/>
    <mergeCell ref="B1462:C1462"/>
    <mergeCell ref="D1462:G1462"/>
    <mergeCell ref="B1463:C1463"/>
    <mergeCell ref="D1463:G1463"/>
    <mergeCell ref="B1464:C1464"/>
    <mergeCell ref="D1464:G1464"/>
    <mergeCell ref="B1465:C1465"/>
    <mergeCell ref="D1465:G1465"/>
    <mergeCell ref="B1466:C1466"/>
    <mergeCell ref="D1466:G1466"/>
    <mergeCell ref="B1467:C1467"/>
    <mergeCell ref="D1467:G1467"/>
    <mergeCell ref="B1468:C1468"/>
    <mergeCell ref="D1468:G1468"/>
    <mergeCell ref="B1469:C1469"/>
    <mergeCell ref="D1469:G1469"/>
    <mergeCell ref="B1470:C1470"/>
    <mergeCell ref="D1470:G1470"/>
    <mergeCell ref="B1471:C1471"/>
    <mergeCell ref="D1471:G1471"/>
    <mergeCell ref="B1472:C1472"/>
    <mergeCell ref="D1472:G1472"/>
    <mergeCell ref="B1473:C1473"/>
    <mergeCell ref="D1473:G1473"/>
    <mergeCell ref="B1474:C1474"/>
    <mergeCell ref="D1474:G1474"/>
    <mergeCell ref="B1475:C1475"/>
    <mergeCell ref="D1475:G1475"/>
    <mergeCell ref="B1476:C1476"/>
    <mergeCell ref="D1476:G1476"/>
    <mergeCell ref="B1477:C1477"/>
    <mergeCell ref="D1477:G1477"/>
    <mergeCell ref="B1478:C1478"/>
    <mergeCell ref="D1478:G1478"/>
    <mergeCell ref="B1479:C1479"/>
    <mergeCell ref="D1479:G1479"/>
    <mergeCell ref="B1480:C1480"/>
    <mergeCell ref="D1480:G1480"/>
    <mergeCell ref="B1481:C1481"/>
    <mergeCell ref="D1481:G1481"/>
    <mergeCell ref="B1482:C1482"/>
    <mergeCell ref="D1482:G1482"/>
    <mergeCell ref="B1483:C1483"/>
    <mergeCell ref="D1483:G1483"/>
    <mergeCell ref="B1484:C1484"/>
    <mergeCell ref="D1484:G1484"/>
    <mergeCell ref="B1485:C1485"/>
    <mergeCell ref="D1485:G1485"/>
    <mergeCell ref="B1486:C1486"/>
    <mergeCell ref="D1486:G1486"/>
    <mergeCell ref="B1487:C1487"/>
    <mergeCell ref="D1487:G1487"/>
    <mergeCell ref="B1488:C1488"/>
    <mergeCell ref="D1488:G1488"/>
    <mergeCell ref="B1489:C1489"/>
    <mergeCell ref="D1489:G1489"/>
    <mergeCell ref="B1490:C1490"/>
    <mergeCell ref="D1490:G1490"/>
    <mergeCell ref="B1491:C1491"/>
    <mergeCell ref="D1491:G1491"/>
    <mergeCell ref="B1492:C1492"/>
    <mergeCell ref="D1492:G1492"/>
    <mergeCell ref="B1495:M1495"/>
    <mergeCell ref="B1496:C1496"/>
    <mergeCell ref="D1496:G1496"/>
    <mergeCell ref="B1499:M1499"/>
    <mergeCell ref="B1500:C1500"/>
    <mergeCell ref="D1500:G1500"/>
    <mergeCell ref="B1501:C1501"/>
    <mergeCell ref="D1501:G1501"/>
    <mergeCell ref="B1502:C1502"/>
    <mergeCell ref="D1502:G1502"/>
    <mergeCell ref="B1503:C1503"/>
    <mergeCell ref="D1503:G1503"/>
    <mergeCell ref="B1504:C1504"/>
    <mergeCell ref="D1504:G1504"/>
    <mergeCell ref="B1505:C1505"/>
    <mergeCell ref="D1505:G1505"/>
    <mergeCell ref="B1506:C1506"/>
    <mergeCell ref="D1506:G1506"/>
    <mergeCell ref="B1507:C1507"/>
    <mergeCell ref="D1507:G1507"/>
    <mergeCell ref="B1508:C1508"/>
    <mergeCell ref="D1508:G1508"/>
    <mergeCell ref="B1509:C1509"/>
    <mergeCell ref="D1509:G1509"/>
    <mergeCell ref="B1510:C1510"/>
    <mergeCell ref="D1510:G1510"/>
    <mergeCell ref="B1511:C1511"/>
    <mergeCell ref="D1511:G1511"/>
    <mergeCell ref="B1512:C1512"/>
    <mergeCell ref="D1512:G1512"/>
    <mergeCell ref="B1513:C1513"/>
    <mergeCell ref="D1513:G1513"/>
    <mergeCell ref="B1514:C1514"/>
    <mergeCell ref="D1514:G1514"/>
    <mergeCell ref="B1515:C1515"/>
    <mergeCell ref="D1515:G1515"/>
    <mergeCell ref="B1516:C1516"/>
    <mergeCell ref="D1516:G1516"/>
    <mergeCell ref="B1517:C1517"/>
    <mergeCell ref="D1517:G1517"/>
    <mergeCell ref="B1518:C1518"/>
    <mergeCell ref="D1518:G1518"/>
    <mergeCell ref="B1519:C1519"/>
    <mergeCell ref="D1519:G1519"/>
    <mergeCell ref="B1520:C1520"/>
    <mergeCell ref="D1520:G1520"/>
    <mergeCell ref="B1521:C1521"/>
    <mergeCell ref="D1521:G1521"/>
    <mergeCell ref="B1522:C1522"/>
    <mergeCell ref="D1522:G1522"/>
    <mergeCell ref="B1523:C1523"/>
    <mergeCell ref="D1523:G1523"/>
    <mergeCell ref="B1524:C1524"/>
    <mergeCell ref="D1524:G1524"/>
    <mergeCell ref="B1525:C1525"/>
    <mergeCell ref="D1525:G1525"/>
    <mergeCell ref="B1526:C1526"/>
    <mergeCell ref="D1526:G1526"/>
    <mergeCell ref="B1527:C1527"/>
    <mergeCell ref="D1527:G1527"/>
    <mergeCell ref="B1528:C1528"/>
    <mergeCell ref="D1528:G1528"/>
    <mergeCell ref="B1529:C1529"/>
    <mergeCell ref="D1529:G1529"/>
    <mergeCell ref="B1532:M1532"/>
    <mergeCell ref="B1533:C1533"/>
    <mergeCell ref="D1533:G1533"/>
    <mergeCell ref="B1534:C1534"/>
    <mergeCell ref="D1534:G1534"/>
    <mergeCell ref="B1535:C1535"/>
    <mergeCell ref="D1535:G1535"/>
    <mergeCell ref="B1536:C1536"/>
    <mergeCell ref="D1536:G1536"/>
    <mergeCell ref="B1537:C1537"/>
    <mergeCell ref="D1537:G1537"/>
    <mergeCell ref="B1538:C1538"/>
    <mergeCell ref="D1538:G1538"/>
    <mergeCell ref="B1539:C1539"/>
    <mergeCell ref="D1539:G1539"/>
    <mergeCell ref="B1540:C1540"/>
    <mergeCell ref="D1540:G1540"/>
    <mergeCell ref="B1541:C1541"/>
    <mergeCell ref="D1541:G1541"/>
    <mergeCell ref="B1542:C1542"/>
    <mergeCell ref="D1542:G1542"/>
    <mergeCell ref="B1543:C1543"/>
    <mergeCell ref="D1543:G1543"/>
    <mergeCell ref="B1544:C1544"/>
    <mergeCell ref="D1544:G1544"/>
    <mergeCell ref="B1545:C1545"/>
    <mergeCell ref="D1545:G1545"/>
    <mergeCell ref="B1546:C1546"/>
    <mergeCell ref="D1546:G1546"/>
    <mergeCell ref="B1547:C1547"/>
    <mergeCell ref="D1547:G1547"/>
    <mergeCell ref="B1548:C1548"/>
    <mergeCell ref="D1548:G1548"/>
    <mergeCell ref="B1549:C1549"/>
    <mergeCell ref="D1549:G1549"/>
    <mergeCell ref="B1550:C1550"/>
    <mergeCell ref="D1550:G1550"/>
    <mergeCell ref="B1551:C1551"/>
    <mergeCell ref="D1551:G1551"/>
    <mergeCell ref="B1552:C1552"/>
    <mergeCell ref="D1552:G1552"/>
    <mergeCell ref="B1553:C1553"/>
    <mergeCell ref="D1553:G1553"/>
    <mergeCell ref="B1554:C1554"/>
    <mergeCell ref="D1554:G1554"/>
    <mergeCell ref="B1555:C1555"/>
    <mergeCell ref="D1555:G1555"/>
    <mergeCell ref="B1556:C1556"/>
    <mergeCell ref="D1556:G1556"/>
    <mergeCell ref="B1557:C1557"/>
    <mergeCell ref="D1557:G1557"/>
    <mergeCell ref="B1558:C1558"/>
    <mergeCell ref="D1558:G1558"/>
    <mergeCell ref="B1559:C1559"/>
    <mergeCell ref="D1559:G1559"/>
    <mergeCell ref="B1560:C1560"/>
    <mergeCell ref="D1560:G1560"/>
    <mergeCell ref="B1561:C1561"/>
    <mergeCell ref="D1561:G1561"/>
    <mergeCell ref="B1562:C1562"/>
    <mergeCell ref="D1562:G1562"/>
    <mergeCell ref="B1563:C1563"/>
    <mergeCell ref="D1563:G1563"/>
    <mergeCell ref="B1564:C1564"/>
    <mergeCell ref="D1564:G1564"/>
    <mergeCell ref="B1565:C1565"/>
    <mergeCell ref="D1565:G1565"/>
    <mergeCell ref="B1566:C1566"/>
    <mergeCell ref="D1566:G1566"/>
    <mergeCell ref="B1567:C1567"/>
    <mergeCell ref="D1567:G1567"/>
    <mergeCell ref="B1568:C1568"/>
    <mergeCell ref="D1568:G1568"/>
    <mergeCell ref="B1569:C1569"/>
    <mergeCell ref="D1569:G1569"/>
    <mergeCell ref="B1570:C1570"/>
    <mergeCell ref="D1570:G1570"/>
    <mergeCell ref="B1571:C1571"/>
    <mergeCell ref="D1571:G1571"/>
    <mergeCell ref="B1572:C1572"/>
    <mergeCell ref="D1572:G1572"/>
    <mergeCell ref="B1573:C1573"/>
    <mergeCell ref="D1573:G1573"/>
    <mergeCell ref="B1574:C1574"/>
    <mergeCell ref="D1574:G1574"/>
    <mergeCell ref="B1575:C1575"/>
    <mergeCell ref="D1575:G1575"/>
    <mergeCell ref="B1576:C1576"/>
    <mergeCell ref="D1576:G1576"/>
    <mergeCell ref="B1577:C1577"/>
    <mergeCell ref="D1577:G1577"/>
    <mergeCell ref="B1578:C1578"/>
    <mergeCell ref="D1578:G1578"/>
    <mergeCell ref="B1579:C1579"/>
    <mergeCell ref="D1579:G1579"/>
    <mergeCell ref="B1580:C1580"/>
    <mergeCell ref="D1580:G1580"/>
    <mergeCell ref="B1581:C1581"/>
    <mergeCell ref="D1581:G1581"/>
    <mergeCell ref="B1582:C1582"/>
    <mergeCell ref="D1582:G1582"/>
    <mergeCell ref="B1583:C1583"/>
    <mergeCell ref="D1583:G1583"/>
    <mergeCell ref="B1584:C1584"/>
    <mergeCell ref="D1584:G1584"/>
    <mergeCell ref="B1585:C1585"/>
    <mergeCell ref="D1585:G1585"/>
    <mergeCell ref="B1586:C1586"/>
    <mergeCell ref="D1586:G1586"/>
    <mergeCell ref="B1587:C1587"/>
    <mergeCell ref="D1587:G1587"/>
    <mergeCell ref="B1588:C1588"/>
    <mergeCell ref="D1588:G1588"/>
    <mergeCell ref="B1589:C1589"/>
    <mergeCell ref="D1589:G1589"/>
    <mergeCell ref="B1590:C1590"/>
    <mergeCell ref="D1590:G1590"/>
    <mergeCell ref="B1591:C1591"/>
    <mergeCell ref="D1591:G1591"/>
    <mergeCell ref="B1592:C1592"/>
    <mergeCell ref="D1592:G1592"/>
    <mergeCell ref="B1593:C1593"/>
    <mergeCell ref="D1593:G1593"/>
    <mergeCell ref="B1594:C1594"/>
    <mergeCell ref="D1594:G1594"/>
    <mergeCell ref="B1597:M1597"/>
    <mergeCell ref="B1598:C1598"/>
    <mergeCell ref="D1598:G1598"/>
    <mergeCell ref="B1599:C1599"/>
    <mergeCell ref="D1599:G1599"/>
    <mergeCell ref="B1600:C1600"/>
    <mergeCell ref="D1600:G1600"/>
    <mergeCell ref="B1601:C1601"/>
    <mergeCell ref="D1601:G1601"/>
    <mergeCell ref="B1602:C1602"/>
    <mergeCell ref="D1602:G1602"/>
    <mergeCell ref="B1603:C1603"/>
    <mergeCell ref="D1603:G1603"/>
    <mergeCell ref="B1604:C1604"/>
    <mergeCell ref="D1604:G1604"/>
    <mergeCell ref="B1605:C1605"/>
    <mergeCell ref="D1605:G1605"/>
    <mergeCell ref="B1606:C1606"/>
    <mergeCell ref="D1606:G1606"/>
    <mergeCell ref="B1607:C1607"/>
    <mergeCell ref="D1607:G1607"/>
    <mergeCell ref="B1608:C1608"/>
    <mergeCell ref="D1608:G1608"/>
    <mergeCell ref="B1609:C1609"/>
    <mergeCell ref="D1609:G1609"/>
    <mergeCell ref="B1610:C1610"/>
    <mergeCell ref="D1610:G1610"/>
    <mergeCell ref="B1611:C1611"/>
    <mergeCell ref="D1611:G1611"/>
    <mergeCell ref="B1612:C1612"/>
    <mergeCell ref="D1612:G1612"/>
    <mergeCell ref="B1613:C1613"/>
    <mergeCell ref="D1613:G1613"/>
    <mergeCell ref="B1614:C1614"/>
    <mergeCell ref="D1614:G1614"/>
    <mergeCell ref="B1615:C1615"/>
    <mergeCell ref="D1615:G1615"/>
    <mergeCell ref="B1616:C1616"/>
    <mergeCell ref="D1616:G1616"/>
    <mergeCell ref="B1617:C1617"/>
    <mergeCell ref="D1617:G1617"/>
    <mergeCell ref="B1620:M1620"/>
    <mergeCell ref="B1621:C1621"/>
    <mergeCell ref="D1621:G1621"/>
    <mergeCell ref="B1622:C1622"/>
    <mergeCell ref="D1622:G1622"/>
    <mergeCell ref="B1623:C1623"/>
    <mergeCell ref="D1623:G1623"/>
    <mergeCell ref="B1624:C1624"/>
    <mergeCell ref="D1624:G1624"/>
    <mergeCell ref="B1625:C1625"/>
    <mergeCell ref="D1625:G1625"/>
    <mergeCell ref="B1626:C1626"/>
    <mergeCell ref="D1626:G1626"/>
    <mergeCell ref="B1627:C1627"/>
    <mergeCell ref="D1627:G1627"/>
    <mergeCell ref="B1628:C1628"/>
    <mergeCell ref="D1628:G1628"/>
    <mergeCell ref="B1629:C1629"/>
    <mergeCell ref="D1629:G1629"/>
    <mergeCell ref="B1630:C1630"/>
    <mergeCell ref="D1630:G1630"/>
    <mergeCell ref="B1631:C1631"/>
    <mergeCell ref="D1631:G1631"/>
    <mergeCell ref="B1632:C1632"/>
    <mergeCell ref="D1632:G1632"/>
    <mergeCell ref="B1633:C1633"/>
    <mergeCell ref="D1633:G1633"/>
    <mergeCell ref="B1634:C1634"/>
    <mergeCell ref="D1634:G1634"/>
    <mergeCell ref="B1635:C1635"/>
    <mergeCell ref="D1635:G1635"/>
    <mergeCell ref="B1636:C1636"/>
    <mergeCell ref="D1636:G1636"/>
    <mergeCell ref="B1637:C1637"/>
    <mergeCell ref="D1637:G1637"/>
    <mergeCell ref="B1638:C1638"/>
    <mergeCell ref="D1638:G1638"/>
    <mergeCell ref="B1639:C1639"/>
    <mergeCell ref="D1639:G1639"/>
    <mergeCell ref="B1640:C1640"/>
    <mergeCell ref="D1640:G1640"/>
    <mergeCell ref="B1641:C1641"/>
    <mergeCell ref="D1641:G1641"/>
    <mergeCell ref="B1642:C1642"/>
    <mergeCell ref="D1642:G1642"/>
    <mergeCell ref="B1643:C1643"/>
    <mergeCell ref="D1643:G1643"/>
    <mergeCell ref="B1644:C1644"/>
    <mergeCell ref="D1644:G1644"/>
    <mergeCell ref="B1645:C1645"/>
    <mergeCell ref="D1645:G1645"/>
    <mergeCell ref="B1648:M1648"/>
    <mergeCell ref="B1649:C1649"/>
    <mergeCell ref="D1649:G1649"/>
    <mergeCell ref="B1650:C1650"/>
    <mergeCell ref="D1650:G1650"/>
    <mergeCell ref="B1651:C1651"/>
    <mergeCell ref="D1651:G1651"/>
    <mergeCell ref="B1652:C1652"/>
    <mergeCell ref="D1652:G1652"/>
    <mergeCell ref="B1653:C1653"/>
    <mergeCell ref="D1653:G1653"/>
    <mergeCell ref="B1654:C1654"/>
    <mergeCell ref="D1654:G1654"/>
    <mergeCell ref="B1655:C1655"/>
    <mergeCell ref="D1655:G1655"/>
    <mergeCell ref="B1656:C1656"/>
    <mergeCell ref="D1656:G1656"/>
    <mergeCell ref="B1657:C1657"/>
    <mergeCell ref="D1657:G1657"/>
    <mergeCell ref="B1658:C1658"/>
    <mergeCell ref="D1658:G1658"/>
    <mergeCell ref="B1659:C1659"/>
    <mergeCell ref="D1659:G1659"/>
    <mergeCell ref="B1660:C1660"/>
    <mergeCell ref="D1660:G1660"/>
    <mergeCell ref="B1661:C1661"/>
    <mergeCell ref="D1661:G1661"/>
    <mergeCell ref="B1662:C1662"/>
    <mergeCell ref="D1662:G1662"/>
    <mergeCell ref="B1663:C1663"/>
    <mergeCell ref="D1663:G1663"/>
    <mergeCell ref="B1664:C1664"/>
    <mergeCell ref="D1664:G1664"/>
    <mergeCell ref="B1665:C1665"/>
    <mergeCell ref="D1665:G1665"/>
    <mergeCell ref="B1666:C1666"/>
    <mergeCell ref="D1666:G1666"/>
    <mergeCell ref="B1667:C1667"/>
    <mergeCell ref="D1667:G1667"/>
    <mergeCell ref="B1668:C1668"/>
    <mergeCell ref="D1668:G1668"/>
    <mergeCell ref="B1669:C1669"/>
    <mergeCell ref="D1669:G1669"/>
    <mergeCell ref="B1670:C1670"/>
    <mergeCell ref="D1670:G1670"/>
    <mergeCell ref="B1671:C1671"/>
    <mergeCell ref="D1671:G1671"/>
    <mergeCell ref="B1672:C1672"/>
    <mergeCell ref="D1672:G1672"/>
    <mergeCell ref="B1673:C1673"/>
    <mergeCell ref="D1673:G1673"/>
    <mergeCell ref="B1674:C1674"/>
    <mergeCell ref="D1674:G1674"/>
    <mergeCell ref="B1675:C1675"/>
    <mergeCell ref="D1675:G1675"/>
    <mergeCell ref="B1676:C1676"/>
    <mergeCell ref="D1676:G1676"/>
    <mergeCell ref="B1679:M1679"/>
    <mergeCell ref="B1680:C1680"/>
    <mergeCell ref="D1680:G1680"/>
    <mergeCell ref="B1681:C1681"/>
    <mergeCell ref="D1681:G1681"/>
    <mergeCell ref="B1682:C1682"/>
    <mergeCell ref="D1682:G1682"/>
    <mergeCell ref="B1683:C1683"/>
    <mergeCell ref="D1683:G1683"/>
    <mergeCell ref="B1684:C1684"/>
    <mergeCell ref="D1684:G1684"/>
    <mergeCell ref="B1685:C1685"/>
    <mergeCell ref="D1685:G1685"/>
    <mergeCell ref="B1686:C1686"/>
    <mergeCell ref="D1686:G1686"/>
    <mergeCell ref="B1687:C1687"/>
    <mergeCell ref="D1687:G1687"/>
    <mergeCell ref="B1688:C1688"/>
    <mergeCell ref="D1688:G1688"/>
    <mergeCell ref="B1689:C1689"/>
    <mergeCell ref="D1689:G1689"/>
    <mergeCell ref="B1690:C1690"/>
    <mergeCell ref="D1690:G1690"/>
    <mergeCell ref="B1693:M1693"/>
    <mergeCell ref="B1694:C1694"/>
    <mergeCell ref="D1694:G1694"/>
    <mergeCell ref="B1695:C1695"/>
    <mergeCell ref="D1695:G1695"/>
    <mergeCell ref="B1696:C1696"/>
    <mergeCell ref="D1696:G1696"/>
    <mergeCell ref="B1697:C1697"/>
    <mergeCell ref="D1697:G1697"/>
    <mergeCell ref="B1698:C1698"/>
    <mergeCell ref="D1698:G1698"/>
    <mergeCell ref="B1699:C1699"/>
    <mergeCell ref="D1699:G1699"/>
    <mergeCell ref="B1700:C1700"/>
    <mergeCell ref="D1700:G1700"/>
    <mergeCell ref="B1701:C1701"/>
    <mergeCell ref="D1701:G1701"/>
    <mergeCell ref="B1702:C1702"/>
    <mergeCell ref="D1702:G1702"/>
    <mergeCell ref="B1703:C1703"/>
    <mergeCell ref="D1703:G1703"/>
    <mergeCell ref="B1704:C1704"/>
    <mergeCell ref="D1704:G1704"/>
    <mergeCell ref="B1705:C1705"/>
    <mergeCell ref="D1705:G1705"/>
    <mergeCell ref="B1706:C1706"/>
    <mergeCell ref="D1706:G1706"/>
    <mergeCell ref="B1707:C1707"/>
    <mergeCell ref="D1707:G1707"/>
    <mergeCell ref="B1708:C1708"/>
    <mergeCell ref="D1708:G1708"/>
    <mergeCell ref="B1709:C1709"/>
    <mergeCell ref="D1709:G1709"/>
    <mergeCell ref="B1710:C1710"/>
    <mergeCell ref="D1710:G1710"/>
    <mergeCell ref="B1711:C1711"/>
    <mergeCell ref="D1711:G1711"/>
    <mergeCell ref="B1712:C1712"/>
    <mergeCell ref="D1712:G1712"/>
    <mergeCell ref="B1713:C1713"/>
    <mergeCell ref="D1713:G1713"/>
    <mergeCell ref="B1714:C1714"/>
    <mergeCell ref="D1714:G1714"/>
    <mergeCell ref="B1715:C1715"/>
    <mergeCell ref="D1715:G1715"/>
    <mergeCell ref="B1716:C1716"/>
    <mergeCell ref="D1716:G1716"/>
    <mergeCell ref="B1717:C1717"/>
    <mergeCell ref="D1717:G1717"/>
    <mergeCell ref="B1718:C1718"/>
    <mergeCell ref="D1718:G1718"/>
    <mergeCell ref="B1719:C1719"/>
    <mergeCell ref="D1719:G1719"/>
    <mergeCell ref="B1720:C1720"/>
    <mergeCell ref="D1720:G1720"/>
    <mergeCell ref="B1721:C1721"/>
    <mergeCell ref="D1721:G1721"/>
    <mergeCell ref="B1722:C1722"/>
    <mergeCell ref="D1722:G1722"/>
    <mergeCell ref="B1723:C1723"/>
    <mergeCell ref="D1723:G1723"/>
    <mergeCell ref="B1724:C1724"/>
    <mergeCell ref="D1724:G1724"/>
    <mergeCell ref="B1725:C1725"/>
    <mergeCell ref="D1725:G1725"/>
    <mergeCell ref="B1726:C1726"/>
    <mergeCell ref="D1726:G1726"/>
    <mergeCell ref="B1727:C1727"/>
    <mergeCell ref="D1727:G1727"/>
    <mergeCell ref="B1728:C1728"/>
    <mergeCell ref="D1728:G1728"/>
    <mergeCell ref="B1729:C1729"/>
    <mergeCell ref="D1729:G1729"/>
    <mergeCell ref="B1730:C1730"/>
    <mergeCell ref="D1730:G1730"/>
    <mergeCell ref="B1731:C1731"/>
    <mergeCell ref="D1731:G1731"/>
    <mergeCell ref="B1732:C1732"/>
    <mergeCell ref="D1732:G1732"/>
    <mergeCell ref="B1733:C1733"/>
    <mergeCell ref="D1733:G1733"/>
    <mergeCell ref="B1734:C1734"/>
    <mergeCell ref="D1734:G1734"/>
    <mergeCell ref="B1735:C1735"/>
    <mergeCell ref="D1735:G1735"/>
    <mergeCell ref="B1736:C1736"/>
    <mergeCell ref="D1736:G1736"/>
    <mergeCell ref="B1737:C1737"/>
    <mergeCell ref="D1737:G1737"/>
    <mergeCell ref="B1738:C1738"/>
    <mergeCell ref="D1738:G1738"/>
    <mergeCell ref="B1739:C1739"/>
    <mergeCell ref="D1739:G1739"/>
    <mergeCell ref="B1740:C1740"/>
    <mergeCell ref="D1740:G1740"/>
    <mergeCell ref="B1741:C1741"/>
    <mergeCell ref="D1741:G1741"/>
    <mergeCell ref="B1742:C1742"/>
    <mergeCell ref="D1742:G1742"/>
    <mergeCell ref="B1743:C1743"/>
    <mergeCell ref="D1743:G1743"/>
    <mergeCell ref="B1746:M1746"/>
    <mergeCell ref="B1747:C1747"/>
    <mergeCell ref="D1747:G1747"/>
    <mergeCell ref="B1748:C1748"/>
    <mergeCell ref="D1748:G1748"/>
    <mergeCell ref="B1749:C1749"/>
    <mergeCell ref="D1749:G1749"/>
    <mergeCell ref="B1750:C1750"/>
    <mergeCell ref="D1750:G1750"/>
    <mergeCell ref="B1751:C1751"/>
    <mergeCell ref="D1751:G1751"/>
    <mergeCell ref="B1752:C1752"/>
    <mergeCell ref="D1752:G1752"/>
    <mergeCell ref="B1753:C1753"/>
    <mergeCell ref="D1753:G1753"/>
    <mergeCell ref="B1756:M1756"/>
    <mergeCell ref="B1757:C1757"/>
    <mergeCell ref="D1757:G1757"/>
    <mergeCell ref="B1758:C1758"/>
    <mergeCell ref="D1758:G1758"/>
    <mergeCell ref="B1759:C1759"/>
    <mergeCell ref="D1759:G1759"/>
    <mergeCell ref="B1762:M1762"/>
    <mergeCell ref="B1763:C1763"/>
    <mergeCell ref="D1763:G1763"/>
    <mergeCell ref="B1764:C1764"/>
    <mergeCell ref="D1764:G1764"/>
    <mergeCell ref="B1765:C1765"/>
    <mergeCell ref="D1765:G1765"/>
    <mergeCell ref="B1768:M1768"/>
    <mergeCell ref="B1769:C1769"/>
    <mergeCell ref="D1769:G1769"/>
    <mergeCell ref="B1770:C1770"/>
    <mergeCell ref="D1770:G1770"/>
    <mergeCell ref="B1771:C1771"/>
    <mergeCell ref="D1771:G1771"/>
    <mergeCell ref="B1772:C1772"/>
    <mergeCell ref="D1772:G1772"/>
    <mergeCell ref="B1773:C1773"/>
    <mergeCell ref="D1773:G1773"/>
    <mergeCell ref="B1774:C1774"/>
    <mergeCell ref="D1774:G1774"/>
    <mergeCell ref="B1775:C1775"/>
    <mergeCell ref="D1775:G1775"/>
    <mergeCell ref="B1776:C1776"/>
    <mergeCell ref="D1776:G1776"/>
    <mergeCell ref="B1777:C1777"/>
    <mergeCell ref="D1777:G1777"/>
    <mergeCell ref="B1778:C1778"/>
    <mergeCell ref="D1778:G1778"/>
    <mergeCell ref="B1781:M1781"/>
    <mergeCell ref="B1782:C1782"/>
    <mergeCell ref="D1782:G1782"/>
    <mergeCell ref="B1783:C1783"/>
    <mergeCell ref="D1783:G1783"/>
    <mergeCell ref="B1784:C1784"/>
    <mergeCell ref="D1784:G1784"/>
    <mergeCell ref="B1785:C1785"/>
    <mergeCell ref="D1785:G1785"/>
    <mergeCell ref="B1786:C1786"/>
    <mergeCell ref="D1786:G1786"/>
    <mergeCell ref="B1787:C1787"/>
    <mergeCell ref="D1787:G1787"/>
    <mergeCell ref="B1788:C1788"/>
    <mergeCell ref="D1788:G1788"/>
    <mergeCell ref="B1789:C1789"/>
    <mergeCell ref="D1789:G1789"/>
    <mergeCell ref="B1790:C1790"/>
    <mergeCell ref="D1790:G1790"/>
    <mergeCell ref="B1791:C1791"/>
    <mergeCell ref="D1791:G1791"/>
    <mergeCell ref="B1792:C1792"/>
    <mergeCell ref="D1792:G1792"/>
    <mergeCell ref="B1793:C1793"/>
    <mergeCell ref="D1793:G1793"/>
    <mergeCell ref="B1794:C1794"/>
    <mergeCell ref="D1794:G1794"/>
    <mergeCell ref="B1795:C1795"/>
    <mergeCell ref="D1795:G1795"/>
    <mergeCell ref="B1796:C1796"/>
    <mergeCell ref="D1796:G1796"/>
    <mergeCell ref="B1797:C1797"/>
    <mergeCell ref="D1797:G1797"/>
    <mergeCell ref="B1798:C1798"/>
    <mergeCell ref="D1798:G1798"/>
    <mergeCell ref="B1799:C1799"/>
    <mergeCell ref="D1799:G1799"/>
    <mergeCell ref="B1800:C1800"/>
    <mergeCell ref="D1800:G1800"/>
    <mergeCell ref="B1801:C1801"/>
    <mergeCell ref="D1801:G1801"/>
    <mergeCell ref="B1802:C1802"/>
    <mergeCell ref="D1802:G1802"/>
    <mergeCell ref="B1803:C1803"/>
    <mergeCell ref="D1803:G1803"/>
    <mergeCell ref="B1804:C1804"/>
    <mergeCell ref="D1804:G1804"/>
    <mergeCell ref="B1805:C1805"/>
    <mergeCell ref="D1805:G1805"/>
    <mergeCell ref="B1806:C1806"/>
    <mergeCell ref="D1806:G1806"/>
    <mergeCell ref="B1807:C1807"/>
    <mergeCell ref="D1807:G1807"/>
    <mergeCell ref="B1808:C1808"/>
    <mergeCell ref="D1808:G1808"/>
    <mergeCell ref="B1809:C1809"/>
    <mergeCell ref="D1809:G1809"/>
    <mergeCell ref="B1810:C1810"/>
    <mergeCell ref="D1810:G1810"/>
    <mergeCell ref="B1811:C1811"/>
    <mergeCell ref="D1811:G1811"/>
    <mergeCell ref="B1812:C1812"/>
    <mergeCell ref="D1812:G1812"/>
    <mergeCell ref="B1813:C1813"/>
    <mergeCell ref="D1813:G1813"/>
    <mergeCell ref="B1814:C1814"/>
    <mergeCell ref="D1814:G1814"/>
    <mergeCell ref="B1815:C1815"/>
    <mergeCell ref="D1815:G1815"/>
    <mergeCell ref="B1816:C1816"/>
    <mergeCell ref="D1816:G1816"/>
    <mergeCell ref="B1817:C1817"/>
    <mergeCell ref="D1817:G1817"/>
    <mergeCell ref="B1818:C1818"/>
    <mergeCell ref="D1818:G1818"/>
    <mergeCell ref="B1819:C1819"/>
    <mergeCell ref="D1819:G1819"/>
    <mergeCell ref="B1820:C1820"/>
    <mergeCell ref="D1820:G1820"/>
    <mergeCell ref="B1821:C1821"/>
    <mergeCell ref="D1821:G1821"/>
    <mergeCell ref="B1822:C1822"/>
    <mergeCell ref="D1822:G1822"/>
    <mergeCell ref="B1823:C1823"/>
    <mergeCell ref="D1823:G1823"/>
    <mergeCell ref="B1824:C1824"/>
    <mergeCell ref="D1824:G1824"/>
    <mergeCell ref="B1825:C1825"/>
    <mergeCell ref="D1825:G1825"/>
    <mergeCell ref="B1826:C1826"/>
    <mergeCell ref="D1826:G1826"/>
    <mergeCell ref="B1827:C1827"/>
    <mergeCell ref="D1827:G1827"/>
    <mergeCell ref="B1828:C1828"/>
    <mergeCell ref="D1828:G1828"/>
    <mergeCell ref="B1829:C1829"/>
    <mergeCell ref="D1829:G1829"/>
    <mergeCell ref="B1830:C1830"/>
    <mergeCell ref="D1830:G1830"/>
    <mergeCell ref="B1833:M1833"/>
    <mergeCell ref="B1834:C1834"/>
    <mergeCell ref="D1834:G1834"/>
    <mergeCell ref="B1835:C1835"/>
    <mergeCell ref="D1835:G1835"/>
    <mergeCell ref="B1836:C1836"/>
    <mergeCell ref="D1836:G1836"/>
    <mergeCell ref="B1837:C1837"/>
    <mergeCell ref="D1837:G1837"/>
    <mergeCell ref="B1838:C1838"/>
    <mergeCell ref="D1838:G1838"/>
    <mergeCell ref="B1839:C1839"/>
    <mergeCell ref="D1839:G1839"/>
    <mergeCell ref="B1840:C1840"/>
    <mergeCell ref="D1840:G1840"/>
    <mergeCell ref="B1841:C1841"/>
    <mergeCell ref="D1841:G1841"/>
    <mergeCell ref="B1842:C1842"/>
    <mergeCell ref="D1842:G1842"/>
    <mergeCell ref="B1843:C1843"/>
    <mergeCell ref="D1843:G1843"/>
    <mergeCell ref="B1846:M1846"/>
    <mergeCell ref="B1847:C1847"/>
    <mergeCell ref="D1847:G1847"/>
    <mergeCell ref="B1848:C1848"/>
    <mergeCell ref="D1848:G1848"/>
    <mergeCell ref="B1849:C1849"/>
    <mergeCell ref="D1849:G1849"/>
    <mergeCell ref="B1850:C1850"/>
    <mergeCell ref="D1850:G1850"/>
    <mergeCell ref="B1851:C1851"/>
    <mergeCell ref="D1851:G1851"/>
    <mergeCell ref="B1852:C1852"/>
    <mergeCell ref="D1852:G1852"/>
    <mergeCell ref="B1853:C1853"/>
    <mergeCell ref="D1853:G1853"/>
    <mergeCell ref="B1854:C1854"/>
    <mergeCell ref="D1854:G1854"/>
    <mergeCell ref="B1855:C1855"/>
    <mergeCell ref="D1855:G1855"/>
    <mergeCell ref="B1856:C1856"/>
    <mergeCell ref="D1856:G1856"/>
    <mergeCell ref="B1857:C1857"/>
    <mergeCell ref="D1857:G1857"/>
    <mergeCell ref="B1858:C1858"/>
    <mergeCell ref="D1858:G1858"/>
    <mergeCell ref="B1859:C1859"/>
    <mergeCell ref="D1859:G1859"/>
    <mergeCell ref="B1860:C1860"/>
    <mergeCell ref="D1860:G1860"/>
    <mergeCell ref="B1863:M1863"/>
    <mergeCell ref="B1864:C1864"/>
    <mergeCell ref="D1864:G1864"/>
    <mergeCell ref="B1865:C1865"/>
    <mergeCell ref="D1865:G1865"/>
    <mergeCell ref="B1866:C1866"/>
    <mergeCell ref="D1866:G1866"/>
    <mergeCell ref="B1867:C1867"/>
    <mergeCell ref="D1867:G1867"/>
    <mergeCell ref="B1868:C1868"/>
    <mergeCell ref="D1868:G1868"/>
    <mergeCell ref="B1869:C1869"/>
    <mergeCell ref="D1869:G1869"/>
    <mergeCell ref="B1870:C1870"/>
    <mergeCell ref="D1870:G1870"/>
    <mergeCell ref="B1871:C1871"/>
    <mergeCell ref="D1871:G1871"/>
    <mergeCell ref="B1872:C1872"/>
    <mergeCell ref="D1872:G1872"/>
    <mergeCell ref="B1873:C1873"/>
    <mergeCell ref="D1873:G1873"/>
    <mergeCell ref="B1874:C1874"/>
    <mergeCell ref="D1874:G1874"/>
    <mergeCell ref="B1875:C1875"/>
    <mergeCell ref="D1875:G1875"/>
    <mergeCell ref="B1876:C1876"/>
    <mergeCell ref="D1876:G1876"/>
    <mergeCell ref="B1879:M1879"/>
    <mergeCell ref="B1880:C1880"/>
    <mergeCell ref="D1880:G1880"/>
    <mergeCell ref="B1881:C1881"/>
    <mergeCell ref="D1881:G1881"/>
    <mergeCell ref="B1882:C1882"/>
    <mergeCell ref="D1882:G1882"/>
    <mergeCell ref="B1883:C1883"/>
    <mergeCell ref="D1883:G1883"/>
    <mergeCell ref="B1884:C1884"/>
    <mergeCell ref="D1884:G1884"/>
    <mergeCell ref="B1885:C1885"/>
    <mergeCell ref="D1885:G1885"/>
    <mergeCell ref="B1886:C1886"/>
    <mergeCell ref="D1886:G1886"/>
    <mergeCell ref="B1887:C1887"/>
    <mergeCell ref="D1887:G1887"/>
    <mergeCell ref="B1888:C1888"/>
    <mergeCell ref="D1888:G1888"/>
    <mergeCell ref="B1889:C1889"/>
    <mergeCell ref="D1889:G1889"/>
    <mergeCell ref="B1890:C1890"/>
    <mergeCell ref="D1890:G1890"/>
    <mergeCell ref="B1891:C1891"/>
    <mergeCell ref="D1891:G1891"/>
    <mergeCell ref="B1892:C1892"/>
    <mergeCell ref="D1892:G1892"/>
    <mergeCell ref="B1893:C1893"/>
    <mergeCell ref="D1893:G1893"/>
    <mergeCell ref="B1894:C1894"/>
    <mergeCell ref="D1894:G1894"/>
    <mergeCell ref="B1895:C1895"/>
    <mergeCell ref="D1895:G1895"/>
    <mergeCell ref="B1896:C1896"/>
    <mergeCell ref="D1896:G1896"/>
    <mergeCell ref="B1897:C1897"/>
    <mergeCell ref="D1897:G1897"/>
    <mergeCell ref="B1898:C1898"/>
    <mergeCell ref="D1898:G1898"/>
    <mergeCell ref="B1899:C1899"/>
    <mergeCell ref="D1899:G1899"/>
    <mergeCell ref="B1900:C1900"/>
    <mergeCell ref="D1900:G1900"/>
    <mergeCell ref="B1901:C1901"/>
    <mergeCell ref="D1901:G1901"/>
    <mergeCell ref="B1902:C1902"/>
    <mergeCell ref="D1902:G1902"/>
    <mergeCell ref="B1903:C1903"/>
    <mergeCell ref="D1903:G1903"/>
    <mergeCell ref="B1904:C1904"/>
    <mergeCell ref="D1904:G1904"/>
    <mergeCell ref="B1905:C1905"/>
    <mergeCell ref="D1905:G1905"/>
    <mergeCell ref="B1906:C1906"/>
    <mergeCell ref="D1906:G1906"/>
    <mergeCell ref="B1907:C1907"/>
    <mergeCell ref="D1907:G1907"/>
    <mergeCell ref="B1908:C1908"/>
    <mergeCell ref="D1908:G1908"/>
    <mergeCell ref="B1909:C1909"/>
    <mergeCell ref="D1909:G1909"/>
    <mergeCell ref="B1910:C1910"/>
    <mergeCell ref="D1910:G1910"/>
    <mergeCell ref="B1911:C1911"/>
    <mergeCell ref="D1911:G1911"/>
    <mergeCell ref="B1912:C1912"/>
    <mergeCell ref="D1912:G1912"/>
    <mergeCell ref="B1913:C1913"/>
    <mergeCell ref="D1913:G1913"/>
    <mergeCell ref="B1914:C1914"/>
    <mergeCell ref="D1914:G1914"/>
    <mergeCell ref="B1915:C1915"/>
    <mergeCell ref="D1915:G1915"/>
    <mergeCell ref="B1916:C1916"/>
    <mergeCell ref="D1916:G1916"/>
    <mergeCell ref="B1917:C1917"/>
    <mergeCell ref="D1917:G1917"/>
    <mergeCell ref="B1918:C1918"/>
    <mergeCell ref="D1918:G1918"/>
    <mergeCell ref="B1919:C1919"/>
    <mergeCell ref="D1919:G1919"/>
    <mergeCell ref="B1922:M1922"/>
    <mergeCell ref="B1923:C1923"/>
    <mergeCell ref="D1923:G1923"/>
    <mergeCell ref="B1924:C1924"/>
    <mergeCell ref="D1924:G1924"/>
    <mergeCell ref="B1925:C1925"/>
    <mergeCell ref="D1925:G1925"/>
    <mergeCell ref="B1926:C1926"/>
    <mergeCell ref="D1926:G1926"/>
    <mergeCell ref="B1927:C1927"/>
    <mergeCell ref="D1927:G1927"/>
    <mergeCell ref="B1928:C1928"/>
    <mergeCell ref="D1928:G1928"/>
    <mergeCell ref="B1929:C1929"/>
    <mergeCell ref="D1929:G1929"/>
    <mergeCell ref="B1930:C1930"/>
    <mergeCell ref="D1930:G1930"/>
    <mergeCell ref="B1931:C1931"/>
    <mergeCell ref="D1931:G1931"/>
    <mergeCell ref="B1932:C1932"/>
    <mergeCell ref="D1932:G1932"/>
    <mergeCell ref="B1933:C1933"/>
    <mergeCell ref="D1933:G1933"/>
    <mergeCell ref="B1934:C1934"/>
    <mergeCell ref="D1934:G1934"/>
    <mergeCell ref="B1937:M1937"/>
    <mergeCell ref="B1938:C1938"/>
    <mergeCell ref="D1938:G1938"/>
    <mergeCell ref="B1939:C1939"/>
    <mergeCell ref="D1939:G1939"/>
    <mergeCell ref="B1940:C1940"/>
    <mergeCell ref="D1940:G1940"/>
    <mergeCell ref="B1941:C1941"/>
    <mergeCell ref="D1941:G1941"/>
    <mergeCell ref="B1942:C1942"/>
    <mergeCell ref="D1942:G1942"/>
    <mergeCell ref="B1943:C1943"/>
    <mergeCell ref="D1943:G1943"/>
    <mergeCell ref="B1944:C1944"/>
    <mergeCell ref="D1944:G1944"/>
    <mergeCell ref="B1945:C1945"/>
    <mergeCell ref="D1945:G1945"/>
    <mergeCell ref="B1946:C1946"/>
    <mergeCell ref="D1946:G1946"/>
    <mergeCell ref="B1947:C1947"/>
    <mergeCell ref="D1947:G1947"/>
    <mergeCell ref="B1948:C1948"/>
    <mergeCell ref="D1948:G1948"/>
    <mergeCell ref="B1949:C1949"/>
    <mergeCell ref="D1949:G1949"/>
    <mergeCell ref="B1950:C1950"/>
    <mergeCell ref="D1950:G1950"/>
    <mergeCell ref="B1951:C1951"/>
    <mergeCell ref="D1951:G1951"/>
    <mergeCell ref="B1952:C1952"/>
    <mergeCell ref="D1952:G1952"/>
    <mergeCell ref="B1953:C1953"/>
    <mergeCell ref="D1953:G1953"/>
    <mergeCell ref="B1954:C1954"/>
    <mergeCell ref="D1954:G1954"/>
    <mergeCell ref="B1955:C1955"/>
    <mergeCell ref="D1955:G1955"/>
    <mergeCell ref="B1956:C1956"/>
    <mergeCell ref="D1956:G1956"/>
    <mergeCell ref="B1957:C1957"/>
    <mergeCell ref="D1957:G1957"/>
    <mergeCell ref="B1958:C1958"/>
    <mergeCell ref="D1958:G1958"/>
    <mergeCell ref="B1959:C1959"/>
    <mergeCell ref="D1959:G1959"/>
    <mergeCell ref="B1960:C1960"/>
    <mergeCell ref="D1960:G1960"/>
    <mergeCell ref="B1961:C1961"/>
    <mergeCell ref="D1961:G1961"/>
    <mergeCell ref="B1962:C1962"/>
    <mergeCell ref="D1962:G1962"/>
    <mergeCell ref="B1963:C1963"/>
    <mergeCell ref="D1963:G1963"/>
    <mergeCell ref="B1964:C1964"/>
    <mergeCell ref="D1964:G1964"/>
    <mergeCell ref="B1965:C1965"/>
    <mergeCell ref="D1965:G1965"/>
    <mergeCell ref="B1966:C1966"/>
    <mergeCell ref="D1966:G1966"/>
    <mergeCell ref="B1967:C1967"/>
    <mergeCell ref="D1967:G1967"/>
    <mergeCell ref="B1968:C1968"/>
    <mergeCell ref="D1968:G1968"/>
    <mergeCell ref="B1969:C1969"/>
    <mergeCell ref="D1969:G1969"/>
    <mergeCell ref="B1970:C1970"/>
    <mergeCell ref="D1970:G1970"/>
    <mergeCell ref="B1971:C1971"/>
    <mergeCell ref="D1971:G1971"/>
    <mergeCell ref="B1972:C1972"/>
    <mergeCell ref="D1972:G1972"/>
    <mergeCell ref="B1973:C1973"/>
    <mergeCell ref="D1973:G1973"/>
    <mergeCell ref="B1974:C1974"/>
    <mergeCell ref="D1974:G1974"/>
    <mergeCell ref="B1975:C1975"/>
    <mergeCell ref="D1975:G1975"/>
    <mergeCell ref="B1976:C1976"/>
    <mergeCell ref="D1976:G1976"/>
    <mergeCell ref="B1977:C1977"/>
    <mergeCell ref="D1977:G1977"/>
    <mergeCell ref="B1978:C1978"/>
    <mergeCell ref="D1978:G1978"/>
    <mergeCell ref="B1979:C1979"/>
    <mergeCell ref="D1979:G1979"/>
    <mergeCell ref="B1980:C1980"/>
    <mergeCell ref="D1980:G1980"/>
    <mergeCell ref="B1981:C1981"/>
    <mergeCell ref="D1981:G1981"/>
    <mergeCell ref="B1982:C1982"/>
    <mergeCell ref="D1982:G1982"/>
    <mergeCell ref="B1983:C1983"/>
    <mergeCell ref="D1983:G1983"/>
    <mergeCell ref="B1984:C1984"/>
    <mergeCell ref="D1984:G1984"/>
    <mergeCell ref="B1985:C1985"/>
    <mergeCell ref="D1985:G1985"/>
    <mergeCell ref="B1986:C1986"/>
    <mergeCell ref="D1986:G1986"/>
    <mergeCell ref="B1987:C1987"/>
    <mergeCell ref="D1987:G1987"/>
    <mergeCell ref="B1988:C1988"/>
    <mergeCell ref="D1988:G1988"/>
    <mergeCell ref="B1989:C1989"/>
    <mergeCell ref="D1989:G1989"/>
    <mergeCell ref="B1990:C1990"/>
    <mergeCell ref="D1990:G1990"/>
    <mergeCell ref="B1991:C1991"/>
    <mergeCell ref="D1991:G1991"/>
    <mergeCell ref="B1992:C1992"/>
    <mergeCell ref="D1992:G1992"/>
    <mergeCell ref="B1993:C1993"/>
    <mergeCell ref="D1993:G1993"/>
    <mergeCell ref="B1994:C1994"/>
    <mergeCell ref="D1994:G1994"/>
    <mergeCell ref="B1995:C1995"/>
    <mergeCell ref="D1995:G1995"/>
    <mergeCell ref="B1996:C1996"/>
    <mergeCell ref="D1996:G1996"/>
    <mergeCell ref="B1997:C1997"/>
    <mergeCell ref="D1997:G1997"/>
    <mergeCell ref="B1998:C1998"/>
    <mergeCell ref="D1998:G1998"/>
    <mergeCell ref="B1999:C1999"/>
    <mergeCell ref="D1999:G1999"/>
    <mergeCell ref="B2000:C2000"/>
    <mergeCell ref="D2000:G2000"/>
    <mergeCell ref="B2001:C2001"/>
    <mergeCell ref="D2001:G2001"/>
    <mergeCell ref="B2002:C2002"/>
    <mergeCell ref="D2002:G2002"/>
    <mergeCell ref="B2005:M2005"/>
    <mergeCell ref="B2006:C2006"/>
    <mergeCell ref="D2006:G2006"/>
    <mergeCell ref="B2007:C2007"/>
    <mergeCell ref="D2007:G2007"/>
    <mergeCell ref="B2008:C2008"/>
    <mergeCell ref="D2008:G2008"/>
    <mergeCell ref="B2009:C2009"/>
    <mergeCell ref="D2009:G2009"/>
    <mergeCell ref="B2010:C2010"/>
    <mergeCell ref="D2010:G2010"/>
    <mergeCell ref="B2011:C2011"/>
    <mergeCell ref="D2011:G2011"/>
    <mergeCell ref="B2012:C2012"/>
    <mergeCell ref="D2012:G2012"/>
    <mergeCell ref="B2013:C2013"/>
    <mergeCell ref="D2013:G2013"/>
    <mergeCell ref="B2014:C2014"/>
    <mergeCell ref="D2014:G2014"/>
    <mergeCell ref="B2015:C2015"/>
    <mergeCell ref="D2015:G2015"/>
    <mergeCell ref="B2016:C2016"/>
    <mergeCell ref="D2016:G2016"/>
    <mergeCell ref="B2017:C2017"/>
    <mergeCell ref="D2017:G2017"/>
    <mergeCell ref="B2018:C2018"/>
    <mergeCell ref="D2018:G2018"/>
    <mergeCell ref="B2019:C2019"/>
    <mergeCell ref="D2019:G2019"/>
    <mergeCell ref="B2020:C2020"/>
    <mergeCell ref="D2020:G2020"/>
    <mergeCell ref="B2021:C2021"/>
    <mergeCell ref="D2021:G2021"/>
    <mergeCell ref="B2022:C2022"/>
    <mergeCell ref="D2022:G2022"/>
    <mergeCell ref="B2023:C2023"/>
    <mergeCell ref="D2023:G2023"/>
    <mergeCell ref="B2024:C2024"/>
    <mergeCell ref="D2024:G2024"/>
    <mergeCell ref="B2025:C2025"/>
    <mergeCell ref="D2025:G2025"/>
    <mergeCell ref="B2028:M2028"/>
    <mergeCell ref="B2029:C2029"/>
    <mergeCell ref="D2029:G2029"/>
    <mergeCell ref="B2030:C2030"/>
    <mergeCell ref="D2030:G2030"/>
    <mergeCell ref="B2031:C2031"/>
    <mergeCell ref="D2031:G2031"/>
    <mergeCell ref="B2032:C2032"/>
    <mergeCell ref="D2032:G2032"/>
    <mergeCell ref="B2033:C2033"/>
    <mergeCell ref="D2033:G2033"/>
    <mergeCell ref="B2034:C2034"/>
    <mergeCell ref="D2034:G2034"/>
    <mergeCell ref="B2035:C2035"/>
    <mergeCell ref="D2035:G2035"/>
    <mergeCell ref="B2036:C2036"/>
    <mergeCell ref="D2036:G2036"/>
    <mergeCell ref="B2037:C2037"/>
    <mergeCell ref="D2037:G2037"/>
    <mergeCell ref="B2038:C2038"/>
    <mergeCell ref="D2038:G2038"/>
    <mergeCell ref="B2039:C2039"/>
    <mergeCell ref="D2039:G2039"/>
    <mergeCell ref="B2040:C2040"/>
    <mergeCell ref="D2040:G2040"/>
    <mergeCell ref="B2041:C2041"/>
    <mergeCell ref="D2041:G2041"/>
    <mergeCell ref="B2042:C2042"/>
    <mergeCell ref="D2042:G2042"/>
    <mergeCell ref="B2043:C2043"/>
    <mergeCell ref="D2043:G2043"/>
    <mergeCell ref="B2044:C2044"/>
    <mergeCell ref="D2044:G2044"/>
    <mergeCell ref="B2045:C2045"/>
    <mergeCell ref="D2045:G2045"/>
    <mergeCell ref="B2046:C2046"/>
    <mergeCell ref="D2046:G2046"/>
    <mergeCell ref="B2047:C2047"/>
    <mergeCell ref="D2047:G2047"/>
    <mergeCell ref="B2048:C2048"/>
    <mergeCell ref="D2048:G2048"/>
    <mergeCell ref="B2049:C2049"/>
    <mergeCell ref="D2049:G2049"/>
    <mergeCell ref="B2050:C2050"/>
    <mergeCell ref="D2050:G2050"/>
    <mergeCell ref="B2051:C2051"/>
    <mergeCell ref="D2051:G2051"/>
    <mergeCell ref="B2052:C2052"/>
    <mergeCell ref="D2052:G2052"/>
    <mergeCell ref="B2053:C2053"/>
    <mergeCell ref="D2053:G2053"/>
    <mergeCell ref="B2054:C2054"/>
    <mergeCell ref="D2054:G2054"/>
    <mergeCell ref="B2055:C2055"/>
    <mergeCell ref="D2055:G2055"/>
    <mergeCell ref="B2056:C2056"/>
    <mergeCell ref="D2056:G2056"/>
    <mergeCell ref="B2057:C2057"/>
    <mergeCell ref="D2057:G2057"/>
    <mergeCell ref="B2058:C2058"/>
    <mergeCell ref="D2058:G2058"/>
    <mergeCell ref="B2059:C2059"/>
    <mergeCell ref="D2059:G2059"/>
    <mergeCell ref="B2060:C2060"/>
    <mergeCell ref="D2060:G2060"/>
    <mergeCell ref="B2061:C2061"/>
    <mergeCell ref="D2061:G2061"/>
    <mergeCell ref="B2062:C2062"/>
    <mergeCell ref="D2062:G2062"/>
  </mergeCells>
  <pageMargins left="0.1965278" right="0.1965278" top="0.39375" bottom="0.39375" header="0.5118055" footer="0.5118055"/>
  <pageSetup paperSize="9" orientation="portrait"/>
  <headerFooter alignWithMargins="0"/>
</worksheet>
</file>

<file path=docProps/app.xml><?xml version="1.0" encoding="utf-8"?>
<Properties xmlns="http://schemas.openxmlformats.org/officeDocument/2006/extended-properties">
  <Application>Microsoft Excel</Application>
  <AppVersion>14.0300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cp:lastModifiedBy>Sergiy V. Palamarchuk</cp:lastModifiedBy>
  <cp:lastPrinted>2012-02-03T06:14:49Z</cp:lastPrinted>
  <dcterms:created xsi:type="dcterms:W3CDTF">2001-10-10T06:27:02Z</dcterms:created>
  <dcterms:modified xsi:type="dcterms:W3CDTF">2017-01-06T09:39:29Z</dcterms:modified>
</cp:coreProperties>
</file>