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ЭтаКнига" defaultThemeVersion="124226"/>
  <bookViews>
    <workbookView xWindow="165" yWindow="15" windowWidth="11760" windowHeight="6285"/>
  </bookViews>
  <sheets>
    <sheet name="Замовлення" sheetId="1" r:id="rId1"/>
  </sheets>
  <definedNames>
    <definedName name="range1">Замовлення!#REF!</definedName>
    <definedName name="range2">#REF!</definedName>
    <definedName name="WayBillItems">Замовлення!$A$9:$L$10</definedName>
  </definedNames>
  <calcPr calcId="145621"/>
</workbook>
</file>

<file path=xl/calcChain.xml><?xml version="1.0" encoding="utf-8"?>
<calcChain xmlns="http://schemas.openxmlformats.org/spreadsheetml/2006/main">
  <c r="I9" i="1" l="1"/>
  <c r="E12" i="1" l="1"/>
  <c r="B6" i="1" l="1"/>
  <c r="K9" i="1" l="1"/>
  <c r="J9" i="1"/>
  <c r="H9" i="1"/>
  <c r="L9" i="1" s="1"/>
  <c r="G9" i="1"/>
  <c r="C9" i="1"/>
  <c r="B9" i="1"/>
  <c r="D5" i="1"/>
  <c r="F3" i="1"/>
  <c r="H2" i="1"/>
</calcChain>
</file>

<file path=xl/sharedStrings.xml><?xml version="1.0" encoding="utf-8"?>
<sst xmlns="http://schemas.openxmlformats.org/spreadsheetml/2006/main" count="15" uniqueCount="14">
  <si>
    <t>sum</t>
  </si>
  <si>
    <t>№</t>
  </si>
  <si>
    <t>Назва і сорт товара</t>
  </si>
  <si>
    <t xml:space="preserve">від </t>
  </si>
  <si>
    <t>Разом:</t>
  </si>
  <si>
    <t>К-сть</t>
  </si>
  <si>
    <t>Знижка</t>
  </si>
  <si>
    <t xml:space="preserve">Сума </t>
  </si>
  <si>
    <t>Ціна зі знижкою</t>
  </si>
  <si>
    <t>Од. виміру</t>
  </si>
  <si>
    <t xml:space="preserve">ЗАМОВЛЕННЯ ВІД КЛІЄНТА № </t>
  </si>
  <si>
    <t>Прийняв замовлення</t>
  </si>
  <si>
    <t>Замовник</t>
  </si>
  <si>
    <t>Примітка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</si>
</sst>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 Cyr"/>
      <charset val="204"/>
    </font>
    <font>
      <sz val="10"/>
      <name val="Times New Roman Cyr"/>
      <family val="1"/>
      <charset val="204"/>
    </font>
    <font>
      <b/>
      <sz val="10"/>
      <color indexed="18"/>
      <name val="Times New Roman Cyr"/>
      <family val="1"/>
      <charset val="204"/>
    </font>
    <font>
      <sz val="10"/>
      <color indexed="18"/>
      <name val="Times New Roman Cyr"/>
      <family val="1"/>
      <charset val="204"/>
    </font>
    <font>
      <b/>
      <sz val="10"/>
      <color indexed="53"/>
      <name val="Times New Roman Cyr"/>
      <family val="1"/>
      <charset val="204"/>
    </font>
    <font>
      <b/>
      <sz val="10"/>
      <color indexed="16"/>
      <name val="Times New Roman Cyr"/>
      <family val="1"/>
      <charset val="204"/>
    </font>
    <font>
      <sz val="10"/>
      <color indexed="16"/>
      <name val="Times New Roman Cyr"/>
      <family val="1"/>
      <charset val="204"/>
    </font>
    <font>
      <b/>
      <sz val="12"/>
      <color indexed="18"/>
      <name val="Times New Roman Cyr"/>
      <family val="1"/>
      <charset val="204"/>
    </font>
    <font>
      <sz val="10"/>
      <color indexed="9"/>
      <name val="Times New Roman Cyr"/>
      <family val="1"/>
      <charset val="204"/>
    </font>
    <font>
      <u/>
      <sz val="10"/>
      <name val="Times New Roman Cyr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55"/>
      </left>
      <right/>
      <top style="thin">
        <color indexed="55"/>
      </top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hair">
        <color indexed="55"/>
      </bottom>
      <diagonal/>
    </border>
    <border>
      <left/>
      <right/>
      <top/>
      <bottom style="thin">
        <color indexed="64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/>
      <diagonal/>
    </border>
    <border>
      <left/>
      <right style="thin">
        <color indexed="55"/>
      </right>
      <top style="thin">
        <color indexed="55"/>
      </top>
      <bottom/>
      <diagonal/>
    </border>
    <border>
      <left style="hair">
        <color indexed="55"/>
      </left>
      <right/>
      <top style="hair">
        <color indexed="55"/>
      </top>
      <bottom style="hair">
        <color indexed="55"/>
      </bottom>
      <diagonal/>
    </border>
    <border>
      <left/>
      <right/>
      <top style="hair">
        <color indexed="55"/>
      </top>
      <bottom style="hair">
        <color indexed="55"/>
      </bottom>
      <diagonal/>
    </border>
    <border>
      <left/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2" fontId="4" fillId="0" borderId="0" xfId="0" applyNumberFormat="1" applyFont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NumberFormat="1" applyFont="1" applyAlignment="1">
      <alignment horizontal="left"/>
    </xf>
    <xf numFmtId="0" fontId="3" fillId="0" borderId="0" xfId="0" applyFont="1" applyAlignment="1"/>
    <xf numFmtId="0" fontId="2" fillId="2" borderId="4" xfId="0" applyFont="1" applyFill="1" applyBorder="1" applyAlignment="1">
      <alignment horizontal="center" vertical="center" wrapText="1"/>
    </xf>
    <xf numFmtId="0" fontId="1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7" fillId="0" borderId="0" xfId="0" applyFont="1" applyAlignment="1"/>
    <xf numFmtId="0" fontId="1" fillId="0" borderId="5" xfId="0" applyFont="1" applyBorder="1" applyAlignment="1"/>
    <xf numFmtId="0" fontId="8" fillId="0" borderId="0" xfId="0" applyFont="1" applyAlignment="1">
      <alignment horizontal="right"/>
    </xf>
    <xf numFmtId="0" fontId="1" fillId="0" borderId="0" xfId="0" applyFont="1" applyAlignment="1">
      <alignment horizontal="left" vertical="top" wrapText="1"/>
    </xf>
    <xf numFmtId="2" fontId="1" fillId="0" borderId="6" xfId="0" applyNumberFormat="1" applyFont="1" applyBorder="1" applyAlignment="1">
      <alignment horizontal="right"/>
    </xf>
    <xf numFmtId="2" fontId="2" fillId="3" borderId="7" xfId="0" applyNumberFormat="1" applyFont="1" applyFill="1" applyBorder="1" applyAlignment="1">
      <alignment horizontal="right"/>
    </xf>
    <xf numFmtId="0" fontId="7" fillId="0" borderId="8" xfId="0" applyNumberFormat="1" applyFont="1" applyBorder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7" fillId="0" borderId="0" xfId="0" applyNumberFormat="1" applyFont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1" fillId="0" borderId="0" xfId="0" applyFont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2" fillId="2" borderId="1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/>
    </xf>
    <xf numFmtId="0" fontId="9" fillId="0" borderId="0" xfId="0" applyFont="1" applyAlignment="1">
      <alignment horizontal="left" vertical="top" wrapText="1"/>
    </xf>
    <xf numFmtId="0" fontId="7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" fillId="0" borderId="5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6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8F0F8"/>
      <rgbColor rgb="00FFFFFF"/>
      <rgbColor rgb="00FF0000"/>
      <rgbColor rgb="0000FF00"/>
      <rgbColor rgb="000000FF"/>
      <rgbColor rgb="00FFFF00"/>
      <rgbColor rgb="00FF00FF"/>
      <rgbColor rgb="0000FFFF"/>
      <rgbColor rgb="00B40000"/>
      <rgbColor rgb="00008000"/>
      <rgbColor rgb="00000080"/>
      <rgbColor rgb="00808000"/>
      <rgbColor rgb="00800080"/>
      <rgbColor rgb="00008080"/>
      <rgbColor rgb="00E2E2E2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CEFFA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82486F"/>
      <rgbColor rgb="00666699"/>
      <rgbColor rgb="00969696"/>
      <rgbColor rgb="00002E5C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2:L13"/>
  <sheetViews>
    <sheetView showGridLines="0" tabSelected="1" zoomScaleNormal="100" zoomScaleSheetLayoutView="100" workbookViewId="0">
      <selection activeCell="H9" sqref="H9"/>
    </sheetView>
  </sheetViews>
  <sheetFormatPr defaultRowHeight="12.75" x14ac:dyDescent="0.2"/>
  <cols>
    <col min="1" max="1" width="1.28515625" style="1" customWidth="1"/>
    <col min="2" max="2" width="3.28515625" style="1" customWidth="1"/>
    <col min="3" max="3" width="8" style="1" customWidth="1"/>
    <col min="4" max="4" width="8.140625" style="1" customWidth="1"/>
    <col min="5" max="5" width="7.5703125" style="1" customWidth="1"/>
    <col min="6" max="6" width="8.85546875" style="1" customWidth="1"/>
    <col min="7" max="7" width="8.28515625" style="1" customWidth="1"/>
    <col min="8" max="8" width="8.42578125" style="1" customWidth="1"/>
    <col min="9" max="9" width="13" style="1" customWidth="1"/>
    <col min="10" max="10" width="10.28515625" style="1" customWidth="1"/>
    <col min="11" max="11" width="9.42578125" style="1" customWidth="1"/>
    <col min="12" max="12" width="10.42578125" style="1" customWidth="1"/>
    <col min="13" max="16384" width="9.140625" style="1"/>
  </cols>
  <sheetData>
    <row r="2" spans="1:12" ht="14.25" customHeight="1" x14ac:dyDescent="0.25">
      <c r="B2" s="34" t="s">
        <v>10</v>
      </c>
      <c r="C2" s="34"/>
      <c r="D2" s="34"/>
      <c r="E2" s="34"/>
      <c r="F2" s="34"/>
      <c r="G2" s="34"/>
      <c r="H2" s="22" t="e">
        <f>WayBillList_NUM</f>
        <v>#NAME?</v>
      </c>
      <c r="I2" s="25"/>
      <c r="J2" s="16"/>
      <c r="K2" s="16"/>
      <c r="L2" s="16"/>
    </row>
    <row r="3" spans="1:12" ht="16.5" customHeight="1" x14ac:dyDescent="0.2">
      <c r="B3" s="35" t="s">
        <v>3</v>
      </c>
      <c r="C3" s="35"/>
      <c r="D3" s="35"/>
      <c r="E3" s="35"/>
      <c r="F3" s="40" t="e">
        <f>WayBillList_ONDATE</f>
        <v>#NAME?</v>
      </c>
      <c r="G3" s="40"/>
      <c r="H3" s="11"/>
      <c r="I3" s="11"/>
      <c r="J3" s="11"/>
      <c r="K3" s="11"/>
      <c r="L3" s="11"/>
    </row>
    <row r="4" spans="1:12" ht="18" customHeight="1" x14ac:dyDescent="0.2">
      <c r="B4" s="18"/>
      <c r="C4" s="9"/>
      <c r="D4" s="9"/>
      <c r="E4" s="9"/>
      <c r="F4" s="9"/>
      <c r="G4" s="9"/>
      <c r="H4" s="10"/>
      <c r="I4" s="10"/>
      <c r="J4" s="10"/>
      <c r="K4" s="10"/>
      <c r="L4" s="10"/>
    </row>
    <row r="5" spans="1:12" ht="16.5" customHeight="1" x14ac:dyDescent="0.2">
      <c r="B5" s="17" t="s">
        <v>12</v>
      </c>
      <c r="C5" s="17"/>
      <c r="D5" s="36" t="e">
        <f>WayBillList_NAME</f>
        <v>#NAME?</v>
      </c>
      <c r="E5" s="36"/>
      <c r="F5" s="36"/>
      <c r="G5" s="36"/>
      <c r="H5" s="36"/>
      <c r="I5" s="36"/>
      <c r="J5" s="36"/>
      <c r="K5" s="36"/>
      <c r="L5" s="36"/>
    </row>
    <row r="6" spans="1:12" ht="18.75" customHeight="1" x14ac:dyDescent="0.2">
      <c r="B6" s="36" t="e">
        <f>CONCATENATE("Підстава: ",WayBillList_Reason)</f>
        <v>#NAME?</v>
      </c>
      <c r="C6" s="36"/>
      <c r="D6" s="36"/>
      <c r="E6" s="36"/>
      <c r="F6" s="36"/>
      <c r="G6" s="36"/>
      <c r="H6" s="36"/>
      <c r="I6" s="36"/>
      <c r="J6" s="36"/>
      <c r="K6" s="36"/>
      <c r="L6" s="36"/>
    </row>
    <row r="7" spans="1:12" ht="6" customHeight="1" x14ac:dyDescent="0.2">
      <c r="C7" s="28"/>
      <c r="D7" s="28"/>
      <c r="H7" s="2"/>
      <c r="I7" s="2"/>
      <c r="J7" s="2"/>
      <c r="K7" s="2"/>
    </row>
    <row r="8" spans="1:12" ht="31.5" customHeight="1" x14ac:dyDescent="0.2">
      <c r="B8" s="6" t="s">
        <v>1</v>
      </c>
      <c r="C8" s="29" t="s">
        <v>2</v>
      </c>
      <c r="D8" s="30"/>
      <c r="E8" s="30"/>
      <c r="F8" s="31"/>
      <c r="G8" s="7" t="s">
        <v>9</v>
      </c>
      <c r="H8" s="7" t="s">
        <v>5</v>
      </c>
      <c r="I8" s="24" t="s">
        <v>13</v>
      </c>
      <c r="J8" s="6" t="s">
        <v>8</v>
      </c>
      <c r="K8" s="6" t="s">
        <v>6</v>
      </c>
      <c r="L8" s="12" t="s">
        <v>7</v>
      </c>
    </row>
    <row r="9" spans="1:12" ht="12.75" customHeight="1" x14ac:dyDescent="0.2">
      <c r="B9" s="8" t="e">
        <f>WayBillItems_NUM</f>
        <v>#NAME?</v>
      </c>
      <c r="C9" s="37" t="e">
        <f>WayBillItems_MATNAME</f>
        <v>#NAME?</v>
      </c>
      <c r="D9" s="38"/>
      <c r="E9" s="38"/>
      <c r="F9" s="39"/>
      <c r="G9" s="8" t="e">
        <f>WayBillItems_MSRNAME</f>
        <v>#NAME?</v>
      </c>
      <c r="H9" s="41" t="e">
        <f>WayBillItems_AMOUNT</f>
        <v>#NAME?</v>
      </c>
      <c r="I9" s="20" t="e">
        <f>WayBillItems_Notes</f>
        <v>#NAME?</v>
      </c>
      <c r="J9" s="20" t="e">
        <f>WayBillItems_PRICE</f>
        <v>#NAME?</v>
      </c>
      <c r="K9" s="20" t="e">
        <f>WayBillItems_DISCOUNTPRICE</f>
        <v>#NAME?</v>
      </c>
      <c r="L9" s="20" t="e">
        <f>H9*J9</f>
        <v>#NAME?</v>
      </c>
    </row>
    <row r="10" spans="1:12" ht="12.75" customHeight="1" x14ac:dyDescent="0.2">
      <c r="B10" s="13"/>
      <c r="C10" s="14"/>
      <c r="D10" s="14"/>
      <c r="E10" s="14"/>
      <c r="F10" s="15"/>
      <c r="G10" s="15"/>
      <c r="H10" s="26" t="s">
        <v>4</v>
      </c>
      <c r="I10" s="26"/>
      <c r="J10" s="26"/>
      <c r="K10" s="21" t="s">
        <v>0</v>
      </c>
      <c r="L10" s="21" t="s">
        <v>0</v>
      </c>
    </row>
    <row r="11" spans="1:12" ht="12.75" customHeight="1" x14ac:dyDescent="0.2">
      <c r="B11" s="32"/>
      <c r="C11" s="32"/>
      <c r="D11" s="32"/>
      <c r="E11" s="32"/>
      <c r="F11" s="32"/>
      <c r="G11" s="3"/>
      <c r="H11" s="3"/>
      <c r="I11" s="3"/>
      <c r="J11" s="3"/>
      <c r="K11" s="3"/>
      <c r="L11" s="3"/>
    </row>
    <row r="12" spans="1:12" ht="12.75" customHeight="1" x14ac:dyDescent="0.2">
      <c r="A12" s="4"/>
      <c r="B12" s="27" t="s">
        <v>11</v>
      </c>
      <c r="C12" s="27"/>
      <c r="D12" s="27"/>
      <c r="E12" s="33" t="e">
        <f>IF(WayBillList_WType &lt; 0,WayBillList_PersonName," ")</f>
        <v>#NAME?</v>
      </c>
      <c r="F12" s="33"/>
      <c r="G12" s="33"/>
      <c r="H12" s="19"/>
      <c r="I12" s="23"/>
      <c r="J12" s="19"/>
    </row>
    <row r="13" spans="1:12" ht="12.75" customHeight="1" x14ac:dyDescent="0.2"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</sheetData>
  <mergeCells count="12">
    <mergeCell ref="B2:G2"/>
    <mergeCell ref="B3:E3"/>
    <mergeCell ref="B6:L6"/>
    <mergeCell ref="D5:L5"/>
    <mergeCell ref="C9:F9"/>
    <mergeCell ref="F3:G3"/>
    <mergeCell ref="H10:J10"/>
    <mergeCell ref="B12:D12"/>
    <mergeCell ref="C7:D7"/>
    <mergeCell ref="C8:F8"/>
    <mergeCell ref="B11:F11"/>
    <mergeCell ref="E12:G12"/>
  </mergeCells>
  <phoneticPr fontId="0" type="noConversion"/>
  <pageMargins left="0.59055118110236227" right="0" top="0.39370078740157483" bottom="0.39370078740157483" header="0.51181102362204722" footer="0.51181102362204722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Замовлення</vt:lpstr>
      <vt:lpstr>WayBillItems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Sergey V. Palamarchuk</cp:lastModifiedBy>
  <cp:lastPrinted>2011-03-11T12:15:49Z</cp:lastPrinted>
  <dcterms:created xsi:type="dcterms:W3CDTF">2001-10-10T06:27:02Z</dcterms:created>
  <dcterms:modified xsi:type="dcterms:W3CDTF">2017-02-27T07:25:16Z</dcterms:modified>
</cp:coreProperties>
</file>