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5" rupBuild="450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4350" yWindow="4125" windowWidth="14175" windowHeight="7260"/>
  </bookViews>
  <sheets>
    <sheet name="Лист1" sheetId="1" r:id="rId1"/>
  </sheets>
  <definedNames>
    <definedName name="MatGroup">Лист1!$A$8:$J$132</definedName>
    <definedName name="MatInDet">Лист1!#REF!</definedName>
    <definedName name="PriceListDet">Лист1!#REF!</definedName>
    <definedName name="range1">Лист1!#REF!</definedName>
    <definedName name="sectionPrice">Лист1!#REF!</definedName>
    <definedName name="_xlnm.Print_Titles" localSheetId="0">Лист1!$6:$7</definedName>
  </definedNames>
  <calcPr/>
</workbook>
</file>

<file path=xl/calcChain.xml><?xml version="1.0" encoding="utf-8"?>
<calcChain xmlns="http://schemas.openxmlformats.org/spreadsheetml/2006/main">
  <c i="1" l="1" r="J10"/>
  <c r="J11"/>
  <c r="J12"/>
  <c r="J15"/>
  <c r="J16"/>
  <c r="J19"/>
  <c r="J22"/>
  <c r="J25"/>
  <c r="J28"/>
  <c r="J31"/>
  <c r="J32"/>
  <c r="J33"/>
  <c r="J36"/>
  <c r="J39"/>
  <c r="J40"/>
  <c r="J41"/>
  <c r="J42"/>
  <c r="J43"/>
  <c r="J44"/>
  <c r="J45"/>
  <c r="J46"/>
  <c r="J49"/>
  <c r="J50"/>
  <c r="J51"/>
  <c r="J52"/>
  <c r="J53"/>
  <c r="J56"/>
  <c r="J57"/>
  <c r="J58"/>
  <c r="J59"/>
  <c r="J60"/>
  <c r="J61"/>
  <c r="J62"/>
  <c r="J63"/>
  <c r="J66"/>
  <c r="J67"/>
  <c r="J68"/>
  <c r="J71"/>
  <c r="J72"/>
  <c r="J73"/>
  <c r="J76"/>
  <c r="J77"/>
  <c r="J78"/>
  <c r="J79"/>
  <c r="J80"/>
  <c r="J81"/>
  <c r="J82"/>
  <c r="J83"/>
  <c r="J86"/>
  <c r="J87"/>
  <c r="J90"/>
  <c r="J91"/>
  <c r="J92"/>
  <c r="J93"/>
  <c r="J94"/>
  <c r="J97"/>
  <c r="J98"/>
  <c r="J101"/>
  <c r="J102"/>
  <c r="J103"/>
  <c r="J104"/>
  <c r="J105"/>
  <c r="J108"/>
  <c r="J111"/>
  <c r="J112"/>
  <c r="J113"/>
  <c r="J116"/>
  <c r="J119"/>
  <c r="J122"/>
  <c r="J125"/>
  <c r="J128"/>
  <c r="J129"/>
  <c r="J132"/>
  <c r="B1"/>
</calcChain>
</file>

<file path=xl/sharedStrings.xml><?xml version="1.0" encoding="utf-8"?>
<sst xmlns="http://schemas.openxmlformats.org/spreadsheetml/2006/main">
  <si>
    <t>Дата</t>
  </si>
  <si>
    <t>Артикул</t>
  </si>
  <si>
    <t>Назва товару</t>
  </si>
  <si>
    <t>Од. виміру</t>
  </si>
  <si>
    <t>Примітка</t>
  </si>
  <si>
    <t>Ціна</t>
  </si>
  <si>
    <t>Знижка, %</t>
  </si>
  <si>
    <t>Ціна зі знижкою</t>
  </si>
  <si>
    <t>opopopo2</t>
  </si>
  <si>
    <t>Кришка</t>
  </si>
  <si>
    <t>шт.</t>
  </si>
  <si>
    <t>Банка</t>
  </si>
  <si>
    <t>Каша перлова</t>
  </si>
  <si>
    <t>A_Test</t>
  </si>
  <si>
    <t>test</t>
  </si>
  <si>
    <t>кг.</t>
  </si>
  <si>
    <t>test3</t>
  </si>
  <si>
    <t>wwwww</t>
  </si>
  <si>
    <t>rrrrrrrrrrrr</t>
  </si>
  <si>
    <t>Миючі засоби</t>
  </si>
  <si>
    <t>Екохім-54</t>
  </si>
  <si>
    <t>Олія</t>
  </si>
  <si>
    <t>Чемпіон 920 г</t>
  </si>
  <si>
    <t>Молочні продукти</t>
  </si>
  <si>
    <t>Молоко згущене</t>
  </si>
  <si>
    <t>уп.</t>
  </si>
  <si>
    <t>Спеції1</t>
  </si>
  <si>
    <t xml:space="preserve">Вес Мікс  32</t>
  </si>
  <si>
    <t>Мілка Вес Фікс</t>
  </si>
  <si>
    <t>695156</t>
  </si>
  <si>
    <t>Барвник колорфікс В 3107/5</t>
  </si>
  <si>
    <t>Приватна фірма "Нессе-Україна" спеції</t>
  </si>
  <si>
    <t>Тваринний білок Капреміум 95</t>
  </si>
  <si>
    <t xml:space="preserve">Допоміжні матеріали </t>
  </si>
  <si>
    <t>Шкіра свиняча</t>
  </si>
  <si>
    <t xml:space="preserve">Жилка </t>
  </si>
  <si>
    <t>Гранули тваринний білок</t>
  </si>
  <si>
    <t>Мука</t>
  </si>
  <si>
    <t xml:space="preserve"> Мясо свинячих голів</t>
  </si>
  <si>
    <t>Вуха свинячі</t>
  </si>
  <si>
    <t>Росол 1</t>
  </si>
  <si>
    <t>язик свинячий варений</t>
  </si>
  <si>
    <t>Яловичина</t>
  </si>
  <si>
    <t xml:space="preserve">Яловичина  1 сотру</t>
  </si>
  <si>
    <t>Яловичина односортна</t>
  </si>
  <si>
    <t>Яловичина Вищого сорту</t>
  </si>
  <si>
    <t>Яловичина солена Вищого сорту</t>
  </si>
  <si>
    <t>Яловичина 1 кат</t>
  </si>
  <si>
    <t>Свинина</t>
  </si>
  <si>
    <t>св нж.</t>
  </si>
  <si>
    <t>Свинина не жирна</t>
  </si>
  <si>
    <t>02469</t>
  </si>
  <si>
    <t>Свинина напівжирна 50/50</t>
  </si>
  <si>
    <t>Свинина жирна</t>
  </si>
  <si>
    <t>Свинина напівжирна 80/20</t>
  </si>
  <si>
    <t>пф1</t>
  </si>
  <si>
    <t>Реберця св. (пальчики) напів фабрикат</t>
  </si>
  <si>
    <t>пф4</t>
  </si>
  <si>
    <t>Рулька св. напів фабрикат</t>
  </si>
  <si>
    <t>пф5</t>
  </si>
  <si>
    <t>Хрящі з грудинки напів фабрикат</t>
  </si>
  <si>
    <t xml:space="preserve">Кістка  харчова( закрита назва)</t>
  </si>
  <si>
    <t>Сало та жири</t>
  </si>
  <si>
    <t>Сало бокове</t>
  </si>
  <si>
    <t>Олія Соняшникова рафінована</t>
  </si>
  <si>
    <t>Вершки 20%</t>
  </si>
  <si>
    <t>Конина</t>
  </si>
  <si>
    <t>Мясо конини вищого сорту</t>
  </si>
  <si>
    <t>Мясо конини односортне</t>
  </si>
  <si>
    <t>конина 1 кат</t>
  </si>
  <si>
    <t>Субпродукти яловичини та свинини</t>
  </si>
  <si>
    <t>су1</t>
  </si>
  <si>
    <t>Голови свинячі</t>
  </si>
  <si>
    <t>СС-11</t>
  </si>
  <si>
    <t>Пятаки свинні</t>
  </si>
  <si>
    <t>СЯ-1</t>
  </si>
  <si>
    <t>Серце ялове</t>
  </si>
  <si>
    <t>су3</t>
  </si>
  <si>
    <t>Калтик свинячий</t>
  </si>
  <si>
    <t>СС-6</t>
  </si>
  <si>
    <t>Трахея свиняча</t>
  </si>
  <si>
    <t>СС-4</t>
  </si>
  <si>
    <t>Селезінка свиняча</t>
  </si>
  <si>
    <t>су6</t>
  </si>
  <si>
    <t>Легені ялові</t>
  </si>
  <si>
    <t>су2</t>
  </si>
  <si>
    <t>Діафрагма</t>
  </si>
  <si>
    <t>Мясо курей</t>
  </si>
  <si>
    <t>МК-1</t>
  </si>
  <si>
    <t>Філле курине</t>
  </si>
  <si>
    <t>МК-4</t>
  </si>
  <si>
    <t>Окорочка курині</t>
  </si>
  <si>
    <t>Свинні напівфабрикати</t>
  </si>
  <si>
    <t>н14</t>
  </si>
  <si>
    <t>Окорок свинячий на кістці н.ф.</t>
  </si>
  <si>
    <t>н17</t>
  </si>
  <si>
    <t>Грудинка свиняча б.к. н.ф.</t>
  </si>
  <si>
    <t>н5</t>
  </si>
  <si>
    <t>Стейк із спинної частини</t>
  </si>
  <si>
    <t>н3</t>
  </si>
  <si>
    <t>Стейк із шийної частини</t>
  </si>
  <si>
    <t>н4</t>
  </si>
  <si>
    <t>Стейк із тазової частини</t>
  </si>
  <si>
    <t>Кліпси й петлі</t>
  </si>
  <si>
    <t>Шпагат для обвязування сосисок червоний</t>
  </si>
  <si>
    <t>кліпси В3</t>
  </si>
  <si>
    <t>Оболонка</t>
  </si>
  <si>
    <t>чс-7</t>
  </si>
  <si>
    <t>Пуз.св. 1-2</t>
  </si>
  <si>
    <t>чс-6</t>
  </si>
  <si>
    <t xml:space="preserve">черева свиняча  Шорти калібровані</t>
  </si>
  <si>
    <t>п.метр</t>
  </si>
  <si>
    <t>чс-1</t>
  </si>
  <si>
    <t>Ч.с. 38-40</t>
  </si>
  <si>
    <t>чс_10</t>
  </si>
  <si>
    <t>Пузирі св до 1кг</t>
  </si>
  <si>
    <t>чс-8</t>
  </si>
  <si>
    <t>черева свиняча 42-44</t>
  </si>
  <si>
    <t>Ялова</t>
  </si>
  <si>
    <t>чя-2</t>
  </si>
  <si>
    <t>черева ялова 38-40</t>
  </si>
  <si>
    <t>Целофан</t>
  </si>
  <si>
    <t>целофан 24 (копчення)</t>
  </si>
  <si>
    <t>Целофан "Варена з молоком"</t>
  </si>
  <si>
    <t>Пленка 480мм Браун</t>
  </si>
  <si>
    <t>Фіброуз</t>
  </si>
  <si>
    <t>03059</t>
  </si>
  <si>
    <t>Фіброуз 50 СекюрексNSCC</t>
  </si>
  <si>
    <t>Натурин</t>
  </si>
  <si>
    <t>Натурин 23</t>
  </si>
  <si>
    <t>Аміцель</t>
  </si>
  <si>
    <t>аміцель 24 (прозорий)</t>
  </si>
  <si>
    <t>Поліамідна</t>
  </si>
  <si>
    <t>Поліамід 22</t>
  </si>
  <si>
    <t>Сосиски та сардельки</t>
  </si>
  <si>
    <t>024698</t>
  </si>
  <si>
    <t>Софієвські 1.с". Сардельки</t>
  </si>
  <si>
    <t>Колобок" 1.с. Сосиски</t>
  </si>
  <si>
    <t>МАТ.ЦІННОСТІ</t>
  </si>
  <si>
    <t>ящик полімерний</t>
  </si>
</sst>
</file>

<file path=xl/styles.xml><?xml version="1.0" encoding="utf-8"?>
<styleSheet xmlns="http://schemas.openxmlformats.org/spreadsheetml/2006/main">
  <fonts count="16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sz val="12"/>
      <name val="Times New Roman Cyr"/>
      <family val="1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horizontal="left" vertical="center"/>
    </xf>
    <xf numFmtId="14" fontId="8" fillId="0" borderId="0" xfId="0" applyNumberFormat="1" applyFont="1" applyAlignment="1"/>
    <xf numFmtId="14" fontId="9" fillId="0" borderId="0" xfId="0" applyNumberFormat="1" applyFont="1" applyAlignment="1">
      <alignment horizontal="left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14" fontId="11" fillId="3" borderId="2" xfId="0" applyNumberFormat="1" applyFont="1" applyFill="1" applyBorder="1" applyAlignment="1"/>
    <xf numFmtId="14" fontId="12" fillId="3" borderId="3" xfId="0" applyNumberFormat="1" applyFont="1" applyFill="1" applyBorder="1" applyAlignment="1"/>
    <xf numFmtId="14" fontId="12" fillId="3" borderId="4" xfId="0" applyNumberFormat="1" applyFont="1" applyFill="1" applyBorder="1" applyAlignment="1"/>
    <xf numFmtId="14" fontId="13" fillId="3" borderId="9" xfId="0" applyNumberFormat="1" applyFont="1" applyFill="1" applyBorder="1" applyAlignment="1">
      <alignment horizontal="left"/>
    </xf>
    <xf numFmtId="14" fontId="13" fillId="3" borderId="0" xfId="0" applyNumberFormat="1" applyFont="1" applyFill="1" applyBorder="1" applyAlignment="1">
      <alignment horizontal="left"/>
    </xf>
    <xf numFmtId="14" fontId="13" fillId="3" borderId="10" xfId="0" applyNumberFormat="1" applyFont="1" applyFill="1" applyBorder="1" applyAlignment="1">
      <alignment horizontal="left"/>
    </xf>
    <xf numFmtId="0" fontId="14" fillId="0" borderId="11" xfId="0" applyNumberFormat="1" applyFont="1" applyBorder="1" applyAlignment="1">
      <alignment horizontal="center" vertical="center"/>
    </xf>
    <xf numFmtId="0" fontId="15" fillId="0" borderId="12" xfId="0" applyNumberFormat="1" applyFont="1" applyBorder="1" applyAlignment="1">
      <alignment horizontal="left" vertical="center"/>
    </xf>
    <xf numFmtId="0" fontId="15" fillId="0" borderId="13" xfId="0" applyNumberFormat="1" applyFont="1" applyBorder="1" applyAlignment="1">
      <alignment horizontal="left" vertical="center"/>
    </xf>
    <xf numFmtId="0" fontId="15" fillId="0" borderId="14" xfId="0" applyNumberFormat="1" applyFont="1" applyBorder="1" applyAlignment="1">
      <alignment horizontal="left" vertical="center"/>
    </xf>
    <xf numFmtId="0" fontId="15" fillId="0" borderId="15" xfId="0" applyNumberFormat="1" applyFont="1" applyBorder="1" applyAlignment="1">
      <alignment vertical="center"/>
    </xf>
    <xf numFmtId="2" fontId="14" fillId="0" borderId="15" xfId="0" applyNumberFormat="1" applyFont="1" applyBorder="1" applyAlignment="1">
      <alignment horizontal="right" vertical="center"/>
    </xf>
    <xf numFmtId="0" fontId="14" fillId="0" borderId="12" xfId="0" applyNumberFormat="1" applyFont="1" applyBorder="1" applyAlignment="1">
      <alignment horizontal="right" vertical="center"/>
    </xf>
    <xf numFmtId="2" fontId="15" fillId="0" borderId="16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1" style="2" customWidth="1"/>
    <col min="2" max="2" width="14.85547" style="2" customWidth="1"/>
    <col min="3" max="3" width="5.855469" style="2" customWidth="1"/>
    <col min="4" max="4" width="17" style="2" customWidth="1"/>
    <col min="5" max="5" width="29.14063" style="2" customWidth="1"/>
    <col min="6" max="6" width="8.570313" style="2" customWidth="1"/>
    <col min="7" max="7" width="18.71094" style="2" customWidth="1"/>
    <col min="8" max="8" width="10.85547" style="2" customWidth="1"/>
    <col min="9" max="9" width="8.285156" style="2" customWidth="1"/>
    <col min="10" max="10" width="10.71094" style="2" customWidth="1"/>
    <col min="11" max="16384" width="9.140625" style="2"/>
  </cols>
  <sheetData>
    <row r="1" ht="27" customHeight="1">
      <c r="B1" s="3" t="str">
        <f>"Прайс лист "&amp;"For ФОП Комаревич"</f>
        <v>Прайс лист For ФОП Комаревич</v>
      </c>
      <c r="C1" s="3"/>
      <c r="D1" s="3"/>
      <c r="E1" s="3"/>
      <c r="F1" s="3"/>
      <c r="G1" s="3"/>
      <c r="H1" s="3"/>
      <c r="I1" s="3"/>
      <c r="J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</row>
    <row r="3" s="1" customFormat="1" ht="15.75" customHeight="1">
      <c r="B3" s="5"/>
      <c r="D3" s="6"/>
    </row>
    <row r="4" s="1" customFormat="1" ht="15.75" customHeight="1">
      <c r="B4" s="7" t="s">
        <v>0</v>
      </c>
      <c r="C4" s="8"/>
      <c r="D4" s="6">
        <v>45006.688633599537</v>
      </c>
      <c r="E4" s="9"/>
      <c r="F4" s="10"/>
      <c r="G4" s="10"/>
    </row>
    <row r="5" ht="7.5" customHeight="1"/>
    <row r="6" ht="17.25" customHeight="1">
      <c r="B6" s="11" t="s">
        <v>1</v>
      </c>
      <c r="C6" s="12" t="s">
        <v>2</v>
      </c>
      <c r="D6" s="13"/>
      <c r="E6" s="14"/>
      <c r="F6" s="11" t="s">
        <v>3</v>
      </c>
      <c r="G6" s="11" t="s">
        <v>4</v>
      </c>
      <c r="H6" s="11" t="s">
        <v>5</v>
      </c>
      <c r="I6" s="11" t="s">
        <v>6</v>
      </c>
      <c r="J6" s="11" t="s">
        <v>7</v>
      </c>
    </row>
    <row r="7" ht="15" customHeight="1">
      <c r="B7" s="15"/>
      <c r="C7" s="16"/>
      <c r="D7" s="17"/>
      <c r="E7" s="18"/>
      <c r="F7" s="15"/>
      <c r="G7" s="15"/>
      <c r="H7" s="15"/>
      <c r="I7" s="15"/>
      <c r="J7" s="15"/>
    </row>
    <row r="8" ht="9" customHeight="1">
      <c r="B8" s="19"/>
      <c r="C8" s="20"/>
      <c r="D8" s="20"/>
      <c r="E8" s="20"/>
      <c r="F8" s="20"/>
      <c r="G8" s="20"/>
      <c r="H8" s="20"/>
      <c r="I8" s="20"/>
      <c r="J8" s="21"/>
    </row>
    <row r="9" ht="12.75" customHeight="1">
      <c r="B9" s="22" t="s">
        <v>8</v>
      </c>
      <c r="C9" s="23"/>
      <c r="D9" s="23"/>
      <c r="E9" s="23"/>
      <c r="F9" s="23"/>
      <c r="G9" s="23"/>
      <c r="H9" s="23"/>
      <c r="I9" s="23"/>
      <c r="J9" s="24"/>
    </row>
    <row r="10" ht="12.75" customHeight="1">
      <c r="B10" s="25" t="s">
        <v>9</v>
      </c>
      <c r="C10" s="26" t="s">
        <v>9</v>
      </c>
      <c r="D10" s="27"/>
      <c r="E10" s="28"/>
      <c r="F10" s="29" t="s">
        <v>10</v>
      </c>
      <c r="G10" s="29"/>
      <c r="H10" s="30">
        <v>0.5</v>
      </c>
      <c r="I10" s="31">
        <v>0</v>
      </c>
      <c r="J10" s="32">
        <f>H10-(H10*I10/100)</f>
        <v>0.5</v>
      </c>
    </row>
    <row r="11" ht="12.75" customHeight="1">
      <c r="B11" s="25" t="s">
        <v>11</v>
      </c>
      <c r="C11" s="26" t="s">
        <v>11</v>
      </c>
      <c r="D11" s="27"/>
      <c r="E11" s="28"/>
      <c r="F11" s="29" t="s">
        <v>10</v>
      </c>
      <c r="G11" s="29"/>
      <c r="H11" s="30">
        <v>18.300000000000001</v>
      </c>
      <c r="I11" s="31">
        <v>0</v>
      </c>
      <c r="J11" s="32">
        <f>H11-(H11*I11/100)</f>
        <v>18.300000000000001</v>
      </c>
    </row>
    <row r="12" ht="12.75" customHeight="1">
      <c r="B12" s="25" t="s">
        <v>12</v>
      </c>
      <c r="C12" s="26" t="s">
        <v>12</v>
      </c>
      <c r="D12" s="27"/>
      <c r="E12" s="28"/>
      <c r="F12" s="29" t="s">
        <v>10</v>
      </c>
      <c r="G12" s="29"/>
      <c r="H12" s="30">
        <v>72.400000000000006</v>
      </c>
      <c r="I12" s="31">
        <v>0</v>
      </c>
      <c r="J12" s="32">
        <f>H12-(H12*I12/100)</f>
        <v>72.400000000000006</v>
      </c>
    </row>
    <row r="13" ht="9" customHeight="1">
      <c r="B13" s="19"/>
      <c r="C13" s="20"/>
      <c r="D13" s="20"/>
      <c r="E13" s="20"/>
      <c r="F13" s="20"/>
      <c r="G13" s="20"/>
      <c r="H13" s="20"/>
      <c r="I13" s="20"/>
      <c r="J13" s="21"/>
    </row>
    <row r="14" ht="12.75" customHeight="1">
      <c r="B14" s="22" t="s">
        <v>13</v>
      </c>
      <c r="C14" s="23"/>
      <c r="D14" s="23"/>
      <c r="E14" s="23"/>
      <c r="F14" s="23"/>
      <c r="G14" s="23"/>
      <c r="H14" s="23"/>
      <c r="I14" s="23"/>
      <c r="J14" s="24"/>
    </row>
    <row r="15" ht="12.75" customHeight="1">
      <c r="B15" s="25" t="s">
        <v>14</v>
      </c>
      <c r="C15" s="26" t="s">
        <v>14</v>
      </c>
      <c r="D15" s="27"/>
      <c r="E15" s="28"/>
      <c r="F15" s="29" t="s">
        <v>15</v>
      </c>
      <c r="G15" s="29"/>
      <c r="H15" s="30">
        <v>123</v>
      </c>
      <c r="I15" s="31">
        <v>0</v>
      </c>
      <c r="J15" s="32">
        <f>H15-(H15*I15/100)</f>
        <v>123</v>
      </c>
    </row>
    <row r="16" ht="12.75" customHeight="1">
      <c r="B16" s="25" t="s">
        <v>14</v>
      </c>
      <c r="C16" s="26" t="s">
        <v>16</v>
      </c>
      <c r="D16" s="27"/>
      <c r="E16" s="28"/>
      <c r="F16" s="29" t="s">
        <v>10</v>
      </c>
      <c r="G16" s="29"/>
      <c r="H16" s="30">
        <v>123</v>
      </c>
      <c r="I16" s="31">
        <v>5</v>
      </c>
      <c r="J16" s="32">
        <f>H16-(H16*I16/100)</f>
        <v>116.84999999999999</v>
      </c>
    </row>
    <row r="17" ht="9" customHeight="1">
      <c r="B17" s="19"/>
      <c r="C17" s="20"/>
      <c r="D17" s="20"/>
      <c r="E17" s="20"/>
      <c r="F17" s="20"/>
      <c r="G17" s="20"/>
      <c r="H17" s="20"/>
      <c r="I17" s="20"/>
      <c r="J17" s="21"/>
    </row>
    <row r="18" ht="12.75" customHeight="1">
      <c r="B18" s="22" t="s">
        <v>17</v>
      </c>
      <c r="C18" s="23"/>
      <c r="D18" s="23"/>
      <c r="E18" s="23"/>
      <c r="F18" s="23"/>
      <c r="G18" s="23"/>
      <c r="H18" s="23"/>
      <c r="I18" s="23"/>
      <c r="J18" s="24"/>
    </row>
    <row r="19" ht="12.75" customHeight="1">
      <c r="B19" s="25" t="s">
        <v>18</v>
      </c>
      <c r="C19" s="26" t="s">
        <v>18</v>
      </c>
      <c r="D19" s="27"/>
      <c r="E19" s="28"/>
      <c r="F19" s="29" t="s">
        <v>15</v>
      </c>
      <c r="G19" s="29"/>
      <c r="H19" s="30">
        <v>63.700000000000003</v>
      </c>
      <c r="I19" s="31">
        <v>0</v>
      </c>
      <c r="J19" s="32">
        <f>H19-(H19*I19/100)</f>
        <v>63.700000000000003</v>
      </c>
    </row>
    <row r="20" ht="9" customHeight="1">
      <c r="B20" s="19"/>
      <c r="C20" s="20"/>
      <c r="D20" s="20"/>
      <c r="E20" s="20"/>
      <c r="F20" s="20"/>
      <c r="G20" s="20"/>
      <c r="H20" s="20"/>
      <c r="I20" s="20"/>
      <c r="J20" s="21"/>
    </row>
    <row r="21" ht="12.75" customHeight="1">
      <c r="B21" s="22" t="s">
        <v>19</v>
      </c>
      <c r="C21" s="23"/>
      <c r="D21" s="23"/>
      <c r="E21" s="23"/>
      <c r="F21" s="23"/>
      <c r="G21" s="23"/>
      <c r="H21" s="23"/>
      <c r="I21" s="23"/>
      <c r="J21" s="24"/>
    </row>
    <row r="22" ht="12.75" customHeight="1">
      <c r="B22" s="25"/>
      <c r="C22" s="26" t="s">
        <v>20</v>
      </c>
      <c r="D22" s="27"/>
      <c r="E22" s="28"/>
      <c r="F22" s="29" t="s">
        <v>10</v>
      </c>
      <c r="G22" s="29"/>
      <c r="H22" s="30">
        <v>267.19999999999999</v>
      </c>
      <c r="I22" s="31">
        <v>0</v>
      </c>
      <c r="J22" s="32">
        <f>H22-(H22*I22/100)</f>
        <v>267.19999999999999</v>
      </c>
    </row>
    <row r="23" ht="9" customHeight="1">
      <c r="B23" s="19"/>
      <c r="C23" s="20"/>
      <c r="D23" s="20"/>
      <c r="E23" s="20"/>
      <c r="F23" s="20"/>
      <c r="G23" s="20"/>
      <c r="H23" s="20"/>
      <c r="I23" s="20"/>
      <c r="J23" s="21"/>
    </row>
    <row r="24" ht="12.75" customHeight="1">
      <c r="B24" s="22" t="s">
        <v>21</v>
      </c>
      <c r="C24" s="23"/>
      <c r="D24" s="23"/>
      <c r="E24" s="23"/>
      <c r="F24" s="23"/>
      <c r="G24" s="23"/>
      <c r="H24" s="23"/>
      <c r="I24" s="23"/>
      <c r="J24" s="24"/>
    </row>
    <row r="25" ht="12.75" customHeight="1">
      <c r="B25" s="25"/>
      <c r="C25" s="26" t="s">
        <v>22</v>
      </c>
      <c r="D25" s="27"/>
      <c r="E25" s="28"/>
      <c r="F25" s="29" t="s">
        <v>10</v>
      </c>
      <c r="G25" s="29"/>
      <c r="H25" s="30">
        <v>26.699999999999999</v>
      </c>
      <c r="I25" s="31">
        <v>0</v>
      </c>
      <c r="J25" s="32">
        <f>H25-(H25*I25/100)</f>
        <v>26.699999999999999</v>
      </c>
    </row>
    <row r="26" ht="9" customHeight="1">
      <c r="B26" s="19"/>
      <c r="C26" s="20"/>
      <c r="D26" s="20"/>
      <c r="E26" s="20"/>
      <c r="F26" s="20"/>
      <c r="G26" s="20"/>
      <c r="H26" s="20"/>
      <c r="I26" s="20"/>
      <c r="J26" s="21"/>
    </row>
    <row r="27" ht="12.75" customHeight="1">
      <c r="B27" s="22" t="s">
        <v>23</v>
      </c>
      <c r="C27" s="23"/>
      <c r="D27" s="23"/>
      <c r="E27" s="23"/>
      <c r="F27" s="23"/>
      <c r="G27" s="23"/>
      <c r="H27" s="23"/>
      <c r="I27" s="23"/>
      <c r="J27" s="24"/>
    </row>
    <row r="28" ht="12.75" customHeight="1">
      <c r="B28" s="25"/>
      <c r="C28" s="26" t="s">
        <v>24</v>
      </c>
      <c r="D28" s="27"/>
      <c r="E28" s="28"/>
      <c r="F28" s="29" t="s">
        <v>25</v>
      </c>
      <c r="G28" s="29"/>
      <c r="H28" s="30">
        <v>66.799999999999997</v>
      </c>
      <c r="I28" s="31">
        <v>0</v>
      </c>
      <c r="J28" s="32">
        <f>H28-(H28*I28/100)</f>
        <v>66.799999999999997</v>
      </c>
    </row>
    <row r="29" ht="9" customHeight="1">
      <c r="B29" s="19"/>
      <c r="C29" s="20"/>
      <c r="D29" s="20"/>
      <c r="E29" s="20"/>
      <c r="F29" s="20"/>
      <c r="G29" s="20"/>
      <c r="H29" s="20"/>
      <c r="I29" s="20"/>
      <c r="J29" s="21"/>
    </row>
    <row r="30" ht="12.75" customHeight="1">
      <c r="B30" s="22" t="s">
        <v>26</v>
      </c>
      <c r="C30" s="23"/>
      <c r="D30" s="23"/>
      <c r="E30" s="23"/>
      <c r="F30" s="23"/>
      <c r="G30" s="23"/>
      <c r="H30" s="23"/>
      <c r="I30" s="23"/>
      <c r="J30" s="24"/>
    </row>
    <row r="31" ht="12.75" customHeight="1">
      <c r="B31" s="25"/>
      <c r="C31" s="26" t="s">
        <v>27</v>
      </c>
      <c r="D31" s="27"/>
      <c r="E31" s="28"/>
      <c r="F31" s="29" t="s">
        <v>15</v>
      </c>
      <c r="G31" s="29"/>
      <c r="H31" s="30">
        <v>13.4</v>
      </c>
      <c r="I31" s="31">
        <v>0</v>
      </c>
      <c r="J31" s="32">
        <f>H31-(H31*I31/100)</f>
        <v>13.4</v>
      </c>
    </row>
    <row r="32" ht="12.75" customHeight="1">
      <c r="B32" s="25"/>
      <c r="C32" s="26" t="s">
        <v>28</v>
      </c>
      <c r="D32" s="27"/>
      <c r="E32" s="28"/>
      <c r="F32" s="29" t="s">
        <v>15</v>
      </c>
      <c r="G32" s="29"/>
      <c r="H32" s="30">
        <v>13.4</v>
      </c>
      <c r="I32" s="31">
        <v>0</v>
      </c>
      <c r="J32" s="32">
        <f>H32-(H32*I32/100)</f>
        <v>13.4</v>
      </c>
    </row>
    <row r="33" ht="12.75" customHeight="1">
      <c r="B33" s="25" t="s">
        <v>29</v>
      </c>
      <c r="C33" s="26" t="s">
        <v>30</v>
      </c>
      <c r="D33" s="27"/>
      <c r="E33" s="28"/>
      <c r="F33" s="29" t="s">
        <v>15</v>
      </c>
      <c r="G33" s="29"/>
      <c r="H33" s="30">
        <v>13.4</v>
      </c>
      <c r="I33" s="31">
        <v>0</v>
      </c>
      <c r="J33" s="32">
        <f>H33-(H33*I33/100)</f>
        <v>13.4</v>
      </c>
    </row>
    <row r="34" ht="9" customHeight="1">
      <c r="B34" s="19"/>
      <c r="C34" s="20"/>
      <c r="D34" s="20"/>
      <c r="E34" s="20"/>
      <c r="F34" s="20"/>
      <c r="G34" s="20"/>
      <c r="H34" s="20"/>
      <c r="I34" s="20"/>
      <c r="J34" s="21"/>
    </row>
    <row r="35" ht="12.75" customHeight="1">
      <c r="B35" s="22" t="s">
        <v>31</v>
      </c>
      <c r="C35" s="23"/>
      <c r="D35" s="23"/>
      <c r="E35" s="23"/>
      <c r="F35" s="23"/>
      <c r="G35" s="23"/>
      <c r="H35" s="23"/>
      <c r="I35" s="23"/>
      <c r="J35" s="24"/>
    </row>
    <row r="36" ht="12.75" customHeight="1">
      <c r="B36" s="25"/>
      <c r="C36" s="26" t="s">
        <v>32</v>
      </c>
      <c r="D36" s="27"/>
      <c r="E36" s="28"/>
      <c r="F36" s="29" t="s">
        <v>15</v>
      </c>
      <c r="G36" s="29"/>
      <c r="H36" s="30">
        <v>30.699999999999999</v>
      </c>
      <c r="I36" s="31">
        <v>0</v>
      </c>
      <c r="J36" s="32">
        <f>H36-(H36*I36/100)</f>
        <v>30.699999999999999</v>
      </c>
    </row>
    <row r="37" ht="9" customHeight="1">
      <c r="B37" s="19"/>
      <c r="C37" s="20"/>
      <c r="D37" s="20"/>
      <c r="E37" s="20"/>
      <c r="F37" s="20"/>
      <c r="G37" s="20"/>
      <c r="H37" s="20"/>
      <c r="I37" s="20"/>
      <c r="J37" s="21"/>
    </row>
    <row r="38" ht="12.75" customHeight="1">
      <c r="B38" s="22" t="s">
        <v>33</v>
      </c>
      <c r="C38" s="23"/>
      <c r="D38" s="23"/>
      <c r="E38" s="23"/>
      <c r="F38" s="23"/>
      <c r="G38" s="23"/>
      <c r="H38" s="23"/>
      <c r="I38" s="23"/>
      <c r="J38" s="24"/>
    </row>
    <row r="39" ht="12.75" customHeight="1">
      <c r="B39" s="25"/>
      <c r="C39" s="26" t="s">
        <v>34</v>
      </c>
      <c r="D39" s="27"/>
      <c r="E39" s="28"/>
      <c r="F39" s="29" t="s">
        <v>15</v>
      </c>
      <c r="G39" s="29"/>
      <c r="H39" s="30">
        <v>20.399999999999999</v>
      </c>
      <c r="I39" s="31">
        <v>0</v>
      </c>
      <c r="J39" s="32">
        <f>H39-(H39*I39/100)</f>
        <v>20.399999999999999</v>
      </c>
    </row>
    <row r="40" ht="12.75" customHeight="1">
      <c r="B40" s="25"/>
      <c r="C40" s="26" t="s">
        <v>35</v>
      </c>
      <c r="D40" s="27"/>
      <c r="E40" s="28"/>
      <c r="F40" s="29" t="s">
        <v>15</v>
      </c>
      <c r="G40" s="29"/>
      <c r="H40" s="30">
        <v>6.7000000000000002</v>
      </c>
      <c r="I40" s="31">
        <v>0</v>
      </c>
      <c r="J40" s="32">
        <f>H40-(H40*I40/100)</f>
        <v>6.7000000000000002</v>
      </c>
    </row>
    <row r="41" ht="12.75" customHeight="1">
      <c r="B41" s="25"/>
      <c r="C41" s="26" t="s">
        <v>36</v>
      </c>
      <c r="D41" s="27"/>
      <c r="E41" s="28"/>
      <c r="F41" s="29" t="s">
        <v>15</v>
      </c>
      <c r="G41" s="29"/>
      <c r="H41" s="30">
        <v>13.4</v>
      </c>
      <c r="I41" s="31">
        <v>0</v>
      </c>
      <c r="J41" s="32">
        <f>H41-(H41*I41/100)</f>
        <v>13.4</v>
      </c>
    </row>
    <row r="42" ht="12.75" customHeight="1">
      <c r="B42" s="25"/>
      <c r="C42" s="26" t="s">
        <v>37</v>
      </c>
      <c r="D42" s="27"/>
      <c r="E42" s="28"/>
      <c r="F42" s="29" t="s">
        <v>15</v>
      </c>
      <c r="G42" s="29"/>
      <c r="H42" s="30">
        <v>13.4</v>
      </c>
      <c r="I42" s="31">
        <v>0</v>
      </c>
      <c r="J42" s="32">
        <f>H42-(H42*I42/100)</f>
        <v>13.4</v>
      </c>
    </row>
    <row r="43" ht="12.75" customHeight="1">
      <c r="B43" s="25"/>
      <c r="C43" s="26" t="s">
        <v>38</v>
      </c>
      <c r="D43" s="27"/>
      <c r="E43" s="28"/>
      <c r="F43" s="29" t="s">
        <v>15</v>
      </c>
      <c r="G43" s="29"/>
      <c r="H43" s="30">
        <v>69.5</v>
      </c>
      <c r="I43" s="31">
        <v>0</v>
      </c>
      <c r="J43" s="32">
        <f>H43-(H43*I43/100)</f>
        <v>69.5</v>
      </c>
    </row>
    <row r="44" ht="12.75" customHeight="1">
      <c r="B44" s="25"/>
      <c r="C44" s="26" t="s">
        <v>39</v>
      </c>
      <c r="D44" s="27"/>
      <c r="E44" s="28"/>
      <c r="F44" s="29" t="s">
        <v>15</v>
      </c>
      <c r="G44" s="29"/>
      <c r="H44" s="30">
        <v>40.100000000000001</v>
      </c>
      <c r="I44" s="31">
        <v>0</v>
      </c>
      <c r="J44" s="32">
        <f>H44-(H44*I44/100)</f>
        <v>40.100000000000001</v>
      </c>
    </row>
    <row r="45" ht="12.75" customHeight="1">
      <c r="B45" s="25"/>
      <c r="C45" s="26" t="s">
        <v>40</v>
      </c>
      <c r="D45" s="27"/>
      <c r="E45" s="28"/>
      <c r="F45" s="29" t="s">
        <v>15</v>
      </c>
      <c r="G45" s="29"/>
      <c r="H45" s="30">
        <v>12</v>
      </c>
      <c r="I45" s="31">
        <v>0</v>
      </c>
      <c r="J45" s="32">
        <f>H45-(H45*I45/100)</f>
        <v>12</v>
      </c>
    </row>
    <row r="46" ht="12.75" customHeight="1">
      <c r="B46" s="25"/>
      <c r="C46" s="26" t="s">
        <v>41</v>
      </c>
      <c r="D46" s="27"/>
      <c r="E46" s="28"/>
      <c r="F46" s="29" t="s">
        <v>15</v>
      </c>
      <c r="G46" s="29"/>
      <c r="H46" s="30">
        <v>13.4</v>
      </c>
      <c r="I46" s="31">
        <v>0</v>
      </c>
      <c r="J46" s="32">
        <f>H46-(H46*I46/100)</f>
        <v>13.4</v>
      </c>
    </row>
    <row r="47" ht="9" customHeight="1">
      <c r="B47" s="19"/>
      <c r="C47" s="20"/>
      <c r="D47" s="20"/>
      <c r="E47" s="20"/>
      <c r="F47" s="20"/>
      <c r="G47" s="20"/>
      <c r="H47" s="20"/>
      <c r="I47" s="20"/>
      <c r="J47" s="21"/>
    </row>
    <row r="48" ht="12.75" customHeight="1">
      <c r="B48" s="22" t="s">
        <v>42</v>
      </c>
      <c r="C48" s="23"/>
      <c r="D48" s="23"/>
      <c r="E48" s="23"/>
      <c r="F48" s="23"/>
      <c r="G48" s="23"/>
      <c r="H48" s="23"/>
      <c r="I48" s="23"/>
      <c r="J48" s="24"/>
    </row>
    <row r="49" ht="12.75" customHeight="1">
      <c r="B49" s="25"/>
      <c r="C49" s="26" t="s">
        <v>43</v>
      </c>
      <c r="D49" s="27"/>
      <c r="E49" s="28"/>
      <c r="F49" s="29" t="s">
        <v>15</v>
      </c>
      <c r="G49" s="29"/>
      <c r="H49" s="30">
        <v>29.800000000000001</v>
      </c>
      <c r="I49" s="31">
        <v>0</v>
      </c>
      <c r="J49" s="32">
        <f>H49-(H49*I49/100)</f>
        <v>29.800000000000001</v>
      </c>
    </row>
    <row r="50" ht="12.75" customHeight="1">
      <c r="B50" s="25"/>
      <c r="C50" s="26" t="s">
        <v>44</v>
      </c>
      <c r="D50" s="27"/>
      <c r="E50" s="28"/>
      <c r="F50" s="29" t="s">
        <v>15</v>
      </c>
      <c r="G50" s="29"/>
      <c r="H50" s="30">
        <v>27.899999999999999</v>
      </c>
      <c r="I50" s="31">
        <v>0</v>
      </c>
      <c r="J50" s="32">
        <f>H50-(H50*I50/100)</f>
        <v>27.899999999999999</v>
      </c>
    </row>
    <row r="51" ht="12.75" customHeight="1">
      <c r="B51" s="25"/>
      <c r="C51" s="26" t="s">
        <v>45</v>
      </c>
      <c r="D51" s="27"/>
      <c r="E51" s="28"/>
      <c r="F51" s="29" t="s">
        <v>15</v>
      </c>
      <c r="G51" s="29"/>
      <c r="H51" s="30">
        <v>18.399999999999999</v>
      </c>
      <c r="I51" s="31">
        <v>0</v>
      </c>
      <c r="J51" s="32">
        <f>H51-(H51*I51/100)</f>
        <v>18.399999999999999</v>
      </c>
    </row>
    <row r="52" ht="12.75" customHeight="1">
      <c r="B52" s="25"/>
      <c r="C52" s="26" t="s">
        <v>46</v>
      </c>
      <c r="D52" s="27"/>
      <c r="E52" s="28"/>
      <c r="F52" s="29" t="s">
        <v>15</v>
      </c>
      <c r="G52" s="29"/>
      <c r="H52" s="30">
        <v>18.399999999999999</v>
      </c>
      <c r="I52" s="31">
        <v>0</v>
      </c>
      <c r="J52" s="32">
        <f>H52-(H52*I52/100)</f>
        <v>18.399999999999999</v>
      </c>
    </row>
    <row r="53" ht="12.75" customHeight="1">
      <c r="B53" s="25" t="s">
        <v>47</v>
      </c>
      <c r="C53" s="26" t="s">
        <v>47</v>
      </c>
      <c r="D53" s="27"/>
      <c r="E53" s="28"/>
      <c r="F53" s="29" t="s">
        <v>15</v>
      </c>
      <c r="G53" s="29"/>
      <c r="H53" s="30">
        <v>71.799999999999997</v>
      </c>
      <c r="I53" s="31">
        <v>0</v>
      </c>
      <c r="J53" s="32">
        <f>H53-(H53*I53/100)</f>
        <v>71.799999999999997</v>
      </c>
    </row>
    <row r="54" ht="9" customHeight="1">
      <c r="B54" s="19"/>
      <c r="C54" s="20"/>
      <c r="D54" s="20"/>
      <c r="E54" s="20"/>
      <c r="F54" s="20"/>
      <c r="G54" s="20"/>
      <c r="H54" s="20"/>
      <c r="I54" s="20"/>
      <c r="J54" s="21"/>
    </row>
    <row r="55" ht="12.75" customHeight="1">
      <c r="B55" s="22" t="s">
        <v>48</v>
      </c>
      <c r="C55" s="23"/>
      <c r="D55" s="23"/>
      <c r="E55" s="23"/>
      <c r="F55" s="23"/>
      <c r="G55" s="23"/>
      <c r="H55" s="23"/>
      <c r="I55" s="23"/>
      <c r="J55" s="24"/>
    </row>
    <row r="56" ht="12.75" customHeight="1">
      <c r="B56" s="25" t="s">
        <v>49</v>
      </c>
      <c r="C56" s="26" t="s">
        <v>50</v>
      </c>
      <c r="D56" s="27"/>
      <c r="E56" s="28"/>
      <c r="F56" s="29" t="s">
        <v>15</v>
      </c>
      <c r="G56" s="29"/>
      <c r="H56" s="30">
        <v>13.9</v>
      </c>
      <c r="I56" s="31">
        <v>0</v>
      </c>
      <c r="J56" s="32">
        <f>H56-(H56*I56/100)</f>
        <v>13.9</v>
      </c>
    </row>
    <row r="57" ht="12.75" customHeight="1">
      <c r="B57" s="25" t="s">
        <v>51</v>
      </c>
      <c r="C57" s="26" t="s">
        <v>52</v>
      </c>
      <c r="D57" s="27"/>
      <c r="E57" s="28"/>
      <c r="F57" s="29" t="s">
        <v>15</v>
      </c>
      <c r="G57" s="29"/>
      <c r="H57" s="30">
        <v>13.699999999999999</v>
      </c>
      <c r="I57" s="31">
        <v>0</v>
      </c>
      <c r="J57" s="32">
        <f>H57-(H57*I57/100)</f>
        <v>13.699999999999999</v>
      </c>
    </row>
    <row r="58" ht="12.75" customHeight="1">
      <c r="B58" s="25"/>
      <c r="C58" s="26" t="s">
        <v>53</v>
      </c>
      <c r="D58" s="27"/>
      <c r="E58" s="28"/>
      <c r="F58" s="29" t="s">
        <v>15</v>
      </c>
      <c r="G58" s="29"/>
      <c r="H58" s="30">
        <v>53</v>
      </c>
      <c r="I58" s="31">
        <v>0</v>
      </c>
      <c r="J58" s="32">
        <f>H58-(H58*I58/100)</f>
        <v>53</v>
      </c>
    </row>
    <row r="59" ht="12.75" customHeight="1">
      <c r="B59" s="25"/>
      <c r="C59" s="26" t="s">
        <v>54</v>
      </c>
      <c r="D59" s="27"/>
      <c r="E59" s="28"/>
      <c r="F59" s="29" t="s">
        <v>15</v>
      </c>
      <c r="G59" s="29"/>
      <c r="H59" s="30">
        <v>80.200000000000003</v>
      </c>
      <c r="I59" s="31">
        <v>0</v>
      </c>
      <c r="J59" s="32">
        <f>H59-(H59*I59/100)</f>
        <v>80.200000000000003</v>
      </c>
    </row>
    <row r="60" ht="12.75" customHeight="1">
      <c r="B60" s="25" t="s">
        <v>55</v>
      </c>
      <c r="C60" s="26" t="s">
        <v>56</v>
      </c>
      <c r="D60" s="27"/>
      <c r="E60" s="28"/>
      <c r="F60" s="29" t="s">
        <v>15</v>
      </c>
      <c r="G60" s="29"/>
      <c r="H60" s="30">
        <v>16.800000000000001</v>
      </c>
      <c r="I60" s="31">
        <v>0</v>
      </c>
      <c r="J60" s="32">
        <f>H60-(H60*I60/100)</f>
        <v>16.800000000000001</v>
      </c>
    </row>
    <row r="61" ht="12.75" customHeight="1">
      <c r="B61" s="25" t="s">
        <v>57</v>
      </c>
      <c r="C61" s="26" t="s">
        <v>58</v>
      </c>
      <c r="D61" s="27"/>
      <c r="E61" s="28"/>
      <c r="F61" s="29" t="s">
        <v>15</v>
      </c>
      <c r="G61" s="29"/>
      <c r="H61" s="30">
        <v>13.4</v>
      </c>
      <c r="I61" s="31">
        <v>0</v>
      </c>
      <c r="J61" s="32">
        <f>H61-(H61*I61/100)</f>
        <v>13.4</v>
      </c>
    </row>
    <row r="62" ht="12.75" customHeight="1">
      <c r="B62" s="25" t="s">
        <v>59</v>
      </c>
      <c r="C62" s="26" t="s">
        <v>60</v>
      </c>
      <c r="D62" s="27"/>
      <c r="E62" s="28"/>
      <c r="F62" s="29" t="s">
        <v>15</v>
      </c>
      <c r="G62" s="29"/>
      <c r="H62" s="30">
        <v>13.4</v>
      </c>
      <c r="I62" s="31">
        <v>0</v>
      </c>
      <c r="J62" s="32">
        <f>H62-(H62*I62/100)</f>
        <v>13.4</v>
      </c>
    </row>
    <row r="63" ht="12.75" customHeight="1">
      <c r="B63" s="25" t="s">
        <v>55</v>
      </c>
      <c r="C63" s="26" t="s">
        <v>61</v>
      </c>
      <c r="D63" s="27"/>
      <c r="E63" s="28"/>
      <c r="F63" s="29" t="s">
        <v>15</v>
      </c>
      <c r="G63" s="29"/>
      <c r="H63" s="30">
        <v>13.4</v>
      </c>
      <c r="I63" s="31">
        <v>0</v>
      </c>
      <c r="J63" s="32">
        <f>H63-(H63*I63/100)</f>
        <v>13.4</v>
      </c>
    </row>
    <row r="64" ht="9" customHeight="1">
      <c r="B64" s="19"/>
      <c r="C64" s="20"/>
      <c r="D64" s="20"/>
      <c r="E64" s="20"/>
      <c r="F64" s="20"/>
      <c r="G64" s="20"/>
      <c r="H64" s="20"/>
      <c r="I64" s="20"/>
      <c r="J64" s="21"/>
    </row>
    <row r="65" ht="12.75" customHeight="1">
      <c r="B65" s="22" t="s">
        <v>62</v>
      </c>
      <c r="C65" s="23"/>
      <c r="D65" s="23"/>
      <c r="E65" s="23"/>
      <c r="F65" s="23"/>
      <c r="G65" s="23"/>
      <c r="H65" s="23"/>
      <c r="I65" s="23"/>
      <c r="J65" s="24"/>
    </row>
    <row r="66" ht="12.75" customHeight="1">
      <c r="B66" s="25"/>
      <c r="C66" s="26" t="s">
        <v>63</v>
      </c>
      <c r="D66" s="27"/>
      <c r="E66" s="28"/>
      <c r="F66" s="29" t="s">
        <v>15</v>
      </c>
      <c r="G66" s="29"/>
      <c r="H66" s="30">
        <v>67.700000000000003</v>
      </c>
      <c r="I66" s="31">
        <v>0</v>
      </c>
      <c r="J66" s="32">
        <f>H66-(H66*I66/100)</f>
        <v>67.700000000000003</v>
      </c>
    </row>
    <row r="67" ht="12.75" customHeight="1">
      <c r="B67" s="25"/>
      <c r="C67" s="26" t="s">
        <v>64</v>
      </c>
      <c r="D67" s="27"/>
      <c r="E67" s="28"/>
      <c r="F67" s="29" t="s">
        <v>15</v>
      </c>
      <c r="G67" s="29"/>
      <c r="H67" s="30">
        <v>13.4</v>
      </c>
      <c r="I67" s="31">
        <v>0</v>
      </c>
      <c r="J67" s="32">
        <f>H67-(H67*I67/100)</f>
        <v>13.4</v>
      </c>
    </row>
    <row r="68" ht="12.75" customHeight="1">
      <c r="B68" s="25"/>
      <c r="C68" s="26" t="s">
        <v>65</v>
      </c>
      <c r="D68" s="27"/>
      <c r="E68" s="28"/>
      <c r="F68" s="29" t="s">
        <v>15</v>
      </c>
      <c r="G68" s="29"/>
      <c r="H68" s="30">
        <v>13.4</v>
      </c>
      <c r="I68" s="31">
        <v>0</v>
      </c>
      <c r="J68" s="32">
        <f>H68-(H68*I68/100)</f>
        <v>13.4</v>
      </c>
    </row>
    <row r="69" ht="9" customHeight="1">
      <c r="B69" s="19"/>
      <c r="C69" s="20"/>
      <c r="D69" s="20"/>
      <c r="E69" s="20"/>
      <c r="F69" s="20"/>
      <c r="G69" s="20"/>
      <c r="H69" s="20"/>
      <c r="I69" s="20"/>
      <c r="J69" s="21"/>
    </row>
    <row r="70" ht="12.75" customHeight="1">
      <c r="B70" s="22" t="s">
        <v>66</v>
      </c>
      <c r="C70" s="23"/>
      <c r="D70" s="23"/>
      <c r="E70" s="23"/>
      <c r="F70" s="23"/>
      <c r="G70" s="23"/>
      <c r="H70" s="23"/>
      <c r="I70" s="23"/>
      <c r="J70" s="24"/>
    </row>
    <row r="71" ht="12.75" customHeight="1">
      <c r="B71" s="25"/>
      <c r="C71" s="26" t="s">
        <v>67</v>
      </c>
      <c r="D71" s="27"/>
      <c r="E71" s="28"/>
      <c r="F71" s="29" t="s">
        <v>15</v>
      </c>
      <c r="G71" s="29"/>
      <c r="H71" s="30">
        <v>13.5</v>
      </c>
      <c r="I71" s="31">
        <v>0</v>
      </c>
      <c r="J71" s="32">
        <f>H71-(H71*I71/100)</f>
        <v>13.5</v>
      </c>
    </row>
    <row r="72" ht="12.75" customHeight="1">
      <c r="B72" s="25"/>
      <c r="C72" s="26" t="s">
        <v>68</v>
      </c>
      <c r="D72" s="27"/>
      <c r="E72" s="28"/>
      <c r="F72" s="29" t="s">
        <v>15</v>
      </c>
      <c r="G72" s="29"/>
      <c r="H72" s="30">
        <v>13.4</v>
      </c>
      <c r="I72" s="31">
        <v>0</v>
      </c>
      <c r="J72" s="32">
        <f>H72-(H72*I72/100)</f>
        <v>13.4</v>
      </c>
    </row>
    <row r="73" ht="12.75" customHeight="1">
      <c r="B73" s="25"/>
      <c r="C73" s="26" t="s">
        <v>69</v>
      </c>
      <c r="D73" s="27"/>
      <c r="E73" s="28"/>
      <c r="F73" s="29" t="s">
        <v>15</v>
      </c>
      <c r="G73" s="29"/>
      <c r="H73" s="30">
        <v>76.200000000000003</v>
      </c>
      <c r="I73" s="31">
        <v>0</v>
      </c>
      <c r="J73" s="32">
        <f>H73-(H73*I73/100)</f>
        <v>76.200000000000003</v>
      </c>
    </row>
    <row r="74" ht="9" customHeight="1">
      <c r="B74" s="19"/>
      <c r="C74" s="20"/>
      <c r="D74" s="20"/>
      <c r="E74" s="20"/>
      <c r="F74" s="20"/>
      <c r="G74" s="20"/>
      <c r="H74" s="20"/>
      <c r="I74" s="20"/>
      <c r="J74" s="21"/>
    </row>
    <row r="75" ht="12.75" customHeight="1">
      <c r="B75" s="22" t="s">
        <v>70</v>
      </c>
      <c r="C75" s="23"/>
      <c r="D75" s="23"/>
      <c r="E75" s="23"/>
      <c r="F75" s="23"/>
      <c r="G75" s="23"/>
      <c r="H75" s="23"/>
      <c r="I75" s="23"/>
      <c r="J75" s="24"/>
    </row>
    <row r="76" ht="12.75" customHeight="1">
      <c r="B76" s="25" t="s">
        <v>71</v>
      </c>
      <c r="C76" s="26" t="s">
        <v>72</v>
      </c>
      <c r="D76" s="27"/>
      <c r="E76" s="28"/>
      <c r="F76" s="29" t="s">
        <v>15</v>
      </c>
      <c r="G76" s="29"/>
      <c r="H76" s="30">
        <v>30.800000000000001</v>
      </c>
      <c r="I76" s="31">
        <v>0</v>
      </c>
      <c r="J76" s="32">
        <f>H76-(H76*I76/100)</f>
        <v>30.800000000000001</v>
      </c>
    </row>
    <row r="77" ht="12.75" customHeight="1">
      <c r="B77" s="25" t="s">
        <v>73</v>
      </c>
      <c r="C77" s="26" t="s">
        <v>74</v>
      </c>
      <c r="D77" s="27"/>
      <c r="E77" s="28"/>
      <c r="F77" s="29" t="s">
        <v>15</v>
      </c>
      <c r="G77" s="29"/>
      <c r="H77" s="30">
        <v>13.4</v>
      </c>
      <c r="I77" s="31">
        <v>0</v>
      </c>
      <c r="J77" s="32">
        <f>H77-(H77*I77/100)</f>
        <v>13.4</v>
      </c>
    </row>
    <row r="78" ht="12.75" customHeight="1">
      <c r="B78" s="25" t="s">
        <v>75</v>
      </c>
      <c r="C78" s="26" t="s">
        <v>76</v>
      </c>
      <c r="D78" s="27"/>
      <c r="E78" s="28"/>
      <c r="F78" s="29" t="s">
        <v>15</v>
      </c>
      <c r="G78" s="29"/>
      <c r="H78" s="30">
        <v>13.4</v>
      </c>
      <c r="I78" s="31">
        <v>0</v>
      </c>
      <c r="J78" s="32">
        <f>H78-(H78*I78/100)</f>
        <v>13.4</v>
      </c>
    </row>
    <row r="79" ht="12.75" customHeight="1">
      <c r="B79" s="25" t="s">
        <v>77</v>
      </c>
      <c r="C79" s="26" t="s">
        <v>78</v>
      </c>
      <c r="D79" s="27"/>
      <c r="E79" s="28"/>
      <c r="F79" s="29" t="s">
        <v>15</v>
      </c>
      <c r="G79" s="29"/>
      <c r="H79" s="30">
        <v>13.4</v>
      </c>
      <c r="I79" s="31">
        <v>0</v>
      </c>
      <c r="J79" s="32">
        <f>H79-(H79*I79/100)</f>
        <v>13.4</v>
      </c>
    </row>
    <row r="80" ht="12.75" customHeight="1">
      <c r="B80" s="25" t="s">
        <v>79</v>
      </c>
      <c r="C80" s="26" t="s">
        <v>80</v>
      </c>
      <c r="D80" s="27"/>
      <c r="E80" s="28"/>
      <c r="F80" s="29" t="s">
        <v>15</v>
      </c>
      <c r="G80" s="29"/>
      <c r="H80" s="30">
        <v>13.4</v>
      </c>
      <c r="I80" s="31">
        <v>0</v>
      </c>
      <c r="J80" s="32">
        <f>H80-(H80*I80/100)</f>
        <v>13.4</v>
      </c>
    </row>
    <row r="81" ht="12.75" customHeight="1">
      <c r="B81" s="25" t="s">
        <v>81</v>
      </c>
      <c r="C81" s="26" t="s">
        <v>82</v>
      </c>
      <c r="D81" s="27"/>
      <c r="E81" s="28"/>
      <c r="F81" s="29" t="s">
        <v>15</v>
      </c>
      <c r="G81" s="29"/>
      <c r="H81" s="30">
        <v>9.4000000000000004</v>
      </c>
      <c r="I81" s="31">
        <v>0</v>
      </c>
      <c r="J81" s="32">
        <f>H81-(H81*I81/100)</f>
        <v>9.4000000000000004</v>
      </c>
    </row>
    <row r="82" ht="12.75" customHeight="1">
      <c r="B82" s="25" t="s">
        <v>83</v>
      </c>
      <c r="C82" s="26" t="s">
        <v>84</v>
      </c>
      <c r="D82" s="27"/>
      <c r="E82" s="28"/>
      <c r="F82" s="29" t="s">
        <v>15</v>
      </c>
      <c r="G82" s="29"/>
      <c r="H82" s="30">
        <v>13.4</v>
      </c>
      <c r="I82" s="31">
        <v>0</v>
      </c>
      <c r="J82" s="32">
        <f>H82-(H82*I82/100)</f>
        <v>13.4</v>
      </c>
    </row>
    <row r="83" ht="12.75" customHeight="1">
      <c r="B83" s="25" t="s">
        <v>85</v>
      </c>
      <c r="C83" s="26" t="s">
        <v>86</v>
      </c>
      <c r="D83" s="27"/>
      <c r="E83" s="28"/>
      <c r="F83" s="29" t="s">
        <v>15</v>
      </c>
      <c r="G83" s="29"/>
      <c r="H83" s="30">
        <v>13.4</v>
      </c>
      <c r="I83" s="31">
        <v>0</v>
      </c>
      <c r="J83" s="32">
        <f>H83-(H83*I83/100)</f>
        <v>13.4</v>
      </c>
    </row>
    <row r="84" ht="9" customHeight="1">
      <c r="B84" s="19"/>
      <c r="C84" s="20"/>
      <c r="D84" s="20"/>
      <c r="E84" s="20"/>
      <c r="F84" s="20"/>
      <c r="G84" s="20"/>
      <c r="H84" s="20"/>
      <c r="I84" s="20"/>
      <c r="J84" s="21"/>
    </row>
    <row r="85" ht="12.75" customHeight="1">
      <c r="B85" s="22" t="s">
        <v>87</v>
      </c>
      <c r="C85" s="23"/>
      <c r="D85" s="23"/>
      <c r="E85" s="23"/>
      <c r="F85" s="23"/>
      <c r="G85" s="23"/>
      <c r="H85" s="23"/>
      <c r="I85" s="23"/>
      <c r="J85" s="24"/>
    </row>
    <row r="86" ht="12.75" customHeight="1">
      <c r="B86" s="25" t="s">
        <v>88</v>
      </c>
      <c r="C86" s="26" t="s">
        <v>89</v>
      </c>
      <c r="D86" s="27"/>
      <c r="E86" s="28"/>
      <c r="F86" s="29" t="s">
        <v>15</v>
      </c>
      <c r="G86" s="29"/>
      <c r="H86" s="30">
        <v>2.6000000000000001</v>
      </c>
      <c r="I86" s="31">
        <v>0</v>
      </c>
      <c r="J86" s="32">
        <f>H86-(H86*I86/100)</f>
        <v>2.6000000000000001</v>
      </c>
    </row>
    <row r="87" ht="12.75" customHeight="1">
      <c r="B87" s="25" t="s">
        <v>90</v>
      </c>
      <c r="C87" s="26" t="s">
        <v>91</v>
      </c>
      <c r="D87" s="27"/>
      <c r="E87" s="28"/>
      <c r="F87" s="29" t="s">
        <v>15</v>
      </c>
      <c r="G87" s="29"/>
      <c r="H87" s="30">
        <v>40.100000000000001</v>
      </c>
      <c r="I87" s="31">
        <v>0</v>
      </c>
      <c r="J87" s="32">
        <f>H87-(H87*I87/100)</f>
        <v>40.100000000000001</v>
      </c>
    </row>
    <row r="88" ht="9" customHeight="1">
      <c r="B88" s="19"/>
      <c r="C88" s="20"/>
      <c r="D88" s="20"/>
      <c r="E88" s="20"/>
      <c r="F88" s="20"/>
      <c r="G88" s="20"/>
      <c r="H88" s="20"/>
      <c r="I88" s="20"/>
      <c r="J88" s="21"/>
    </row>
    <row r="89" ht="12.75" customHeight="1">
      <c r="B89" s="22" t="s">
        <v>92</v>
      </c>
      <c r="C89" s="23"/>
      <c r="D89" s="23"/>
      <c r="E89" s="23"/>
      <c r="F89" s="23"/>
      <c r="G89" s="23"/>
      <c r="H89" s="23"/>
      <c r="I89" s="23"/>
      <c r="J89" s="24"/>
    </row>
    <row r="90" ht="12.75" customHeight="1">
      <c r="B90" s="25" t="s">
        <v>93</v>
      </c>
      <c r="C90" s="26" t="s">
        <v>94</v>
      </c>
      <c r="D90" s="27"/>
      <c r="E90" s="28"/>
      <c r="F90" s="29" t="s">
        <v>15</v>
      </c>
      <c r="G90" s="29"/>
      <c r="H90" s="30">
        <v>13.4</v>
      </c>
      <c r="I90" s="31">
        <v>0</v>
      </c>
      <c r="J90" s="32">
        <f>H90-(H90*I90/100)</f>
        <v>13.4</v>
      </c>
    </row>
    <row r="91" ht="12.75" customHeight="1">
      <c r="B91" s="25" t="s">
        <v>95</v>
      </c>
      <c r="C91" s="26" t="s">
        <v>96</v>
      </c>
      <c r="D91" s="27"/>
      <c r="E91" s="28"/>
      <c r="F91" s="29" t="s">
        <v>15</v>
      </c>
      <c r="G91" s="29"/>
      <c r="H91" s="30">
        <v>13.4</v>
      </c>
      <c r="I91" s="31">
        <v>0</v>
      </c>
      <c r="J91" s="32">
        <f>H91-(H91*I91/100)</f>
        <v>13.4</v>
      </c>
    </row>
    <row r="92" ht="12.75" customHeight="1">
      <c r="B92" s="25" t="s">
        <v>97</v>
      </c>
      <c r="C92" s="26" t="s">
        <v>98</v>
      </c>
      <c r="D92" s="27"/>
      <c r="E92" s="28"/>
      <c r="F92" s="29" t="s">
        <v>15</v>
      </c>
      <c r="G92" s="29"/>
      <c r="H92" s="30">
        <v>12</v>
      </c>
      <c r="I92" s="31">
        <v>0</v>
      </c>
      <c r="J92" s="32">
        <f>H92-(H92*I92/100)</f>
        <v>12</v>
      </c>
    </row>
    <row r="93" ht="12.75" customHeight="1">
      <c r="B93" s="25" t="s">
        <v>99</v>
      </c>
      <c r="C93" s="26" t="s">
        <v>100</v>
      </c>
      <c r="D93" s="27"/>
      <c r="E93" s="28"/>
      <c r="F93" s="29" t="s">
        <v>15</v>
      </c>
      <c r="G93" s="29"/>
      <c r="H93" s="30">
        <v>13.4</v>
      </c>
      <c r="I93" s="31">
        <v>0</v>
      </c>
      <c r="J93" s="32">
        <f>H93-(H93*I93/100)</f>
        <v>13.4</v>
      </c>
    </row>
    <row r="94" ht="12.75" customHeight="1">
      <c r="B94" s="25" t="s">
        <v>101</v>
      </c>
      <c r="C94" s="26" t="s">
        <v>102</v>
      </c>
      <c r="D94" s="27"/>
      <c r="E94" s="28"/>
      <c r="F94" s="29" t="s">
        <v>15</v>
      </c>
      <c r="G94" s="29"/>
      <c r="H94" s="30">
        <v>13.4</v>
      </c>
      <c r="I94" s="31">
        <v>0</v>
      </c>
      <c r="J94" s="32">
        <f>H94-(H94*I94/100)</f>
        <v>13.4</v>
      </c>
    </row>
    <row r="95" ht="9" customHeight="1">
      <c r="B95" s="19"/>
      <c r="C95" s="20"/>
      <c r="D95" s="20"/>
      <c r="E95" s="20"/>
      <c r="F95" s="20"/>
      <c r="G95" s="20"/>
      <c r="H95" s="20"/>
      <c r="I95" s="20"/>
      <c r="J95" s="21"/>
    </row>
    <row r="96" ht="12.75" customHeight="1">
      <c r="B96" s="22" t="s">
        <v>103</v>
      </c>
      <c r="C96" s="23"/>
      <c r="D96" s="23"/>
      <c r="E96" s="23"/>
      <c r="F96" s="23"/>
      <c r="G96" s="23"/>
      <c r="H96" s="23"/>
      <c r="I96" s="23"/>
      <c r="J96" s="24"/>
    </row>
    <row r="97" ht="12.75" customHeight="1">
      <c r="B97" s="25"/>
      <c r="C97" s="26" t="s">
        <v>104</v>
      </c>
      <c r="D97" s="27"/>
      <c r="E97" s="28"/>
      <c r="F97" s="29" t="s">
        <v>15</v>
      </c>
      <c r="G97" s="29"/>
      <c r="H97" s="30">
        <v>13.4</v>
      </c>
      <c r="I97" s="31">
        <v>0</v>
      </c>
      <c r="J97" s="32">
        <f>H97-(H97*I97/100)</f>
        <v>13.4</v>
      </c>
    </row>
    <row r="98" ht="12.75" customHeight="1">
      <c r="B98" s="25"/>
      <c r="C98" s="26" t="s">
        <v>105</v>
      </c>
      <c r="D98" s="27"/>
      <c r="E98" s="28"/>
      <c r="F98" s="29" t="s">
        <v>10</v>
      </c>
      <c r="G98" s="29"/>
      <c r="H98" s="30">
        <v>13.4</v>
      </c>
      <c r="I98" s="31">
        <v>0</v>
      </c>
      <c r="J98" s="32">
        <f>H98-(H98*I98/100)</f>
        <v>13.4</v>
      </c>
    </row>
    <row r="99" ht="9" customHeight="1">
      <c r="B99" s="19"/>
      <c r="C99" s="20"/>
      <c r="D99" s="20"/>
      <c r="E99" s="20"/>
      <c r="F99" s="20"/>
      <c r="G99" s="20"/>
      <c r="H99" s="20"/>
      <c r="I99" s="20"/>
      <c r="J99" s="21"/>
    </row>
    <row r="100" ht="12.75" customHeight="1">
      <c r="B100" s="22" t="s">
        <v>106</v>
      </c>
      <c r="C100" s="23"/>
      <c r="D100" s="23"/>
      <c r="E100" s="23"/>
      <c r="F100" s="23"/>
      <c r="G100" s="23"/>
      <c r="H100" s="23"/>
      <c r="I100" s="23"/>
      <c r="J100" s="24"/>
    </row>
    <row r="101" ht="12.75" customHeight="1">
      <c r="B101" s="25" t="s">
        <v>107</v>
      </c>
      <c r="C101" s="26" t="s">
        <v>108</v>
      </c>
      <c r="D101" s="27"/>
      <c r="E101" s="28"/>
      <c r="F101" s="29" t="s">
        <v>10</v>
      </c>
      <c r="G101" s="29"/>
      <c r="H101" s="30">
        <v>13.4</v>
      </c>
      <c r="I101" s="31">
        <v>0</v>
      </c>
      <c r="J101" s="32">
        <f>H101-(H101*I101/100)</f>
        <v>13.4</v>
      </c>
    </row>
    <row r="102" ht="12.75" customHeight="1">
      <c r="B102" s="25" t="s">
        <v>109</v>
      </c>
      <c r="C102" s="26" t="s">
        <v>110</v>
      </c>
      <c r="D102" s="27"/>
      <c r="E102" s="28"/>
      <c r="F102" s="29" t="s">
        <v>111</v>
      </c>
      <c r="G102" s="29"/>
      <c r="H102" s="30">
        <v>13.4</v>
      </c>
      <c r="I102" s="31">
        <v>0</v>
      </c>
      <c r="J102" s="32">
        <f>H102-(H102*I102/100)</f>
        <v>13.4</v>
      </c>
    </row>
    <row r="103" ht="12.75" customHeight="1">
      <c r="B103" s="25" t="s">
        <v>112</v>
      </c>
      <c r="C103" s="26" t="s">
        <v>113</v>
      </c>
      <c r="D103" s="27"/>
      <c r="E103" s="28"/>
      <c r="F103" s="29" t="s">
        <v>111</v>
      </c>
      <c r="G103" s="29"/>
      <c r="H103" s="30">
        <v>13.4</v>
      </c>
      <c r="I103" s="31">
        <v>0</v>
      </c>
      <c r="J103" s="32">
        <f>H103-(H103*I103/100)</f>
        <v>13.4</v>
      </c>
    </row>
    <row r="104" ht="12.75" customHeight="1">
      <c r="B104" s="25" t="s">
        <v>114</v>
      </c>
      <c r="C104" s="26" t="s">
        <v>115</v>
      </c>
      <c r="D104" s="27"/>
      <c r="E104" s="28"/>
      <c r="F104" s="29" t="s">
        <v>10</v>
      </c>
      <c r="G104" s="29"/>
      <c r="H104" s="30">
        <v>13.4</v>
      </c>
      <c r="I104" s="31">
        <v>0</v>
      </c>
      <c r="J104" s="32">
        <f>H104-(H104*I104/100)</f>
        <v>13.4</v>
      </c>
    </row>
    <row r="105" ht="12.75" customHeight="1">
      <c r="B105" s="25" t="s">
        <v>116</v>
      </c>
      <c r="C105" s="26" t="s">
        <v>117</v>
      </c>
      <c r="D105" s="27"/>
      <c r="E105" s="28"/>
      <c r="F105" s="29" t="s">
        <v>111</v>
      </c>
      <c r="G105" s="29"/>
      <c r="H105" s="30">
        <v>13.4</v>
      </c>
      <c r="I105" s="31">
        <v>0</v>
      </c>
      <c r="J105" s="32">
        <f>H105-(H105*I105/100)</f>
        <v>13.4</v>
      </c>
    </row>
    <row r="106" ht="9" customHeight="1">
      <c r="B106" s="19"/>
      <c r="C106" s="20"/>
      <c r="D106" s="20"/>
      <c r="E106" s="20"/>
      <c r="F106" s="20"/>
      <c r="G106" s="20"/>
      <c r="H106" s="20"/>
      <c r="I106" s="20"/>
      <c r="J106" s="21"/>
    </row>
    <row r="107" ht="12.75" customHeight="1">
      <c r="B107" s="22" t="s">
        <v>118</v>
      </c>
      <c r="C107" s="23"/>
      <c r="D107" s="23"/>
      <c r="E107" s="23"/>
      <c r="F107" s="23"/>
      <c r="G107" s="23"/>
      <c r="H107" s="23"/>
      <c r="I107" s="23"/>
      <c r="J107" s="24"/>
    </row>
    <row r="108" ht="12.75" customHeight="1">
      <c r="B108" s="25" t="s">
        <v>119</v>
      </c>
      <c r="C108" s="26" t="s">
        <v>120</v>
      </c>
      <c r="D108" s="27"/>
      <c r="E108" s="28"/>
      <c r="F108" s="29" t="s">
        <v>111</v>
      </c>
      <c r="G108" s="29"/>
      <c r="H108" s="30">
        <v>13.4</v>
      </c>
      <c r="I108" s="31">
        <v>0</v>
      </c>
      <c r="J108" s="32">
        <f>H108-(H108*I108/100)</f>
        <v>13.4</v>
      </c>
    </row>
    <row r="109" ht="9" customHeight="1">
      <c r="B109" s="19"/>
      <c r="C109" s="20"/>
      <c r="D109" s="20"/>
      <c r="E109" s="20"/>
      <c r="F109" s="20"/>
      <c r="G109" s="20"/>
      <c r="H109" s="20"/>
      <c r="I109" s="20"/>
      <c r="J109" s="21"/>
    </row>
    <row r="110" ht="12.75" customHeight="1">
      <c r="B110" s="22" t="s">
        <v>121</v>
      </c>
      <c r="C110" s="23"/>
      <c r="D110" s="23"/>
      <c r="E110" s="23"/>
      <c r="F110" s="23"/>
      <c r="G110" s="23"/>
      <c r="H110" s="23"/>
      <c r="I110" s="23"/>
      <c r="J110" s="24"/>
    </row>
    <row r="111" ht="12.75" customHeight="1">
      <c r="B111" s="25"/>
      <c r="C111" s="26" t="s">
        <v>122</v>
      </c>
      <c r="D111" s="27"/>
      <c r="E111" s="28"/>
      <c r="F111" s="29" t="s">
        <v>111</v>
      </c>
      <c r="G111" s="29"/>
      <c r="H111" s="30">
        <v>12</v>
      </c>
      <c r="I111" s="31">
        <v>0</v>
      </c>
      <c r="J111" s="32">
        <f>H111-(H111*I111/100)</f>
        <v>12</v>
      </c>
    </row>
    <row r="112" ht="12.75" customHeight="1">
      <c r="B112" s="25"/>
      <c r="C112" s="26" t="s">
        <v>123</v>
      </c>
      <c r="D112" s="27"/>
      <c r="E112" s="28"/>
      <c r="F112" s="29" t="s">
        <v>10</v>
      </c>
      <c r="G112" s="29"/>
      <c r="H112" s="30">
        <v>12</v>
      </c>
      <c r="I112" s="31">
        <v>0</v>
      </c>
      <c r="J112" s="32">
        <f>H112-(H112*I112/100)</f>
        <v>12</v>
      </c>
    </row>
    <row r="113" ht="12.75" customHeight="1">
      <c r="B113" s="25"/>
      <c r="C113" s="26" t="s">
        <v>124</v>
      </c>
      <c r="D113" s="27"/>
      <c r="E113" s="28"/>
      <c r="F113" s="29" t="s">
        <v>15</v>
      </c>
      <c r="G113" s="29"/>
      <c r="H113" s="30">
        <v>13.4</v>
      </c>
      <c r="I113" s="31">
        <v>0</v>
      </c>
      <c r="J113" s="32">
        <f>H113-(H113*I113/100)</f>
        <v>13.4</v>
      </c>
    </row>
    <row r="114" ht="9" customHeight="1">
      <c r="B114" s="19"/>
      <c r="C114" s="20"/>
      <c r="D114" s="20"/>
      <c r="E114" s="20"/>
      <c r="F114" s="20"/>
      <c r="G114" s="20"/>
      <c r="H114" s="20"/>
      <c r="I114" s="20"/>
      <c r="J114" s="21"/>
    </row>
    <row r="115" ht="12.75" customHeight="1">
      <c r="B115" s="22" t="s">
        <v>125</v>
      </c>
      <c r="C115" s="23"/>
      <c r="D115" s="23"/>
      <c r="E115" s="23"/>
      <c r="F115" s="23"/>
      <c r="G115" s="23"/>
      <c r="H115" s="23"/>
      <c r="I115" s="23"/>
      <c r="J115" s="24"/>
    </row>
    <row r="116" ht="12.75" customHeight="1">
      <c r="B116" s="25" t="s">
        <v>126</v>
      </c>
      <c r="C116" s="26" t="s">
        <v>127</v>
      </c>
      <c r="D116" s="27"/>
      <c r="E116" s="28"/>
      <c r="F116" s="29" t="s">
        <v>111</v>
      </c>
      <c r="G116" s="29"/>
      <c r="H116" s="30">
        <v>13.4</v>
      </c>
      <c r="I116" s="31">
        <v>0</v>
      </c>
      <c r="J116" s="32">
        <f>H116-(H116*I116/100)</f>
        <v>13.4</v>
      </c>
    </row>
    <row r="117" ht="9" customHeight="1">
      <c r="B117" s="19"/>
      <c r="C117" s="20"/>
      <c r="D117" s="20"/>
      <c r="E117" s="20"/>
      <c r="F117" s="20"/>
      <c r="G117" s="20"/>
      <c r="H117" s="20"/>
      <c r="I117" s="20"/>
      <c r="J117" s="21"/>
    </row>
    <row r="118" ht="12.75" customHeight="1">
      <c r="B118" s="22" t="s">
        <v>128</v>
      </c>
      <c r="C118" s="23"/>
      <c r="D118" s="23"/>
      <c r="E118" s="23"/>
      <c r="F118" s="23"/>
      <c r="G118" s="23"/>
      <c r="H118" s="23"/>
      <c r="I118" s="23"/>
      <c r="J118" s="24"/>
    </row>
    <row r="119" ht="12.75" customHeight="1">
      <c r="B119" s="25"/>
      <c r="C119" s="26" t="s">
        <v>129</v>
      </c>
      <c r="D119" s="27"/>
      <c r="E119" s="28"/>
      <c r="F119" s="29" t="s">
        <v>111</v>
      </c>
      <c r="G119" s="29"/>
      <c r="H119" s="30">
        <v>13.4</v>
      </c>
      <c r="I119" s="31">
        <v>0</v>
      </c>
      <c r="J119" s="32">
        <f>H119-(H119*I119/100)</f>
        <v>13.4</v>
      </c>
    </row>
    <row r="120" ht="9" customHeight="1">
      <c r="B120" s="19"/>
      <c r="C120" s="20"/>
      <c r="D120" s="20"/>
      <c r="E120" s="20"/>
      <c r="F120" s="20"/>
      <c r="G120" s="20"/>
      <c r="H120" s="20"/>
      <c r="I120" s="20"/>
      <c r="J120" s="21"/>
    </row>
    <row r="121" ht="12.75" customHeight="1">
      <c r="B121" s="22" t="s">
        <v>130</v>
      </c>
      <c r="C121" s="23"/>
      <c r="D121" s="23"/>
      <c r="E121" s="23"/>
      <c r="F121" s="23"/>
      <c r="G121" s="23"/>
      <c r="H121" s="23"/>
      <c r="I121" s="23"/>
      <c r="J121" s="24"/>
    </row>
    <row r="122" ht="12.75" customHeight="1">
      <c r="B122" s="25"/>
      <c r="C122" s="26" t="s">
        <v>131</v>
      </c>
      <c r="D122" s="27"/>
      <c r="E122" s="28"/>
      <c r="F122" s="29" t="s">
        <v>111</v>
      </c>
      <c r="G122" s="29"/>
      <c r="H122" s="30">
        <v>13.4</v>
      </c>
      <c r="I122" s="31">
        <v>0</v>
      </c>
      <c r="J122" s="32">
        <f>H122-(H122*I122/100)</f>
        <v>13.4</v>
      </c>
    </row>
    <row r="123" ht="9" customHeight="1">
      <c r="B123" s="19"/>
      <c r="C123" s="20"/>
      <c r="D123" s="20"/>
      <c r="E123" s="20"/>
      <c r="F123" s="20"/>
      <c r="G123" s="20"/>
      <c r="H123" s="20"/>
      <c r="I123" s="20"/>
      <c r="J123" s="21"/>
    </row>
    <row r="124" ht="12.75" customHeight="1">
      <c r="B124" s="22" t="s">
        <v>132</v>
      </c>
      <c r="C124" s="23"/>
      <c r="D124" s="23"/>
      <c r="E124" s="23"/>
      <c r="F124" s="23"/>
      <c r="G124" s="23"/>
      <c r="H124" s="23"/>
      <c r="I124" s="23"/>
      <c r="J124" s="24"/>
    </row>
    <row r="125" ht="12.75" customHeight="1">
      <c r="B125" s="25"/>
      <c r="C125" s="26" t="s">
        <v>133</v>
      </c>
      <c r="D125" s="27"/>
      <c r="E125" s="28"/>
      <c r="F125" s="29" t="s">
        <v>111</v>
      </c>
      <c r="G125" s="29"/>
      <c r="H125" s="30">
        <v>13.4</v>
      </c>
      <c r="I125" s="31">
        <v>0</v>
      </c>
      <c r="J125" s="32">
        <f>H125-(H125*I125/100)</f>
        <v>13.4</v>
      </c>
    </row>
    <row r="126" ht="9" customHeight="1">
      <c r="B126" s="19"/>
      <c r="C126" s="20"/>
      <c r="D126" s="20"/>
      <c r="E126" s="20"/>
      <c r="F126" s="20"/>
      <c r="G126" s="20"/>
      <c r="H126" s="20"/>
      <c r="I126" s="20"/>
      <c r="J126" s="21"/>
    </row>
    <row r="127" ht="12.75" customHeight="1">
      <c r="B127" s="22" t="s">
        <v>134</v>
      </c>
      <c r="C127" s="23"/>
      <c r="D127" s="23"/>
      <c r="E127" s="23"/>
      <c r="F127" s="23"/>
      <c r="G127" s="23"/>
      <c r="H127" s="23"/>
      <c r="I127" s="23"/>
      <c r="J127" s="24"/>
    </row>
    <row r="128" ht="12.75" customHeight="1">
      <c r="B128" s="25" t="s">
        <v>135</v>
      </c>
      <c r="C128" s="26" t="s">
        <v>136</v>
      </c>
      <c r="D128" s="27"/>
      <c r="E128" s="28"/>
      <c r="F128" s="29" t="s">
        <v>15</v>
      </c>
      <c r="G128" s="29"/>
      <c r="H128" s="30">
        <v>102</v>
      </c>
      <c r="I128" s="31">
        <v>0</v>
      </c>
      <c r="J128" s="32">
        <f>H128-(H128*I128/100)</f>
        <v>102</v>
      </c>
    </row>
    <row r="129" ht="12.75" customHeight="1">
      <c r="B129" s="25"/>
      <c r="C129" s="26" t="s">
        <v>137</v>
      </c>
      <c r="D129" s="27"/>
      <c r="E129" s="28"/>
      <c r="F129" s="29" t="s">
        <v>15</v>
      </c>
      <c r="G129" s="29"/>
      <c r="H129" s="30">
        <v>133.59999999999999</v>
      </c>
      <c r="I129" s="31">
        <v>0</v>
      </c>
      <c r="J129" s="32">
        <f>H129-(H129*I129/100)</f>
        <v>133.59999999999999</v>
      </c>
    </row>
    <row r="130" ht="9" customHeight="1">
      <c r="B130" s="19"/>
      <c r="C130" s="20"/>
      <c r="D130" s="20"/>
      <c r="E130" s="20"/>
      <c r="F130" s="20"/>
      <c r="G130" s="20"/>
      <c r="H130" s="20"/>
      <c r="I130" s="20"/>
      <c r="J130" s="21"/>
    </row>
    <row r="131" ht="12.75" customHeight="1">
      <c r="B131" s="22" t="s">
        <v>138</v>
      </c>
      <c r="C131" s="23"/>
      <c r="D131" s="23"/>
      <c r="E131" s="23"/>
      <c r="F131" s="23"/>
      <c r="G131" s="23"/>
      <c r="H131" s="23"/>
      <c r="I131" s="23"/>
      <c r="J131" s="24"/>
    </row>
    <row r="132" ht="12.75" customHeight="1">
      <c r="B132" s="25"/>
      <c r="C132" s="26" t="s">
        <v>139</v>
      </c>
      <c r="D132" s="27"/>
      <c r="E132" s="28"/>
      <c r="F132" s="29" t="s">
        <v>10</v>
      </c>
      <c r="G132" s="29"/>
      <c r="H132" s="30">
        <v>40.100000000000001</v>
      </c>
      <c r="I132" s="31">
        <v>0</v>
      </c>
      <c r="J132" s="32">
        <f>H132-(H132*I132/100)</f>
        <v>40.100000000000001</v>
      </c>
    </row>
  </sheetData>
  <mergeCells count="107">
    <mergeCell ref="B24:J24"/>
    <mergeCell ref="C25:E25"/>
    <mergeCell ref="B27:J27"/>
    <mergeCell ref="C28:E28"/>
    <mergeCell ref="B30:J30"/>
    <mergeCell ref="C31:E31"/>
    <mergeCell ref="C32:E32"/>
    <mergeCell ref="C33:E33"/>
    <mergeCell ref="B35:J35"/>
    <mergeCell ref="C36:E36"/>
    <mergeCell ref="B38:J38"/>
    <mergeCell ref="C39:E39"/>
    <mergeCell ref="C40:E40"/>
    <mergeCell ref="C41:E41"/>
    <mergeCell ref="C42:E42"/>
    <mergeCell ref="C43:E43"/>
    <mergeCell ref="C44:E44"/>
    <mergeCell ref="C45:E45"/>
    <mergeCell ref="C46:E46"/>
    <mergeCell ref="B48:J48"/>
    <mergeCell ref="C49:E49"/>
    <mergeCell ref="C50:E50"/>
    <mergeCell ref="C51:E51"/>
    <mergeCell ref="C52:E52"/>
    <mergeCell ref="C53:E53"/>
    <mergeCell ref="B1:J1"/>
    <mergeCell ref="J6:J7"/>
    <mergeCell ref="H6:H7"/>
    <mergeCell ref="G6:G7"/>
    <mergeCell ref="F6:F7"/>
    <mergeCell ref="C6:E7"/>
    <mergeCell ref="I6:I7"/>
    <mergeCell ref="B6:B7"/>
    <mergeCell ref="B9:J9"/>
    <mergeCell ref="C10:E10"/>
    <mergeCell ref="C11:E11"/>
    <mergeCell ref="C12:E12"/>
    <mergeCell ref="B14:J14"/>
    <mergeCell ref="C15:E15"/>
    <mergeCell ref="C16:E16"/>
    <mergeCell ref="B18:J18"/>
    <mergeCell ref="C19:E19"/>
    <mergeCell ref="B21:J21"/>
    <mergeCell ref="C22:E22"/>
    <mergeCell ref="B55:J55"/>
    <mergeCell ref="C56:E56"/>
    <mergeCell ref="C57:E57"/>
    <mergeCell ref="C58:E58"/>
    <mergeCell ref="C59:E59"/>
    <mergeCell ref="C60:E60"/>
    <mergeCell ref="C61:E61"/>
    <mergeCell ref="C62:E62"/>
    <mergeCell ref="C63:E63"/>
    <mergeCell ref="B65:J65"/>
    <mergeCell ref="C66:E66"/>
    <mergeCell ref="C67:E67"/>
    <mergeCell ref="C68:E68"/>
    <mergeCell ref="B70:J70"/>
    <mergeCell ref="C71:E71"/>
    <mergeCell ref="C72:E72"/>
    <mergeCell ref="C73:E73"/>
    <mergeCell ref="B75:J75"/>
    <mergeCell ref="C76:E76"/>
    <mergeCell ref="C77:E77"/>
    <mergeCell ref="C78:E78"/>
    <mergeCell ref="C79:E79"/>
    <mergeCell ref="C80:E80"/>
    <mergeCell ref="C81:E81"/>
    <mergeCell ref="C82:E82"/>
    <mergeCell ref="C83:E83"/>
    <mergeCell ref="B85:J85"/>
    <mergeCell ref="C86:E86"/>
    <mergeCell ref="C87:E87"/>
    <mergeCell ref="B89:J89"/>
    <mergeCell ref="C90:E90"/>
    <mergeCell ref="C91:E91"/>
    <mergeCell ref="C92:E92"/>
    <mergeCell ref="C93:E93"/>
    <mergeCell ref="C94:E94"/>
    <mergeCell ref="B96:J96"/>
    <mergeCell ref="C97:E97"/>
    <mergeCell ref="C98:E98"/>
    <mergeCell ref="B100:J100"/>
    <mergeCell ref="C101:E101"/>
    <mergeCell ref="C102:E102"/>
    <mergeCell ref="C103:E103"/>
    <mergeCell ref="C104:E104"/>
    <mergeCell ref="C105:E105"/>
    <mergeCell ref="B107:J107"/>
    <mergeCell ref="C108:E108"/>
    <mergeCell ref="B110:J110"/>
    <mergeCell ref="C111:E111"/>
    <mergeCell ref="C112:E112"/>
    <mergeCell ref="C113:E113"/>
    <mergeCell ref="B115:J115"/>
    <mergeCell ref="C116:E116"/>
    <mergeCell ref="B118:J118"/>
    <mergeCell ref="C119:E119"/>
    <mergeCell ref="B121:J121"/>
    <mergeCell ref="C122:E122"/>
    <mergeCell ref="B124:J124"/>
    <mergeCell ref="C125:E125"/>
    <mergeCell ref="B127:J127"/>
    <mergeCell ref="C128:E128"/>
    <mergeCell ref="C129:E129"/>
    <mergeCell ref="B131:J131"/>
    <mergeCell ref="C132:E132"/>
  </mergeCells>
  <printOptions horizontalCentered="1"/>
  <pageMargins left="0.1965278" right="0.1965278" top="0.39375" bottom="0.39375" header="0.5118055" footer="0.5118055"/>
  <pageSetup r:id="rId1" paperSize="9" orientation="portrait" scale="82"/>
  <headerFooter alignWithMargins="0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2024-01-15T08:06:12Z</dcterms:modified>
</cp:coreProperties>
</file>