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inVSProjects\SP-Sklad\SP_Sklad\TempLate\"/>
    </mc:Choice>
  </mc:AlternateContent>
  <xr:revisionPtr revIDLastSave="0" documentId="13_ncr:1_{0870F322-D8B2-4A98-8BD5-84E3E1A7EF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MatGroup">Лист1!$A$10:$O$13</definedName>
    <definedName name="range1">Лист1!#REF!</definedName>
    <definedName name="sectionPrice">Лист1!#REF!</definedName>
    <definedName name="WayBillItems">Лист1!$A$11:$O$12</definedName>
    <definedName name="_xlnm.Print_Titles" localSheetId="0">Лист1!$9:$9</definedName>
    <definedName name="_xlnm.Print_Area" localSheetId="0">Лист1!$A$1:$O$24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O15" i="1"/>
  <c r="B10" i="1" l="1"/>
  <c r="L11" i="1" l="1"/>
  <c r="K11" i="1"/>
  <c r="M11" i="1" s="1"/>
  <c r="I11" i="1"/>
  <c r="H11" i="1"/>
  <c r="G11" i="1"/>
  <c r="C11" i="1"/>
  <c r="B11" i="1"/>
  <c r="D24" i="1"/>
  <c r="D22" i="1"/>
  <c r="D20" i="1"/>
  <c r="D18" i="1"/>
  <c r="C3" i="1"/>
  <c r="C4" i="1"/>
  <c r="C5" i="1"/>
  <c r="K1" i="1"/>
  <c r="O11" i="1" l="1"/>
  <c r="N11" i="1"/>
</calcChain>
</file>

<file path=xl/sharedStrings.xml><?xml version="1.0" encoding="utf-8"?>
<sst xmlns="http://schemas.openxmlformats.org/spreadsheetml/2006/main" count="25" uniqueCount="19">
  <si>
    <t>sum</t>
  </si>
  <si>
    <t>Назва товару</t>
  </si>
  <si>
    <t>к-ть</t>
  </si>
  <si>
    <t>ціна</t>
  </si>
  <si>
    <t>Склад:</t>
  </si>
  <si>
    <t>Підстава:</t>
  </si>
  <si>
    <t>АКТ ІНВЕНТАРІЗАЦІЇ №</t>
  </si>
  <si>
    <t>Облікова</t>
  </si>
  <si>
    <t>Фактична</t>
  </si>
  <si>
    <t>Разом по акту</t>
  </si>
  <si>
    <t>Склад комісії:</t>
  </si>
  <si>
    <t>Голова комісії:</t>
  </si>
  <si>
    <t>Дата:</t>
  </si>
  <si>
    <t>№</t>
  </si>
  <si>
    <t>Од. вим.</t>
  </si>
  <si>
    <t xml:space="preserve">сума </t>
  </si>
  <si>
    <t>Різниця (надлишок/недостача)</t>
  </si>
  <si>
    <t>разом</t>
  </si>
  <si>
    <t>Разом по категорії: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</si>
</sst>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C22]d\ mmmm\ yyyy&quot; р.&quot;;@"/>
  </numFmts>
  <fonts count="14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sz val="11"/>
      <color indexed="18"/>
      <name val="Arial"/>
      <family val="2"/>
      <charset val="204"/>
    </font>
    <font>
      <b/>
      <sz val="8"/>
      <color indexed="18"/>
      <name val="Arial"/>
      <family val="2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b/>
      <sz val="12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sz val="11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hair">
        <color indexed="55"/>
      </left>
      <right/>
      <top style="hair">
        <color indexed="55"/>
      </top>
      <bottom style="hair">
        <color indexed="55"/>
      </bottom>
      <diagonal/>
    </border>
    <border>
      <left/>
      <right/>
      <top style="hair">
        <color indexed="55"/>
      </top>
      <bottom style="hair">
        <color indexed="55"/>
      </bottom>
      <diagonal/>
    </border>
    <border>
      <left/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 style="thin">
        <color indexed="55"/>
      </right>
      <top style="hair">
        <color indexed="55"/>
      </top>
      <bottom style="hair">
        <color indexed="55"/>
      </bottom>
      <diagonal/>
    </border>
    <border>
      <left style="thin">
        <color indexed="55"/>
      </left>
      <right/>
      <top style="hair">
        <color indexed="55"/>
      </top>
      <bottom/>
      <diagonal/>
    </border>
    <border>
      <left/>
      <right/>
      <top style="hair">
        <color indexed="55"/>
      </top>
      <bottom/>
      <diagonal/>
    </border>
    <border>
      <left/>
      <right style="hair">
        <color indexed="55"/>
      </right>
      <top style="hair">
        <color indexed="55"/>
      </top>
      <bottom/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14" fontId="4" fillId="0" borderId="0" xfId="0" applyNumberFormat="1" applyFont="1"/>
    <xf numFmtId="14" fontId="5" fillId="0" borderId="0" xfId="0" applyNumberFormat="1" applyFont="1" applyAlignment="1">
      <alignment horizontal="left"/>
    </xf>
    <xf numFmtId="0" fontId="6" fillId="2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0" borderId="2" xfId="0" applyFont="1" applyBorder="1"/>
    <xf numFmtId="0" fontId="8" fillId="0" borderId="0" xfId="0" applyFont="1"/>
    <xf numFmtId="0" fontId="1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14" xfId="0" applyFont="1" applyBorder="1" applyAlignment="1">
      <alignment horizontal="center"/>
    </xf>
    <xf numFmtId="0" fontId="9" fillId="0" borderId="14" xfId="0" applyFont="1" applyBorder="1" applyAlignment="1">
      <alignment horizontal="right"/>
    </xf>
    <xf numFmtId="0" fontId="9" fillId="0" borderId="18" xfId="0" applyFont="1" applyBorder="1" applyAlignment="1">
      <alignment horizontal="center"/>
    </xf>
    <xf numFmtId="2" fontId="9" fillId="0" borderId="19" xfId="0" applyNumberFormat="1" applyFont="1" applyBorder="1" applyAlignment="1">
      <alignment horizontal="right"/>
    </xf>
    <xf numFmtId="2" fontId="10" fillId="3" borderId="12" xfId="0" applyNumberFormat="1" applyFont="1" applyFill="1" applyBorder="1" applyAlignment="1">
      <alignment horizontal="right" vertical="center"/>
    </xf>
    <xf numFmtId="2" fontId="9" fillId="0" borderId="14" xfId="0" applyNumberFormat="1" applyFont="1" applyBorder="1" applyAlignment="1">
      <alignment horizontal="right"/>
    </xf>
    <xf numFmtId="0" fontId="8" fillId="0" borderId="0" xfId="0" applyFont="1" applyAlignment="1">
      <alignment horizontal="right"/>
    </xf>
    <xf numFmtId="0" fontId="1" fillId="0" borderId="20" xfId="0" applyFont="1" applyBorder="1"/>
    <xf numFmtId="0" fontId="1" fillId="0" borderId="21" xfId="0" applyFont="1" applyBorder="1"/>
    <xf numFmtId="2" fontId="11" fillId="0" borderId="22" xfId="0" applyNumberFormat="1" applyFont="1" applyBorder="1" applyAlignment="1">
      <alignment horizontal="right"/>
    </xf>
    <xf numFmtId="0" fontId="13" fillId="4" borderId="20" xfId="0" applyFont="1" applyFill="1" applyBorder="1"/>
    <xf numFmtId="0" fontId="13" fillId="4" borderId="21" xfId="0" applyFont="1" applyFill="1" applyBorder="1"/>
    <xf numFmtId="2" fontId="11" fillId="4" borderId="22" xfId="0" applyNumberFormat="1" applyFont="1" applyFill="1" applyBorder="1" applyAlignment="1">
      <alignment horizontal="right"/>
    </xf>
    <xf numFmtId="2" fontId="11" fillId="4" borderId="23" xfId="0" applyNumberFormat="1" applyFont="1" applyFill="1" applyBorder="1" applyAlignment="1">
      <alignment horizontal="right"/>
    </xf>
    <xf numFmtId="0" fontId="1" fillId="0" borderId="24" xfId="0" applyFont="1" applyBorder="1"/>
    <xf numFmtId="0" fontId="1" fillId="0" borderId="25" xfId="0" applyFont="1" applyBorder="1"/>
    <xf numFmtId="2" fontId="10" fillId="4" borderId="28" xfId="0" applyNumberFormat="1" applyFont="1" applyFill="1" applyBorder="1" applyAlignment="1">
      <alignment horizontal="right" vertical="center"/>
    </xf>
    <xf numFmtId="0" fontId="1" fillId="0" borderId="6" xfId="0" applyFont="1" applyBorder="1"/>
    <xf numFmtId="0" fontId="1" fillId="0" borderId="7" xfId="0" applyFont="1" applyBorder="1"/>
    <xf numFmtId="0" fontId="1" fillId="0" borderId="3" xfId="0" applyFont="1" applyBorder="1"/>
    <xf numFmtId="0" fontId="7" fillId="2" borderId="1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10" fillId="3" borderId="11" xfId="0" applyFont="1" applyFill="1" applyBorder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0" fillId="4" borderId="27" xfId="0" applyFont="1" applyFill="1" applyBorder="1" applyAlignment="1">
      <alignment horizontal="left" vertical="center"/>
    </xf>
    <xf numFmtId="0" fontId="10" fillId="4" borderId="0" xfId="0" applyFont="1" applyFill="1" applyAlignment="1">
      <alignment horizontal="left" vertical="center"/>
    </xf>
    <xf numFmtId="0" fontId="6" fillId="2" borderId="4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horizontal="left"/>
    </xf>
    <xf numFmtId="0" fontId="7" fillId="2" borderId="1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left"/>
    </xf>
    <xf numFmtId="0" fontId="12" fillId="0" borderId="16" xfId="0" applyFont="1" applyBorder="1" applyAlignment="1">
      <alignment horizontal="left"/>
    </xf>
    <xf numFmtId="0" fontId="12" fillId="0" borderId="17" xfId="0" applyFont="1" applyBorder="1" applyAlignment="1">
      <alignment horizontal="left"/>
    </xf>
    <xf numFmtId="0" fontId="6" fillId="2" borderId="8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3" fillId="4" borderId="25" xfId="0" applyFont="1" applyFill="1" applyBorder="1" applyAlignment="1">
      <alignment horizontal="right"/>
    </xf>
    <xf numFmtId="0" fontId="13" fillId="4" borderId="26" xfId="0" applyFont="1" applyFill="1" applyBorder="1" applyAlignment="1">
      <alignment horizontal="right"/>
    </xf>
    <xf numFmtId="0" fontId="8" fillId="0" borderId="0" xfId="0" applyFont="1" applyAlignment="1">
      <alignment horizontal="right"/>
    </xf>
    <xf numFmtId="0" fontId="6" fillId="2" borderId="9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B1:O27"/>
  <sheetViews>
    <sheetView showGridLines="0" tabSelected="1" zoomScaleNormal="100" workbookViewId="0">
      <pane ySplit="12" topLeftCell="A13" activePane="bottomLeft" state="frozen"/>
      <selection pane="bottomLeft"/>
    </sheetView>
  </sheetViews>
  <sheetFormatPr defaultRowHeight="12.75" x14ac:dyDescent="0.2"/>
  <cols>
    <col min="1" max="1" width="1" style="2" customWidth="1"/>
    <col min="2" max="2" width="9.5703125" style="2" customWidth="1"/>
    <col min="3" max="3" width="13.85546875" style="2" customWidth="1"/>
    <col min="4" max="4" width="7.28515625" style="2" customWidth="1"/>
    <col min="5" max="6" width="11" style="2" customWidth="1"/>
    <col min="7" max="7" width="8.140625" style="2" customWidth="1"/>
    <col min="8" max="8" width="11.85546875" style="2" customWidth="1"/>
    <col min="9" max="10" width="9.85546875" style="2" customWidth="1"/>
    <col min="11" max="11" width="12" style="2" customWidth="1"/>
    <col min="12" max="12" width="10" style="2" customWidth="1"/>
    <col min="13" max="13" width="9.7109375" style="2" customWidth="1"/>
    <col min="14" max="15" width="13.85546875" style="2" customWidth="1"/>
    <col min="16" max="16384" width="9.140625" style="2"/>
  </cols>
  <sheetData>
    <row r="1" spans="2:15" ht="27" customHeight="1" x14ac:dyDescent="0.3">
      <c r="B1" s="52" t="s">
        <v>6</v>
      </c>
      <c r="C1" s="52"/>
      <c r="D1" s="52"/>
      <c r="E1" s="52"/>
      <c r="F1" s="52"/>
      <c r="G1" s="52"/>
      <c r="H1" s="52"/>
      <c r="I1" s="52"/>
      <c r="J1" s="19"/>
      <c r="K1" s="12" t="e">
        <f>WayBillList_NUM</f>
        <v>#NAME?</v>
      </c>
      <c r="L1" s="10"/>
      <c r="M1" s="10"/>
      <c r="N1" s="10"/>
      <c r="O1" s="10"/>
    </row>
    <row r="2" spans="2:15" ht="15" customHeight="1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ht="12.75" customHeight="1" x14ac:dyDescent="0.25">
      <c r="B3" s="8" t="s">
        <v>12</v>
      </c>
      <c r="C3" s="57" t="e">
        <f>WayBillList_ONDATE</f>
        <v>#NAME?</v>
      </c>
      <c r="D3" s="57"/>
      <c r="E3" s="57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ht="13.5" customHeight="1" x14ac:dyDescent="0.2">
      <c r="B4" s="4" t="s">
        <v>4</v>
      </c>
      <c r="C4" s="5" t="e">
        <f>WayBillList_WHNAME</f>
        <v>#NAME?</v>
      </c>
      <c r="D4" s="5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2:15" ht="13.5" customHeight="1" x14ac:dyDescent="0.2">
      <c r="B5" s="4" t="s">
        <v>5</v>
      </c>
      <c r="C5" s="11" t="e">
        <f>WayBillList_REASON</f>
        <v>#NAME?</v>
      </c>
      <c r="D5" s="5"/>
    </row>
    <row r="6" spans="2:15" ht="5.25" customHeight="1" x14ac:dyDescent="0.2">
      <c r="B6" s="4"/>
      <c r="D6" s="5"/>
    </row>
    <row r="7" spans="2:15" ht="32.25" customHeight="1" x14ac:dyDescent="0.2">
      <c r="B7" s="41" t="s">
        <v>13</v>
      </c>
      <c r="C7" s="48" t="s">
        <v>1</v>
      </c>
      <c r="D7" s="53"/>
      <c r="E7" s="53"/>
      <c r="F7" s="49"/>
      <c r="G7" s="41" t="s">
        <v>14</v>
      </c>
      <c r="H7" s="34" t="s">
        <v>7</v>
      </c>
      <c r="I7" s="35"/>
      <c r="J7" s="36"/>
      <c r="K7" s="34" t="s">
        <v>8</v>
      </c>
      <c r="L7" s="35"/>
      <c r="M7" s="36"/>
      <c r="N7" s="48" t="s">
        <v>16</v>
      </c>
      <c r="O7" s="49"/>
    </row>
    <row r="8" spans="2:15" ht="15.75" customHeight="1" x14ac:dyDescent="0.2">
      <c r="B8" s="42"/>
      <c r="C8" s="54"/>
      <c r="D8" s="55"/>
      <c r="E8" s="55"/>
      <c r="F8" s="56"/>
      <c r="G8" s="42"/>
      <c r="H8" s="6" t="s">
        <v>2</v>
      </c>
      <c r="I8" s="6" t="s">
        <v>3</v>
      </c>
      <c r="J8" s="6" t="s">
        <v>17</v>
      </c>
      <c r="K8" s="6" t="s">
        <v>2</v>
      </c>
      <c r="L8" s="6" t="s">
        <v>3</v>
      </c>
      <c r="M8" s="6" t="s">
        <v>17</v>
      </c>
      <c r="N8" s="6" t="s">
        <v>2</v>
      </c>
      <c r="O8" s="6" t="s">
        <v>15</v>
      </c>
    </row>
    <row r="9" spans="2:15" ht="13.5" customHeight="1" x14ac:dyDescent="0.2">
      <c r="B9" s="33">
        <v>1</v>
      </c>
      <c r="C9" s="44">
        <v>2</v>
      </c>
      <c r="D9" s="44"/>
      <c r="E9" s="44"/>
      <c r="F9" s="44"/>
      <c r="G9" s="33">
        <v>3</v>
      </c>
      <c r="H9" s="33">
        <v>4</v>
      </c>
      <c r="I9" s="33">
        <v>5</v>
      </c>
      <c r="J9" s="33">
        <v>6</v>
      </c>
      <c r="K9" s="33">
        <v>7</v>
      </c>
      <c r="L9" s="33">
        <v>8</v>
      </c>
      <c r="M9" s="33">
        <v>9</v>
      </c>
      <c r="N9" s="33">
        <v>10</v>
      </c>
      <c r="O9" s="33">
        <v>11</v>
      </c>
    </row>
    <row r="10" spans="2:15" ht="21" customHeight="1" x14ac:dyDescent="0.2">
      <c r="B10" s="45" t="e">
        <f>MatGroup_NAME</f>
        <v>#NAME?</v>
      </c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7"/>
    </row>
    <row r="11" spans="2:15" ht="12.75" customHeight="1" x14ac:dyDescent="0.2">
      <c r="B11" s="15" t="e">
        <f>WayBillItems_NUM</f>
        <v>#NAME?</v>
      </c>
      <c r="C11" s="43" t="e">
        <f>WayBillItems_MATNAME</f>
        <v>#NAME?</v>
      </c>
      <c r="D11" s="43"/>
      <c r="E11" s="43"/>
      <c r="F11" s="43"/>
      <c r="G11" s="13" t="e">
        <f>WayBillItems_MSRNAME</f>
        <v>#NAME?</v>
      </c>
      <c r="H11" s="14" t="e">
        <f>WayBillItems_AMOUNT</f>
        <v>#NAME?</v>
      </c>
      <c r="I11" s="18" t="e">
        <f>WayBillItems_PRICE</f>
        <v>#NAME?</v>
      </c>
      <c r="J11" s="18" t="e">
        <f>H11*I11</f>
        <v>#NAME?</v>
      </c>
      <c r="K11" s="14" t="e">
        <f>WayBillItems_DISCOUNT</f>
        <v>#NAME?</v>
      </c>
      <c r="L11" s="18" t="e">
        <f>WayBillItems_NDS</f>
        <v>#NAME?</v>
      </c>
      <c r="M11" s="18" t="e">
        <f>K11*L11</f>
        <v>#NAME?</v>
      </c>
      <c r="N11" s="14" t="e">
        <f>K11-H11</f>
        <v>#NAME?</v>
      </c>
      <c r="O11" s="16" t="e">
        <f>(K11*L11)-(H11*I11)</f>
        <v>#NAME?</v>
      </c>
    </row>
    <row r="12" spans="2:15" ht="12.75" customHeight="1" x14ac:dyDescent="0.2">
      <c r="B12" s="27"/>
      <c r="C12" s="28"/>
      <c r="D12" s="50" t="s">
        <v>18</v>
      </c>
      <c r="E12" s="50"/>
      <c r="F12" s="50"/>
      <c r="G12" s="51"/>
      <c r="H12" s="20"/>
      <c r="I12" s="21"/>
      <c r="J12" s="22" t="s">
        <v>0</v>
      </c>
      <c r="K12" s="23"/>
      <c r="L12" s="24"/>
      <c r="M12" s="25" t="s">
        <v>0</v>
      </c>
      <c r="N12" s="23"/>
      <c r="O12" s="26" t="s">
        <v>0</v>
      </c>
    </row>
    <row r="13" spans="2:15" ht="12.75" customHeight="1" x14ac:dyDescent="0.2">
      <c r="B13" s="39"/>
      <c r="C13" s="40"/>
      <c r="D13" s="40"/>
      <c r="E13" s="40"/>
      <c r="F13" s="40"/>
      <c r="G13" s="40"/>
      <c r="H13" s="40"/>
      <c r="I13" s="40"/>
      <c r="J13" s="40"/>
      <c r="K13" s="40"/>
      <c r="L13" s="40"/>
      <c r="M13" s="40"/>
      <c r="N13" s="40"/>
      <c r="O13" s="29"/>
    </row>
    <row r="14" spans="2:15" ht="16.5" customHeight="1" x14ac:dyDescent="0.2">
      <c r="B14" s="30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2"/>
    </row>
    <row r="15" spans="2:15" ht="21" customHeight="1" x14ac:dyDescent="0.2">
      <c r="B15" s="37" t="s">
        <v>9</v>
      </c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17" t="e">
        <f>SummaryField_SummAll</f>
        <v>#NAME?</v>
      </c>
    </row>
    <row r="16" spans="2:15" ht="12.75" customHeight="1" x14ac:dyDescent="0.2"/>
    <row r="17" spans="3:6" ht="12.75" customHeight="1" x14ac:dyDescent="0.2"/>
    <row r="18" spans="3:6" ht="12.75" customHeight="1" x14ac:dyDescent="0.2">
      <c r="C18" s="2" t="s">
        <v>11</v>
      </c>
      <c r="D18" s="9" t="e">
        <f>Commission_MAINNAME</f>
        <v>#NAME?</v>
      </c>
      <c r="E18" s="9"/>
      <c r="F18" s="9"/>
    </row>
    <row r="19" spans="3:6" ht="12.75" customHeight="1" x14ac:dyDescent="0.2"/>
    <row r="20" spans="3:6" ht="12.75" customHeight="1" x14ac:dyDescent="0.2">
      <c r="C20" s="2" t="s">
        <v>10</v>
      </c>
      <c r="D20" s="9" t="e">
        <f>Commission_FIRSTNAME</f>
        <v>#NAME?</v>
      </c>
      <c r="E20" s="9"/>
      <c r="F20" s="9"/>
    </row>
    <row r="21" spans="3:6" ht="12.75" customHeight="1" x14ac:dyDescent="0.2"/>
    <row r="22" spans="3:6" ht="12.75" customHeight="1" x14ac:dyDescent="0.2">
      <c r="D22" s="9" t="e">
        <f>Commission_SECONDNAME</f>
        <v>#NAME?</v>
      </c>
      <c r="E22" s="9"/>
      <c r="F22" s="9"/>
    </row>
    <row r="23" spans="3:6" ht="12.75" customHeight="1" x14ac:dyDescent="0.2"/>
    <row r="24" spans="3:6" ht="12.75" customHeight="1" x14ac:dyDescent="0.2">
      <c r="D24" s="9" t="e">
        <f>Commission_THIRDNAME</f>
        <v>#NAME?</v>
      </c>
      <c r="E24" s="9"/>
      <c r="F24" s="9"/>
    </row>
    <row r="25" spans="3:6" ht="12.75" customHeight="1" x14ac:dyDescent="0.2"/>
    <row r="26" spans="3:6" ht="12.75" customHeight="1" x14ac:dyDescent="0.2"/>
    <row r="27" spans="3:6" ht="12.75" customHeight="1" x14ac:dyDescent="0.2"/>
  </sheetData>
  <mergeCells count="14">
    <mergeCell ref="B1:I1"/>
    <mergeCell ref="B7:B8"/>
    <mergeCell ref="C7:F8"/>
    <mergeCell ref="C3:E3"/>
    <mergeCell ref="H7:J7"/>
    <mergeCell ref="K7:M7"/>
    <mergeCell ref="B15:N15"/>
    <mergeCell ref="B13:N13"/>
    <mergeCell ref="G7:G8"/>
    <mergeCell ref="C11:F11"/>
    <mergeCell ref="C9:F9"/>
    <mergeCell ref="B10:O10"/>
    <mergeCell ref="N7:O7"/>
    <mergeCell ref="D12:G12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scale="96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4</vt:i4>
      </vt:variant>
    </vt:vector>
  </HeadingPairs>
  <TitlesOfParts>
    <vt:vector size="5" baseType="lpstr">
      <vt:lpstr>Лист1</vt:lpstr>
      <vt:lpstr>MatGroup</vt:lpstr>
      <vt:lpstr>WayBillItems</vt:lpstr>
      <vt:lpstr>Лист1!Заголовки_для_печати</vt:lpstr>
      <vt:lpstr>Лист1!Область_печати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Sergiy V. Palamarchuk</cp:lastModifiedBy>
  <cp:lastPrinted>2024-06-24T10:44:48Z</cp:lastPrinted>
  <dcterms:created xsi:type="dcterms:W3CDTF">2001-10-10T06:27:02Z</dcterms:created>
  <dcterms:modified xsi:type="dcterms:W3CDTF">2024-10-07T07:12:05Z</dcterms:modified>
</cp:coreProperties>
</file>