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Лист1!$A$10:$M$15</definedName>
    <definedName name="MatInDet">Лист1!$A$12:$M$13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M12" i="1"/>
  <c r="L12"/>
  <c r="I12"/>
  <c r="H12"/>
  <c r="E12"/>
  <c r="G12" l="1"/>
  <c r="F12"/>
  <c r="B11"/>
  <c r="K12"/>
  <c r="J12"/>
  <c r="C12"/>
  <c r="B12"/>
  <c r="D6" l="1"/>
  <c r="D5"/>
  <c r="D4"/>
</calcChain>
</file>

<file path=xl/sharedStrings.xml><?xml version="1.0" encoding="utf-8"?>
<sst xmlns="http://schemas.openxmlformats.org/spreadsheetml/2006/main" count="19" uniqueCount="18">
  <si>
    <t>sum</t>
  </si>
  <si>
    <t>Разом по катогорії:</t>
  </si>
  <si>
    <t>Всього по відомості:</t>
  </si>
  <si>
    <t>Період:</t>
  </si>
  <si>
    <t>Склад:</t>
  </si>
  <si>
    <t>Контрагент:</t>
  </si>
  <si>
    <t>СПИСОК ДОКУМЕНТІВ</t>
  </si>
  <si>
    <t>Дата</t>
  </si>
  <si>
    <t>Примітка</t>
  </si>
  <si>
    <t>Валюта</t>
  </si>
  <si>
    <t>№</t>
  </si>
  <si>
    <t>Тип</t>
  </si>
  <si>
    <t>sum_SummAll</t>
  </si>
  <si>
    <t>Виконавець</t>
  </si>
  <si>
    <t>Надходження</t>
  </si>
  <si>
    <t>Видаток</t>
  </si>
  <si>
    <t>Зі складу</t>
  </si>
  <si>
    <t>На склад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</si>
</sst>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dd/mm/yy\ h:mm;@"/>
  </numFmts>
  <fonts count="19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7" fillId="0" borderId="0" xfId="0" applyFont="1" applyAlignment="1">
      <alignment horizontal="center"/>
    </xf>
    <xf numFmtId="14" fontId="5" fillId="0" borderId="3" xfId="0" applyNumberFormat="1" applyFont="1" applyBorder="1" applyAlignment="1"/>
    <xf numFmtId="14" fontId="4" fillId="0" borderId="4" xfId="0" applyNumberFormat="1" applyFont="1" applyBorder="1" applyAlignment="1"/>
    <xf numFmtId="0" fontId="2" fillId="2" borderId="5" xfId="0" applyFont="1" applyFill="1" applyBorder="1"/>
    <xf numFmtId="0" fontId="3" fillId="2" borderId="5" xfId="0" applyFont="1" applyFill="1" applyBorder="1"/>
    <xf numFmtId="0" fontId="9" fillId="0" borderId="6" xfId="0" applyNumberFormat="1" applyFont="1" applyBorder="1" applyAlignment="1">
      <alignment vertical="center"/>
    </xf>
    <xf numFmtId="0" fontId="10" fillId="0" borderId="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0" borderId="0" xfId="0" applyFont="1"/>
    <xf numFmtId="14" fontId="15" fillId="0" borderId="0" xfId="0" applyNumberFormat="1" applyFont="1" applyAlignment="1"/>
    <xf numFmtId="14" fontId="16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14" fontId="18" fillId="0" borderId="0" xfId="0" applyNumberFormat="1" applyFont="1" applyAlignment="1"/>
    <xf numFmtId="14" fontId="4" fillId="0" borderId="9" xfId="0" applyNumberFormat="1" applyFont="1" applyBorder="1" applyAlignment="1"/>
    <xf numFmtId="2" fontId="9" fillId="0" borderId="10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/>
    <xf numFmtId="2" fontId="2" fillId="0" borderId="0" xfId="0" applyNumberFormat="1" applyFont="1" applyFill="1" applyBorder="1" applyAlignment="1">
      <alignment horizontal="right"/>
    </xf>
    <xf numFmtId="2" fontId="13" fillId="4" borderId="8" xfId="0" applyNumberFormat="1" applyFont="1" applyFill="1" applyBorder="1" applyAlignment="1">
      <alignment horizontal="right" vertical="center"/>
    </xf>
    <xf numFmtId="0" fontId="9" fillId="0" borderId="6" xfId="0" applyNumberFormat="1" applyFont="1" applyBorder="1" applyAlignment="1">
      <alignment horizontal="left" vertical="center"/>
    </xf>
    <xf numFmtId="164" fontId="6" fillId="4" borderId="2" xfId="0" applyNumberFormat="1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1" fontId="9" fillId="0" borderId="18" xfId="0" applyNumberFormat="1" applyFont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right" vertical="center"/>
    </xf>
    <xf numFmtId="164" fontId="6" fillId="4" borderId="2" xfId="0" applyNumberFormat="1" applyFont="1" applyFill="1" applyBorder="1" applyAlignment="1">
      <alignment horizontal="right" vertical="center"/>
    </xf>
    <xf numFmtId="14" fontId="13" fillId="0" borderId="15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16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165" fontId="9" fillId="0" borderId="17" xfId="0" applyNumberFormat="1" applyFont="1" applyBorder="1" applyAlignment="1">
      <alignment horizontal="center" vertical="center"/>
    </xf>
    <xf numFmtId="165" fontId="9" fillId="0" borderId="18" xfId="0" applyNumberFormat="1" applyFont="1" applyBorder="1" applyAlignment="1">
      <alignment horizontal="center" vertical="center"/>
    </xf>
    <xf numFmtId="0" fontId="11" fillId="3" borderId="13" xfId="0" applyNumberFormat="1" applyFont="1" applyFill="1" applyBorder="1" applyAlignment="1">
      <alignment horizontal="center" vertical="center" wrapText="1"/>
    </xf>
    <xf numFmtId="0" fontId="11" fillId="3" borderId="1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O15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/>
  <cols>
    <col min="1" max="1" width="1" style="1" customWidth="1"/>
    <col min="2" max="2" width="9" style="1" customWidth="1"/>
    <col min="3" max="3" width="5.85546875" style="1" customWidth="1"/>
    <col min="4" max="4" width="19.140625" style="1" customWidth="1"/>
    <col min="5" max="5" width="0.140625" style="1" customWidth="1"/>
    <col min="6" max="6" width="33.28515625" style="1" customWidth="1"/>
    <col min="7" max="8" width="29.28515625" style="1" customWidth="1"/>
    <col min="9" max="9" width="27.42578125" style="1" customWidth="1"/>
    <col min="10" max="10" width="30" style="1" customWidth="1"/>
    <col min="11" max="11" width="7.7109375" style="1" customWidth="1"/>
    <col min="12" max="12" width="14.7109375" style="1" customWidth="1"/>
    <col min="13" max="13" width="13.85546875" style="1" customWidth="1"/>
    <col min="14" max="16384" width="9.140625" style="1"/>
  </cols>
  <sheetData>
    <row r="1" spans="2:15" ht="27" customHeight="1">
      <c r="B1" s="34" t="s">
        <v>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2:15" ht="7.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5" ht="13.5" customHeigh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5" s="13" customFormat="1" ht="15.75" customHeight="1">
      <c r="B4" s="14" t="s">
        <v>3</v>
      </c>
      <c r="D4" s="15" t="e">
        <f>CONCATENATE("з "&amp;XLRPARAMS_StartDate," по "&amp;XLRPARAMS_EndDate)</f>
        <v>#NAME?</v>
      </c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</row>
    <row r="5" spans="2:15" s="13" customFormat="1" ht="15.75" customHeight="1">
      <c r="B5" s="14" t="s">
        <v>4</v>
      </c>
      <c r="D5" s="15" t="e">
        <f>XLRPARAMS_WH</f>
        <v>#NAME?</v>
      </c>
      <c r="E5" s="15"/>
      <c r="F5" s="15"/>
      <c r="G5" s="15"/>
      <c r="H5" s="15"/>
      <c r="I5" s="15"/>
    </row>
    <row r="6" spans="2:15" s="13" customFormat="1" ht="15.75" customHeight="1">
      <c r="B6" s="14" t="s">
        <v>5</v>
      </c>
      <c r="C6" s="17"/>
      <c r="D6" s="15" t="e">
        <f>XLRPARAMS_KAID</f>
        <v>#NAME?</v>
      </c>
      <c r="E6" s="15"/>
      <c r="F6" s="15"/>
      <c r="G6" s="15"/>
      <c r="H6" s="15"/>
      <c r="I6" s="15"/>
      <c r="J6" s="17"/>
      <c r="K6" s="17"/>
      <c r="L6" s="17"/>
    </row>
    <row r="7" spans="2:15" ht="9" customHeight="1"/>
    <row r="8" spans="2:15" ht="17.25" customHeight="1">
      <c r="B8" s="35" t="s">
        <v>10</v>
      </c>
      <c r="C8" s="37" t="s">
        <v>7</v>
      </c>
      <c r="D8" s="38"/>
      <c r="E8" s="26"/>
      <c r="F8" s="43" t="s">
        <v>11</v>
      </c>
      <c r="G8" s="43" t="s">
        <v>13</v>
      </c>
      <c r="H8" s="43" t="s">
        <v>16</v>
      </c>
      <c r="I8" s="43" t="s">
        <v>17</v>
      </c>
      <c r="J8" s="35" t="s">
        <v>8</v>
      </c>
      <c r="K8" s="35" t="s">
        <v>9</v>
      </c>
      <c r="L8" s="35" t="s">
        <v>14</v>
      </c>
      <c r="M8" s="35" t="s">
        <v>15</v>
      </c>
    </row>
    <row r="9" spans="2:15" ht="15" customHeight="1">
      <c r="B9" s="36"/>
      <c r="C9" s="39"/>
      <c r="D9" s="40"/>
      <c r="E9" s="27"/>
      <c r="F9" s="44"/>
      <c r="G9" s="44"/>
      <c r="H9" s="44"/>
      <c r="I9" s="44"/>
      <c r="J9" s="36"/>
      <c r="K9" s="36"/>
      <c r="L9" s="36"/>
      <c r="M9" s="36"/>
    </row>
    <row r="10" spans="2:15" ht="9" customHeight="1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18"/>
    </row>
    <row r="11" spans="2:15" ht="12.75" customHeight="1">
      <c r="B11" s="31" t="e">
        <f>MatGroup_KaName</f>
        <v>#NAME?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2:15" ht="12.75" customHeight="1">
      <c r="B12" s="11" t="e">
        <f>MatInDet_Num</f>
        <v>#NAME?</v>
      </c>
      <c r="C12" s="41" t="e">
        <f>MatInDet_OnDate</f>
        <v>#NAME?</v>
      </c>
      <c r="D12" s="42"/>
      <c r="E12" s="28" t="e">
        <f>MatInDet_Wtype</f>
        <v>#NAME?</v>
      </c>
      <c r="F12" s="24" t="e">
        <f>MatInDet_DocType</f>
        <v>#NAME?</v>
      </c>
      <c r="G12" s="10" t="e">
        <f>MatInDet_PersonName</f>
        <v>#NAME?</v>
      </c>
      <c r="H12" s="10" t="e">
        <f>MatInDet_SourceWhName</f>
        <v>#NAME?</v>
      </c>
      <c r="I12" s="10" t="e">
        <f>MatInDet_DestinationWhName</f>
        <v>#NAME?</v>
      </c>
      <c r="J12" s="10" t="e">
        <f>MatInDet_Notes</f>
        <v>#NAME?</v>
      </c>
      <c r="K12" s="10" t="e">
        <f>MatInDet_CurrName</f>
        <v>#NAME?</v>
      </c>
      <c r="L12" s="19" t="e">
        <f>IF(E12&gt;0,MatInDet_SummAll,)</f>
        <v>#NAME?</v>
      </c>
      <c r="M12" s="19" t="e">
        <f>IF(E12&lt;0,MatInDet_SummAll,)</f>
        <v>#NAME?</v>
      </c>
    </row>
    <row r="13" spans="2:15" ht="12.75" customHeight="1">
      <c r="B13" s="21"/>
      <c r="C13" s="8" t="s">
        <v>1</v>
      </c>
      <c r="D13" s="9"/>
      <c r="E13" s="9"/>
      <c r="F13" s="9"/>
      <c r="G13" s="9"/>
      <c r="H13" s="9"/>
      <c r="I13" s="9"/>
      <c r="J13" s="9"/>
      <c r="K13" s="9"/>
      <c r="L13" s="20" t="s">
        <v>0</v>
      </c>
      <c r="M13" s="20" t="s">
        <v>0</v>
      </c>
    </row>
    <row r="14" spans="2:15" ht="12.75" customHeight="1">
      <c r="B14" s="2"/>
      <c r="C14" s="3"/>
      <c r="D14" s="4"/>
      <c r="E14" s="4"/>
      <c r="F14" s="4"/>
      <c r="G14" s="4"/>
      <c r="H14" s="4"/>
      <c r="I14" s="4"/>
      <c r="J14" s="4"/>
      <c r="K14" s="4"/>
      <c r="L14" s="4"/>
      <c r="M14" s="22"/>
    </row>
    <row r="15" spans="2:15" ht="12.75" customHeight="1">
      <c r="B15" s="29" t="s">
        <v>2</v>
      </c>
      <c r="C15" s="30"/>
      <c r="D15" s="30"/>
      <c r="E15" s="30"/>
      <c r="F15" s="30"/>
      <c r="G15" s="30"/>
      <c r="H15" s="30"/>
      <c r="I15" s="30"/>
      <c r="J15" s="30"/>
      <c r="K15" s="30"/>
      <c r="L15" s="25"/>
      <c r="M15" s="23" t="s">
        <v>12</v>
      </c>
    </row>
  </sheetData>
  <mergeCells count="14">
    <mergeCell ref="B15:K15"/>
    <mergeCell ref="B11:M11"/>
    <mergeCell ref="B1:M1"/>
    <mergeCell ref="B8:B9"/>
    <mergeCell ref="M8:M9"/>
    <mergeCell ref="C8:D9"/>
    <mergeCell ref="C12:D12"/>
    <mergeCell ref="J8:J9"/>
    <mergeCell ref="K8:K9"/>
    <mergeCell ref="F8:F9"/>
    <mergeCell ref="G8:G9"/>
    <mergeCell ref="L8:L9"/>
    <mergeCell ref="H8:H9"/>
    <mergeCell ref="I8:I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2022-11-02T13:38:44Z</dcterms:modified>
</cp:coreProperties>
</file>