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xr:revisionPtr revIDLastSave="0" documentId="13_ncr:1_{5C2E06EB-712D-4305-9883-529F92A511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 розризі груп товарів" sheetId="1" r:id="rId1"/>
    <sheet name="По товарам" sheetId="2" r:id="rId2"/>
    <sheet name="По групам" sheetId="3" r:id="rId3"/>
    <sheet name="По маршрутам" sheetId="4" r:id="rId4"/>
  </sheets>
  <definedNames>
    <definedName name="_xlnm._FilterDatabase" localSheetId="0" hidden="1">'В розризі груп товарів'!$B$7:$F$12</definedName>
    <definedName name="KaGroup">'По товарам'!$A$9:$G$14</definedName>
    <definedName name="MatGroup">'В розризі груп товарів'!$A$9:$F$14</definedName>
    <definedName name="MatGroup2">'По групам'!$A$9:$F$10</definedName>
    <definedName name="MatInDet">'В розризі груп товарів'!#REF!</definedName>
    <definedName name="MatOutDet">'В розризі груп товарів'!$A$11:$F$12</definedName>
    <definedName name="MatOutDet2">'По товарам'!$A$11:$G$12</definedName>
    <definedName name="range1">'В розризі груп товарів'!#REF!</definedName>
    <definedName name="routegrp">'По маршрутам'!$A$9:$F$10</definedName>
    <definedName name="sectionPrice">'В розризі груп товарів'!#REF!</definedName>
    <definedName name="_xlnm.Print_Titles" localSheetId="0">'В розризі груп товарів'!$7:$8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4" l="1" a="1"/>
  <c r="F9" i="4" s="1"/>
  <c r="B9" i="4" a="1"/>
  <c r="B9" i="4" s="1"/>
  <c r="D5" i="4"/>
  <c r="D4" i="4"/>
  <c r="D3" i="4"/>
  <c r="F9" i="3" a="1"/>
  <c r="F9" i="3" s="1"/>
  <c r="B9" i="3" a="1"/>
  <c r="B9" i="3" s="1"/>
  <c r="D5" i="3"/>
  <c r="D4" i="3"/>
  <c r="D3" i="3"/>
  <c r="F10" i="1"/>
  <c r="G15" i="2"/>
  <c r="F11" i="2" l="1"/>
  <c r="B10" i="2"/>
  <c r="B11" i="2"/>
  <c r="G11" i="2"/>
  <c r="C11" i="2"/>
  <c r="D5" i="2"/>
  <c r="D4" i="2"/>
  <c r="D3" i="2"/>
  <c r="B11" i="1"/>
  <c r="C11" i="1"/>
  <c r="D4" i="1"/>
  <c r="F11" i="1"/>
  <c r="B10" i="1" l="1"/>
  <c r="D5" i="1" l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<sst xmlns="http://schemas.openxmlformats.org/spreadsheetml/2006/main" count="34" uniqueCount="17">
  <si>
    <t>sum</t>
  </si>
  <si>
    <t>Разом по катогорії:</t>
  </si>
  <si>
    <t>Всього по відомості:</t>
  </si>
  <si>
    <t>Код</t>
  </si>
  <si>
    <t>Період:</t>
  </si>
  <si>
    <t>Група:</t>
  </si>
  <si>
    <t>Контрагент:</t>
  </si>
  <si>
    <t>sum_Summ</t>
  </si>
  <si>
    <t>СКОРОЧЕНИЙ ЗВІТ ПРО ЗАМОВЛЕННЯ ТОВАРІВ</t>
  </si>
  <si>
    <t>Група товарів</t>
  </si>
  <si>
    <t>К-сть, кг</t>
  </si>
  <si>
    <t>К-сть</t>
  </si>
  <si>
    <t>Од. виміру</t>
  </si>
  <si>
    <t>Назва товара</t>
  </si>
  <si>
    <t>Всього по відомості, кг:</t>
  </si>
  <si>
    <t>Маршрут</t>
  </si>
  <si>
    <t>Разом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</si>
</sst>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sz val="10"/>
      <color indexed="18"/>
      <name val="Times New Roman Cyr"/>
      <charset val="204"/>
    </font>
    <font>
      <b/>
      <sz val="12"/>
      <name val="Times New Roman Cyr"/>
      <charset val="204"/>
    </font>
    <font>
      <b/>
      <sz val="16"/>
      <color indexed="56"/>
      <name val="Times New Roman Cyr"/>
      <family val="1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23"/>
      </top>
      <bottom/>
      <diagonal/>
    </border>
    <border>
      <left/>
      <right style="thin">
        <color indexed="55"/>
      </right>
      <top/>
      <bottom style="hair">
        <color indexed="23"/>
      </bottom>
      <diagonal/>
    </border>
    <border>
      <left/>
      <right/>
      <top style="hair">
        <color indexed="23"/>
      </top>
      <bottom style="thin">
        <color indexed="55"/>
      </bottom>
      <diagonal/>
    </border>
    <border>
      <left style="thin">
        <color indexed="55"/>
      </left>
      <right/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center"/>
    </xf>
    <xf numFmtId="14" fontId="6" fillId="0" borderId="3" xfId="0" applyNumberFormat="1" applyFont="1" applyBorder="1"/>
    <xf numFmtId="14" fontId="5" fillId="0" borderId="4" xfId="0" applyNumberFormat="1" applyFont="1" applyBorder="1"/>
    <xf numFmtId="0" fontId="1" fillId="2" borderId="5" xfId="0" applyFont="1" applyFill="1" applyBorder="1"/>
    <xf numFmtId="0" fontId="2" fillId="2" borderId="6" xfId="0" applyFont="1" applyFill="1" applyBorder="1"/>
    <xf numFmtId="0" fontId="3" fillId="2" borderId="6" xfId="0" applyFont="1" applyFill="1" applyBorder="1"/>
    <xf numFmtId="2" fontId="2" fillId="2" borderId="6" xfId="0" applyNumberFormat="1" applyFont="1" applyFill="1" applyBorder="1" applyAlignment="1">
      <alignment horizontal="right"/>
    </xf>
    <xf numFmtId="0" fontId="12" fillId="0" borderId="0" xfId="0" applyFont="1"/>
    <xf numFmtId="14" fontId="13" fillId="0" borderId="0" xfId="0" applyNumberFormat="1" applyFont="1"/>
    <xf numFmtId="14" fontId="14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14" fontId="18" fillId="0" borderId="0" xfId="0" applyNumberFormat="1" applyFont="1"/>
    <xf numFmtId="14" fontId="19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2" fontId="10" fillId="4" borderId="10" xfId="0" applyNumberFormat="1" applyFont="1" applyFill="1" applyBorder="1" applyAlignment="1">
      <alignment horizontal="right" vertical="center"/>
    </xf>
    <xf numFmtId="164" fontId="7" fillId="4" borderId="1" xfId="0" applyNumberFormat="1" applyFont="1" applyFill="1" applyBorder="1" applyAlignment="1">
      <alignment vertical="center"/>
    </xf>
    <xf numFmtId="164" fontId="7" fillId="4" borderId="2" xfId="0" applyNumberFormat="1" applyFont="1" applyFill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20" fillId="0" borderId="7" xfId="0" applyFont="1" applyBorder="1" applyAlignment="1">
      <alignment horizontal="right" vertical="center"/>
    </xf>
    <xf numFmtId="0" fontId="20" fillId="0" borderId="13" xfId="0" applyFont="1" applyBorder="1" applyAlignment="1">
      <alignment horizontal="left" vertical="center"/>
    </xf>
    <xf numFmtId="164" fontId="7" fillId="0" borderId="19" xfId="0" applyNumberFormat="1" applyFont="1" applyBorder="1" applyAlignment="1">
      <alignment vertical="center"/>
    </xf>
    <xf numFmtId="2" fontId="10" fillId="0" borderId="19" xfId="0" applyNumberFormat="1" applyFont="1" applyBorder="1" applyAlignment="1">
      <alignment horizontal="right" vertical="center"/>
    </xf>
    <xf numFmtId="0" fontId="1" fillId="0" borderId="20" xfId="0" applyFont="1" applyBorder="1"/>
    <xf numFmtId="0" fontId="2" fillId="0" borderId="20" xfId="0" applyFont="1" applyBorder="1"/>
    <xf numFmtId="0" fontId="3" fillId="0" borderId="20" xfId="0" applyFont="1" applyBorder="1"/>
    <xf numFmtId="2" fontId="2" fillId="0" borderId="20" xfId="0" applyNumberFormat="1" applyFont="1" applyBorder="1" applyAlignment="1">
      <alignment horizontal="right"/>
    </xf>
    <xf numFmtId="14" fontId="5" fillId="0" borderId="9" xfId="0" applyNumberFormat="1" applyFont="1" applyBorder="1"/>
    <xf numFmtId="2" fontId="10" fillId="0" borderId="21" xfId="0" applyNumberFormat="1" applyFont="1" applyBorder="1" applyAlignment="1">
      <alignment horizontal="right" vertical="center"/>
    </xf>
    <xf numFmtId="0" fontId="1" fillId="0" borderId="5" xfId="0" applyFont="1" applyBorder="1"/>
    <xf numFmtId="2" fontId="2" fillId="0" borderId="6" xfId="0" applyNumberFormat="1" applyFont="1" applyBorder="1" applyAlignment="1">
      <alignment horizontal="right"/>
    </xf>
    <xf numFmtId="164" fontId="7" fillId="4" borderId="1" xfId="0" applyNumberFormat="1" applyFont="1" applyFill="1" applyBorder="1" applyAlignment="1">
      <alignment horizontal="left" vertical="center"/>
    </xf>
    <xf numFmtId="164" fontId="7" fillId="4" borderId="2" xfId="0" applyNumberFormat="1" applyFont="1" applyFill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14" fontId="10" fillId="0" borderId="17" xfId="0" applyNumberFormat="1" applyFont="1" applyBorder="1" applyAlignment="1">
      <alignment horizontal="left" vertical="center"/>
    </xf>
    <xf numFmtId="14" fontId="10" fillId="0" borderId="18" xfId="0" applyNumberFormat="1" applyFont="1" applyBorder="1" applyAlignment="1">
      <alignment horizontal="left" vertical="center"/>
    </xf>
    <xf numFmtId="0" fontId="2" fillId="0" borderId="22" xfId="0" applyFont="1" applyBorder="1" applyAlignment="1">
      <alignment horizontal="right"/>
    </xf>
    <xf numFmtId="0" fontId="12" fillId="0" borderId="2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H15"/>
  <sheetViews>
    <sheetView showGridLines="0" tabSelected="1" workbookViewId="0">
      <pane ySplit="8" topLeftCell="A9" activePane="bottomLeft" state="frozen"/>
      <selection pane="bottomLeft"/>
    </sheetView>
  </sheetViews>
  <sheetFormatPr defaultColWidth="9.140625" defaultRowHeight="12.75" outlineLevelRow="1" x14ac:dyDescent="0.2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12.7109375" style="1" customWidth="1"/>
    <col min="7" max="8" width="9.28515625" style="1" customWidth="1"/>
    <col min="9" max="16384" width="9.140625" style="1"/>
  </cols>
  <sheetData>
    <row r="1" spans="2:8" ht="27" customHeight="1" x14ac:dyDescent="0.3">
      <c r="B1" s="44" t="s">
        <v>8</v>
      </c>
      <c r="C1" s="44"/>
      <c r="D1" s="44"/>
      <c r="E1" s="44"/>
      <c r="F1" s="44"/>
    </row>
    <row r="2" spans="2:8" ht="14.25" customHeight="1" x14ac:dyDescent="0.25">
      <c r="B2" s="6"/>
      <c r="C2" s="6"/>
      <c r="D2" s="6"/>
      <c r="E2" s="6"/>
      <c r="F2" s="6"/>
    </row>
    <row r="3" spans="2:8" s="13" customFormat="1" ht="15.75" customHeight="1" x14ac:dyDescent="0.2">
      <c r="B3" s="14" t="s">
        <v>4</v>
      </c>
      <c r="D3" s="15" t="e">
        <f>CONCATENATE("з "&amp;XLRPARAMS_StartDate," по "&amp;XLRPARAMS_EndDate)</f>
        <v>#NAME?</v>
      </c>
      <c r="E3" s="16"/>
      <c r="F3" s="16"/>
      <c r="G3" s="16"/>
      <c r="H3" s="16"/>
    </row>
    <row r="4" spans="2:8" s="13" customFormat="1" ht="15.75" customHeight="1" x14ac:dyDescent="0.2">
      <c r="B4" s="17" t="s">
        <v>5</v>
      </c>
      <c r="C4" s="18"/>
      <c r="D4" s="19" t="e">
        <f>XLRPARAMS_KontragentGroupName</f>
        <v>#NAME?</v>
      </c>
      <c r="E4" s="16"/>
      <c r="F4" s="16"/>
      <c r="G4" s="16"/>
      <c r="H4" s="16"/>
    </row>
    <row r="5" spans="2:8" s="13" customFormat="1" ht="15.75" customHeight="1" x14ac:dyDescent="0.25">
      <c r="B5" s="14" t="s">
        <v>6</v>
      </c>
      <c r="C5" s="20"/>
      <c r="D5" s="15" t="e">
        <f>XLRPARAMS_KAID</f>
        <v>#NAME?</v>
      </c>
      <c r="E5" s="20"/>
      <c r="F5" s="21"/>
    </row>
    <row r="6" spans="2:8" ht="9" customHeight="1" x14ac:dyDescent="0.2"/>
    <row r="7" spans="2:8" ht="18" customHeight="1" x14ac:dyDescent="0.2">
      <c r="B7" s="45" t="s">
        <v>3</v>
      </c>
      <c r="C7" s="47" t="s">
        <v>9</v>
      </c>
      <c r="D7" s="48"/>
      <c r="E7" s="49"/>
      <c r="F7" s="45" t="s">
        <v>10</v>
      </c>
    </row>
    <row r="8" spans="2:8" ht="21" customHeight="1" x14ac:dyDescent="0.2">
      <c r="B8" s="46"/>
      <c r="C8" s="50"/>
      <c r="D8" s="51"/>
      <c r="E8" s="52"/>
      <c r="F8" s="46"/>
    </row>
    <row r="9" spans="2:8" ht="12.75" customHeight="1" x14ac:dyDescent="0.25">
      <c r="B9" s="7"/>
      <c r="C9" s="8"/>
      <c r="D9" s="8"/>
      <c r="E9" s="8"/>
      <c r="F9" s="35"/>
    </row>
    <row r="10" spans="2:8" ht="12.75" customHeight="1" x14ac:dyDescent="0.2">
      <c r="B10" s="53" t="e">
        <f>MatGroup_NAME</f>
        <v>#NAME?</v>
      </c>
      <c r="C10" s="54"/>
      <c r="D10" s="54"/>
      <c r="E10" s="54"/>
      <c r="F10" s="36" t="e">
        <f>MatGroup_Summ</f>
        <v>#NAME?</v>
      </c>
    </row>
    <row r="11" spans="2:8" ht="12.75" hidden="1" customHeight="1" outlineLevel="1" x14ac:dyDescent="0.2">
      <c r="B11" s="26" t="e">
        <f>MatOutDet_GrpId</f>
        <v>#NAME?</v>
      </c>
      <c r="C11" s="41" t="e">
        <f>MatOutDet_GrpName</f>
        <v>#NAME?</v>
      </c>
      <c r="D11" s="42"/>
      <c r="E11" s="43"/>
      <c r="F11" s="27" t="e">
        <f>MatOutDet_AMOUNT</f>
        <v>#NAME?</v>
      </c>
    </row>
    <row r="12" spans="2:8" ht="12.75" customHeight="1" collapsed="1" x14ac:dyDescent="0.2">
      <c r="B12" s="31"/>
      <c r="C12" s="32"/>
      <c r="D12" s="33"/>
      <c r="E12" s="33"/>
      <c r="F12" s="34"/>
    </row>
    <row r="13" spans="2:8" ht="12.75" customHeight="1" x14ac:dyDescent="0.2">
      <c r="C13" s="2"/>
      <c r="D13" s="3"/>
      <c r="E13" s="3"/>
      <c r="F13" s="22"/>
    </row>
    <row r="14" spans="2:8" ht="18.75" customHeight="1" x14ac:dyDescent="0.2">
      <c r="B14" s="39" t="s">
        <v>2</v>
      </c>
      <c r="C14" s="40"/>
      <c r="D14" s="40"/>
      <c r="E14" s="40"/>
      <c r="F14" s="23" t="s">
        <v>7</v>
      </c>
    </row>
    <row r="15" spans="2:8" ht="12.75" customHeight="1" x14ac:dyDescent="0.2">
      <c r="B15" s="5"/>
      <c r="D15" s="3"/>
      <c r="E15" s="3"/>
      <c r="F15" s="4"/>
    </row>
  </sheetData>
  <dataConsolidate/>
  <mergeCells count="7">
    <mergeCell ref="B14:E14"/>
    <mergeCell ref="C11:E11"/>
    <mergeCell ref="B1:F1"/>
    <mergeCell ref="B7:B8"/>
    <mergeCell ref="F7:F8"/>
    <mergeCell ref="C7:E8"/>
    <mergeCell ref="B10:E10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5"/>
  <sheetViews>
    <sheetView workbookViewId="0">
      <selection activeCell="E22" sqref="E22"/>
    </sheetView>
  </sheetViews>
  <sheetFormatPr defaultColWidth="9.140625" defaultRowHeight="12.75" x14ac:dyDescent="0.2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8.85546875" style="1" customWidth="1"/>
    <col min="7" max="7" width="12.7109375" style="1" customWidth="1"/>
    <col min="8" max="9" width="9.28515625" style="1" customWidth="1"/>
    <col min="10" max="16384" width="9.140625" style="1"/>
  </cols>
  <sheetData>
    <row r="1" spans="2:9" ht="27" customHeight="1" x14ac:dyDescent="0.3">
      <c r="B1" s="44" t="s">
        <v>8</v>
      </c>
      <c r="C1" s="44"/>
      <c r="D1" s="44"/>
      <c r="E1" s="44"/>
      <c r="F1" s="44"/>
      <c r="G1" s="44"/>
    </row>
    <row r="2" spans="2:9" ht="14.25" customHeight="1" x14ac:dyDescent="0.25">
      <c r="B2" s="6"/>
      <c r="C2" s="6"/>
      <c r="D2" s="6"/>
      <c r="E2" s="6"/>
      <c r="F2" s="6"/>
      <c r="G2" s="6"/>
    </row>
    <row r="3" spans="2:9" s="13" customFormat="1" ht="15.75" customHeight="1" x14ac:dyDescent="0.2">
      <c r="B3" s="14" t="s">
        <v>4</v>
      </c>
      <c r="D3" s="15" t="e">
        <f>CONCATENATE("з "&amp;XLRPARAMS_StartDate," по "&amp;XLRPARAMS_EndDate)</f>
        <v>#NAME?</v>
      </c>
      <c r="E3" s="16"/>
      <c r="F3" s="16"/>
      <c r="G3" s="16"/>
      <c r="H3" s="16"/>
      <c r="I3" s="16"/>
    </row>
    <row r="4" spans="2:9" s="13" customFormat="1" ht="15.75" customHeight="1" x14ac:dyDescent="0.2">
      <c r="B4" s="17" t="s">
        <v>5</v>
      </c>
      <c r="C4" s="18"/>
      <c r="D4" s="19" t="e">
        <f>XLRPARAMS_KontragentGroupName</f>
        <v>#NAME?</v>
      </c>
      <c r="E4" s="16"/>
      <c r="F4" s="16"/>
      <c r="G4" s="16"/>
      <c r="H4" s="16"/>
      <c r="I4" s="16"/>
    </row>
    <row r="5" spans="2:9" s="13" customFormat="1" ht="15.75" customHeight="1" x14ac:dyDescent="0.25">
      <c r="B5" s="14" t="s">
        <v>6</v>
      </c>
      <c r="C5" s="20"/>
      <c r="D5" s="15" t="e">
        <f>XLRPARAMS_KAID</f>
        <v>#NAME?</v>
      </c>
      <c r="E5" s="20"/>
      <c r="F5" s="20"/>
      <c r="G5" s="21"/>
    </row>
    <row r="6" spans="2:9" ht="9" customHeight="1" x14ac:dyDescent="0.2"/>
    <row r="7" spans="2:9" ht="18" customHeight="1" x14ac:dyDescent="0.2">
      <c r="B7" s="45" t="s">
        <v>3</v>
      </c>
      <c r="C7" s="47" t="s">
        <v>13</v>
      </c>
      <c r="D7" s="48"/>
      <c r="E7" s="49"/>
      <c r="F7" s="45" t="s">
        <v>12</v>
      </c>
      <c r="G7" s="45" t="s">
        <v>11</v>
      </c>
    </row>
    <row r="8" spans="2:9" ht="21" customHeight="1" x14ac:dyDescent="0.2">
      <c r="B8" s="46"/>
      <c r="C8" s="50"/>
      <c r="D8" s="51"/>
      <c r="E8" s="52"/>
      <c r="F8" s="46"/>
      <c r="G8" s="46"/>
    </row>
    <row r="9" spans="2:9" ht="12.75" customHeight="1" x14ac:dyDescent="0.25">
      <c r="B9" s="7"/>
      <c r="C9" s="8"/>
      <c r="D9" s="8"/>
      <c r="E9" s="8"/>
      <c r="F9" s="8"/>
      <c r="G9" s="8"/>
    </row>
    <row r="10" spans="2:9" ht="12.75" customHeight="1" x14ac:dyDescent="0.2">
      <c r="B10" s="53" t="e">
        <f>KaGroup_NAME</f>
        <v>#NAME?</v>
      </c>
      <c r="C10" s="54"/>
      <c r="D10" s="54"/>
      <c r="E10" s="54"/>
      <c r="F10" s="54"/>
      <c r="G10" s="54"/>
    </row>
    <row r="11" spans="2:9" ht="12.75" customHeight="1" x14ac:dyDescent="0.2">
      <c r="B11" s="26" t="e">
        <f>MatOutDet2_MatId</f>
        <v>#NAME?</v>
      </c>
      <c r="C11" s="41" t="e">
        <f>MatOutDet2_MatName</f>
        <v>#NAME?</v>
      </c>
      <c r="D11" s="42"/>
      <c r="E11" s="43"/>
      <c r="F11" s="28" t="e">
        <f>MatOutDet2_MeasuresShortName</f>
        <v>#NAME?</v>
      </c>
      <c r="G11" s="27" t="e">
        <f>MatOutDet2_Amount</f>
        <v>#NAME?</v>
      </c>
    </row>
    <row r="12" spans="2:9" ht="12.75" customHeight="1" x14ac:dyDescent="0.2">
      <c r="B12" s="9"/>
      <c r="C12" s="10" t="s">
        <v>1</v>
      </c>
      <c r="D12" s="11"/>
      <c r="E12" s="11"/>
      <c r="F12" s="11"/>
      <c r="G12" s="12" t="s">
        <v>0</v>
      </c>
    </row>
    <row r="13" spans="2:9" ht="12.75" customHeight="1" x14ac:dyDescent="0.2">
      <c r="C13" s="2"/>
      <c r="D13" s="3"/>
      <c r="E13" s="3"/>
      <c r="F13" s="3"/>
      <c r="G13" s="22"/>
    </row>
    <row r="14" spans="2:9" ht="12" customHeight="1" x14ac:dyDescent="0.2">
      <c r="B14" s="29"/>
      <c r="C14" s="29"/>
      <c r="D14" s="29"/>
      <c r="E14" s="29"/>
      <c r="F14" s="29"/>
      <c r="G14" s="30"/>
    </row>
    <row r="15" spans="2:9" ht="20.25" customHeight="1" x14ac:dyDescent="0.2">
      <c r="B15" s="24" t="s">
        <v>14</v>
      </c>
      <c r="C15" s="25"/>
      <c r="D15" s="25"/>
      <c r="E15" s="25"/>
      <c r="F15" s="25"/>
      <c r="G15" s="23" t="e">
        <f>SummaryField_AmountOut</f>
        <v>#NAME?</v>
      </c>
    </row>
  </sheetData>
  <mergeCells count="7">
    <mergeCell ref="C11:E11"/>
    <mergeCell ref="F7:F8"/>
    <mergeCell ref="B1:G1"/>
    <mergeCell ref="B7:B8"/>
    <mergeCell ref="C7:E8"/>
    <mergeCell ref="G7:G8"/>
    <mergeCell ref="B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1"/>
  <sheetViews>
    <sheetView workbookViewId="0">
      <selection activeCell="A9" sqref="A9:F10"/>
    </sheetView>
  </sheetViews>
  <sheetFormatPr defaultColWidth="9.140625" defaultRowHeight="12.75" x14ac:dyDescent="0.2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12.7109375" style="1" customWidth="1"/>
    <col min="7" max="8" width="9.28515625" style="1" customWidth="1"/>
    <col min="9" max="16384" width="9.140625" style="1"/>
  </cols>
  <sheetData>
    <row r="1" spans="2:8" ht="27" customHeight="1" x14ac:dyDescent="0.3">
      <c r="B1" s="44" t="s">
        <v>8</v>
      </c>
      <c r="C1" s="44"/>
      <c r="D1" s="44"/>
      <c r="E1" s="44"/>
      <c r="F1" s="44"/>
    </row>
    <row r="2" spans="2:8" ht="14.25" customHeight="1" x14ac:dyDescent="0.25">
      <c r="B2" s="6"/>
      <c r="C2" s="6"/>
      <c r="D2" s="6"/>
      <c r="E2" s="6"/>
      <c r="F2" s="6"/>
    </row>
    <row r="3" spans="2:8" s="13" customFormat="1" ht="15.75" customHeight="1" x14ac:dyDescent="0.2">
      <c r="B3" s="14" t="s">
        <v>4</v>
      </c>
      <c r="D3" s="15" t="e">
        <f>CONCATENATE("з "&amp;XLRPARAMS_StartDate," по "&amp;XLRPARAMS_EndDate)</f>
        <v>#NAME?</v>
      </c>
      <c r="E3" s="16"/>
      <c r="F3" s="16"/>
      <c r="G3" s="16"/>
      <c r="H3" s="16"/>
    </row>
    <row r="4" spans="2:8" s="13" customFormat="1" ht="15.75" customHeight="1" x14ac:dyDescent="0.2">
      <c r="B4" s="17" t="s">
        <v>5</v>
      </c>
      <c r="C4" s="18"/>
      <c r="D4" s="19" t="e">
        <f>XLRPARAMS_KontragentGroupName</f>
        <v>#NAME?</v>
      </c>
      <c r="E4" s="16"/>
      <c r="F4" s="16"/>
      <c r="G4" s="16"/>
      <c r="H4" s="16"/>
    </row>
    <row r="5" spans="2:8" s="13" customFormat="1" ht="15.75" customHeight="1" x14ac:dyDescent="0.25">
      <c r="B5" s="14" t="s">
        <v>6</v>
      </c>
      <c r="C5" s="20"/>
      <c r="D5" s="15" t="e">
        <f>XLRPARAMS_KAID</f>
        <v>#NAME?</v>
      </c>
      <c r="E5" s="20"/>
      <c r="F5" s="21"/>
    </row>
    <row r="6" spans="2:8" ht="9" customHeight="1" x14ac:dyDescent="0.2"/>
    <row r="7" spans="2:8" ht="18" customHeight="1" x14ac:dyDescent="0.2">
      <c r="B7" s="47" t="s">
        <v>9</v>
      </c>
      <c r="C7" s="48"/>
      <c r="D7" s="48"/>
      <c r="E7" s="49"/>
      <c r="F7" s="45" t="s">
        <v>11</v>
      </c>
    </row>
    <row r="8" spans="2:8" ht="21" customHeight="1" x14ac:dyDescent="0.2">
      <c r="B8" s="50"/>
      <c r="C8" s="51"/>
      <c r="D8" s="51"/>
      <c r="E8" s="52"/>
      <c r="F8" s="46"/>
    </row>
    <row r="9" spans="2:8" ht="12.75" customHeight="1" x14ac:dyDescent="0.2">
      <c r="B9" s="56" t="e" cm="1">
        <f t="array" ref="B9">MatGroup2_GrpName</f>
        <v>#NAME?</v>
      </c>
      <c r="C9" s="57"/>
      <c r="D9" s="57"/>
      <c r="E9" s="58"/>
      <c r="F9" s="27" t="e" cm="1">
        <f t="array" ref="F9">MatGroup2_Total</f>
        <v>#NAME?</v>
      </c>
    </row>
    <row r="10" spans="2:8" ht="12.75" customHeight="1" x14ac:dyDescent="0.2">
      <c r="B10" s="37"/>
      <c r="C10" s="55"/>
      <c r="D10" s="55"/>
      <c r="E10" s="55"/>
      <c r="F10" s="38"/>
    </row>
    <row r="11" spans="2:8" ht="12.75" customHeight="1" x14ac:dyDescent="0.2">
      <c r="C11" s="2"/>
      <c r="D11" s="3"/>
      <c r="E11" s="3"/>
      <c r="F11" s="22"/>
    </row>
  </sheetData>
  <mergeCells count="5">
    <mergeCell ref="B7:E8"/>
    <mergeCell ref="C10:E10"/>
    <mergeCell ref="B9:E9"/>
    <mergeCell ref="B1:F1"/>
    <mergeCell ref="F7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3FD6-D1E9-4820-9DD3-20FA536B4511}">
  <dimension ref="B1:H11"/>
  <sheetViews>
    <sheetView workbookViewId="0">
      <selection activeCell="B9" sqref="B9:E9"/>
    </sheetView>
  </sheetViews>
  <sheetFormatPr defaultColWidth="9.140625" defaultRowHeight="12.75" x14ac:dyDescent="0.2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12.7109375" style="1" customWidth="1"/>
    <col min="7" max="8" width="9.28515625" style="1" customWidth="1"/>
    <col min="9" max="16384" width="9.140625" style="1"/>
  </cols>
  <sheetData>
    <row r="1" spans="2:8" ht="27" customHeight="1" x14ac:dyDescent="0.3">
      <c r="B1" s="44" t="s">
        <v>8</v>
      </c>
      <c r="C1" s="44"/>
      <c r="D1" s="44"/>
      <c r="E1" s="44"/>
      <c r="F1" s="44"/>
    </row>
    <row r="2" spans="2:8" ht="14.25" customHeight="1" x14ac:dyDescent="0.25">
      <c r="B2" s="6"/>
      <c r="C2" s="6"/>
      <c r="D2" s="6"/>
      <c r="E2" s="6"/>
      <c r="F2" s="6"/>
    </row>
    <row r="3" spans="2:8" s="13" customFormat="1" ht="15.75" customHeight="1" x14ac:dyDescent="0.2">
      <c r="B3" s="14" t="s">
        <v>4</v>
      </c>
      <c r="D3" s="15" t="e">
        <f>CONCATENATE("з "&amp;XLRPARAMS_StartDate," по "&amp;XLRPARAMS_EndDate)</f>
        <v>#NAME?</v>
      </c>
      <c r="E3" s="16"/>
      <c r="F3" s="16"/>
      <c r="G3" s="16"/>
      <c r="H3" s="16"/>
    </row>
    <row r="4" spans="2:8" s="13" customFormat="1" ht="15.75" customHeight="1" x14ac:dyDescent="0.2">
      <c r="B4" s="17" t="s">
        <v>5</v>
      </c>
      <c r="C4" s="18"/>
      <c r="D4" s="19" t="e">
        <f>XLRPARAMS_KontragentGroupName</f>
        <v>#NAME?</v>
      </c>
      <c r="E4" s="16"/>
      <c r="F4" s="16"/>
      <c r="G4" s="16"/>
      <c r="H4" s="16"/>
    </row>
    <row r="5" spans="2:8" s="13" customFormat="1" ht="15.75" customHeight="1" x14ac:dyDescent="0.25">
      <c r="B5" s="14" t="s">
        <v>6</v>
      </c>
      <c r="C5" s="20"/>
      <c r="D5" s="15" t="e">
        <f>XLRPARAMS_KAID</f>
        <v>#NAME?</v>
      </c>
      <c r="E5" s="20"/>
      <c r="F5" s="21"/>
    </row>
    <row r="6" spans="2:8" ht="9" customHeight="1" x14ac:dyDescent="0.2"/>
    <row r="7" spans="2:8" ht="18" customHeight="1" x14ac:dyDescent="0.2">
      <c r="B7" s="47" t="s">
        <v>15</v>
      </c>
      <c r="C7" s="48"/>
      <c r="D7" s="48"/>
      <c r="E7" s="49"/>
      <c r="F7" s="45" t="s">
        <v>11</v>
      </c>
    </row>
    <row r="8" spans="2:8" ht="21" customHeight="1" x14ac:dyDescent="0.2">
      <c r="B8" s="50"/>
      <c r="C8" s="51"/>
      <c r="D8" s="51"/>
      <c r="E8" s="52"/>
      <c r="F8" s="46"/>
    </row>
    <row r="9" spans="2:8" ht="12.75" customHeight="1" x14ac:dyDescent="0.2">
      <c r="B9" s="56" t="e" cm="1">
        <f t="array" ref="B9">routegrp_Name</f>
        <v>#NAME?</v>
      </c>
      <c r="C9" s="57"/>
      <c r="D9" s="57"/>
      <c r="E9" s="58"/>
      <c r="F9" s="27" t="e" cm="1">
        <f t="array" ref="F9">routegrp_Summ</f>
        <v>#NAME?</v>
      </c>
    </row>
    <row r="10" spans="2:8" ht="12.75" customHeight="1" x14ac:dyDescent="0.2">
      <c r="B10" s="37"/>
      <c r="C10" s="55" t="s">
        <v>16</v>
      </c>
      <c r="D10" s="55"/>
      <c r="E10" s="55"/>
      <c r="F10" s="38" t="s">
        <v>0</v>
      </c>
    </row>
    <row r="11" spans="2:8" ht="12.75" customHeight="1" x14ac:dyDescent="0.2">
      <c r="C11" s="2"/>
      <c r="D11" s="3"/>
      <c r="E11" s="3"/>
      <c r="F11" s="22"/>
    </row>
  </sheetData>
  <mergeCells count="5">
    <mergeCell ref="B1:F1"/>
    <mergeCell ref="B7:E8"/>
    <mergeCell ref="F7:F8"/>
    <mergeCell ref="B9:E9"/>
    <mergeCell ref="C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</vt:i4>
      </vt:variant>
    </vt:vector>
  </HeadingPairs>
  <TitlesOfParts>
    <vt:vector size="11" baseType="lpstr">
      <vt:lpstr>В розризі груп товарів</vt:lpstr>
      <vt:lpstr>По товарам</vt:lpstr>
      <vt:lpstr>По групам</vt:lpstr>
      <vt:lpstr>По маршрутам</vt:lpstr>
      <vt:lpstr>KaGroup</vt:lpstr>
      <vt:lpstr>MatGroup</vt:lpstr>
      <vt:lpstr>MatGroup2</vt:lpstr>
      <vt:lpstr>MatOutDet</vt:lpstr>
      <vt:lpstr>MatOutDet2</vt:lpstr>
      <vt:lpstr>routegrp</vt:lpstr>
      <vt:lpstr>'В розризі груп товарів'!Заголовки_для_печати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Sergiy V. Palamarchuk</cp:lastModifiedBy>
  <cp:lastPrinted>2012-02-13T09:54:46Z</cp:lastPrinted>
  <dcterms:created xsi:type="dcterms:W3CDTF">2001-10-10T06:27:02Z</dcterms:created>
  <dcterms:modified xsi:type="dcterms:W3CDTF">2024-06-10T11:51:19Z</dcterms:modified>
</cp:coreProperties>
</file>