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Лист1!$A$10:$J$11</definedName>
    <definedName name="INCOMES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D10" i="1"/>
  <c r="I10"/>
  <c r="C13"/>
  <c r="C4"/>
  <c r="B10"/>
  <c r="E10"/>
  <c r="H10"/>
  <c r="G10"/>
  <c r="C6"/>
  <c r="C5"/>
  <c r="C3"/>
  <c r="C1"/>
  <c r="F15"/>
  <c r="F10"/>
  <c r="J10"/>
</calcChain>
</file>

<file path=xl/sharedStrings.xml><?xml version="1.0" encoding="utf-8"?>
<sst xmlns="http://schemas.openxmlformats.org/spreadsheetml/2006/main" count="16" uniqueCount="16">
  <si>
    <t>Машина:</t>
  </si>
  <si>
    <t>Одиниця виміру</t>
  </si>
  <si>
    <t>sum</t>
  </si>
  <si>
    <t xml:space="preserve">ЕКСПЕДИЦІЯ № </t>
  </si>
  <si>
    <t>Провірив(ла)</t>
  </si>
  <si>
    <t>Номер машини:</t>
  </si>
  <si>
    <t>Кількість по документах</t>
  </si>
  <si>
    <t>Різниця</t>
  </si>
  <si>
    <t>Тара кілкість, шт</t>
  </si>
  <si>
    <t>Кількість переважено з тарою</t>
  </si>
  <si>
    <t>Дата перевірки</t>
  </si>
  <si>
    <t>Контрагент</t>
  </si>
  <si>
    <t>Початок погрузки:</t>
  </si>
  <si>
    <t>Закінчення погрузки</t>
  </si>
  <si>
    <t>Всього, кг.</t>
  </si>
  <si>
    <t>Упаковка</t>
  </si>
</sst>
</file>

<file path=xl/styles.xml><?xml version="1.0" encoding="utf-8"?>
<styleSheet xmlns="http://schemas.openxmlformats.org/spreadsheetml/2006/main">
  <numFmts count="4">
    <numFmt numFmtId="164" formatCode="[$-FC22]d\ mmmm\ yyyy&quot; р.&quot;;@"/>
    <numFmt numFmtId="165" formatCode="0.0000"/>
    <numFmt numFmtId="166" formatCode="dd/mm/yy\ h:mm;@"/>
    <numFmt numFmtId="167" formatCode="#,##0.00\ &quot;₽&quot;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sz val="11"/>
      <color indexed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4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0" fontId="4" fillId="0" borderId="0" xfId="0" applyFont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2" fontId="8" fillId="0" borderId="2" xfId="0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66" fontId="8" fillId="0" borderId="2" xfId="0" applyNumberFormat="1" applyFont="1" applyFill="1" applyBorder="1" applyAlignment="1">
      <alignment horizontal="left"/>
    </xf>
    <xf numFmtId="167" fontId="3" fillId="0" borderId="0" xfId="0" applyNumberFormat="1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2" borderId="14" xfId="0" applyFont="1" applyFill="1" applyBorder="1" applyAlignment="1">
      <alignment horizontal="right"/>
    </xf>
    <xf numFmtId="11" fontId="8" fillId="0" borderId="12" xfId="0" applyNumberFormat="1" applyFont="1" applyFill="1" applyBorder="1" applyAlignment="1">
      <alignment horizontal="left"/>
    </xf>
    <xf numFmtId="11" fontId="8" fillId="0" borderId="13" xfId="0" applyNumberFormat="1" applyFont="1" applyFill="1" applyBorder="1" applyAlignment="1">
      <alignment horizontal="lef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R15"/>
  <sheetViews>
    <sheetView showGridLines="0" tabSelected="1" zoomScaleNormal="100" workbookViewId="0"/>
  </sheetViews>
  <sheetFormatPr defaultRowHeight="12.75"/>
  <cols>
    <col min="1" max="1" width="1" style="1" customWidth="1"/>
    <col min="2" max="2" width="27.42578125" style="1" customWidth="1"/>
    <col min="3" max="3" width="37.5703125" style="1" customWidth="1"/>
    <col min="4" max="4" width="20.85546875" style="1" customWidth="1"/>
    <col min="5" max="5" width="17.28515625" style="1" customWidth="1"/>
    <col min="6" max="6" width="19.85546875" style="1" customWidth="1"/>
    <col min="7" max="7" width="16.7109375" style="1" customWidth="1"/>
    <col min="8" max="8" width="12.85546875" style="1" customWidth="1"/>
    <col min="9" max="9" width="11.42578125" style="1" customWidth="1"/>
    <col min="10" max="10" width="13.7109375" style="1" customWidth="1"/>
    <col min="11" max="16384" width="9.140625" style="1"/>
  </cols>
  <sheetData>
    <row r="1" spans="2:18" ht="18" customHeight="1">
      <c r="B1" s="11" t="s">
        <v>3</v>
      </c>
      <c r="C1" s="14" t="e">
        <f>Expedition_NUM</f>
        <v>#NAME?</v>
      </c>
      <c r="D1" s="11"/>
      <c r="E1" s="11"/>
      <c r="F1" s="25"/>
      <c r="H1" s="11"/>
      <c r="I1" s="11"/>
    </row>
    <row r="2" spans="2:18" ht="13.5" customHeight="1">
      <c r="B2" s="12"/>
      <c r="C2" s="23"/>
      <c r="D2" s="23"/>
      <c r="E2" s="23"/>
      <c r="F2" s="12"/>
      <c r="G2" s="11"/>
      <c r="H2" s="11"/>
      <c r="I2" s="11"/>
      <c r="J2" s="13"/>
    </row>
    <row r="3" spans="2:18" ht="18.75" customHeight="1">
      <c r="B3" s="7" t="s">
        <v>12</v>
      </c>
      <c r="C3" s="22" t="e">
        <f>Expedition_OnDate</f>
        <v>#NAME?</v>
      </c>
      <c r="E3" s="7"/>
      <c r="G3" s="11"/>
      <c r="H3" s="11"/>
      <c r="I3" s="11"/>
      <c r="J3" s="11"/>
    </row>
    <row r="4" spans="2:18" ht="16.5" customHeight="1">
      <c r="B4" s="7" t="s">
        <v>13</v>
      </c>
      <c r="C4" s="22" t="e">
        <f>Expedition_UpdatedAt</f>
        <v>#NAME?</v>
      </c>
      <c r="E4" s="7"/>
      <c r="G4" s="11"/>
      <c r="H4" s="11"/>
      <c r="I4" s="11"/>
      <c r="J4" s="11"/>
    </row>
    <row r="5" spans="2:18" ht="17.25" customHeight="1">
      <c r="B5" s="7" t="s">
        <v>0</v>
      </c>
      <c r="C5" s="9" t="e">
        <f>Expedition_CarName</f>
        <v>#NAME?</v>
      </c>
      <c r="E5" s="7"/>
      <c r="G5" s="9"/>
      <c r="H5" s="9"/>
      <c r="I5" s="9"/>
      <c r="M5" s="8"/>
      <c r="N5" s="8"/>
      <c r="O5" s="8"/>
      <c r="P5" s="8"/>
      <c r="Q5" s="8"/>
      <c r="R5" s="8"/>
    </row>
    <row r="6" spans="2:18" ht="15" customHeight="1">
      <c r="B6" s="7" t="s">
        <v>5</v>
      </c>
      <c r="C6" s="9" t="e">
        <f>Expedition_CarNumber</f>
        <v>#NAME?</v>
      </c>
      <c r="E6" s="7"/>
      <c r="G6" s="9"/>
      <c r="H6" s="9"/>
      <c r="I6" s="9"/>
      <c r="J6" s="9"/>
      <c r="M6" s="8"/>
      <c r="N6" s="8"/>
      <c r="O6" s="8"/>
      <c r="P6" s="8"/>
      <c r="Q6" s="8"/>
      <c r="R6" s="8"/>
    </row>
    <row r="7" spans="2:18" ht="6" customHeight="1">
      <c r="B7" s="7"/>
      <c r="C7" s="7"/>
      <c r="D7" s="7"/>
      <c r="E7" s="7"/>
      <c r="F7" s="9"/>
      <c r="G7" s="9"/>
      <c r="H7" s="9"/>
      <c r="I7" s="9"/>
      <c r="J7" s="9"/>
      <c r="M7" s="8"/>
      <c r="N7" s="8"/>
      <c r="O7" s="8"/>
      <c r="P7" s="8"/>
      <c r="Q7" s="8"/>
      <c r="R7" s="8"/>
    </row>
    <row r="8" spans="2:18" ht="14.25" customHeight="1">
      <c r="B8" s="33" t="s">
        <v>11</v>
      </c>
      <c r="C8" s="34"/>
      <c r="D8" s="31" t="s">
        <v>10</v>
      </c>
      <c r="E8" s="31" t="s">
        <v>1</v>
      </c>
      <c r="F8" s="31" t="s">
        <v>9</v>
      </c>
      <c r="G8" s="31" t="s">
        <v>6</v>
      </c>
      <c r="H8" s="31" t="s">
        <v>7</v>
      </c>
      <c r="I8" s="31" t="s">
        <v>15</v>
      </c>
      <c r="J8" s="31" t="s">
        <v>8</v>
      </c>
    </row>
    <row r="9" spans="2:18" ht="28.5" customHeight="1">
      <c r="B9" s="35"/>
      <c r="C9" s="36"/>
      <c r="D9" s="32"/>
      <c r="E9" s="32"/>
      <c r="F9" s="32"/>
      <c r="G9" s="32"/>
      <c r="H9" s="32"/>
      <c r="I9" s="32"/>
      <c r="J9" s="32"/>
    </row>
    <row r="10" spans="2:18" ht="16.5" customHeight="1">
      <c r="B10" s="29" t="e">
        <f>DocList_KaFullName</f>
        <v>#NAME?</v>
      </c>
      <c r="C10" s="30"/>
      <c r="D10" s="24" t="e">
        <f>DocList_CreatedAt</f>
        <v>#NAME?</v>
      </c>
      <c r="E10" s="15" t="e">
        <f>DocList_MeasuresName</f>
        <v>#NAME?</v>
      </c>
      <c r="F10" s="16" t="e">
        <f>DocList_Amount</f>
        <v>#NAME?</v>
      </c>
      <c r="G10" s="21" t="e">
        <f>DocList_WbAmount</f>
        <v>#NAME?</v>
      </c>
      <c r="H10" s="16" t="e">
        <f>DocList_TotalWeight</f>
        <v>#NAME?</v>
      </c>
      <c r="I10" s="16" t="e">
        <f>DocList_PacksQuantity</f>
        <v>#NAME?</v>
      </c>
      <c r="J10" s="17" t="e">
        <f>DocList_TotalTareQuantity</f>
        <v>#NAME?</v>
      </c>
    </row>
    <row r="11" spans="2:18" ht="15.75" customHeight="1">
      <c r="B11" s="4"/>
      <c r="C11" s="6"/>
      <c r="D11" s="6"/>
      <c r="E11" s="6"/>
      <c r="F11" s="6"/>
      <c r="G11" s="5"/>
      <c r="H11" s="5"/>
      <c r="I11" s="5"/>
      <c r="J11" s="28" t="s">
        <v>2</v>
      </c>
    </row>
    <row r="12" spans="2:18" ht="12.75" customHeight="1">
      <c r="B12" s="2"/>
      <c r="C12" s="2"/>
      <c r="D12" s="2"/>
      <c r="E12" s="2"/>
      <c r="F12" s="2"/>
      <c r="G12" s="2"/>
      <c r="H12" s="2"/>
      <c r="I12" s="2"/>
      <c r="J12" s="3"/>
    </row>
    <row r="13" spans="2:18" ht="17.25" customHeight="1">
      <c r="B13" s="26" t="s">
        <v>14</v>
      </c>
      <c r="C13" s="27" t="e">
        <f>Expedition_TotalKilograms</f>
        <v>#NAME?</v>
      </c>
      <c r="D13" s="2"/>
      <c r="E13" s="2"/>
      <c r="F13" s="2"/>
      <c r="G13" s="2"/>
      <c r="H13" s="2"/>
      <c r="I13" s="2"/>
      <c r="J13" s="3"/>
    </row>
    <row r="15" spans="2:18" ht="15.75">
      <c r="B15" s="18" t="s">
        <v>4</v>
      </c>
      <c r="C15" s="18"/>
      <c r="D15" s="18"/>
      <c r="E15" s="18"/>
      <c r="F15" s="19" t="e">
        <f>Expedition_PersonName</f>
        <v>#NAME?</v>
      </c>
      <c r="G15" s="20"/>
      <c r="H15" s="20"/>
      <c r="I15" s="20"/>
      <c r="J15" s="20"/>
      <c r="K15" s="10"/>
      <c r="L15" s="10"/>
    </row>
  </sheetData>
  <mergeCells count="9">
    <mergeCell ref="B10:C10"/>
    <mergeCell ref="J8:J9"/>
    <mergeCell ref="G8:G9"/>
    <mergeCell ref="F8:F9"/>
    <mergeCell ref="H8:H9"/>
    <mergeCell ref="D8:D9"/>
    <mergeCell ref="E8:E9"/>
    <mergeCell ref="B8:C9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2023-10-02T11:36:57Z</dcterms:modified>
</cp:coreProperties>
</file>