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1">Лист1!$A$8:$J$9</definedName>
    <definedName name="DocList2">Лист1!$A$14:$J$15</definedName>
    <definedName name="DocList3">Лист1!$A$20:$J$21</definedName>
    <definedName name="DocList4">Лист1!$A$26:$J$27</definedName>
    <definedName name="groupRange1">Лист1!#REF!</definedName>
    <definedName name="groupRange2">Лист1!#REF!</definedName>
    <definedName name="groupRange3">Лист1!#REF!</definedName>
    <definedName name="groupRange4">Лист1!#REF!</definedName>
    <definedName name="MONEY1">Лист1!$A$32:$J$33</definedName>
    <definedName name="MONEY2">Лист1!$A$35:$J$36</definedName>
    <definedName name="range1">Лист1!#REF!</definedName>
    <definedName name="range2">Лист1!#REF!</definedName>
    <definedName name="range3">Лист1!#REF!</definedName>
    <definedName name="range4">Лист1!#REF!</definedName>
    <definedName name="range5">Лист1!#REF!</definedName>
    <definedName name="range6">Лист1!#REF!</definedName>
    <definedName name="sectionPrice">Лист1!#REF!</definedName>
    <definedName name="_xlnm.Print_Titles" localSheetId="0">Лист1!#REF!</definedName>
  </definedNames>
  <calcPr calcId="125725"/>
</workbook>
</file>

<file path=xl/calcChain.xml><?xml version="1.0" encoding="utf-8"?>
<calcChain xmlns="http://schemas.openxmlformats.org/spreadsheetml/2006/main">
  <c r="H26" i="1"/>
  <c r="J26"/>
  <c r="E26"/>
  <c r="H20"/>
  <c r="E20"/>
  <c r="H14"/>
  <c r="B26"/>
  <c r="B20"/>
  <c r="B14"/>
  <c r="H8"/>
  <c r="B8"/>
  <c r="J35" l="1"/>
  <c r="J32" l="1"/>
  <c r="B35" l="1"/>
  <c r="B32"/>
  <c r="I26"/>
  <c r="C26"/>
  <c r="J20"/>
  <c r="I20"/>
  <c r="C20"/>
  <c r="J14"/>
  <c r="I14"/>
  <c r="E14"/>
  <c r="C14"/>
  <c r="J8"/>
  <c r="I8"/>
  <c r="E8"/>
  <c r="C8"/>
  <c r="B34"/>
  <c r="B31"/>
  <c r="C3"/>
</calcChain>
</file>

<file path=xl/sharedStrings.xml><?xml version="1.0" encoding="utf-8"?>
<sst xmlns="http://schemas.openxmlformats.org/spreadsheetml/2006/main" count="41" uniqueCount="18">
  <si>
    <t>sum</t>
  </si>
  <si>
    <t>Період:</t>
  </si>
  <si>
    <t>Сума</t>
  </si>
  <si>
    <t>Дата</t>
  </si>
  <si>
    <t>Номер</t>
  </si>
  <si>
    <t>Стаття витрат</t>
  </si>
  <si>
    <t>Разом:</t>
  </si>
  <si>
    <t xml:space="preserve"> ЗВІТ ПРО ОБІГ ГРОШОВИХ ЗАСОБІВ</t>
  </si>
  <si>
    <t>Вхідні платежі:</t>
  </si>
  <si>
    <t>Платник</t>
  </si>
  <si>
    <t>Отримувач</t>
  </si>
  <si>
    <t>Тип розрахунку</t>
  </si>
  <si>
    <t>Додаткові витрати:</t>
  </si>
  <si>
    <t>Залишки:</t>
  </si>
  <si>
    <t>Вихідні платежі:</t>
  </si>
  <si>
    <t>Фінансові операції:</t>
  </si>
  <si>
    <t>Тип докуманта</t>
  </si>
  <si>
    <t>Звідки\Куди</t>
  </si>
</sst>
</file>

<file path=xl/styles.xml><?xml version="1.0" encoding="utf-8"?>
<styleSheet xmlns="http://schemas.openxmlformats.org/spreadsheetml/2006/main">
  <numFmts count="1">
    <numFmt numFmtId="164" formatCode="[$-FC22]d\ mmmm\ yyyy&quot; р.&quot;;@"/>
  </numFmts>
  <fonts count="14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hair">
        <color indexed="23"/>
      </top>
      <bottom style="thin">
        <color indexed="55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23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4" fillId="3" borderId="0" xfId="0" applyNumberFormat="1" applyFont="1" applyFill="1" applyAlignment="1"/>
    <xf numFmtId="0" fontId="1" fillId="3" borderId="0" xfId="0" applyFont="1" applyFill="1"/>
    <xf numFmtId="0" fontId="6" fillId="0" borderId="0" xfId="0" applyFont="1" applyFill="1" applyBorder="1" applyAlignment="1">
      <alignment horizontal="right"/>
    </xf>
    <xf numFmtId="0" fontId="8" fillId="0" borderId="0" xfId="0" applyFont="1"/>
    <xf numFmtId="2" fontId="12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left"/>
    </xf>
    <xf numFmtId="0" fontId="13" fillId="4" borderId="2" xfId="0" applyFon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14" fontId="5" fillId="0" borderId="0" xfId="0" applyNumberFormat="1" applyFont="1" applyAlignment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0" fillId="0" borderId="9" xfId="0" applyNumberFormat="1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8" fillId="0" borderId="26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22" fontId="11" fillId="0" borderId="3" xfId="0" applyNumberFormat="1" applyFont="1" applyFill="1" applyBorder="1" applyAlignment="1">
      <alignment horizontal="center"/>
    </xf>
    <xf numFmtId="22" fontId="11" fillId="0" borderId="15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right"/>
    </xf>
    <xf numFmtId="0" fontId="9" fillId="2" borderId="23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left"/>
    </xf>
    <xf numFmtId="164" fontId="8" fillId="0" borderId="2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13" fillId="4" borderId="17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J36"/>
  <sheetViews>
    <sheetView showGridLines="0" tabSelected="1" zoomScaleNormal="100" workbookViewId="0"/>
  </sheetViews>
  <sheetFormatPr defaultRowHeight="12.75"/>
  <cols>
    <col min="1" max="1" width="1" style="2" customWidth="1"/>
    <col min="2" max="2" width="12.140625" style="2" customWidth="1"/>
    <col min="3" max="3" width="8.140625" style="2" customWidth="1"/>
    <col min="4" max="4" width="12.5703125" style="2" customWidth="1"/>
    <col min="5" max="5" width="10.5703125" style="2" customWidth="1"/>
    <col min="6" max="6" width="9.7109375" style="2" customWidth="1"/>
    <col min="7" max="7" width="31.42578125" style="2" customWidth="1"/>
    <col min="8" max="8" width="32.5703125" style="2" customWidth="1"/>
    <col min="9" max="9" width="12.140625" style="2" customWidth="1"/>
    <col min="10" max="10" width="15" style="2" customWidth="1"/>
    <col min="11" max="16384" width="9.140625" style="2"/>
  </cols>
  <sheetData>
    <row r="1" spans="1:10" ht="27" customHeight="1">
      <c r="B1" s="28" t="s">
        <v>7</v>
      </c>
      <c r="C1" s="28"/>
      <c r="D1" s="28"/>
      <c r="E1" s="28"/>
      <c r="F1" s="28"/>
      <c r="G1" s="28"/>
      <c r="H1" s="28"/>
      <c r="I1" s="28"/>
      <c r="J1" s="28"/>
    </row>
    <row r="2" spans="1:10" ht="12.75" customHeight="1">
      <c r="B2" s="1"/>
      <c r="C2" s="1"/>
      <c r="D2" s="1"/>
      <c r="E2" s="1"/>
      <c r="F2" s="1"/>
      <c r="G2" s="1"/>
      <c r="H2" s="1"/>
      <c r="I2" s="1"/>
      <c r="J2" s="1"/>
    </row>
    <row r="3" spans="1:10" ht="13.5" customHeight="1">
      <c r="B3" s="4" t="s">
        <v>1</v>
      </c>
      <c r="C3" s="4" t="e">
        <f>CONCATENATE("з "&amp;XLRPARAMS_StartDate," по "&amp;XLRPARAMS_EndDate)</f>
        <v>#NAME?</v>
      </c>
      <c r="D3" s="13"/>
      <c r="E3" s="3"/>
      <c r="F3" s="3"/>
      <c r="G3" s="3"/>
      <c r="H3" s="3"/>
      <c r="I3" s="3"/>
      <c r="J3" s="3"/>
    </row>
    <row r="4" spans="1:10" ht="12.75" customHeight="1">
      <c r="B4" s="7"/>
      <c r="C4" s="7"/>
      <c r="D4" s="7"/>
      <c r="E4" s="7"/>
      <c r="F4" s="7"/>
      <c r="G4"/>
      <c r="H4"/>
      <c r="I4"/>
      <c r="J4"/>
    </row>
    <row r="5" spans="1:10" ht="12.75" customHeight="1">
      <c r="B5" s="5" t="s">
        <v>8</v>
      </c>
      <c r="C5" s="5"/>
      <c r="D5" s="6"/>
      <c r="E5" s="6"/>
      <c r="F5" s="6"/>
      <c r="G5" s="6"/>
      <c r="H5" s="6"/>
      <c r="I5" s="6"/>
      <c r="J5" s="6"/>
    </row>
    <row r="6" spans="1:10" ht="12.75" customHeight="1">
      <c r="A6" s="8"/>
      <c r="B6" s="31" t="s">
        <v>4</v>
      </c>
      <c r="C6" s="34" t="s">
        <v>3</v>
      </c>
      <c r="D6" s="35"/>
      <c r="E6" s="39" t="s">
        <v>9</v>
      </c>
      <c r="F6" s="34"/>
      <c r="G6" s="35"/>
      <c r="H6" s="35" t="s">
        <v>5</v>
      </c>
      <c r="I6" s="31" t="s">
        <v>11</v>
      </c>
      <c r="J6" s="31" t="s">
        <v>2</v>
      </c>
    </row>
    <row r="7" spans="1:10" ht="12.75" customHeight="1">
      <c r="A7" s="8"/>
      <c r="B7" s="33"/>
      <c r="C7" s="36"/>
      <c r="D7" s="37"/>
      <c r="E7" s="40"/>
      <c r="F7" s="36"/>
      <c r="G7" s="37"/>
      <c r="H7" s="37"/>
      <c r="I7" s="33"/>
      <c r="J7" s="32"/>
    </row>
    <row r="8" spans="1:10" ht="12.75" customHeight="1">
      <c r="A8" s="8"/>
      <c r="B8" s="12" t="e">
        <f>DocList1_DOCNUM</f>
        <v>#NAME?</v>
      </c>
      <c r="C8" s="29" t="e">
        <f>DocList1_ONDATE</f>
        <v>#NAME?</v>
      </c>
      <c r="D8" s="30"/>
      <c r="E8" s="41" t="e">
        <f>DocList1_KANAME</f>
        <v>#NAME?</v>
      </c>
      <c r="F8" s="42"/>
      <c r="G8" s="43"/>
      <c r="H8" s="24" t="e">
        <f>DocList1_CHARGENAME</f>
        <v>#NAME?</v>
      </c>
      <c r="I8" s="10" t="e">
        <f>DocList1_PAYTYPENAME</f>
        <v>#NAME?</v>
      </c>
      <c r="J8" s="9" t="e">
        <f>DocList1_TOTAL</f>
        <v>#NAME?</v>
      </c>
    </row>
    <row r="9" spans="1:10" ht="12.75" customHeight="1">
      <c r="A9" s="8"/>
      <c r="B9" s="38" t="s">
        <v>6</v>
      </c>
      <c r="C9" s="38"/>
      <c r="D9" s="38"/>
      <c r="E9" s="38"/>
      <c r="F9" s="38"/>
      <c r="G9" s="38"/>
      <c r="H9" s="38"/>
      <c r="I9" s="20"/>
      <c r="J9" s="21" t="s">
        <v>0</v>
      </c>
    </row>
    <row r="10" spans="1:10" ht="12.75" customHeight="1">
      <c r="B10" s="7"/>
      <c r="C10" s="7"/>
      <c r="D10" s="7"/>
      <c r="E10" s="7"/>
      <c r="F10" s="7"/>
      <c r="G10"/>
      <c r="H10"/>
      <c r="I10"/>
      <c r="J10"/>
    </row>
    <row r="11" spans="1:10" ht="12.75" customHeight="1">
      <c r="B11" s="5" t="s">
        <v>14</v>
      </c>
      <c r="C11" s="5"/>
      <c r="D11" s="6"/>
      <c r="E11" s="6"/>
      <c r="F11" s="6"/>
      <c r="G11" s="6"/>
      <c r="H11" s="6"/>
      <c r="I11" s="6"/>
      <c r="J11" s="6"/>
    </row>
    <row r="12" spans="1:10" ht="12.75" customHeight="1">
      <c r="A12" s="8"/>
      <c r="B12" s="31" t="s">
        <v>4</v>
      </c>
      <c r="C12" s="34" t="s">
        <v>3</v>
      </c>
      <c r="D12" s="35"/>
      <c r="E12" s="39" t="s">
        <v>10</v>
      </c>
      <c r="F12" s="34"/>
      <c r="G12" s="35"/>
      <c r="H12" s="35" t="s">
        <v>5</v>
      </c>
      <c r="I12" s="31" t="s">
        <v>11</v>
      </c>
      <c r="J12" s="31" t="s">
        <v>2</v>
      </c>
    </row>
    <row r="13" spans="1:10" ht="12.75" customHeight="1">
      <c r="A13" s="8"/>
      <c r="B13" s="33"/>
      <c r="C13" s="36"/>
      <c r="D13" s="37"/>
      <c r="E13" s="40"/>
      <c r="F13" s="36"/>
      <c r="G13" s="37"/>
      <c r="H13" s="37"/>
      <c r="I13" s="33"/>
      <c r="J13" s="32"/>
    </row>
    <row r="14" spans="1:10" ht="12.75" customHeight="1">
      <c r="A14" s="8"/>
      <c r="B14" s="12" t="e">
        <f>DocList2_DOCNUM</f>
        <v>#NAME?</v>
      </c>
      <c r="C14" s="29" t="e">
        <f>DocList2_ONDATE</f>
        <v>#NAME?</v>
      </c>
      <c r="D14" s="30"/>
      <c r="E14" s="41" t="e">
        <f>DocList2_KANAME</f>
        <v>#NAME?</v>
      </c>
      <c r="F14" s="42"/>
      <c r="G14" s="43"/>
      <c r="H14" s="25" t="e">
        <f>DocList2_CHARGENAME</f>
        <v>#NAME?</v>
      </c>
      <c r="I14" s="10" t="e">
        <f>DocList2_PAYTYPENAME</f>
        <v>#NAME?</v>
      </c>
      <c r="J14" s="9" t="e">
        <f>DocList2_TOTAL</f>
        <v>#NAME?</v>
      </c>
    </row>
    <row r="15" spans="1:10" ht="12.75" customHeight="1">
      <c r="A15" s="8"/>
      <c r="B15" s="38" t="s">
        <v>6</v>
      </c>
      <c r="C15" s="38"/>
      <c r="D15" s="38"/>
      <c r="E15" s="38"/>
      <c r="F15" s="38"/>
      <c r="G15" s="38"/>
      <c r="H15" s="38"/>
      <c r="I15" s="20"/>
      <c r="J15" s="21" t="s">
        <v>0</v>
      </c>
    </row>
    <row r="16" spans="1:10" ht="12.75" customHeight="1"/>
    <row r="17" spans="1:10" ht="12.75" customHeight="1">
      <c r="B17" s="5" t="s">
        <v>12</v>
      </c>
      <c r="C17" s="5"/>
      <c r="D17" s="6"/>
      <c r="E17" s="6"/>
      <c r="F17" s="6"/>
      <c r="G17" s="6"/>
      <c r="H17" s="6"/>
      <c r="I17" s="6"/>
      <c r="J17" s="6"/>
    </row>
    <row r="18" spans="1:10" ht="12.75" customHeight="1">
      <c r="A18" s="8"/>
      <c r="B18" s="31" t="s">
        <v>4</v>
      </c>
      <c r="C18" s="34" t="s">
        <v>3</v>
      </c>
      <c r="D18" s="35"/>
      <c r="E18" s="39" t="s">
        <v>10</v>
      </c>
      <c r="F18" s="34"/>
      <c r="G18" s="35"/>
      <c r="H18" s="35" t="s">
        <v>5</v>
      </c>
      <c r="I18" s="31" t="s">
        <v>11</v>
      </c>
      <c r="J18" s="31" t="s">
        <v>2</v>
      </c>
    </row>
    <row r="19" spans="1:10" ht="12.75" customHeight="1">
      <c r="A19" s="8"/>
      <c r="B19" s="33"/>
      <c r="C19" s="36"/>
      <c r="D19" s="37"/>
      <c r="E19" s="40"/>
      <c r="F19" s="36"/>
      <c r="G19" s="37"/>
      <c r="H19" s="37"/>
      <c r="I19" s="33"/>
      <c r="J19" s="32"/>
    </row>
    <row r="20" spans="1:10" ht="12.75" customHeight="1">
      <c r="A20" s="8"/>
      <c r="B20" s="12" t="e">
        <f>DocList3_DOCNUM</f>
        <v>#NAME?</v>
      </c>
      <c r="C20" s="29" t="e">
        <f>DocList3_ONDATE</f>
        <v>#NAME?</v>
      </c>
      <c r="D20" s="30"/>
      <c r="E20" s="41" t="e">
        <f>DocList3_KANAME</f>
        <v>#NAME?</v>
      </c>
      <c r="F20" s="42"/>
      <c r="G20" s="43"/>
      <c r="H20" s="26" t="e">
        <f>DocList3_CHARGENAME</f>
        <v>#NAME?</v>
      </c>
      <c r="I20" s="10" t="e">
        <f>DocList3_PAYTYPENAME</f>
        <v>#NAME?</v>
      </c>
      <c r="J20" s="9" t="e">
        <f>DocList3_TOTAL</f>
        <v>#NAME?</v>
      </c>
    </row>
    <row r="21" spans="1:10" ht="12.75" customHeight="1">
      <c r="A21" s="8"/>
      <c r="B21" s="38" t="s">
        <v>6</v>
      </c>
      <c r="C21" s="38"/>
      <c r="D21" s="38"/>
      <c r="E21" s="38"/>
      <c r="F21" s="38"/>
      <c r="G21" s="38"/>
      <c r="H21" s="38"/>
      <c r="I21" s="20"/>
      <c r="J21" s="21" t="s">
        <v>0</v>
      </c>
    </row>
    <row r="22" spans="1:10" ht="12.75" customHeight="1">
      <c r="A22" s="8"/>
      <c r="B22" s="7"/>
      <c r="C22" s="7"/>
      <c r="D22" s="7"/>
      <c r="E22" s="7"/>
      <c r="F22" s="7"/>
      <c r="G22" s="7"/>
      <c r="H22" s="7"/>
      <c r="I22" s="23"/>
      <c r="J22" s="23"/>
    </row>
    <row r="23" spans="1:10" ht="12.75" customHeight="1">
      <c r="B23" s="5" t="s">
        <v>15</v>
      </c>
      <c r="C23" s="5"/>
      <c r="D23" s="6"/>
      <c r="E23" s="6"/>
      <c r="F23" s="6"/>
      <c r="G23" s="6"/>
      <c r="H23" s="6"/>
      <c r="I23" s="6"/>
      <c r="J23" s="6"/>
    </row>
    <row r="24" spans="1:10" ht="12.75" customHeight="1">
      <c r="A24" s="8"/>
      <c r="B24" s="31" t="s">
        <v>4</v>
      </c>
      <c r="C24" s="34" t="s">
        <v>3</v>
      </c>
      <c r="D24" s="35"/>
      <c r="E24" s="39" t="s">
        <v>16</v>
      </c>
      <c r="F24" s="34"/>
      <c r="G24" s="35"/>
      <c r="H24" s="35" t="s">
        <v>17</v>
      </c>
      <c r="I24" s="31" t="s">
        <v>11</v>
      </c>
      <c r="J24" s="31" t="s">
        <v>2</v>
      </c>
    </row>
    <row r="25" spans="1:10" ht="12.75" customHeight="1">
      <c r="A25" s="8"/>
      <c r="B25" s="33"/>
      <c r="C25" s="36"/>
      <c r="D25" s="37"/>
      <c r="E25" s="40"/>
      <c r="F25" s="36"/>
      <c r="G25" s="37"/>
      <c r="H25" s="37"/>
      <c r="I25" s="33"/>
      <c r="J25" s="32"/>
    </row>
    <row r="26" spans="1:10" ht="12.75" customHeight="1">
      <c r="A26" s="8"/>
      <c r="B26" s="12" t="e">
        <f>DocList4_DOCNUM</f>
        <v>#NAME?</v>
      </c>
      <c r="C26" s="29" t="e">
        <f>DocList4_ONDATE</f>
        <v>#NAME?</v>
      </c>
      <c r="D26" s="30"/>
      <c r="E26" s="41" t="e">
        <f>DocList4_DocTypeName</f>
        <v>#NAME?</v>
      </c>
      <c r="F26" s="42"/>
      <c r="G26" s="43"/>
      <c r="H26" s="27" t="e">
        <f>DocList4_SourceType</f>
        <v>#NAME?</v>
      </c>
      <c r="I26" s="10" t="e">
        <f>DocList4_PAYTYPENAME</f>
        <v>#NAME?</v>
      </c>
      <c r="J26" s="9" t="e">
        <f>DocList4_ActualSummInCurr</f>
        <v>#NAME?</v>
      </c>
    </row>
    <row r="27" spans="1:10" ht="12.75" customHeight="1">
      <c r="A27" s="8"/>
      <c r="B27" s="38" t="s">
        <v>6</v>
      </c>
      <c r="C27" s="38"/>
      <c r="D27" s="38"/>
      <c r="E27" s="38"/>
      <c r="F27" s="38"/>
      <c r="G27" s="38"/>
      <c r="H27" s="38"/>
      <c r="I27" s="20"/>
      <c r="J27" s="21" t="s">
        <v>0</v>
      </c>
    </row>
    <row r="28" spans="1:10" ht="12.75" customHeight="1">
      <c r="A28" s="8"/>
      <c r="B28" s="7"/>
      <c r="C28" s="7"/>
      <c r="D28" s="7"/>
      <c r="E28" s="7"/>
      <c r="F28" s="7"/>
      <c r="G28" s="7"/>
      <c r="H28" s="7"/>
      <c r="I28" s="23"/>
      <c r="J28" s="23"/>
    </row>
    <row r="29" spans="1:10" ht="12.75" customHeight="1"/>
    <row r="30" spans="1:10" ht="12.75" customHeight="1">
      <c r="B30" s="5" t="s">
        <v>13</v>
      </c>
      <c r="C30" s="5"/>
      <c r="D30" s="6"/>
      <c r="E30" s="6"/>
      <c r="F30" s="6"/>
      <c r="G30" s="6"/>
      <c r="H30" s="6"/>
      <c r="I30" s="6"/>
      <c r="J30" s="6"/>
    </row>
    <row r="31" spans="1:10" ht="12.75" customHeight="1">
      <c r="B31" s="44" t="e">
        <f>CONCATENATE("Залишки по касі на ",XLRPARAMS_EndDate)</f>
        <v>#NAME?</v>
      </c>
      <c r="C31" s="45"/>
      <c r="D31" s="45"/>
      <c r="E31" s="45"/>
      <c r="F31" s="45"/>
      <c r="G31" s="45"/>
      <c r="H31" s="45"/>
      <c r="I31" s="46"/>
      <c r="J31" s="11" t="s">
        <v>2</v>
      </c>
    </row>
    <row r="32" spans="1:10" ht="12.75" customHeight="1">
      <c r="B32" s="47" t="e">
        <f>MONEY1_CURRENCY</f>
        <v>#NAME?</v>
      </c>
      <c r="C32" s="48"/>
      <c r="D32" s="48"/>
      <c r="E32" s="48"/>
      <c r="F32" s="48"/>
      <c r="G32" s="48"/>
      <c r="H32" s="48"/>
      <c r="I32" s="49"/>
      <c r="J32" s="22" t="e">
        <f>MONEY1_Saldo</f>
        <v>#NAME?</v>
      </c>
    </row>
    <row r="33" spans="2:10" ht="12.75" customHeight="1">
      <c r="B33" s="15"/>
      <c r="C33" s="16"/>
      <c r="D33" s="16"/>
      <c r="E33" s="16"/>
      <c r="F33" s="16"/>
      <c r="G33" s="16"/>
      <c r="H33" s="16"/>
      <c r="I33" s="16"/>
      <c r="J33" s="14"/>
    </row>
    <row r="34" spans="2:10" ht="12.75" customHeight="1">
      <c r="B34" s="44" t="e">
        <f>CONCATENATE("Залишки на банківських рахунках на ",XLRPARAMS_EndDate)</f>
        <v>#NAME?</v>
      </c>
      <c r="C34" s="45"/>
      <c r="D34" s="45"/>
      <c r="E34" s="45"/>
      <c r="F34" s="45"/>
      <c r="G34" s="45"/>
      <c r="H34" s="45"/>
      <c r="I34" s="46"/>
      <c r="J34" s="11" t="s">
        <v>2</v>
      </c>
    </row>
    <row r="35" spans="2:10" ht="12.75" customHeight="1">
      <c r="B35" s="47" t="e">
        <f>MONEY2_CURRENCY</f>
        <v>#NAME?</v>
      </c>
      <c r="C35" s="48"/>
      <c r="D35" s="48"/>
      <c r="E35" s="48"/>
      <c r="F35" s="48"/>
      <c r="G35" s="48"/>
      <c r="H35" s="48"/>
      <c r="I35" s="49"/>
      <c r="J35" s="22" t="e">
        <f>MONEY2_Saldo</f>
        <v>#NAME?</v>
      </c>
    </row>
    <row r="36" spans="2:10" ht="12.75" customHeight="1">
      <c r="B36" s="17"/>
      <c r="C36" s="18"/>
      <c r="D36" s="18"/>
      <c r="E36" s="18"/>
      <c r="F36" s="18"/>
      <c r="G36" s="18"/>
      <c r="H36" s="18"/>
      <c r="I36" s="18"/>
      <c r="J36" s="19"/>
    </row>
  </sheetData>
  <mergeCells count="41">
    <mergeCell ref="B35:I35"/>
    <mergeCell ref="B15:H15"/>
    <mergeCell ref="C20:D20"/>
    <mergeCell ref="B21:H21"/>
    <mergeCell ref="C26:D26"/>
    <mergeCell ref="I24:I25"/>
    <mergeCell ref="E18:G19"/>
    <mergeCell ref="H18:H19"/>
    <mergeCell ref="E20:G20"/>
    <mergeCell ref="E24:G25"/>
    <mergeCell ref="E26:G26"/>
    <mergeCell ref="H24:H25"/>
    <mergeCell ref="J24:J25"/>
    <mergeCell ref="B27:H27"/>
    <mergeCell ref="B34:I34"/>
    <mergeCell ref="I6:I7"/>
    <mergeCell ref="I12:I13"/>
    <mergeCell ref="I18:I19"/>
    <mergeCell ref="B31:I31"/>
    <mergeCell ref="C18:D19"/>
    <mergeCell ref="B12:B13"/>
    <mergeCell ref="C12:D13"/>
    <mergeCell ref="B24:B25"/>
    <mergeCell ref="C24:D25"/>
    <mergeCell ref="J12:J13"/>
    <mergeCell ref="B18:B19"/>
    <mergeCell ref="B32:I32"/>
    <mergeCell ref="B1:J1"/>
    <mergeCell ref="C8:D8"/>
    <mergeCell ref="J6:J7"/>
    <mergeCell ref="B6:B7"/>
    <mergeCell ref="J18:J19"/>
    <mergeCell ref="C6:D7"/>
    <mergeCell ref="B9:H9"/>
    <mergeCell ref="C14:D14"/>
    <mergeCell ref="E6:G7"/>
    <mergeCell ref="H6:H7"/>
    <mergeCell ref="E8:G8"/>
    <mergeCell ref="E12:G13"/>
    <mergeCell ref="E14:G14"/>
    <mergeCell ref="H12:H13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Лист1</vt:lpstr>
      <vt:lpstr>DocList1</vt:lpstr>
      <vt:lpstr>DocList2</vt:lpstr>
      <vt:lpstr>DocList3</vt:lpstr>
      <vt:lpstr>DocList4</vt:lpstr>
      <vt:lpstr>MONEY1</vt:lpstr>
      <vt:lpstr>MONEY2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2012-02-20T12:00:01Z</cp:lastPrinted>
  <dcterms:created xsi:type="dcterms:W3CDTF">2001-10-10T06:27:02Z</dcterms:created>
  <dcterms:modified xsi:type="dcterms:W3CDTF">2021-12-07T14:34:09Z</dcterms:modified>
</cp:coreProperties>
</file>