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5" rupBuild="4505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bookViews>
    <workbookView xWindow="1005" yWindow="780" windowWidth="14175" windowHeight="7260"/>
  </bookViews>
  <sheets>
    <sheet name="Лист1" sheetId="1" r:id="rId1"/>
  </sheets>
  <definedNames>
    <definedName name="MatGroup">Лист1!$A$10:$I$15</definedName>
    <definedName name="MatInDet">Лист1!#REF!</definedName>
    <definedName name="MatOutDet">Лист1!$A$12:$I$13</definedName>
    <definedName name="range1">Лист1!#REF!</definedName>
    <definedName name="sectionPrice">Лист1!#REF!</definedName>
    <definedName name="_xlnm._FilterDatabase" localSheetId="0" hidden="1">Лист1!$B$8:$I$13</definedName>
    <definedName name="_xlnm.Print_Titles" localSheetId="0">Лист1!$8:$9</definedName>
  </definedNames>
  <calcPr/>
</workbook>
</file>

<file path=xl/calcChain.xml><?xml version="1.0" encoding="utf-8"?>
<calcChain xmlns="http://schemas.openxmlformats.org/spreadsheetml/2006/main">
  <c i="1" l="1" r="D3"/>
  <c r="D4"/>
  <c r="D5"/>
  <c r="D6"/>
  <c r="I12"/>
  <c r="G12"/>
  <c r="H12"/>
  <c r="F12"/>
  <c r="C12"/>
  <c r="B12"/>
  <c l="1" r="B11"/>
</calcChain>
</file>

<file path=xl/sharedStrings.xml><?xml version="1.0" encoding="utf-8"?>
<sst xmlns="http://schemas.openxmlformats.org/spreadsheetml/2006/main">
  <si>
    <t>СКОРОЧЕНИЙ ЗВІТ ПРО ВИДАТКИ ТОВАРІВ</t>
  </si>
  <si>
    <t>Період:</t>
  </si>
  <si>
    <t>Група:</t>
  </si>
  <si>
    <t>Склад:</t>
  </si>
  <si>
    <t>Контрагент:</t>
  </si>
  <si>
    <t>Код</t>
  </si>
  <si>
    <t>Назва товару</t>
  </si>
  <si>
    <t>Од. виміру</t>
  </si>
  <si>
    <t>К-сть</t>
  </si>
  <si>
    <t>Ціна</t>
  </si>
  <si>
    <t>Сума, грн.</t>
  </si>
  <si>
    <t>Разом по катогорії:</t>
  </si>
  <si>
    <t>sum</t>
  </si>
  <si>
    <t>Всього по відомості:</t>
  </si>
  <si>
    <t>sum_Summ</t>
  </si>
</sst>
</file>

<file path=xl/styles.xml><?xml version="1.0" encoding="utf-8"?>
<styleSheet xmlns="http://schemas.openxmlformats.org/spreadsheetml/2006/main">
  <numFmts count="1">
    <numFmt numFmtId="164" formatCode="mm/dd/yy"/>
  </numFmts>
  <fonts count="22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bottom style="hair">
        <color indexed="23"/>
      </bottom>
    </border>
    <border>
      <bottom style="hair">
        <color indexed="23"/>
      </bottom>
    </border>
    <border>
      <right style="thin">
        <color indexed="55"/>
      </right>
      <bottom style="hair">
        <color indexed="23"/>
      </bottom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/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4" fontId="10" fillId="0" borderId="0" xfId="0" applyNumberFormat="1" applyFont="1" applyAlignment="1"/>
    <xf numFmtId="14" fontId="11" fillId="0" borderId="0" xfId="0" applyNumberFormat="1" applyFont="1" applyAlignment="1">
      <alignment horizontal="left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14" fontId="13" fillId="0" borderId="2" xfId="0" applyNumberFormat="1" applyFont="1" applyBorder="1" applyAlignment="1"/>
    <xf numFmtId="14" fontId="14" fillId="0" borderId="3" xfId="0" applyNumberFormat="1" applyFont="1" applyBorder="1" applyAlignment="1"/>
    <xf numFmtId="14" fontId="14" fillId="0" borderId="4" xfId="0" applyNumberFormat="1" applyFont="1" applyBorder="1" applyAlignment="1"/>
    <xf numFmtId="14" fontId="15" fillId="0" borderId="9" xfId="0" applyNumberFormat="1" applyFont="1" applyBorder="1" applyAlignment="1">
      <alignment horizontal="left" vertical="center"/>
    </xf>
    <xf numFmtId="14" fontId="15" fillId="0" borderId="10" xfId="0" applyNumberFormat="1" applyFont="1" applyBorder="1" applyAlignment="1">
      <alignment horizontal="left" vertical="center"/>
    </xf>
    <xf numFmtId="14" fontId="15" fillId="0" borderId="11" xfId="0" applyNumberFormat="1" applyFont="1" applyBorder="1" applyAlignment="1"/>
    <xf numFmtId="0" fontId="16" fillId="0" borderId="12" xfId="0" applyNumberFormat="1" applyFont="1" applyBorder="1" applyAlignment="1">
      <alignment horizontal="center" vertical="center"/>
    </xf>
    <xf numFmtId="0" fontId="17" fillId="0" borderId="13" xfId="0" applyNumberFormat="1" applyFont="1" applyBorder="1" applyAlignment="1">
      <alignment horizontal="left" vertical="center"/>
    </xf>
    <xf numFmtId="0" fontId="17" fillId="0" borderId="14" xfId="0" applyNumberFormat="1" applyFont="1" applyBorder="1" applyAlignment="1">
      <alignment horizontal="left" vertical="center"/>
    </xf>
    <xf numFmtId="0" fontId="17" fillId="0" borderId="15" xfId="0" applyNumberFormat="1" applyFont="1" applyBorder="1" applyAlignment="1">
      <alignment horizontal="left" vertical="center"/>
    </xf>
    <xf numFmtId="0" fontId="17" fillId="0" borderId="16" xfId="0" applyNumberFormat="1" applyFont="1" applyBorder="1" applyAlignment="1">
      <alignment horizontal="center" vertical="center"/>
    </xf>
    <xf numFmtId="0" fontId="17" fillId="0" borderId="16" xfId="0" applyNumberFormat="1" applyFont="1" applyBorder="1" applyAlignment="1">
      <alignment horizontal="right" vertical="center"/>
    </xf>
    <xf numFmtId="2" fontId="16" fillId="0" borderId="16" xfId="0" applyNumberFormat="1" applyFont="1" applyBorder="1" applyAlignment="1">
      <alignment horizontal="right" vertical="center"/>
    </xf>
    <xf numFmtId="2" fontId="17" fillId="0" borderId="16" xfId="0" applyNumberFormat="1" applyFont="1" applyBorder="1" applyAlignment="1">
      <alignment horizontal="right" vertical="center"/>
    </xf>
    <xf numFmtId="0" fontId="2" fillId="3" borderId="6" xfId="0" applyFont="1" applyFill="1" applyBorder="1"/>
    <xf numFmtId="0" fontId="18" fillId="3" borderId="7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2" fontId="18" fillId="3" borderId="7" xfId="0" applyNumberFormat="1" applyFont="1" applyFill="1" applyBorder="1" applyAlignment="1">
      <alignment horizontal="right"/>
    </xf>
    <xf numFmtId="2" fontId="18" fillId="3" borderId="17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2" fontId="18" fillId="0" borderId="0" xfId="0" applyNumberFormat="1" applyFont="1" applyFill="1" applyBorder="1" applyAlignment="1">
      <alignment horizontal="right"/>
    </xf>
    <xf numFmtId="164" fontId="21" fillId="4" borderId="18" xfId="0" applyNumberFormat="1" applyFont="1" applyFill="1" applyBorder="1" applyAlignment="1">
      <alignment horizontal="right" vertical="center"/>
    </xf>
    <xf numFmtId="164" fontId="21" fillId="4" borderId="19" xfId="0" applyNumberFormat="1" applyFont="1" applyFill="1" applyBorder="1" applyAlignment="1">
      <alignment horizontal="right" vertical="center"/>
    </xf>
    <xf numFmtId="2" fontId="15" fillId="4" borderId="20" xfId="0" applyNumberFormat="1" applyFont="1" applyFill="1" applyBorder="1" applyAlignment="1">
      <alignment horizontal="right" vertical="center"/>
    </xf>
    <xf numFmtId="0" fontId="1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pane activePane="bottomLeft" state="frozen" topLeftCell="A10" ySplit="9"/>
    </sheetView>
  </sheetViews>
  <sheetFormatPr defaultRowHeight="12.75"/>
  <cols>
    <col min="1" max="1" width="1" style="2" customWidth="1"/>
    <col min="2" max="2" width="8.570313" style="2" customWidth="1"/>
    <col min="3" max="3" width="5.140625" style="2" customWidth="1"/>
    <col min="4" max="4" width="19.28516" style="2" customWidth="1"/>
    <col min="5" max="5" width="25.85547" style="2" customWidth="1"/>
    <col min="6" max="6" width="9.855469" style="2" customWidth="1"/>
    <col min="7" max="7" width="12.71094" style="2" customWidth="1"/>
    <col min="8" max="8" width="17" style="2" customWidth="1"/>
    <col min="9" max="9" width="12.71094" style="2" customWidth="1"/>
    <col min="10" max="16384" width="9.140625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</row>
    <row r="2" ht="14.25" customHeight="1">
      <c r="B2" s="4"/>
      <c r="C2" s="4"/>
      <c r="D2" s="4"/>
      <c r="E2" s="4"/>
      <c r="F2" s="4"/>
      <c r="G2" s="4"/>
      <c r="H2" s="4"/>
      <c r="I2" s="4"/>
    </row>
    <row r="3" s="1" customFormat="1" ht="15.75" customHeight="1">
      <c r="B3" s="5" t="s">
        <v>1</v>
      </c>
      <c r="D3" s="6" t="e">
        <f>CONCATENATE("з "&amp;XLRPARAMS_StartDate," по "&amp;XLRPARAMS_EndDate)</f>
        <v>#NAME?</v>
      </c>
      <c r="E3" s="7"/>
      <c r="F3" s="7"/>
      <c r="G3" s="7"/>
      <c r="H3" s="7"/>
      <c r="I3" s="7"/>
      <c r="J3" s="7"/>
      <c r="K3" s="7"/>
    </row>
    <row r="4" s="1" customFormat="1" ht="15.75" customHeight="1">
      <c r="B4" s="8" t="s">
        <v>2</v>
      </c>
      <c r="C4" s="9"/>
      <c r="D4" s="10" t="e">
        <f>XLRPARAMS_GRP</f>
        <v>#NAME?</v>
      </c>
      <c r="E4" s="7"/>
      <c r="F4" s="7"/>
      <c r="G4" s="7"/>
      <c r="H4" s="7"/>
      <c r="I4" s="7"/>
      <c r="J4" s="7"/>
      <c r="K4" s="7"/>
    </row>
    <row r="5" s="1" customFormat="1" ht="15.75" customHeight="1">
      <c r="B5" s="5" t="s">
        <v>3</v>
      </c>
      <c r="D5" s="6" t="e">
        <f>XLRPARAMS_WH</f>
        <v>#NAME?</v>
      </c>
    </row>
    <row r="6" s="1" customFormat="1" ht="15.75" customHeight="1">
      <c r="B6" s="5" t="s">
        <v>4</v>
      </c>
      <c r="C6" s="11"/>
      <c r="D6" s="6" t="e">
        <f>XLRPARAMS_KAID</f>
        <v>#NAME?</v>
      </c>
      <c r="E6" s="11"/>
      <c r="F6" s="12"/>
      <c r="G6" s="12"/>
    </row>
    <row r="7" ht="9" customHeight="1"/>
    <row r="8" ht="18" customHeight="1">
      <c r="B8" s="13" t="s">
        <v>5</v>
      </c>
      <c r="C8" s="14" t="s">
        <v>6</v>
      </c>
      <c r="D8" s="15"/>
      <c r="E8" s="16"/>
      <c r="F8" s="16" t="s">
        <v>7</v>
      </c>
      <c r="G8" s="13" t="s">
        <v>8</v>
      </c>
      <c r="H8" s="13" t="s">
        <v>9</v>
      </c>
      <c r="I8" s="13" t="s">
        <v>10</v>
      </c>
    </row>
    <row r="9" ht="21" customHeight="1">
      <c r="B9" s="17"/>
      <c r="C9" s="18"/>
      <c r="D9" s="19"/>
      <c r="E9" s="20"/>
      <c r="F9" s="20"/>
      <c r="G9" s="17"/>
      <c r="H9" s="17"/>
      <c r="I9" s="17"/>
    </row>
    <row r="10" ht="12.75" customHeight="1">
      <c r="B10" s="21"/>
      <c r="C10" s="22"/>
      <c r="D10" s="22"/>
      <c r="E10" s="22"/>
      <c r="F10" s="22"/>
      <c r="G10" s="22"/>
      <c r="H10" s="22"/>
      <c r="I10" s="23"/>
    </row>
    <row r="11" ht="12.75" customHeight="1">
      <c r="B11" s="24" t="e">
        <f>MatGroup_NAME</f>
        <v>#NAME?</v>
      </c>
      <c r="C11" s="25"/>
      <c r="D11" s="25"/>
      <c r="E11" s="25"/>
      <c r="F11" s="25"/>
      <c r="G11" s="25"/>
      <c r="H11" s="25"/>
      <c r="I11" s="26"/>
    </row>
    <row r="12" ht="12.75" customHeight="1">
      <c r="B12" s="27" t="e">
        <f>MatOutDet_BARCODE</f>
        <v>#NAME?</v>
      </c>
      <c r="C12" s="28" t="e">
        <f>MatOutDet_NAME</f>
        <v>#NAME?</v>
      </c>
      <c r="D12" s="29"/>
      <c r="E12" s="30"/>
      <c r="F12" s="31" t="e">
        <f>MatOutDet_MSRNAME</f>
        <v>#NAME?</v>
      </c>
      <c r="G12" s="32" t="e">
        <f>MatOutDet_AMOUNT</f>
        <v>#NAME?</v>
      </c>
      <c r="H12" s="33" t="e">
        <f>IF(G12&gt;0,I12/G12," ")</f>
        <v>#NAME?</v>
      </c>
      <c r="I12" s="34" t="e">
        <f>MatOutDet_SUMPRICE</f>
        <v>#NAME?</v>
      </c>
    </row>
    <row r="13" ht="12.75" customHeight="1">
      <c r="B13" s="35"/>
      <c r="C13" s="36" t="s">
        <v>11</v>
      </c>
      <c r="D13" s="37"/>
      <c r="E13" s="37"/>
      <c r="F13" s="38"/>
      <c r="G13" s="39"/>
      <c r="H13" s="39"/>
      <c r="I13" s="40" t="s">
        <v>12</v>
      </c>
    </row>
    <row r="14" ht="12.75" customHeight="1">
      <c r="B14" s="41"/>
      <c r="C14" s="42"/>
      <c r="D14" s="43"/>
      <c r="E14" s="43"/>
      <c r="F14" s="44"/>
      <c r="G14" s="45"/>
      <c r="H14" s="45"/>
      <c r="I14" s="45"/>
    </row>
    <row r="15" ht="18.75" customHeight="1">
      <c r="B15" s="46" t="s">
        <v>13</v>
      </c>
      <c r="C15" s="47"/>
      <c r="D15" s="47"/>
      <c r="E15" s="47"/>
      <c r="F15" s="47"/>
      <c r="G15" s="47"/>
      <c r="H15" s="47"/>
      <c r="I15" s="48" t="s">
        <v>14</v>
      </c>
    </row>
    <row r="16" ht="12.75" customHeight="1">
      <c r="B16" s="49"/>
      <c r="D16" s="43"/>
      <c r="E16" s="43"/>
      <c r="F16" s="44"/>
      <c r="G16" s="44"/>
      <c r="H16" s="44"/>
      <c r="I16" s="44"/>
    </row>
  </sheetData>
  <mergeCells count="10">
    <mergeCell ref="C12:E12"/>
    <mergeCell ref="B15:H15"/>
    <mergeCell ref="B11:H11"/>
    <mergeCell ref="B1:I1"/>
    <mergeCell ref="B8:B9"/>
    <mergeCell ref="F8:F9"/>
    <mergeCell ref="G8:G9"/>
    <mergeCell ref="H8:H9"/>
    <mergeCell ref="I8:I9"/>
    <mergeCell ref="C8:E9"/>
  </mergeCells>
  <printOptions horizontalCentered="1"/>
  <pageMargins left="0.1965278" right="0.1965278" top="0.39375" bottom="0.39375" header="0.5118055" footer="0.5118055"/>
  <pageSetup r:id="rId1"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DevExpress Office File API/21.1.3.0</Application>
  <AppVersion>21.1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2012-02-13T09:54:46Z</cp:lastPrinted>
  <dcterms:created xsi:type="dcterms:W3CDTF">2001-10-10T06:27:02Z</dcterms:created>
  <dcterms:modified xsi:type="dcterms:W3CDTF">2024-11-27T07:40:16Z</dcterms:modified>
</cp:coreProperties>
</file>