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 defaultThemeVersion="124226"/>
  <bookViews>
    <workbookView xWindow="135" yWindow="840" windowWidth="14175" windowHeight="7260"/>
  </bookViews>
  <sheets>
    <sheet name="Виробництва" sheetId="1" r:id="rId1"/>
    <sheet name="Сировина" sheetId="2" r:id="rId2"/>
  </sheets>
  <definedNames>
    <definedName name="range1">Виробництва!#REF!</definedName>
    <definedName name="sectionPrice">Виробництва!#REF!</definedName>
    <definedName name="SummaryField">Виробництва!$A$13:$J$14</definedName>
    <definedName name="WayBillItems">Виробництва!$A$10:$J$11</definedName>
    <definedName name="WayBillItems2">Сировина!$A$6:$H$7</definedName>
    <definedName name="_xlnm.Print_Titles" localSheetId="0">Виробництва!$9:$9</definedName>
  </definedNames>
  <calcPr calcId="124519"/>
</workbook>
</file>

<file path=xl/calcChain.xml><?xml version="1.0" encoding="utf-8"?>
<calcChain xmlns="http://schemas.openxmlformats.org/spreadsheetml/2006/main">
  <c r="B6" i="2"/>
  <c r="C6"/>
  <c r="H6"/>
  <c r="G6"/>
  <c r="H1"/>
  <c r="I13" i="1"/>
  <c r="C15" l="1"/>
  <c r="D18"/>
  <c r="C5"/>
  <c r="C3"/>
  <c r="J10"/>
  <c r="I10"/>
  <c r="H10"/>
  <c r="B10"/>
  <c r="H1"/>
  <c r="G13" l="1"/>
  <c r="G10" l="1"/>
  <c r="C10"/>
  <c r="C4"/>
</calcChain>
</file>

<file path=xl/sharedStrings.xml><?xml version="1.0" encoding="utf-8"?>
<sst xmlns="http://schemas.openxmlformats.org/spreadsheetml/2006/main" count="18" uniqueCount="15">
  <si>
    <t>Назва товару</t>
  </si>
  <si>
    <t>Дата:</t>
  </si>
  <si>
    <t>№</t>
  </si>
  <si>
    <t>Од. вим.</t>
  </si>
  <si>
    <t>Разом:</t>
  </si>
  <si>
    <t>Планувння виробництва №</t>
  </si>
  <si>
    <t>Склад:</t>
  </si>
  <si>
    <t>Цех:</t>
  </si>
  <si>
    <t>Залишок</t>
  </si>
  <si>
    <t>Виробництво</t>
  </si>
  <si>
    <t>Цех</t>
  </si>
  <si>
    <t>Від-ний:</t>
  </si>
  <si>
    <t>Примітка:</t>
  </si>
  <si>
    <t>Список сирони згідно планувння виробництва №</t>
  </si>
  <si>
    <t>Кількість</t>
  </si>
</sst>
</file>

<file path=xl/styles.xml><?xml version="1.0" encoding="utf-8"?>
<styleSheet xmlns="http://schemas.openxmlformats.org/spreadsheetml/2006/main">
  <numFmts count="1">
    <numFmt numFmtId="164" formatCode="[$-FC22]d\ mmmm\ yyyy&quot; р.&quot;;@"/>
  </numFmts>
  <fonts count="12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4"/>
      <color indexed="56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 style="hair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/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1" fillId="0" borderId="0" xfId="0" applyFont="1" applyBorder="1"/>
    <xf numFmtId="0" fontId="9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10" fillId="3" borderId="12" xfId="0" applyFont="1" applyFill="1" applyBorder="1" applyAlignment="1">
      <alignment horizontal="right"/>
    </xf>
    <xf numFmtId="2" fontId="10" fillId="3" borderId="12" xfId="0" applyNumberFormat="1" applyFon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right"/>
    </xf>
    <xf numFmtId="0" fontId="9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J19"/>
  <sheetViews>
    <sheetView showGridLines="0" tabSelected="1" workbookViewId="0">
      <pane ySplit="9" topLeftCell="A10" activePane="bottomLeft" state="frozen"/>
      <selection pane="bottomLeft"/>
    </sheetView>
  </sheetViews>
  <sheetFormatPr defaultRowHeight="12.75"/>
  <cols>
    <col min="1" max="1" width="1" style="2" customWidth="1"/>
    <col min="2" max="2" width="11.28515625" style="2" customWidth="1"/>
    <col min="3" max="3" width="9.140625" style="2" customWidth="1"/>
    <col min="4" max="4" width="7.28515625" style="2" customWidth="1"/>
    <col min="5" max="5" width="13.140625" style="2" customWidth="1"/>
    <col min="6" max="6" width="22" style="2" customWidth="1"/>
    <col min="7" max="7" width="11.7109375" style="2" customWidth="1"/>
    <col min="8" max="8" width="13.5703125" style="2" customWidth="1"/>
    <col min="9" max="9" width="17.28515625" style="2" customWidth="1"/>
    <col min="10" max="10" width="30.7109375" style="2" customWidth="1"/>
    <col min="11" max="16384" width="9.140625" style="2"/>
  </cols>
  <sheetData>
    <row r="1" spans="1:10" ht="27" customHeight="1">
      <c r="B1" s="30" t="s">
        <v>5</v>
      </c>
      <c r="C1" s="30"/>
      <c r="D1" s="30"/>
      <c r="E1" s="30"/>
      <c r="F1" s="30"/>
      <c r="G1" s="30"/>
      <c r="H1" s="13" t="e">
        <f>WayBillList_NUM</f>
        <v>#NAME?</v>
      </c>
      <c r="I1" s="13"/>
      <c r="J1" s="13"/>
    </row>
    <row r="2" spans="1:10" ht="15" customHeight="1">
      <c r="B2" s="7"/>
      <c r="C2" s="7"/>
      <c r="D2" s="7"/>
      <c r="E2" s="7"/>
      <c r="F2" s="7"/>
      <c r="G2" s="7"/>
      <c r="H2" s="7"/>
      <c r="I2" s="7"/>
      <c r="J2" s="7"/>
    </row>
    <row r="3" spans="1:10" ht="12.75" customHeight="1">
      <c r="B3" s="8" t="s">
        <v>1</v>
      </c>
      <c r="C3" s="26" t="e">
        <f>WayBillList_ONDATE</f>
        <v>#NAME?</v>
      </c>
      <c r="D3" s="26"/>
      <c r="E3" s="26"/>
      <c r="F3" s="1"/>
      <c r="G3" s="1"/>
      <c r="H3" s="1"/>
      <c r="I3" s="1"/>
      <c r="J3" s="1"/>
    </row>
    <row r="4" spans="1:10" ht="13.5" customHeight="1">
      <c r="B4" s="5" t="s">
        <v>6</v>
      </c>
      <c r="C4" s="6" t="e">
        <f>WayBillList_WHNAME</f>
        <v>#NAME?</v>
      </c>
      <c r="D4" s="6"/>
      <c r="E4" s="3"/>
      <c r="F4" s="3"/>
      <c r="G4" s="3"/>
      <c r="H4" s="3"/>
      <c r="I4" s="3"/>
      <c r="J4" s="3"/>
    </row>
    <row r="5" spans="1:10" ht="13.5" customHeight="1">
      <c r="B5" s="5" t="s">
        <v>7</v>
      </c>
      <c r="C5" s="6" t="e">
        <f>WayBillList_ManufactoryName</f>
        <v>#NAME?</v>
      </c>
      <c r="D5" s="6"/>
      <c r="E5" s="3"/>
      <c r="F5" s="3"/>
      <c r="G5" s="3"/>
      <c r="H5" s="3"/>
      <c r="I5" s="3"/>
      <c r="J5" s="3"/>
    </row>
    <row r="6" spans="1:10" ht="5.25" customHeight="1">
      <c r="B6" s="5"/>
      <c r="D6" s="6"/>
    </row>
    <row r="7" spans="1:10" ht="15.75" customHeight="1">
      <c r="B7" s="27" t="s">
        <v>2</v>
      </c>
      <c r="C7" s="31" t="s">
        <v>0</v>
      </c>
      <c r="D7" s="32"/>
      <c r="E7" s="32"/>
      <c r="F7" s="33"/>
      <c r="G7" s="27" t="s">
        <v>3</v>
      </c>
      <c r="H7" s="27" t="s">
        <v>8</v>
      </c>
      <c r="I7" s="27" t="s">
        <v>9</v>
      </c>
      <c r="J7" s="27" t="s">
        <v>10</v>
      </c>
    </row>
    <row r="8" spans="1:10" ht="15.75" customHeight="1">
      <c r="B8" s="28"/>
      <c r="C8" s="34"/>
      <c r="D8" s="35"/>
      <c r="E8" s="35"/>
      <c r="F8" s="36"/>
      <c r="G8" s="28"/>
      <c r="H8" s="28"/>
      <c r="I8" s="28"/>
      <c r="J8" s="28"/>
    </row>
    <row r="9" spans="1:10" ht="13.5" customHeight="1">
      <c r="B9" s="12">
        <v>1</v>
      </c>
      <c r="C9" s="37">
        <v>2</v>
      </c>
      <c r="D9" s="37"/>
      <c r="E9" s="37"/>
      <c r="F9" s="37"/>
      <c r="G9" s="12">
        <v>3</v>
      </c>
      <c r="H9" s="15">
        <v>4</v>
      </c>
      <c r="I9" s="15">
        <v>5</v>
      </c>
      <c r="J9" s="12">
        <v>6</v>
      </c>
    </row>
    <row r="10" spans="1:10" ht="12.75" customHeight="1">
      <c r="A10" s="4"/>
      <c r="B10" s="11" t="e">
        <f>WayBillItems_NUM</f>
        <v>#NAME?</v>
      </c>
      <c r="C10" s="38" t="e">
        <f>WayBillItems_MATNAME</f>
        <v>#NAME?</v>
      </c>
      <c r="D10" s="38"/>
      <c r="E10" s="38"/>
      <c r="F10" s="38"/>
      <c r="G10" s="11" t="e">
        <f>WayBillItems_MSRNAME</f>
        <v>#NAME?</v>
      </c>
      <c r="H10" s="22" t="e">
        <f>WayBillItems_Remain</f>
        <v>#NAME?</v>
      </c>
      <c r="I10" s="22" t="e">
        <f>WayBillItems_Total</f>
        <v>#NAME?</v>
      </c>
      <c r="J10" s="23" t="e">
        <f>WayBillItems_WhName</f>
        <v>#NAME?</v>
      </c>
    </row>
    <row r="11" spans="1:10" ht="9" customHeight="1">
      <c r="F11" s="29"/>
      <c r="G11" s="29"/>
      <c r="H11" s="17"/>
      <c r="I11" s="17"/>
      <c r="J11" s="18"/>
    </row>
    <row r="12" spans="1:10" ht="12.75" customHeight="1">
      <c r="B12" s="2" t="s">
        <v>4</v>
      </c>
    </row>
    <row r="13" spans="1:10" ht="15.75" customHeight="1">
      <c r="B13" s="19"/>
      <c r="C13" s="20"/>
      <c r="D13" s="20"/>
      <c r="E13" s="20"/>
      <c r="F13" s="21"/>
      <c r="G13" s="14" t="e">
        <f>SummaryField_MsrName</f>
        <v>#NAME?</v>
      </c>
      <c r="H13" s="15"/>
      <c r="I13" s="16" t="e">
        <f>SummaryField_Total</f>
        <v>#NAME?</v>
      </c>
      <c r="J13" s="16"/>
    </row>
    <row r="14" spans="1:10" ht="12.75" customHeight="1"/>
    <row r="15" spans="1:10" ht="12.75" customHeight="1">
      <c r="B15" s="2" t="s">
        <v>12</v>
      </c>
      <c r="C15" s="24" t="e">
        <f>WayBillList_Notes</f>
        <v>#NAME?</v>
      </c>
    </row>
    <row r="16" spans="1:10" ht="12.75" customHeight="1"/>
    <row r="17" spans="3:9" ht="12.75" customHeight="1"/>
    <row r="18" spans="3:9" ht="12.75" customHeight="1">
      <c r="C18" s="2" t="s">
        <v>11</v>
      </c>
      <c r="D18" s="25" t="e">
        <f>WayBillList_PERSONNAME</f>
        <v>#NAME?</v>
      </c>
      <c r="E18" s="9"/>
      <c r="F18" s="9"/>
      <c r="G18" s="10"/>
      <c r="H18" s="10"/>
      <c r="I18" s="10"/>
    </row>
    <row r="19" spans="3:9" ht="12.75" customHeight="1"/>
  </sheetData>
  <mergeCells count="11">
    <mergeCell ref="J7:J8"/>
    <mergeCell ref="C9:F9"/>
    <mergeCell ref="H7:H8"/>
    <mergeCell ref="I7:I8"/>
    <mergeCell ref="C10:F10"/>
    <mergeCell ref="C3:E3"/>
    <mergeCell ref="G7:G8"/>
    <mergeCell ref="F11:G11"/>
    <mergeCell ref="B1:G1"/>
    <mergeCell ref="B7:B8"/>
    <mergeCell ref="C7:F8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showGridLines="0" workbookViewId="0"/>
  </sheetViews>
  <sheetFormatPr defaultRowHeight="12.75"/>
  <cols>
    <col min="1" max="1" width="1" style="2" customWidth="1"/>
    <col min="2" max="2" width="7.42578125" style="2" customWidth="1"/>
    <col min="3" max="3" width="9.140625" style="2" customWidth="1"/>
    <col min="4" max="4" width="7.28515625" style="2" customWidth="1"/>
    <col min="5" max="5" width="13.140625" style="2" customWidth="1"/>
    <col min="6" max="6" width="23.85546875" style="2" customWidth="1"/>
    <col min="7" max="7" width="11.7109375" style="2" customWidth="1"/>
    <col min="8" max="8" width="13.140625" style="2" customWidth="1"/>
    <col min="9" max="16384" width="9.140625" style="2"/>
  </cols>
  <sheetData>
    <row r="1" spans="1:8" ht="27" customHeight="1">
      <c r="B1" s="30" t="s">
        <v>13</v>
      </c>
      <c r="C1" s="30"/>
      <c r="D1" s="30"/>
      <c r="E1" s="30"/>
      <c r="F1" s="30"/>
      <c r="G1" s="30"/>
      <c r="H1" s="13" t="e">
        <f>WayBillList_NUM</f>
        <v>#NAME?</v>
      </c>
    </row>
    <row r="2" spans="1:8" ht="15" customHeight="1">
      <c r="B2" s="7"/>
      <c r="C2" s="7"/>
      <c r="D2" s="7"/>
      <c r="E2" s="7"/>
      <c r="F2" s="7"/>
      <c r="G2" s="7"/>
      <c r="H2" s="7"/>
    </row>
    <row r="3" spans="1:8" ht="5.25" customHeight="1">
      <c r="B3" s="5"/>
      <c r="D3" s="6"/>
    </row>
    <row r="4" spans="1:8" ht="15.75" customHeight="1">
      <c r="B4" s="27" t="s">
        <v>2</v>
      </c>
      <c r="C4" s="31" t="s">
        <v>0</v>
      </c>
      <c r="D4" s="32"/>
      <c r="E4" s="32"/>
      <c r="F4" s="33"/>
      <c r="G4" s="27" t="s">
        <v>3</v>
      </c>
      <c r="H4" s="27" t="s">
        <v>14</v>
      </c>
    </row>
    <row r="5" spans="1:8" ht="15.75" customHeight="1">
      <c r="B5" s="28"/>
      <c r="C5" s="34"/>
      <c r="D5" s="35"/>
      <c r="E5" s="35"/>
      <c r="F5" s="36"/>
      <c r="G5" s="28"/>
      <c r="H5" s="28"/>
    </row>
    <row r="6" spans="1:8" ht="12.75" customHeight="1">
      <c r="A6" s="4"/>
      <c r="B6" s="11" t="e">
        <f>WayBillItems2_Num</f>
        <v>#NAME?</v>
      </c>
      <c r="C6" s="38" t="e">
        <f>WayBillItems2_MatName</f>
        <v>#NAME?</v>
      </c>
      <c r="D6" s="38"/>
      <c r="E6" s="38"/>
      <c r="F6" s="38"/>
      <c r="G6" s="11" t="e">
        <f>WayBillItems2_MsrName</f>
        <v>#NAME?</v>
      </c>
      <c r="H6" s="22" t="e">
        <f>WayBillItems2_TotalAmount</f>
        <v>#NAME?</v>
      </c>
    </row>
  </sheetData>
  <mergeCells count="6">
    <mergeCell ref="H4:H5"/>
    <mergeCell ref="C6:F6"/>
    <mergeCell ref="B1:G1"/>
    <mergeCell ref="B4:B5"/>
    <mergeCell ref="C4:F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Виробництва</vt:lpstr>
      <vt:lpstr>Сировина</vt:lpstr>
      <vt:lpstr>SummaryField</vt:lpstr>
      <vt:lpstr>WayBillItems</vt:lpstr>
      <vt:lpstr>WayBillItems2</vt:lpstr>
      <vt:lpstr>Виробництва!Заголовки_для_печати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2011-06-06T12:00:05Z</cp:lastPrinted>
  <dcterms:created xsi:type="dcterms:W3CDTF">2001-10-10T06:27:02Z</dcterms:created>
  <dcterms:modified xsi:type="dcterms:W3CDTF">2019-10-22T08:30:01Z</dcterms:modified>
</cp:coreProperties>
</file>