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Лист1!$A$11:$J$15</definedName>
    <definedName name="MatOutDet">Лист1!$A$13:$J$14</definedName>
    <definedName name="range1">Лист1!#REF!</definedName>
    <definedName name="sectionPrice">Лист1!#REF!</definedName>
    <definedName name="_xlnm.Print_Titles" localSheetId="0">Лист1!$7:$8</definedName>
  </definedNames>
  <calcPr calcId="124519"/>
</workbook>
</file>

<file path=xl/calcChain.xml><?xml version="1.0" encoding="utf-8"?>
<calcChain xmlns="http://schemas.openxmlformats.org/spreadsheetml/2006/main">
  <c r="J13" i="1"/>
  <c r="I13"/>
  <c r="F13"/>
  <c r="G13"/>
  <c r="D13"/>
  <c r="B12"/>
  <c r="C13"/>
  <c r="B13"/>
  <c r="H13" l="1"/>
  <c r="C4" l="1"/>
  <c r="C5"/>
</calcChain>
</file>

<file path=xl/sharedStrings.xml><?xml version="1.0" encoding="utf-8"?>
<sst xmlns="http://schemas.openxmlformats.org/spreadsheetml/2006/main" count="15" uniqueCount="14">
  <si>
    <t>sum</t>
  </si>
  <si>
    <t>сума, грн.</t>
  </si>
  <si>
    <t>Од. виміру</t>
  </si>
  <si>
    <t>к-ть</t>
  </si>
  <si>
    <t>Період:</t>
  </si>
  <si>
    <t>Група:</t>
  </si>
  <si>
    <t>Номер</t>
  </si>
  <si>
    <t>Дата</t>
  </si>
  <si>
    <t>Видано</t>
  </si>
  <si>
    <t>Відвантажив</t>
  </si>
  <si>
    <t>Виробництво</t>
  </si>
  <si>
    <t>ціна</t>
  </si>
  <si>
    <t>ВИТРАТИ ПО СИРОВИНІ</t>
  </si>
  <si>
    <t>Продукція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</si>
</sst>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2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/>
      <diagonal/>
    </border>
    <border>
      <left style="thin">
        <color indexed="55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 style="thin">
        <color indexed="55"/>
      </right>
      <top/>
      <bottom style="hair">
        <color indexed="23"/>
      </bottom>
      <diagonal/>
    </border>
    <border>
      <left/>
      <right style="thin">
        <color indexed="55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8" fillId="0" borderId="0" xfId="0" applyFont="1" applyAlignment="1">
      <alignment horizontal="center"/>
    </xf>
    <xf numFmtId="14" fontId="7" fillId="0" borderId="2" xfId="0" applyNumberFormat="1" applyFont="1" applyBorder="1" applyAlignment="1"/>
    <xf numFmtId="14" fontId="6" fillId="0" borderId="3" xfId="0" applyNumberFormat="1" applyFont="1" applyBorder="1" applyAlignment="1"/>
    <xf numFmtId="0" fontId="2" fillId="2" borderId="4" xfId="0" applyFont="1" applyFill="1" applyBorder="1"/>
    <xf numFmtId="0" fontId="4" fillId="2" borderId="4" xfId="0" applyFont="1" applyFill="1" applyBorder="1"/>
    <xf numFmtId="0" fontId="5" fillId="2" borderId="4" xfId="0" applyFont="1" applyFill="1" applyBorder="1"/>
    <xf numFmtId="2" fontId="2" fillId="2" borderId="4" xfId="0" applyNumberFormat="1" applyFont="1" applyFill="1" applyBorder="1" applyAlignment="1">
      <alignment horizontal="right"/>
    </xf>
    <xf numFmtId="0" fontId="12" fillId="3" borderId="1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5" fillId="0" borderId="0" xfId="0" applyFont="1"/>
    <xf numFmtId="14" fontId="16" fillId="0" borderId="0" xfId="0" applyNumberFormat="1" applyFont="1" applyAlignment="1"/>
    <xf numFmtId="14" fontId="17" fillId="0" borderId="0" xfId="0" applyNumberFormat="1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left"/>
    </xf>
    <xf numFmtId="0" fontId="2" fillId="2" borderId="4" xfId="0" applyNumberFormat="1" applyFont="1" applyFill="1" applyBorder="1" applyAlignment="1">
      <alignment horizontal="right"/>
    </xf>
    <xf numFmtId="0" fontId="10" fillId="0" borderId="11" xfId="0" applyNumberFormat="1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/>
    <xf numFmtId="0" fontId="11" fillId="0" borderId="6" xfId="0" applyNumberFormat="1" applyFont="1" applyBorder="1" applyAlignment="1">
      <alignment horizontal="center" vertical="center"/>
    </xf>
    <xf numFmtId="0" fontId="11" fillId="0" borderId="6" xfId="0" applyNumberFormat="1" applyFont="1" applyBorder="1" applyAlignment="1">
      <alignment horizontal="right" vertical="center"/>
    </xf>
    <xf numFmtId="2" fontId="11" fillId="0" borderId="6" xfId="0" applyNumberFormat="1" applyFont="1" applyBorder="1" applyAlignment="1">
      <alignment horizontal="right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14" fontId="14" fillId="0" borderId="17" xfId="0" applyNumberFormat="1" applyFont="1" applyBorder="1" applyAlignment="1">
      <alignment horizontal="left"/>
    </xf>
    <xf numFmtId="14" fontId="14" fillId="0" borderId="18" xfId="0" applyNumberFormat="1" applyFont="1" applyBorder="1" applyAlignment="1">
      <alignment horizontal="left"/>
    </xf>
    <xf numFmtId="14" fontId="14" fillId="0" borderId="19" xfId="0" applyNumberFormat="1" applyFont="1" applyBorder="1" applyAlignment="1">
      <alignment horizontal="left"/>
    </xf>
    <xf numFmtId="0" fontId="10" fillId="0" borderId="8" xfId="0" applyNumberFormat="1" applyFont="1" applyBorder="1" applyAlignment="1">
      <alignment horizontal="left" vertical="center"/>
    </xf>
    <xf numFmtId="0" fontId="10" fillId="0" borderId="11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2" fontId="11" fillId="0" borderId="16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L17"/>
  <sheetViews>
    <sheetView showGridLines="0" tabSelected="1" workbookViewId="0">
      <pane ySplit="8" topLeftCell="A9" activePane="bottomLeft" state="frozen"/>
      <selection pane="bottomLeft"/>
    </sheetView>
  </sheetViews>
  <sheetFormatPr defaultRowHeight="12.75"/>
  <cols>
    <col min="1" max="1" width="1" style="1" customWidth="1"/>
    <col min="2" max="2" width="17.28515625" style="1" customWidth="1"/>
    <col min="3" max="3" width="21.5703125" style="1" customWidth="1"/>
    <col min="4" max="4" width="24.42578125" style="1" customWidth="1"/>
    <col min="5" max="5" width="8.5703125" style="1" customWidth="1"/>
    <col min="6" max="6" width="24.7109375" style="1" customWidth="1"/>
    <col min="7" max="7" width="7.5703125" style="1" customWidth="1"/>
    <col min="8" max="8" width="9.85546875" style="1" customWidth="1"/>
    <col min="9" max="9" width="10.28515625" style="1" customWidth="1"/>
    <col min="10" max="10" width="12.7109375" style="1" customWidth="1"/>
    <col min="11" max="16384" width="9.140625" style="1"/>
  </cols>
  <sheetData>
    <row r="1" spans="2:12" ht="27" customHeight="1">
      <c r="B1" s="45" t="s">
        <v>12</v>
      </c>
      <c r="C1" s="45"/>
      <c r="D1" s="45"/>
      <c r="E1" s="45"/>
      <c r="F1" s="45"/>
      <c r="G1" s="45"/>
      <c r="H1" s="45"/>
      <c r="I1" s="45"/>
      <c r="J1" s="45"/>
    </row>
    <row r="2" spans="2:12" ht="7.5" customHeight="1">
      <c r="B2" s="9"/>
      <c r="C2" s="9"/>
      <c r="D2" s="9"/>
      <c r="E2" s="9"/>
      <c r="F2" s="9"/>
      <c r="G2" s="9"/>
      <c r="H2" s="9"/>
      <c r="I2" s="9"/>
      <c r="J2" s="9"/>
    </row>
    <row r="3" spans="2:12" ht="13.5" customHeight="1">
      <c r="B3" s="19"/>
      <c r="C3" s="19"/>
      <c r="D3" s="19"/>
      <c r="E3" s="19"/>
      <c r="F3" s="19"/>
      <c r="G3" s="19"/>
      <c r="H3" s="19"/>
      <c r="I3" s="19"/>
      <c r="J3" s="19"/>
    </row>
    <row r="4" spans="2:12" s="20" customFormat="1" ht="15.75" customHeight="1">
      <c r="B4" s="21" t="s">
        <v>4</v>
      </c>
      <c r="C4" s="22" t="e">
        <f>CONCATENATE("з "&amp;XLRPARAMS_StartDate," по "&amp;XLRPARAMS_EndDate)</f>
        <v>#NAME?</v>
      </c>
      <c r="D4" s="22"/>
      <c r="E4" s="23"/>
      <c r="F4" s="23"/>
      <c r="G4" s="23"/>
      <c r="H4" s="23"/>
      <c r="I4" s="23"/>
      <c r="J4" s="23"/>
      <c r="K4" s="23"/>
      <c r="L4" s="23"/>
    </row>
    <row r="5" spans="2:12" s="20" customFormat="1" ht="15.75" customHeight="1">
      <c r="B5" s="24" t="s">
        <v>5</v>
      </c>
      <c r="C5" s="25" t="e">
        <f>XLRPARAMS_GRP</f>
        <v>#NAME?</v>
      </c>
      <c r="D5" s="25"/>
      <c r="E5" s="23"/>
      <c r="F5" s="23"/>
      <c r="G5" s="23"/>
      <c r="H5" s="23"/>
      <c r="I5" s="23"/>
      <c r="J5" s="23"/>
      <c r="K5" s="23"/>
      <c r="L5" s="23"/>
    </row>
    <row r="6" spans="2:12" ht="7.5" customHeight="1"/>
    <row r="7" spans="2:12" ht="17.25" customHeight="1">
      <c r="B7" s="46" t="s">
        <v>10</v>
      </c>
      <c r="C7" s="47"/>
      <c r="D7" s="47"/>
      <c r="E7" s="48"/>
      <c r="F7" s="52" t="s">
        <v>9</v>
      </c>
      <c r="G7" s="49" t="s">
        <v>2</v>
      </c>
      <c r="H7" s="46" t="s">
        <v>8</v>
      </c>
      <c r="I7" s="47"/>
      <c r="J7" s="48"/>
    </row>
    <row r="8" spans="2:12" ht="22.5" customHeight="1">
      <c r="B8" s="28" t="s">
        <v>6</v>
      </c>
      <c r="C8" s="16" t="s">
        <v>7</v>
      </c>
      <c r="D8" s="51" t="s">
        <v>13</v>
      </c>
      <c r="E8" s="51"/>
      <c r="F8" s="53"/>
      <c r="G8" s="50"/>
      <c r="H8" s="17" t="s">
        <v>3</v>
      </c>
      <c r="I8" s="29" t="s">
        <v>11</v>
      </c>
      <c r="J8" s="30" t="s">
        <v>1</v>
      </c>
    </row>
    <row r="9" spans="2:12" ht="1.5" hidden="1" customHeight="1">
      <c r="B9" s="36"/>
      <c r="C9" s="37"/>
      <c r="D9" s="37"/>
      <c r="E9" s="37"/>
      <c r="F9" s="38"/>
      <c r="G9" s="38"/>
      <c r="H9" s="38"/>
      <c r="I9" s="38"/>
      <c r="J9" s="39"/>
    </row>
    <row r="10" spans="2:12" ht="12" hidden="1" customHeight="1">
      <c r="B10" s="36"/>
      <c r="C10" s="37"/>
      <c r="D10" s="37"/>
      <c r="E10" s="37"/>
      <c r="F10" s="38"/>
      <c r="G10" s="38"/>
      <c r="H10" s="38"/>
      <c r="I10" s="38"/>
      <c r="J10" s="39"/>
    </row>
    <row r="11" spans="2:12" ht="13.5">
      <c r="B11" s="10"/>
      <c r="C11" s="11"/>
      <c r="D11" s="11"/>
      <c r="E11" s="11"/>
      <c r="F11" s="11"/>
      <c r="G11" s="11"/>
      <c r="H11" s="11"/>
      <c r="I11" s="11"/>
      <c r="J11" s="32"/>
    </row>
    <row r="12" spans="2:12" ht="15.75">
      <c r="B12" s="40" t="e">
        <f>MatGroup_RawMatName</f>
        <v>#NAME?</v>
      </c>
      <c r="C12" s="41"/>
      <c r="D12" s="41"/>
      <c r="E12" s="41"/>
      <c r="F12" s="41"/>
      <c r="G12" s="41"/>
      <c r="H12" s="41"/>
      <c r="I12" s="41"/>
      <c r="J12" s="42"/>
    </row>
    <row r="13" spans="2:12">
      <c r="B13" s="18" t="e">
        <f>MatOutDet_Num</f>
        <v>#NAME?</v>
      </c>
      <c r="C13" s="31" t="e">
        <f>MatOutDet_ONDATE</f>
        <v>#NAME?</v>
      </c>
      <c r="D13" s="43" t="e">
        <f>MatOutDet_RecipeName</f>
        <v>#NAME?</v>
      </c>
      <c r="E13" s="44"/>
      <c r="F13" s="27" t="e">
        <f>MatOutDet_PersonName</f>
        <v>#NAME?</v>
      </c>
      <c r="G13" s="33" t="e">
        <f>MatOutDet_MsrName</f>
        <v>#NAME?</v>
      </c>
      <c r="H13" s="34" t="e">
        <f>MatOutDet_AMOUNT</f>
        <v>#NAME?</v>
      </c>
      <c r="I13" s="35" t="e">
        <f>MatOutDet_Price</f>
        <v>#NAME?</v>
      </c>
      <c r="J13" s="54" t="e">
        <f>MatOutDet_Total</f>
        <v>#NAME?</v>
      </c>
    </row>
    <row r="14" spans="2:12">
      <c r="B14" s="12"/>
      <c r="C14" s="12"/>
      <c r="D14" s="13"/>
      <c r="E14" s="13"/>
      <c r="F14" s="13"/>
      <c r="G14" s="14"/>
      <c r="H14" s="26"/>
      <c r="I14" s="15" t="s">
        <v>0</v>
      </c>
      <c r="J14" s="26" t="s">
        <v>0</v>
      </c>
    </row>
    <row r="15" spans="2:12">
      <c r="B15" s="5"/>
      <c r="C15" s="6"/>
      <c r="D15" s="7"/>
      <c r="E15" s="7"/>
      <c r="F15" s="7"/>
      <c r="G15" s="8"/>
      <c r="H15" s="8"/>
      <c r="I15" s="8"/>
      <c r="J15" s="8"/>
    </row>
    <row r="16" spans="2:12">
      <c r="B16" s="5"/>
      <c r="C16" s="6"/>
      <c r="D16" s="7"/>
      <c r="E16" s="7"/>
      <c r="F16" s="7"/>
      <c r="G16" s="8"/>
      <c r="H16" s="8"/>
      <c r="I16" s="8"/>
      <c r="J16" s="8"/>
    </row>
    <row r="17" spans="2:10" ht="12.75" customHeight="1">
      <c r="B17" s="2"/>
      <c r="C17" s="3"/>
      <c r="D17" s="2"/>
      <c r="E17" s="2"/>
      <c r="F17" s="2"/>
      <c r="G17" s="4"/>
      <c r="H17" s="4"/>
      <c r="I17" s="4"/>
      <c r="J17" s="4"/>
    </row>
  </sheetData>
  <mergeCells count="8">
    <mergeCell ref="B12:J12"/>
    <mergeCell ref="D13:E13"/>
    <mergeCell ref="B1:J1"/>
    <mergeCell ref="H7:J7"/>
    <mergeCell ref="G7:G8"/>
    <mergeCell ref="B7:E7"/>
    <mergeCell ref="D8:E8"/>
    <mergeCell ref="F7:F8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MatOutDet</vt:lpstr>
      <vt:lpstr>Лист1!Заголовки_для_печати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2012-05-18T06:55:56Z</cp:lastPrinted>
  <dcterms:created xsi:type="dcterms:W3CDTF">2001-10-10T06:27:02Z</dcterms:created>
  <dcterms:modified xsi:type="dcterms:W3CDTF">2019-11-07T12:58:24Z</dcterms:modified>
</cp:coreProperties>
</file>