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a/Documents/GitHub/scrnaseq-pooledcelllines/results/analysis/"/>
    </mc:Choice>
  </mc:AlternateContent>
  <xr:revisionPtr revIDLastSave="0" documentId="8_{FE4EF30E-7927-904C-A5C2-A4E7DE4DB4A5}" xr6:coauthVersionLast="45" xr6:coauthVersionMax="45" xr10:uidLastSave="{00000000-0000-0000-0000-000000000000}"/>
  <bookViews>
    <workbookView xWindow="740" yWindow="460" windowWidth="27680" windowHeight="17040" xr2:uid="{1D613E66-6E9D-DB44-9C6E-A91EF65714C8}"/>
  </bookViews>
  <sheets>
    <sheet name="Sheet1" sheetId="1" r:id="rId1"/>
  </sheets>
  <definedNames>
    <definedName name="_xlchart.v1.0" hidden="1">Sheet1!$A$10</definedName>
    <definedName name="_xlchart.v1.1" hidden="1">Sheet1!$A$9</definedName>
    <definedName name="_xlchart.v1.2" hidden="1">Sheet1!$D$10:$E$10</definedName>
    <definedName name="_xlchart.v1.3" hidden="1">Sheet1!$D$1:$E$1</definedName>
    <definedName name="_xlchart.v1.4" hidden="1">Sheet1!$D$9:$E$9</definedName>
    <definedName name="_xlchart.v1.5" hidden="1">Sheet1!$A$2</definedName>
    <definedName name="_xlchart.v1.6" hidden="1">Sheet1!$A$3</definedName>
    <definedName name="_xlchart.v1.7" hidden="1">Sheet1!$B$1:$C$1</definedName>
    <definedName name="_xlchart.v1.8" hidden="1">Sheet1!$B$7:$C$7</definedName>
    <definedName name="_xlchart.v1.9" hidden="1">Sheet1!$B$8:$C$8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1" l="1"/>
  <c r="B3" i="1" l="1"/>
  <c r="C2" i="1"/>
  <c r="C5" i="1"/>
  <c r="B5" i="1"/>
  <c r="B24" i="1"/>
  <c r="B2" i="1"/>
  <c r="C3" i="1"/>
</calcChain>
</file>

<file path=xl/sharedStrings.xml><?xml version="1.0" encoding="utf-8"?>
<sst xmlns="http://schemas.openxmlformats.org/spreadsheetml/2006/main" count="22" uniqueCount="21">
  <si>
    <t>Up after Aza</t>
  </si>
  <si>
    <t>Down after Aza</t>
  </si>
  <si>
    <t>SNU719 in monoculture</t>
  </si>
  <si>
    <t>SNU719 in co-culture</t>
  </si>
  <si>
    <t>total Differentially expressed</t>
  </si>
  <si>
    <t>% DEG</t>
  </si>
  <si>
    <t>SNU719-DMSO-april2017</t>
  </si>
  <si>
    <t>nGenes</t>
  </si>
  <si>
    <t>nCells</t>
  </si>
  <si>
    <t>SNU719-DMSO-july2017</t>
  </si>
  <si>
    <t>SNU719-Aza-april2017</t>
  </si>
  <si>
    <t>SNU719-Aza-sept2017</t>
  </si>
  <si>
    <t>Average number of genes</t>
  </si>
  <si>
    <t>total genes transcribed in SNU719</t>
  </si>
  <si>
    <t>coculture_SNU719_DMSO</t>
  </si>
  <si>
    <t>coculture_SNU719_Aza</t>
  </si>
  <si>
    <t>SNU719 DMSO</t>
  </si>
  <si>
    <t xml:space="preserve">Up after Aza </t>
  </si>
  <si>
    <t>SNU719 Aza</t>
  </si>
  <si>
    <t>Up in Co-culture</t>
  </si>
  <si>
    <t>Down in co-culture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</si>
</sst>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Differentially Expressed Genes after treatment with Aza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2"/>
          <c:order val="0"/>
          <c:tx>
            <c:strRef>
              <c:f>Sheet1!$A$2</c:f>
              <c:strCache>
                <c:ptCount val="1"/>
                <c:pt idx="0">
                  <c:v>Up after Aza 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SNU719 in monoculture</c:v>
                </c:pt>
                <c:pt idx="1">
                  <c:v>SNU719 in co-culture</c:v>
                </c:pt>
              </c:strCache>
            </c:strRef>
          </c:cat>
          <c:val>
            <c:numRef>
              <c:f>Sheet1!$B$7:$C$7</c:f>
              <c:numCache>
                <c:formatCode>General</c:formatCode>
                <c:ptCount val="2"/>
                <c:pt idx="0">
                  <c:v>140</c:v>
                </c:pt>
                <c:pt idx="1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47-A24E-B9CC-8D5698A7D1D2}"/>
            </c:ext>
          </c:extLst>
        </c:ser>
        <c:ser>
          <c:idx val="0"/>
          <c:order val="1"/>
          <c:tx>
            <c:strRef>
              <c:f>Sheet1!$A$3</c:f>
              <c:strCache>
                <c:ptCount val="1"/>
                <c:pt idx="0">
                  <c:v>Down after Aza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SNU719 in monoculture</c:v>
                </c:pt>
                <c:pt idx="1">
                  <c:v>SNU719 in co-culture</c:v>
                </c:pt>
              </c:strCache>
            </c:strRef>
          </c:cat>
          <c:val>
            <c:numRef>
              <c:f>Sheet1!$B$8:$C$8</c:f>
              <c:numCache>
                <c:formatCode>General</c:formatCode>
                <c:ptCount val="2"/>
                <c:pt idx="0">
                  <c:v>128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47-A24E-B9CC-8D5698A7D1D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73249280"/>
        <c:axId val="1473250912"/>
      </c:barChart>
      <c:catAx>
        <c:axId val="147324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250912"/>
        <c:crosses val="autoZero"/>
        <c:auto val="1"/>
        <c:lblAlgn val="ctr"/>
        <c:lblOffset val="100"/>
        <c:noMultiLvlLbl val="0"/>
      </c:catAx>
      <c:valAx>
        <c:axId val="147325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24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Differentially Expressed Genes after Being in co-culture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2"/>
          <c:order val="0"/>
          <c:tx>
            <c:strRef>
              <c:f>Sheet1!$A$9</c:f>
              <c:strCache>
                <c:ptCount val="1"/>
                <c:pt idx="0">
                  <c:v>Up in Co-culture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Sheet1!$D$1:$E$1</c:f>
              <c:strCache>
                <c:ptCount val="2"/>
                <c:pt idx="0">
                  <c:v>SNU719 DMSO</c:v>
                </c:pt>
                <c:pt idx="1">
                  <c:v>SNU719 Aza</c:v>
                </c:pt>
              </c:strCache>
            </c:strRef>
          </c:cat>
          <c:val>
            <c:numRef>
              <c:f>Sheet1!$D$9:$E$9</c:f>
              <c:numCache>
                <c:formatCode>General</c:formatCode>
                <c:ptCount val="2"/>
                <c:pt idx="0">
                  <c:v>853</c:v>
                </c:pt>
                <c:pt idx="1">
                  <c:v>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86-9A47-B85F-CB83EBC66664}"/>
            </c:ext>
          </c:extLst>
        </c:ser>
        <c:ser>
          <c:idx val="0"/>
          <c:order val="1"/>
          <c:tx>
            <c:strRef>
              <c:f>Sheet1!$A$10</c:f>
              <c:strCache>
                <c:ptCount val="1"/>
                <c:pt idx="0">
                  <c:v>Down in co-culture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Sheet1!$D$1:$E$1</c:f>
              <c:strCache>
                <c:ptCount val="2"/>
                <c:pt idx="0">
                  <c:v>SNU719 DMSO</c:v>
                </c:pt>
                <c:pt idx="1">
                  <c:v>SNU719 Aza</c:v>
                </c:pt>
              </c:strCache>
            </c:strRef>
          </c:cat>
          <c:val>
            <c:numRef>
              <c:f>Sheet1!$D$10:$E$10</c:f>
              <c:numCache>
                <c:formatCode>General</c:formatCode>
                <c:ptCount val="2"/>
                <c:pt idx="0">
                  <c:v>172</c:v>
                </c:pt>
                <c:pt idx="1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86-9A47-B85F-CB83EBC666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73249280"/>
        <c:axId val="1473250912"/>
      </c:barChart>
      <c:catAx>
        <c:axId val="147324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250912"/>
        <c:crosses val="autoZero"/>
        <c:auto val="1"/>
        <c:lblAlgn val="ctr"/>
        <c:lblOffset val="100"/>
        <c:noMultiLvlLbl val="0"/>
      </c:catAx>
      <c:valAx>
        <c:axId val="147325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24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152400</xdr:rowOff>
    </xdr:from>
    <xdr:to>
      <xdr:col>11</xdr:col>
      <xdr:colOff>495300</xdr:colOff>
      <xdr:row>14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F18B4E-AA7D-C446-B32A-66AF57F5F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16</xdr:row>
      <xdr:rowOff>101600</xdr:rowOff>
    </xdr:from>
    <xdr:to>
      <xdr:col>13</xdr:col>
      <xdr:colOff>279400</xdr:colOff>
      <xdr:row>30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7B974C-978E-7E4B-BD52-84AD9017B0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7FC1-9161-B246-A33C-BD4BD9108024}">
  <dimension ref="A1:E26"/>
  <sheetViews>
    <sheetView tabSelected="1" workbookViewId="0">
      <selection activeCell="D19" sqref="D19"/>
    </sheetView>
  </sheetViews>
  <sheetFormatPr baseColWidth="10" defaultRowHeight="16" x14ac:dyDescent="0.2"/>
  <cols>
    <col min="1" max="1" width="33.6640625" customWidth="1"/>
    <col min="2" max="2" width="22.6640625" customWidth="1"/>
    <col min="3" max="3" width="19.33203125" customWidth="1"/>
    <col min="4" max="4" width="14.5" customWidth="1"/>
  </cols>
  <sheetData>
    <row r="1" spans="1:5" x14ac:dyDescent="0.2">
      <c r="B1" s="2" t="s">
        <v>2</v>
      </c>
      <c r="C1" s="2" t="s">
        <v>3</v>
      </c>
      <c r="D1" t="s">
        <v>16</v>
      </c>
      <c r="E1" t="s">
        <v>18</v>
      </c>
    </row>
    <row r="2" spans="1:5" x14ac:dyDescent="0.2">
      <c r="A2" t="s">
        <v>17</v>
      </c>
      <c r="B2" s="2">
        <f>B7/B4*100</f>
        <v>52.238805970149251</v>
      </c>
      <c r="C2" s="2">
        <f>C7/C4*100</f>
        <v>72.881355932203391</v>
      </c>
    </row>
    <row r="3" spans="1:5" x14ac:dyDescent="0.2">
      <c r="A3" t="s">
        <v>1</v>
      </c>
      <c r="B3" s="2">
        <f>B8/B4*100</f>
        <v>47.761194029850742</v>
      </c>
      <c r="C3" s="2">
        <f>C8/C4*100</f>
        <v>27.118644067796609</v>
      </c>
    </row>
    <row r="4" spans="1:5" x14ac:dyDescent="0.2">
      <c r="A4" t="s">
        <v>4</v>
      </c>
      <c r="B4">
        <v>268</v>
      </c>
      <c r="C4">
        <v>118</v>
      </c>
      <c r="D4">
        <v>1025</v>
      </c>
      <c r="E4">
        <v>1133</v>
      </c>
    </row>
    <row r="5" spans="1:5" x14ac:dyDescent="0.2">
      <c r="A5" t="s">
        <v>5</v>
      </c>
      <c r="B5">
        <f>B4/17574.75*100</f>
        <v>1.5249150059033556</v>
      </c>
      <c r="C5">
        <f>C4/C6*100</f>
        <v>0.5751047860415246</v>
      </c>
    </row>
    <row r="6" spans="1:5" x14ac:dyDescent="0.2">
      <c r="A6" t="s">
        <v>13</v>
      </c>
      <c r="B6" s="1">
        <v>17574.75</v>
      </c>
      <c r="C6" s="1">
        <v>20518</v>
      </c>
    </row>
    <row r="7" spans="1:5" x14ac:dyDescent="0.2">
      <c r="A7" t="s">
        <v>0</v>
      </c>
      <c r="B7">
        <v>140</v>
      </c>
      <c r="C7">
        <v>86</v>
      </c>
    </row>
    <row r="8" spans="1:5" x14ac:dyDescent="0.2">
      <c r="A8" t="s">
        <v>1</v>
      </c>
      <c r="B8">
        <v>128</v>
      </c>
      <c r="C8">
        <v>32</v>
      </c>
    </row>
    <row r="9" spans="1:5" x14ac:dyDescent="0.2">
      <c r="A9" t="s">
        <v>19</v>
      </c>
      <c r="D9">
        <v>853</v>
      </c>
      <c r="E9">
        <v>974</v>
      </c>
    </row>
    <row r="10" spans="1:5" x14ac:dyDescent="0.2">
      <c r="A10" t="s">
        <v>20</v>
      </c>
      <c r="D10">
        <v>172</v>
      </c>
      <c r="E10">
        <f>E4-E9</f>
        <v>159</v>
      </c>
    </row>
    <row r="19" spans="1:3" x14ac:dyDescent="0.2">
      <c r="B19" t="s">
        <v>7</v>
      </c>
      <c r="C19" t="s">
        <v>8</v>
      </c>
    </row>
    <row r="20" spans="1:3" x14ac:dyDescent="0.2">
      <c r="A20" t="s">
        <v>6</v>
      </c>
      <c r="B20">
        <v>16010</v>
      </c>
      <c r="C20">
        <v>925</v>
      </c>
    </row>
    <row r="21" spans="1:3" x14ac:dyDescent="0.2">
      <c r="A21" t="s">
        <v>9</v>
      </c>
      <c r="B21">
        <v>17032</v>
      </c>
      <c r="C21">
        <v>1455</v>
      </c>
    </row>
    <row r="22" spans="1:3" x14ac:dyDescent="0.2">
      <c r="A22" t="s">
        <v>10</v>
      </c>
      <c r="B22">
        <v>18094</v>
      </c>
      <c r="C22">
        <v>1486</v>
      </c>
    </row>
    <row r="23" spans="1:3" x14ac:dyDescent="0.2">
      <c r="A23" t="s">
        <v>11</v>
      </c>
      <c r="B23">
        <v>19163</v>
      </c>
      <c r="C23">
        <v>887</v>
      </c>
    </row>
    <row r="24" spans="1:3" x14ac:dyDescent="0.2">
      <c r="A24" t="s">
        <v>12</v>
      </c>
      <c r="B24">
        <f>AVERAGE(B20:B23)</f>
        <v>17574.75</v>
      </c>
    </row>
    <row r="25" spans="1:3" x14ac:dyDescent="0.2">
      <c r="A25" t="s">
        <v>14</v>
      </c>
      <c r="B25">
        <v>20518</v>
      </c>
      <c r="C25">
        <v>3587</v>
      </c>
    </row>
    <row r="26" spans="1:3" x14ac:dyDescent="0.2">
      <c r="A26" t="s">
        <v>15</v>
      </c>
      <c r="B26">
        <v>20518</v>
      </c>
      <c r="C26">
        <v>2375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Lew</dc:creator>
  <cp:lastModifiedBy>Lew Ying Zhen, Serena</cp:lastModifiedBy>
  <dcterms:created xsi:type="dcterms:W3CDTF">2020-05-03T17:48:11Z</dcterms:created>
  <dcterms:modified xsi:type="dcterms:W3CDTF">2020-05-12T11:44:34Z</dcterms:modified>
</cp:coreProperties>
</file>