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CRM\LM Flash Report\"/>
    </mc:Choice>
  </mc:AlternateContent>
  <xr:revisionPtr revIDLastSave="0" documentId="13_ncr:1_{E8962AB3-E021-404B-8C50-FE4877844593}" xr6:coauthVersionLast="44" xr6:coauthVersionMax="44" xr10:uidLastSave="{00000000-0000-0000-0000-000000000000}"/>
  <bookViews>
    <workbookView xWindow="12165" yWindow="-16320" windowWidth="29040" windowHeight="15840" tabRatio="739" xr2:uid="{00000000-000D-0000-FFFF-FFFF00000000}"/>
  </bookViews>
  <sheets>
    <sheet name="OPEN OPPORTUNITIES INVENTORY" sheetId="1" r:id="rId1"/>
    <sheet name="UNFUNDED WINS INVENTORY" sheetId="2" r:id="rId2"/>
    <sheet name="NEW WINS" sheetId="3" r:id="rId3"/>
    <sheet name="NEW FUNDINGS" sheetId="4" r:id="rId4"/>
    <sheet name="WATCHLIST" sheetId="5" r:id="rId5"/>
    <sheet name="Sheet1" sheetId="11" r:id="rId6"/>
    <sheet name="Sheet5" sheetId="10" r:id="rId7"/>
  </sheets>
  <definedNames>
    <definedName name="_xlnm._FilterDatabase" localSheetId="0" hidden="1">'OPEN OPPORTUNITIES INVENTORY'!$A$4:$P$4</definedName>
    <definedName name="_xlnm.Print_Area" localSheetId="0">'OPEN OPPORTUNITIES INVENTORY'!$A$1:$P$4</definedName>
    <definedName name="_xlnm.Print_Area" localSheetId="1">'UNFUNDED WINS INVENTORY'!$A$1:$O$37</definedName>
    <definedName name="_xlnm.Print_Area" localSheetId="4">WATCHLIST!$A$1:$K$4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5" l="1"/>
</calcChain>
</file>

<file path=xl/sharedStrings.xml><?xml version="1.0" encoding="utf-8"?>
<sst xmlns="http://schemas.openxmlformats.org/spreadsheetml/2006/main" count="1017" uniqueCount="178">
  <si>
    <t>INVENTORY OF OPEN OPPORTUNITIES*</t>
  </si>
  <si>
    <t>Purpose:  To list all outstanding opportunities including pertinent relative information.     
*To qualify as on OPEN OPPORTUNITY the following information must be known: Opportunity Name, Lead Source, Strategy, Expected AUM, and Expected Funding Date.</t>
  </si>
  <si>
    <t>Opportunity Name</t>
  </si>
  <si>
    <t>Lead Source (RFP, Search, Consultant, Client referral, etc.)</t>
  </si>
  <si>
    <t>Consultant Name (if applicable)</t>
  </si>
  <si>
    <t>Stage (Early, Mid, Late)</t>
  </si>
  <si>
    <t>Investment Vehicle (Fund/separate account)</t>
  </si>
  <si>
    <t>Strategy</t>
  </si>
  <si>
    <t>Expected Funding Date (mm/yy)</t>
  </si>
  <si>
    <t>Fee Rate (bps)</t>
  </si>
  <si>
    <t>Existing Client? Y/N</t>
  </si>
  <si>
    <t>Status and Other Comments</t>
  </si>
  <si>
    <t>KEY TERMS:</t>
  </si>
  <si>
    <t>Lead Source: Indicate how the account was sourced to your firm. Examples include RFP, Search, Consultant, Client Referred, LM Distribution group, etc.</t>
  </si>
  <si>
    <t>Consultant Name: If applicable, indicate the name of the consulting company.</t>
  </si>
  <si>
    <t>Investment Vehicle: Indicate how the client assets will be invested- via proprietary mutual fund, separate account, LLC, etc., if  known.</t>
  </si>
  <si>
    <t>Strategy: indicate the strategy in which the assets will be managed.</t>
  </si>
  <si>
    <t>Expected AUM: How much in USD you will manage on behalf of the client.</t>
  </si>
  <si>
    <t>Expected Funding Date: Indicate the mm/yy the funding is expected</t>
  </si>
  <si>
    <t>Fee Rate: Annual, in bps.</t>
  </si>
  <si>
    <t>Estimated Annual Revenue: he amount of fees you epect to collect on the account.</t>
  </si>
  <si>
    <t>Existing client: Indicate if the client has a current or prior relationship with your firm.</t>
  </si>
  <si>
    <t>Status and Other Comments: Include any other information you deem important to communicate.</t>
  </si>
  <si>
    <t>INVENTORY OF UNFUNDED WINS</t>
  </si>
  <si>
    <t xml:space="preserve">Purpose:  To list all won accounts that have not yet funded including pertinent relative information.                         </t>
  </si>
  <si>
    <t>Date Added</t>
  </si>
  <si>
    <t>Account Name</t>
  </si>
  <si>
    <t>Account Identifier</t>
  </si>
  <si>
    <t>Investment Vehicle (fund/separate account)</t>
  </si>
  <si>
    <t>Expected AUM ($M)</t>
  </si>
  <si>
    <t>Date Added: Date account was won and added to the Unfunded Wins Inventory.</t>
  </si>
  <si>
    <t>Account Name: Name assigned to the account that is to be used for AUM reporting purposes.</t>
  </si>
  <si>
    <t>Account Identifier: Corresponding system identifier for the account, if known.</t>
  </si>
  <si>
    <t>Expected AUM $M</t>
  </si>
  <si>
    <t>CURRENT MONTH ACTIVITY - NEW WINS</t>
  </si>
  <si>
    <t xml:space="preserve">Purpose:  To list all accounts won during the month including pertinent relative information.                         </t>
  </si>
  <si>
    <t>Funded? Y/N</t>
  </si>
  <si>
    <t>Included in prior month's OPEN OPPORTUNITIES schedule? Y/N</t>
  </si>
  <si>
    <t>Funded?: Please indicate if account also funded during the month.</t>
  </si>
  <si>
    <t>Included in prior month's OPEN OPPORTUNITIES? Please indicate as this will assist with ratios calcs</t>
  </si>
  <si>
    <t>CURRENT MONTH ACTIVITY - NEW FUNDINGS</t>
  </si>
  <si>
    <t xml:space="preserve">Purpose:  To list all accounts that funded during the month including pertinent relative information.                         </t>
  </si>
  <si>
    <t>Date Funded</t>
  </si>
  <si>
    <t>Funded AUM ($M)</t>
  </si>
  <si>
    <t>Included in prior month's UNFUNDED WINS INVENTORY? Y/N</t>
  </si>
  <si>
    <t>Previously reported as an OPEN OPPORTUNITY? Y/N</t>
  </si>
  <si>
    <t>Date Funded: Date the account deposited funds accessiblefor management by our firm.</t>
  </si>
  <si>
    <t>Funded AUM: How much in USD will be managed on behalf of the client .</t>
  </si>
  <si>
    <t>Included in prior month's UNFUNDED WINS INVENTORY? Please indicate as this will assist with ratios calcs</t>
  </si>
  <si>
    <t>Previously reported as an OPEN OPPORTUNITY? Please indicate as this will assist with ratios calcs</t>
  </si>
  <si>
    <r>
      <t>Opportunity Identifier</t>
    </r>
    <r>
      <rPr>
        <b/>
        <u/>
        <vertAlign val="superscript"/>
        <sz val="12"/>
        <color theme="1"/>
        <rFont val="Calibri"/>
        <family val="2"/>
        <scheme val="minor"/>
      </rPr>
      <t xml:space="preserve"> (1)</t>
    </r>
  </si>
  <si>
    <t>(1) This identifier helps track the opportunity month-to-month through various stages of reporting</t>
  </si>
  <si>
    <t>Opportunity identifier: Assigned by affiliate to each added opportunity for use in tracking the opportunity through the various reporting stages</t>
  </si>
  <si>
    <r>
      <t xml:space="preserve">Date Added </t>
    </r>
    <r>
      <rPr>
        <b/>
        <u/>
        <vertAlign val="superscript"/>
        <sz val="12"/>
        <color theme="1"/>
        <rFont val="Calibri"/>
        <family val="2"/>
        <scheme val="minor"/>
      </rPr>
      <t>(2)</t>
    </r>
  </si>
  <si>
    <r>
      <t>Opportunity Probability</t>
    </r>
    <r>
      <rPr>
        <b/>
        <u/>
        <vertAlign val="superscript"/>
        <sz val="12"/>
        <color theme="1"/>
        <rFont val="Calibri"/>
        <family val="2"/>
        <scheme val="minor"/>
      </rPr>
      <t xml:space="preserve"> (3)</t>
    </r>
  </si>
  <si>
    <t>INVENTORY AND ACTIVITY OF ACCOUNTS ON WATCHLIST</t>
  </si>
  <si>
    <t>Client or Portfolio Name</t>
  </si>
  <si>
    <t>Account # or Portfolio ID</t>
  </si>
  <si>
    <t>Current Activity (Added/Removed/Remained)*</t>
  </si>
  <si>
    <t>Reason added or removed**</t>
  </si>
  <si>
    <t>Current AUM ($M)</t>
  </si>
  <si>
    <t>Current Annualized Revenues ($M)</t>
  </si>
  <si>
    <t>Expected Termination (MM/YY)</t>
  </si>
  <si>
    <t>Comments</t>
  </si>
  <si>
    <t>Expected AUA $M (if applicable)</t>
  </si>
  <si>
    <t>Funded AUA $M (if applicable)</t>
  </si>
  <si>
    <t>Current AUA ($M) (if applicable)</t>
  </si>
  <si>
    <t>Est'd Annual Revenue $M</t>
  </si>
  <si>
    <r>
      <t>Opportunity Identifier</t>
    </r>
    <r>
      <rPr>
        <b/>
        <vertAlign val="superscript"/>
        <sz val="12"/>
        <color theme="1"/>
        <rFont val="Calibri"/>
        <family val="2"/>
        <scheme val="minor"/>
      </rPr>
      <t xml:space="preserve"> (1)</t>
    </r>
  </si>
  <si>
    <t>Outbound Call</t>
  </si>
  <si>
    <t>4-Late</t>
  </si>
  <si>
    <t>Separate Account</t>
  </si>
  <si>
    <t>Global Opportunistic FI</t>
  </si>
  <si>
    <t>N</t>
  </si>
  <si>
    <t>NEPC - Consultant</t>
  </si>
  <si>
    <t>Consultant</t>
  </si>
  <si>
    <t>Global Alternative Credit</t>
  </si>
  <si>
    <t>Global Unconstrained</t>
  </si>
  <si>
    <t>Legg Mason</t>
  </si>
  <si>
    <t>Dynamic Large Cap Value</t>
  </si>
  <si>
    <t>Y</t>
  </si>
  <si>
    <t>Client Referral</t>
  </si>
  <si>
    <t>Database</t>
  </si>
  <si>
    <t>Inbound Inquiry</t>
  </si>
  <si>
    <t>Cross Sell</t>
  </si>
  <si>
    <t>UCITS</t>
  </si>
  <si>
    <t>Global Multi-Sector</t>
  </si>
  <si>
    <t>Global Sovereign Credit</t>
  </si>
  <si>
    <t>Canadian Private Fund</t>
  </si>
  <si>
    <t>Segal Marco Advisors - Consultant</t>
  </si>
  <si>
    <t>Microcap Equity</t>
  </si>
  <si>
    <t>Div Large Cap Value Equity</t>
  </si>
  <si>
    <t>Conference</t>
  </si>
  <si>
    <t>Global Fixed Income</t>
  </si>
  <si>
    <t>Global Opportunistic Equity</t>
  </si>
  <si>
    <t>Public Advertisement</t>
  </si>
  <si>
    <t>Emerging Markets Debt</t>
  </si>
  <si>
    <t>Master Pooled</t>
  </si>
  <si>
    <t>Pooled</t>
  </si>
  <si>
    <t>AndCo Consulting - Consultant</t>
  </si>
  <si>
    <t>Performance</t>
  </si>
  <si>
    <t>Allocation</t>
  </si>
  <si>
    <t>P8003070</t>
  </si>
  <si>
    <t>P8063052</t>
  </si>
  <si>
    <t>P8437103</t>
  </si>
  <si>
    <t>P8437106</t>
  </si>
  <si>
    <t>P8437117</t>
  </si>
  <si>
    <t>P8437258</t>
  </si>
  <si>
    <t>P8721001</t>
  </si>
  <si>
    <t>Client Risk Assessment</t>
  </si>
  <si>
    <t>P4804025</t>
  </si>
  <si>
    <t>Consultant Change</t>
  </si>
  <si>
    <t/>
  </si>
  <si>
    <t>International Opportunistic Equity</t>
  </si>
  <si>
    <t>Frontier Advisors Pty Ltd - Consultant</t>
  </si>
  <si>
    <t>5-Contract Opened</t>
  </si>
  <si>
    <t>4893</t>
  </si>
  <si>
    <t>STANLIB - Consultant</t>
  </si>
  <si>
    <t>Internal referral</t>
  </si>
  <si>
    <t>Callan - Consultant</t>
  </si>
  <si>
    <t>RVK - Consultant</t>
  </si>
  <si>
    <t>6-Awaiting Funding</t>
  </si>
  <si>
    <t>2022</t>
  </si>
  <si>
    <t>8096</t>
  </si>
  <si>
    <t>P8437273</t>
  </si>
  <si>
    <t>US Fixed Income</t>
  </si>
  <si>
    <t>Global High Yield</t>
  </si>
  <si>
    <t>Mercer - Consultant</t>
  </si>
  <si>
    <t>Remained</t>
  </si>
  <si>
    <t>AON Corporation - Consultant</t>
  </si>
  <si>
    <t>Affiliate</t>
  </si>
  <si>
    <t>S8392GBLAH004</t>
  </si>
  <si>
    <t>Added</t>
  </si>
  <si>
    <t>S8392GBLAH005</t>
  </si>
  <si>
    <t>S8392GBLAH006</t>
  </si>
  <si>
    <t>Xafinity Punter Southall (XPS) - Shareholder</t>
  </si>
  <si>
    <t>Fixed Maturity</t>
  </si>
  <si>
    <t>Dahab Associates, Inc. - Consultant</t>
  </si>
  <si>
    <t>Forefront Analytics - Consultant</t>
  </si>
  <si>
    <t>US 40 Act - Affiliated</t>
  </si>
  <si>
    <t>Model</t>
  </si>
  <si>
    <t>Willis Towers Watson - Consultant</t>
  </si>
  <si>
    <t>P8063154</t>
  </si>
  <si>
    <t>P8706001</t>
  </si>
  <si>
    <t>P8437209</t>
  </si>
  <si>
    <t>Global Opportunistic Sovereign Fixed Income</t>
  </si>
  <si>
    <t>Div Mid Cap Value</t>
  </si>
  <si>
    <t>ICVC</t>
  </si>
  <si>
    <t>7-Funded</t>
  </si>
  <si>
    <t>P2000012</t>
  </si>
  <si>
    <t>P8003088</t>
  </si>
  <si>
    <t>P8437268</t>
  </si>
  <si>
    <t>P8706003</t>
  </si>
  <si>
    <t>P8706004</t>
  </si>
  <si>
    <t>P8707016</t>
  </si>
  <si>
    <t>CIF</t>
  </si>
  <si>
    <t>Marquette Associates, Inc. - Consultant</t>
  </si>
  <si>
    <t>8071</t>
  </si>
  <si>
    <t>8394</t>
  </si>
  <si>
    <t>8395</t>
  </si>
  <si>
    <t>8396</t>
  </si>
  <si>
    <t>8951</t>
  </si>
  <si>
    <t>8961</t>
  </si>
  <si>
    <t>S8705SGPAH002</t>
  </si>
  <si>
    <t>S8705SGPAH003</t>
  </si>
  <si>
    <t>S8723SGLAH001</t>
  </si>
  <si>
    <t>Xafinity Punter Southall - Consultant</t>
  </si>
  <si>
    <t>Perella Weinberg Partners Capital Management LP - Consultant</t>
  </si>
  <si>
    <t>UCITS Share Class</t>
  </si>
  <si>
    <t>Wilshire Associates, Inc. - Consultant</t>
  </si>
  <si>
    <t>S8467USPAU019</t>
  </si>
  <si>
    <t>S8392GBPAH010</t>
  </si>
  <si>
    <t>S8399GBADH007</t>
  </si>
  <si>
    <t>S8467USPAU018</t>
  </si>
  <si>
    <t>8417</t>
  </si>
  <si>
    <t>8432</t>
  </si>
  <si>
    <t>8713</t>
  </si>
  <si>
    <t>P8390004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</si>
</sst>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[$-409]mmmm\ d\,\ yyyy;@"/>
    <numFmt numFmtId="167" formatCode="[$-10409]m/d/yyyy"/>
    <numFmt numFmtId="168" formatCode="[$-10409]&quot;$&quot;#,##0;\(&quot;$&quot;#,##0\)"/>
    <numFmt numFmtId="169" formatCode="[$-10409]&quot;$&quot;#,##0.00;\(&quot;$&quot;#,##0.00\)"/>
    <numFmt numFmtId="170" formatCode="[$-10409]0%"/>
    <numFmt numFmtId="171" formatCode="[$-10409]&quot;$&quot;0.00,,;\(&quot;$&quot;0.00,,\)"/>
    <numFmt numFmtId="172" formatCode="[$-10409]&quot;$&quot;#,##0.000;\(&quot;$&quot;#,##0.000\)"/>
    <numFmt numFmtId="174" formatCode="0.000"/>
    <numFmt numFmtId="175" formatCode="&quot;$&quot;#,##0"/>
    <numFmt numFmtId="180" formatCode="0.0000"/>
  </numFmts>
  <fonts count="29" x14ac:knownFonts="1">
    <font>
      <sz val="11"/>
      <color theme="1"/>
      <name val="Comic Sans M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2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8"/>
      <color theme="1"/>
      <name val="Comic Sans MS"/>
      <family val="2"/>
    </font>
    <font>
      <b/>
      <u/>
      <vertAlign val="superscript"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omic Sans MS"/>
      <family val="2"/>
    </font>
    <font>
      <b/>
      <vertAlign val="superscript"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Verdana"/>
      <family val="2"/>
    </font>
    <font>
      <sz val="9.5"/>
      <color rgb="FF000000"/>
      <name val="Consolas"/>
      <family val="3"/>
    </font>
    <font>
      <sz val="11"/>
      <name val="Calibri"/>
      <family val="2"/>
    </font>
    <font>
      <sz val="11"/>
      <name val="Comic Sans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15" fillId="0" borderId="0"/>
    <xf numFmtId="0" fontId="21" fillId="0" borderId="0"/>
    <xf numFmtId="0" fontId="22" fillId="0" borderId="0"/>
    <xf numFmtId="0" fontId="23" fillId="0" borderId="0"/>
    <xf numFmtId="0" fontId="1" fillId="0" borderId="0"/>
    <xf numFmtId="0" fontId="23" fillId="0" borderId="0"/>
  </cellStyleXfs>
  <cellXfs count="127">
    <xf numFmtId="0" fontId="0" fillId="0" borderId="0" xfId="0"/>
    <xf numFmtId="0" fontId="6" fillId="2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center"/>
    </xf>
    <xf numFmtId="14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/>
    <xf numFmtId="164" fontId="8" fillId="0" borderId="0" xfId="1" applyNumberFormat="1" applyFont="1"/>
    <xf numFmtId="0" fontId="8" fillId="0" borderId="0" xfId="0" applyFont="1" applyAlignment="1">
      <alignment horizontal="center"/>
    </xf>
    <xf numFmtId="0" fontId="6" fillId="2" borderId="5" xfId="0" applyFont="1" applyFill="1" applyBorder="1" applyAlignment="1">
      <alignment horizontal="left" wrapText="1"/>
    </xf>
    <xf numFmtId="164" fontId="8" fillId="0" borderId="0" xfId="1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/>
    <xf numFmtId="14" fontId="11" fillId="0" borderId="0" xfId="0" applyNumberFormat="1" applyFont="1" applyAlignment="1">
      <alignment horizontal="left"/>
    </xf>
    <xf numFmtId="0" fontId="12" fillId="0" borderId="0" xfId="0" applyFont="1"/>
    <xf numFmtId="14" fontId="11" fillId="0" borderId="0" xfId="0" applyNumberFormat="1" applyFont="1"/>
    <xf numFmtId="164" fontId="11" fillId="0" borderId="0" xfId="1" applyNumberFormat="1" applyFont="1" applyAlignment="1">
      <alignment horizontal="center"/>
    </xf>
    <xf numFmtId="14" fontId="11" fillId="0" borderId="0" xfId="0" applyNumberFormat="1" applyFont="1" applyAlignment="1">
      <alignment horizontal="left" vertical="center"/>
    </xf>
    <xf numFmtId="14" fontId="11" fillId="0" borderId="0" xfId="0" quotePrefix="1" applyNumberFormat="1" applyFont="1" applyAlignment="1">
      <alignment horizontal="left"/>
    </xf>
    <xf numFmtId="0" fontId="6" fillId="0" borderId="8" xfId="0" applyFont="1" applyBorder="1" applyAlignment="1"/>
    <xf numFmtId="166" fontId="14" fillId="4" borderId="0" xfId="2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16" fillId="0" borderId="0" xfId="2" applyFont="1" applyBorder="1"/>
    <xf numFmtId="0" fontId="16" fillId="0" borderId="0" xfId="2" applyFont="1" applyFill="1" applyBorder="1"/>
    <xf numFmtId="0" fontId="17" fillId="0" borderId="0" xfId="0" applyFont="1"/>
    <xf numFmtId="0" fontId="18" fillId="0" borderId="0" xfId="0" applyFont="1"/>
    <xf numFmtId="0" fontId="7" fillId="0" borderId="7" xfId="0" applyFont="1" applyBorder="1" applyAlignment="1">
      <alignment horizontal="left" vertical="center"/>
    </xf>
    <xf numFmtId="0" fontId="7" fillId="2" borderId="5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left" wrapText="1"/>
    </xf>
    <xf numFmtId="0" fontId="20" fillId="3" borderId="9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wrapText="1"/>
    </xf>
    <xf numFmtId="0" fontId="17" fillId="0" borderId="13" xfId="0" applyFont="1" applyBorder="1"/>
    <xf numFmtId="166" fontId="14" fillId="4" borderId="14" xfId="2" applyNumberFormat="1" applyFont="1" applyFill="1" applyBorder="1" applyAlignment="1">
      <alignment horizontal="center"/>
    </xf>
    <xf numFmtId="0" fontId="16" fillId="0" borderId="13" xfId="2" applyFont="1" applyBorder="1"/>
    <xf numFmtId="0" fontId="16" fillId="0" borderId="14" xfId="2" applyFont="1" applyFill="1" applyBorder="1"/>
    <xf numFmtId="0" fontId="7" fillId="0" borderId="7" xfId="0" applyFont="1" applyBorder="1" applyAlignment="1">
      <alignment horizontal="right" vertical="center"/>
    </xf>
    <xf numFmtId="0" fontId="7" fillId="2" borderId="5" xfId="0" applyFont="1" applyFill="1" applyBorder="1" applyAlignment="1">
      <alignment horizontal="right" wrapText="1"/>
    </xf>
    <xf numFmtId="165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7" xfId="0" applyFont="1" applyBorder="1" applyAlignment="1">
      <alignment horizontal="right" vertical="center"/>
    </xf>
    <xf numFmtId="0" fontId="6" fillId="2" borderId="5" xfId="0" applyFont="1" applyFill="1" applyBorder="1" applyAlignment="1">
      <alignment horizontal="right" wrapText="1"/>
    </xf>
    <xf numFmtId="164" fontId="11" fillId="0" borderId="0" xfId="1" applyNumberFormat="1" applyFont="1" applyAlignment="1">
      <alignment horizontal="right"/>
    </xf>
    <xf numFmtId="164" fontId="8" fillId="0" borderId="0" xfId="1" applyNumberFormat="1" applyFont="1" applyAlignment="1">
      <alignment horizontal="right"/>
    </xf>
    <xf numFmtId="0" fontId="16" fillId="0" borderId="0" xfId="2" applyFont="1" applyBorder="1" applyAlignment="1">
      <alignment horizontal="left"/>
    </xf>
    <xf numFmtId="166" fontId="14" fillId="4" borderId="0" xfId="2" applyNumberFormat="1" applyFont="1" applyFill="1" applyBorder="1" applyAlignment="1">
      <alignment horizontal="left"/>
    </xf>
    <xf numFmtId="0" fontId="20" fillId="2" borderId="9" xfId="0" applyFont="1" applyFill="1" applyBorder="1" applyAlignment="1">
      <alignment horizontal="left" wrapText="1"/>
    </xf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vertical="center"/>
    </xf>
    <xf numFmtId="0" fontId="6" fillId="2" borderId="5" xfId="0" applyFont="1" applyFill="1" applyBorder="1" applyAlignment="1">
      <alignment wrapText="1"/>
    </xf>
    <xf numFmtId="164" fontId="11" fillId="0" borderId="0" xfId="1" applyNumberFormat="1" applyFont="1" applyAlignment="1"/>
    <xf numFmtId="164" fontId="8" fillId="0" borderId="0" xfId="1" applyNumberFormat="1" applyFont="1" applyAlignment="1"/>
    <xf numFmtId="0" fontId="0" fillId="0" borderId="0" xfId="0" applyAlignment="1"/>
    <xf numFmtId="168" fontId="26" fillId="0" borderId="15" xfId="0" applyNumberFormat="1" applyFont="1" applyFill="1" applyBorder="1" applyAlignment="1">
      <alignment vertical="top" wrapText="1" readingOrder="1"/>
    </xf>
    <xf numFmtId="0" fontId="25" fillId="0" borderId="15" xfId="0" applyNumberFormat="1" applyFont="1" applyFill="1" applyBorder="1" applyAlignment="1">
      <alignment vertical="top" wrapText="1" readingOrder="1"/>
    </xf>
    <xf numFmtId="0" fontId="24" fillId="0" borderId="0" xfId="0" applyFont="1" applyFill="1" applyBorder="1"/>
    <xf numFmtId="167" fontId="25" fillId="0" borderId="15" xfId="0" applyNumberFormat="1" applyFont="1" applyFill="1" applyBorder="1" applyAlignment="1">
      <alignment vertical="top" wrapText="1" readingOrder="1"/>
    </xf>
    <xf numFmtId="170" fontId="26" fillId="0" borderId="15" xfId="0" applyNumberFormat="1" applyFont="1" applyFill="1" applyBorder="1" applyAlignment="1">
      <alignment vertical="top" wrapText="1" readingOrder="1"/>
    </xf>
    <xf numFmtId="168" fontId="25" fillId="0" borderId="15" xfId="0" applyNumberFormat="1" applyFont="1" applyFill="1" applyBorder="1" applyAlignment="1">
      <alignment vertical="top" wrapText="1" readingOrder="1"/>
    </xf>
    <xf numFmtId="7" fontId="25" fillId="0" borderId="15" xfId="11" applyNumberFormat="1" applyFont="1" applyFill="1" applyBorder="1" applyAlignment="1">
      <alignment vertical="top" wrapText="1" readingOrder="1"/>
    </xf>
    <xf numFmtId="0" fontId="26" fillId="0" borderId="15" xfId="11" applyNumberFormat="1" applyFont="1" applyFill="1" applyBorder="1" applyAlignment="1">
      <alignment vertical="top" wrapText="1" readingOrder="1"/>
    </xf>
    <xf numFmtId="0" fontId="24" fillId="0" borderId="0" xfId="11" applyFont="1" applyFill="1" applyBorder="1"/>
    <xf numFmtId="0" fontId="25" fillId="0" borderId="15" xfId="11" applyNumberFormat="1" applyFont="1" applyFill="1" applyBorder="1" applyAlignment="1">
      <alignment vertical="top" wrapText="1" readingOrder="1"/>
    </xf>
    <xf numFmtId="169" fontId="25" fillId="0" borderId="15" xfId="11" applyNumberFormat="1" applyFont="1" applyFill="1" applyBorder="1" applyAlignment="1">
      <alignment vertical="top" wrapText="1" readingOrder="1"/>
    </xf>
    <xf numFmtId="171" fontId="25" fillId="0" borderId="15" xfId="11" applyNumberFormat="1" applyFont="1" applyFill="1" applyBorder="1" applyAlignment="1">
      <alignment vertical="top" wrapText="1" readingOrder="1"/>
    </xf>
    <xf numFmtId="2" fontId="25" fillId="0" borderId="15" xfId="11" applyNumberFormat="1" applyFont="1" applyFill="1" applyBorder="1" applyAlignment="1">
      <alignment horizontal="right" vertical="top" wrapText="1" readingOrder="1"/>
    </xf>
    <xf numFmtId="2" fontId="24" fillId="0" borderId="0" xfId="11" applyNumberFormat="1" applyFont="1" applyFill="1" applyBorder="1"/>
    <xf numFmtId="0" fontId="25" fillId="0" borderId="15" xfId="11" applyNumberFormat="1" applyFont="1" applyFill="1" applyBorder="1" applyAlignment="1">
      <alignment vertical="top" wrapText="1" readingOrder="1"/>
    </xf>
    <xf numFmtId="0" fontId="27" fillId="0" borderId="0" xfId="0" applyFont="1" applyFill="1" applyBorder="1"/>
    <xf numFmtId="0" fontId="25" fillId="0" borderId="0" xfId="11" applyNumberFormat="1" applyFont="1" applyFill="1" applyBorder="1" applyAlignment="1">
      <alignment vertical="top" wrapText="1" readingOrder="1"/>
    </xf>
    <xf numFmtId="0" fontId="26" fillId="0" borderId="0" xfId="11" applyNumberFormat="1" applyFont="1" applyFill="1" applyBorder="1" applyAlignment="1">
      <alignment vertical="top" wrapText="1" readingOrder="1"/>
    </xf>
    <xf numFmtId="169" fontId="25" fillId="0" borderId="0" xfId="11" applyNumberFormat="1" applyFont="1" applyFill="1" applyBorder="1" applyAlignment="1">
      <alignment vertical="top" wrapText="1" readingOrder="1"/>
    </xf>
    <xf numFmtId="0" fontId="25" fillId="0" borderId="15" xfId="2" applyNumberFormat="1" applyFont="1" applyFill="1" applyBorder="1" applyAlignment="1">
      <alignment vertical="top" wrapText="1" readingOrder="1"/>
    </xf>
    <xf numFmtId="167" fontId="25" fillId="0" borderId="15" xfId="2" applyNumberFormat="1" applyFont="1" applyFill="1" applyBorder="1" applyAlignment="1">
      <alignment vertical="top" wrapText="1" readingOrder="1"/>
    </xf>
    <xf numFmtId="6" fontId="26" fillId="0" borderId="15" xfId="2" applyNumberFormat="1" applyFont="1" applyFill="1" applyBorder="1" applyAlignment="1">
      <alignment horizontal="right" vertical="top" wrapText="1" readingOrder="1"/>
    </xf>
    <xf numFmtId="168" fontId="25" fillId="0" borderId="15" xfId="2" applyNumberFormat="1" applyFont="1" applyFill="1" applyBorder="1" applyAlignment="1">
      <alignment horizontal="right" vertical="top" wrapText="1" readingOrder="1"/>
    </xf>
    <xf numFmtId="172" fontId="25" fillId="0" borderId="15" xfId="2" applyNumberFormat="1" applyFont="1" applyFill="1" applyBorder="1" applyAlignment="1">
      <alignment vertical="top" wrapText="1" readingOrder="1"/>
    </xf>
    <xf numFmtId="0" fontId="24" fillId="0" borderId="0" xfId="2" applyFont="1" applyFill="1" applyBorder="1"/>
    <xf numFmtId="14" fontId="24" fillId="0" borderId="0" xfId="2" applyNumberFormat="1" applyFont="1" applyFill="1" applyBorder="1"/>
    <xf numFmtId="14" fontId="24" fillId="0" borderId="0" xfId="2" applyNumberFormat="1" applyFont="1" applyFill="1" applyBorder="1" applyAlignment="1">
      <alignment horizontal="left"/>
    </xf>
    <xf numFmtId="174" fontId="24" fillId="0" borderId="0" xfId="2" applyNumberFormat="1" applyFont="1" applyFill="1" applyBorder="1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12" quotePrefix="1" applyNumberFormat="1" applyAlignment="1">
      <alignment horizontal="left"/>
    </xf>
    <xf numFmtId="0" fontId="25" fillId="0" borderId="15" xfId="2" applyNumberFormat="1" applyFont="1" applyFill="1" applyBorder="1" applyAlignment="1">
      <alignment horizontal="left" vertical="top" wrapText="1"/>
    </xf>
    <xf numFmtId="0" fontId="25" fillId="0" borderId="15" xfId="0" applyNumberFormat="1" applyFont="1" applyFill="1" applyBorder="1" applyAlignment="1">
      <alignment horizontal="left" vertical="top" wrapText="1"/>
    </xf>
    <xf numFmtId="0" fontId="24" fillId="0" borderId="0" xfId="2" applyFont="1" applyFill="1" applyBorder="1" applyAlignment="1">
      <alignment horizontal="left"/>
    </xf>
    <xf numFmtId="0" fontId="12" fillId="0" borderId="0" xfId="0" applyFont="1" applyAlignment="1">
      <alignment horizontal="left"/>
    </xf>
    <xf numFmtId="175" fontId="1" fillId="0" borderId="0" xfId="12" applyNumberFormat="1"/>
    <xf numFmtId="14" fontId="1" fillId="0" borderId="0" xfId="12" applyNumberFormat="1"/>
    <xf numFmtId="0" fontId="1" fillId="0" borderId="0" xfId="12" applyAlignment="1">
      <alignment horizontal="center"/>
    </xf>
    <xf numFmtId="0" fontId="1" fillId="0" borderId="0" xfId="12" quotePrefix="1" applyNumberFormat="1"/>
    <xf numFmtId="7" fontId="1" fillId="0" borderId="0" xfId="12" applyNumberFormat="1"/>
    <xf numFmtId="0" fontId="0" fillId="0" borderId="0" xfId="0" applyNumberFormat="1"/>
    <xf numFmtId="22" fontId="0" fillId="0" borderId="0" xfId="0" applyNumberFormat="1"/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0" fillId="0" borderId="16" xfId="0" applyBorder="1"/>
    <xf numFmtId="180" fontId="0" fillId="0" borderId="0" xfId="0" applyNumberFormat="1"/>
    <xf numFmtId="14" fontId="28" fillId="0" borderId="0" xfId="0" applyNumberFormat="1" applyFont="1"/>
    <xf numFmtId="0" fontId="28" fillId="0" borderId="0" xfId="0" applyFont="1"/>
    <xf numFmtId="2" fontId="28" fillId="0" borderId="0" xfId="0" applyNumberFormat="1" applyFont="1"/>
  </cellXfs>
  <cellStyles count="14">
    <cellStyle name="Comma" xfId="1" builtinId="3"/>
    <cellStyle name="Comma 2" xfId="4" xr:uid="{00000000-0005-0000-0000-000001000000}"/>
    <cellStyle name="Normal" xfId="0" builtinId="0"/>
    <cellStyle name="Normal 2" xfId="2" xr:uid="{00000000-0005-0000-0000-000003000000}"/>
    <cellStyle name="Normal 2 10" xfId="5" xr:uid="{00000000-0005-0000-0000-000004000000}"/>
    <cellStyle name="Normal 2 10 2" xfId="7" xr:uid="{00000000-0005-0000-0000-000005000000}"/>
    <cellStyle name="Normal 2 12" xfId="6" xr:uid="{00000000-0005-0000-0000-000006000000}"/>
    <cellStyle name="Normal 2 19" xfId="3" xr:uid="{00000000-0005-0000-0000-000007000000}"/>
    <cellStyle name="Normal 2 2" xfId="13" xr:uid="{00000000-0005-0000-0000-000008000000}"/>
    <cellStyle name="Normal 3" xfId="8" xr:uid="{00000000-0005-0000-0000-000009000000}"/>
    <cellStyle name="Normal 4" xfId="9" xr:uid="{00000000-0005-0000-0000-00000A000000}"/>
    <cellStyle name="Normal 5" xfId="10" xr:uid="{00000000-0005-0000-0000-00000B000000}"/>
    <cellStyle name="Normal 6" xfId="11" xr:uid="{00000000-0005-0000-0000-00000C000000}"/>
    <cellStyle name="Normal 7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Q91"/>
  <sheetViews>
    <sheetView tabSelected="1" zoomScale="85" zoomScaleNormal="85" zoomScaleSheetLayoutView="100" workbookViewId="0">
      <selection activeCell="G17" sqref="G17"/>
    </sheetView>
  </sheetViews>
  <sheetFormatPr defaultRowHeight="16.5" x14ac:dyDescent="0.6"/>
  <cols>
    <col min="1" max="1" width="11" customWidth="1"/>
    <col min="2" max="3" width="12.33203125" customWidth="1"/>
    <col min="4" max="4" width="22.77734375" customWidth="1"/>
    <col min="5" max="5" width="16.44140625" customWidth="1"/>
    <col min="6" max="6" width="12.88671875" customWidth="1"/>
    <col min="7" max="7" width="9.88671875" customWidth="1"/>
    <col min="8" max="8" width="16.88671875" customWidth="1"/>
    <col min="9" max="9" width="26.6640625" customWidth="1"/>
    <col min="11" max="11" width="11.109375" customWidth="1"/>
    <col min="12" max="12" width="10.6640625" customWidth="1"/>
    <col min="14" max="14" width="15.77734375" customWidth="1"/>
    <col min="16" max="16" width="27.5546875" customWidth="1"/>
    <col min="17" max="17" width="11.71875" bestFit="1" customWidth="1"/>
  </cols>
  <sheetData>
    <row r="1" spans="1:16" ht="33.75" customHeight="1" thickBot="1" x14ac:dyDescent="0.65">
      <c r="A1" s="10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6" ht="37.5" customHeight="1" thickBot="1" x14ac:dyDescent="0.65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9"/>
    </row>
    <row r="3" spans="1:16" ht="4.5" customHeight="1" x14ac:dyDescent="0.6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48" x14ac:dyDescent="0.6">
      <c r="A4" s="3" t="s">
        <v>50</v>
      </c>
      <c r="B4" s="1" t="s">
        <v>53</v>
      </c>
      <c r="C4" s="3" t="s">
        <v>54</v>
      </c>
      <c r="D4" s="2" t="s">
        <v>2</v>
      </c>
      <c r="E4" s="3" t="s">
        <v>3</v>
      </c>
      <c r="F4" s="4" t="s">
        <v>4</v>
      </c>
      <c r="G4" s="5" t="s">
        <v>5</v>
      </c>
      <c r="H4" s="5" t="s">
        <v>6</v>
      </c>
      <c r="I4" s="3" t="s">
        <v>7</v>
      </c>
      <c r="J4" s="3" t="s">
        <v>33</v>
      </c>
      <c r="K4" s="27" t="s">
        <v>64</v>
      </c>
      <c r="L4" s="3" t="s">
        <v>8</v>
      </c>
      <c r="M4" s="3" t="s">
        <v>9</v>
      </c>
      <c r="N4" s="3" t="s">
        <v>67</v>
      </c>
      <c r="O4" s="3" t="s">
        <v>10</v>
      </c>
      <c r="P4" s="2" t="s">
        <v>11</v>
      </c>
    </row>
    <row r="5" spans="1:16" x14ac:dyDescent="0.6">
      <c r="A5">
        <v>13244</v>
      </c>
      <c r="B5" s="92">
        <v>43777</v>
      </c>
      <c r="C5">
        <v>50</v>
      </c>
      <c r="E5" t="s">
        <v>69</v>
      </c>
      <c r="F5" t="s">
        <v>112</v>
      </c>
      <c r="G5" t="s">
        <v>70</v>
      </c>
      <c r="H5" t="s">
        <v>112</v>
      </c>
      <c r="I5" t="s">
        <v>94</v>
      </c>
      <c r="J5">
        <v>100</v>
      </c>
      <c r="K5">
        <v>0</v>
      </c>
      <c r="L5" s="92">
        <v>44013</v>
      </c>
      <c r="M5">
        <v>5.0000000000000001E-3</v>
      </c>
      <c r="N5">
        <v>0.5</v>
      </c>
      <c r="O5" t="s">
        <v>80</v>
      </c>
    </row>
    <row r="6" spans="1:16" x14ac:dyDescent="0.6">
      <c r="A6">
        <v>13297</v>
      </c>
      <c r="B6" s="92">
        <v>43889</v>
      </c>
      <c r="C6">
        <v>20</v>
      </c>
      <c r="E6" t="s">
        <v>75</v>
      </c>
      <c r="F6" t="s">
        <v>112</v>
      </c>
      <c r="G6" t="s">
        <v>70</v>
      </c>
      <c r="H6" t="s">
        <v>112</v>
      </c>
      <c r="I6" t="s">
        <v>72</v>
      </c>
      <c r="J6">
        <v>30</v>
      </c>
      <c r="K6">
        <v>0</v>
      </c>
      <c r="L6" s="92">
        <v>44013</v>
      </c>
      <c r="M6">
        <v>5.3E-3</v>
      </c>
      <c r="N6">
        <v>0.159</v>
      </c>
      <c r="O6" t="s">
        <v>73</v>
      </c>
    </row>
    <row r="7" spans="1:16" x14ac:dyDescent="0.6">
      <c r="A7">
        <v>13259</v>
      </c>
      <c r="B7" s="92">
        <v>43804</v>
      </c>
      <c r="C7">
        <v>30</v>
      </c>
      <c r="E7" t="s">
        <v>69</v>
      </c>
      <c r="F7" t="s">
        <v>112</v>
      </c>
      <c r="G7" t="s">
        <v>70</v>
      </c>
      <c r="H7" t="s">
        <v>71</v>
      </c>
      <c r="I7" t="s">
        <v>86</v>
      </c>
      <c r="J7">
        <v>151</v>
      </c>
      <c r="K7">
        <v>0</v>
      </c>
      <c r="L7" s="92">
        <v>44015</v>
      </c>
      <c r="M7">
        <v>5.3E-3</v>
      </c>
      <c r="N7">
        <v>0.80400000000000005</v>
      </c>
      <c r="O7" t="s">
        <v>73</v>
      </c>
    </row>
    <row r="8" spans="1:16" x14ac:dyDescent="0.6">
      <c r="A8">
        <v>13260</v>
      </c>
      <c r="B8" s="92">
        <v>43804</v>
      </c>
      <c r="C8">
        <v>20</v>
      </c>
      <c r="E8" t="s">
        <v>69</v>
      </c>
      <c r="F8" t="s">
        <v>112</v>
      </c>
      <c r="G8" t="s">
        <v>70</v>
      </c>
      <c r="H8" t="s">
        <v>112</v>
      </c>
      <c r="I8" t="s">
        <v>86</v>
      </c>
      <c r="J8">
        <v>151</v>
      </c>
      <c r="K8">
        <v>0</v>
      </c>
      <c r="L8" s="92">
        <v>44022</v>
      </c>
      <c r="M8">
        <v>5.3E-3</v>
      </c>
      <c r="N8">
        <v>0.80400000000000005</v>
      </c>
      <c r="O8" t="s">
        <v>73</v>
      </c>
    </row>
    <row r="9" spans="1:16" x14ac:dyDescent="0.6">
      <c r="A9">
        <v>13170</v>
      </c>
      <c r="B9" s="92">
        <v>43581</v>
      </c>
      <c r="C9">
        <v>10</v>
      </c>
      <c r="E9" t="s">
        <v>118</v>
      </c>
      <c r="F9" t="s">
        <v>112</v>
      </c>
      <c r="G9" t="s">
        <v>70</v>
      </c>
      <c r="H9" t="s">
        <v>112</v>
      </c>
      <c r="I9" t="s">
        <v>86</v>
      </c>
      <c r="J9">
        <v>100</v>
      </c>
      <c r="K9">
        <v>0</v>
      </c>
      <c r="L9" s="92">
        <v>44043</v>
      </c>
      <c r="M9">
        <v>5.3E-3</v>
      </c>
      <c r="N9">
        <v>0.53</v>
      </c>
      <c r="O9" t="s">
        <v>73</v>
      </c>
    </row>
    <row r="10" spans="1:16" x14ac:dyDescent="0.6">
      <c r="A10">
        <v>13205</v>
      </c>
      <c r="B10" s="92">
        <v>43669</v>
      </c>
      <c r="C10">
        <v>25</v>
      </c>
      <c r="E10" t="s">
        <v>75</v>
      </c>
      <c r="F10" t="s">
        <v>112</v>
      </c>
      <c r="G10" t="s">
        <v>70</v>
      </c>
      <c r="H10" t="s">
        <v>71</v>
      </c>
      <c r="I10" t="s">
        <v>86</v>
      </c>
      <c r="J10">
        <v>100</v>
      </c>
      <c r="K10">
        <v>0</v>
      </c>
      <c r="L10" s="92">
        <v>44043</v>
      </c>
      <c r="M10">
        <v>5.3E-3</v>
      </c>
      <c r="N10">
        <v>0.53</v>
      </c>
      <c r="O10" t="s">
        <v>80</v>
      </c>
    </row>
    <row r="11" spans="1:16" x14ac:dyDescent="0.6">
      <c r="A11">
        <v>13240</v>
      </c>
      <c r="B11" s="92">
        <v>43775</v>
      </c>
      <c r="C11">
        <v>50</v>
      </c>
      <c r="E11" t="s">
        <v>69</v>
      </c>
      <c r="F11" t="s">
        <v>112</v>
      </c>
      <c r="G11" t="s">
        <v>70</v>
      </c>
      <c r="H11" t="s">
        <v>112</v>
      </c>
      <c r="I11" t="s">
        <v>145</v>
      </c>
      <c r="J11">
        <v>300</v>
      </c>
      <c r="K11">
        <v>0</v>
      </c>
      <c r="L11" s="92">
        <v>44043</v>
      </c>
      <c r="M11">
        <v>5.3E-3</v>
      </c>
      <c r="N11">
        <v>1.59</v>
      </c>
      <c r="O11" t="s">
        <v>80</v>
      </c>
    </row>
    <row r="12" spans="1:16" x14ac:dyDescent="0.6">
      <c r="A12">
        <v>13242</v>
      </c>
      <c r="B12" s="92">
        <v>43776</v>
      </c>
      <c r="C12">
        <v>50</v>
      </c>
      <c r="E12" t="s">
        <v>82</v>
      </c>
      <c r="F12" t="s">
        <v>112</v>
      </c>
      <c r="G12" t="s">
        <v>70</v>
      </c>
      <c r="H12" t="s">
        <v>112</v>
      </c>
      <c r="I12" t="s">
        <v>86</v>
      </c>
      <c r="J12">
        <v>250</v>
      </c>
      <c r="K12">
        <v>0</v>
      </c>
      <c r="L12" s="92">
        <v>44043</v>
      </c>
      <c r="M12">
        <v>5.3E-3</v>
      </c>
      <c r="N12">
        <v>1.325</v>
      </c>
      <c r="O12" t="s">
        <v>73</v>
      </c>
    </row>
    <row r="13" spans="1:16" x14ac:dyDescent="0.6">
      <c r="A13">
        <v>13243</v>
      </c>
      <c r="B13" s="92">
        <v>43777</v>
      </c>
      <c r="C13">
        <v>50</v>
      </c>
      <c r="E13" t="s">
        <v>69</v>
      </c>
      <c r="F13" t="s">
        <v>112</v>
      </c>
      <c r="G13" t="s">
        <v>70</v>
      </c>
      <c r="H13" t="s">
        <v>112</v>
      </c>
      <c r="I13" t="s">
        <v>93</v>
      </c>
      <c r="J13">
        <v>100</v>
      </c>
      <c r="K13">
        <v>0</v>
      </c>
      <c r="L13" s="92">
        <v>44043</v>
      </c>
      <c r="M13">
        <v>5.3E-3</v>
      </c>
      <c r="N13">
        <v>0.53</v>
      </c>
      <c r="O13" t="s">
        <v>73</v>
      </c>
    </row>
    <row r="14" spans="1:16" x14ac:dyDescent="0.6">
      <c r="A14">
        <v>13249</v>
      </c>
      <c r="B14" s="92">
        <v>43783</v>
      </c>
      <c r="C14">
        <v>10</v>
      </c>
      <c r="E14" t="s">
        <v>82</v>
      </c>
      <c r="F14" t="s">
        <v>112</v>
      </c>
      <c r="G14" t="s">
        <v>70</v>
      </c>
      <c r="H14" t="s">
        <v>71</v>
      </c>
      <c r="I14" t="s">
        <v>126</v>
      </c>
      <c r="J14">
        <v>200</v>
      </c>
      <c r="K14">
        <v>0</v>
      </c>
      <c r="L14" s="92">
        <v>44043</v>
      </c>
      <c r="M14">
        <v>5.3E-3</v>
      </c>
      <c r="N14">
        <v>1.06</v>
      </c>
      <c r="O14" t="s">
        <v>73</v>
      </c>
    </row>
    <row r="15" spans="1:16" x14ac:dyDescent="0.6">
      <c r="A15">
        <v>13250</v>
      </c>
      <c r="B15" s="92">
        <v>43788</v>
      </c>
      <c r="C15">
        <v>5</v>
      </c>
      <c r="E15" t="s">
        <v>75</v>
      </c>
      <c r="F15" t="s">
        <v>112</v>
      </c>
      <c r="G15" t="s">
        <v>70</v>
      </c>
      <c r="H15" t="s">
        <v>112</v>
      </c>
      <c r="I15" t="s">
        <v>125</v>
      </c>
      <c r="J15">
        <v>100</v>
      </c>
      <c r="K15">
        <v>0</v>
      </c>
      <c r="L15" s="92">
        <v>44043</v>
      </c>
      <c r="M15">
        <v>5.3E-3</v>
      </c>
      <c r="N15">
        <v>0.53</v>
      </c>
      <c r="O15" t="s">
        <v>80</v>
      </c>
    </row>
    <row r="16" spans="1:16" x14ac:dyDescent="0.6">
      <c r="A16">
        <v>13252</v>
      </c>
      <c r="B16" s="92">
        <v>43791</v>
      </c>
      <c r="C16">
        <v>50</v>
      </c>
      <c r="E16" t="s">
        <v>69</v>
      </c>
      <c r="F16" t="s">
        <v>112</v>
      </c>
      <c r="G16" t="s">
        <v>70</v>
      </c>
      <c r="H16" t="s">
        <v>85</v>
      </c>
      <c r="I16" t="s">
        <v>86</v>
      </c>
      <c r="J16">
        <v>20</v>
      </c>
      <c r="K16">
        <v>0</v>
      </c>
      <c r="L16" s="92">
        <v>44043</v>
      </c>
      <c r="M16">
        <v>5.3E-3</v>
      </c>
      <c r="N16">
        <v>0.106</v>
      </c>
      <c r="O16" t="s">
        <v>73</v>
      </c>
    </row>
    <row r="17" spans="1:16" x14ac:dyDescent="0.6">
      <c r="A17">
        <v>13264</v>
      </c>
      <c r="B17" s="92">
        <v>43810</v>
      </c>
      <c r="C17">
        <v>10</v>
      </c>
      <c r="D17" s="104"/>
      <c r="E17" s="104" t="s">
        <v>82</v>
      </c>
      <c r="F17" s="104" t="s">
        <v>112</v>
      </c>
      <c r="G17" s="104" t="s">
        <v>70</v>
      </c>
      <c r="H17" s="104" t="s">
        <v>112</v>
      </c>
      <c r="I17" s="104" t="s">
        <v>96</v>
      </c>
      <c r="J17">
        <v>1046</v>
      </c>
      <c r="K17">
        <v>0</v>
      </c>
      <c r="L17" s="92">
        <v>44043</v>
      </c>
      <c r="M17">
        <v>5.3E-3</v>
      </c>
      <c r="N17">
        <v>5.5439999999999996</v>
      </c>
      <c r="O17" s="104" t="s">
        <v>73</v>
      </c>
      <c r="P17" s="104"/>
    </row>
    <row r="18" spans="1:16" x14ac:dyDescent="0.6">
      <c r="A18">
        <v>13271</v>
      </c>
      <c r="B18" s="92">
        <v>43847</v>
      </c>
      <c r="C18">
        <v>50</v>
      </c>
      <c r="E18" t="s">
        <v>75</v>
      </c>
      <c r="F18" t="s">
        <v>112</v>
      </c>
      <c r="G18" t="s">
        <v>70</v>
      </c>
      <c r="H18" t="s">
        <v>112</v>
      </c>
      <c r="I18" t="s">
        <v>86</v>
      </c>
      <c r="J18">
        <v>0.1</v>
      </c>
      <c r="K18">
        <v>0</v>
      </c>
      <c r="L18" s="92">
        <v>44043</v>
      </c>
      <c r="M18">
        <v>5.3E-3</v>
      </c>
      <c r="N18">
        <v>1E-3</v>
      </c>
      <c r="O18" t="s">
        <v>73</v>
      </c>
    </row>
    <row r="19" spans="1:16" x14ac:dyDescent="0.6">
      <c r="A19">
        <v>13272</v>
      </c>
      <c r="B19" s="92">
        <v>43850</v>
      </c>
      <c r="C19">
        <v>10</v>
      </c>
      <c r="E19" t="s">
        <v>130</v>
      </c>
      <c r="F19" t="s">
        <v>112</v>
      </c>
      <c r="G19" t="s">
        <v>70</v>
      </c>
      <c r="H19" t="s">
        <v>112</v>
      </c>
      <c r="I19" t="s">
        <v>87</v>
      </c>
      <c r="J19">
        <v>44</v>
      </c>
      <c r="K19">
        <v>0</v>
      </c>
      <c r="L19" s="92">
        <v>44043</v>
      </c>
      <c r="M19">
        <v>5.3E-3</v>
      </c>
      <c r="N19">
        <v>0.23699999999999999</v>
      </c>
      <c r="O19" t="s">
        <v>73</v>
      </c>
    </row>
    <row r="20" spans="1:16" x14ac:dyDescent="0.6">
      <c r="A20">
        <v>13295</v>
      </c>
      <c r="B20" s="92">
        <v>43887</v>
      </c>
      <c r="C20">
        <v>50</v>
      </c>
      <c r="E20" t="s">
        <v>75</v>
      </c>
      <c r="F20" t="s">
        <v>141</v>
      </c>
      <c r="G20" t="s">
        <v>70</v>
      </c>
      <c r="H20" t="s">
        <v>85</v>
      </c>
      <c r="I20" t="s">
        <v>87</v>
      </c>
      <c r="J20">
        <v>5</v>
      </c>
      <c r="K20">
        <v>0</v>
      </c>
      <c r="L20" s="92">
        <v>44043</v>
      </c>
      <c r="M20">
        <v>5.3E-3</v>
      </c>
      <c r="N20">
        <v>2.8000000000000001E-2</v>
      </c>
      <c r="O20" t="s">
        <v>73</v>
      </c>
    </row>
    <row r="21" spans="1:16" x14ac:dyDescent="0.6">
      <c r="A21">
        <v>13296</v>
      </c>
      <c r="B21" s="92">
        <v>43887</v>
      </c>
      <c r="C21">
        <v>50</v>
      </c>
      <c r="E21" t="s">
        <v>75</v>
      </c>
      <c r="F21" t="s">
        <v>112</v>
      </c>
      <c r="G21" t="s">
        <v>70</v>
      </c>
      <c r="H21" t="s">
        <v>85</v>
      </c>
      <c r="I21" t="s">
        <v>87</v>
      </c>
      <c r="J21">
        <v>2</v>
      </c>
      <c r="K21">
        <v>0</v>
      </c>
      <c r="L21" s="92">
        <v>44043</v>
      </c>
      <c r="M21">
        <v>5.3E-3</v>
      </c>
      <c r="N21">
        <v>1.4E-2</v>
      </c>
      <c r="O21" t="s">
        <v>73</v>
      </c>
    </row>
    <row r="22" spans="1:16" x14ac:dyDescent="0.6">
      <c r="A22">
        <v>13308</v>
      </c>
      <c r="B22" s="92">
        <v>43938</v>
      </c>
      <c r="C22">
        <v>10</v>
      </c>
      <c r="E22" t="s">
        <v>82</v>
      </c>
      <c r="F22" t="s">
        <v>112</v>
      </c>
      <c r="G22" t="s">
        <v>70</v>
      </c>
      <c r="H22" t="s">
        <v>85</v>
      </c>
      <c r="I22" t="s">
        <v>76</v>
      </c>
      <c r="J22">
        <v>10</v>
      </c>
      <c r="K22">
        <v>0</v>
      </c>
      <c r="L22" s="92">
        <v>44043</v>
      </c>
      <c r="M22">
        <v>5.3E-3</v>
      </c>
      <c r="N22">
        <v>5.2999999999999999E-2</v>
      </c>
      <c r="O22" t="s">
        <v>73</v>
      </c>
    </row>
    <row r="23" spans="1:16" x14ac:dyDescent="0.6">
      <c r="A23">
        <v>13319</v>
      </c>
      <c r="B23" s="92">
        <v>43959</v>
      </c>
      <c r="C23">
        <v>50</v>
      </c>
      <c r="D23" s="104"/>
      <c r="E23" s="104" t="s">
        <v>75</v>
      </c>
      <c r="F23" s="104" t="s">
        <v>112</v>
      </c>
      <c r="G23" s="104" t="s">
        <v>70</v>
      </c>
      <c r="H23" s="104" t="s">
        <v>155</v>
      </c>
      <c r="I23" s="104" t="s">
        <v>79</v>
      </c>
      <c r="J23">
        <v>10</v>
      </c>
      <c r="K23">
        <v>0</v>
      </c>
      <c r="L23" s="92">
        <v>44043</v>
      </c>
      <c r="M23">
        <v>4.7000000000000002E-3</v>
      </c>
      <c r="N23">
        <v>4.7E-2</v>
      </c>
      <c r="O23" s="104" t="s">
        <v>73</v>
      </c>
      <c r="P23" s="104"/>
    </row>
    <row r="24" spans="1:16" x14ac:dyDescent="0.6">
      <c r="A24">
        <v>13320</v>
      </c>
      <c r="B24" s="92">
        <v>43963</v>
      </c>
      <c r="C24">
        <v>50</v>
      </c>
      <c r="E24" t="s">
        <v>75</v>
      </c>
      <c r="F24" t="s">
        <v>112</v>
      </c>
      <c r="G24" t="s">
        <v>70</v>
      </c>
      <c r="H24" t="s">
        <v>71</v>
      </c>
      <c r="I24" t="s">
        <v>79</v>
      </c>
      <c r="J24">
        <v>5</v>
      </c>
      <c r="K24">
        <v>0</v>
      </c>
      <c r="L24" s="92">
        <v>44043</v>
      </c>
      <c r="M24">
        <v>4.7000000000000002E-3</v>
      </c>
      <c r="N24">
        <v>2.4E-2</v>
      </c>
      <c r="O24" t="s">
        <v>73</v>
      </c>
    </row>
    <row r="25" spans="1:16" x14ac:dyDescent="0.6">
      <c r="A25">
        <v>13332</v>
      </c>
      <c r="B25" s="92">
        <v>44000</v>
      </c>
      <c r="C25">
        <v>80</v>
      </c>
      <c r="E25" t="s">
        <v>84</v>
      </c>
      <c r="F25" t="s">
        <v>112</v>
      </c>
      <c r="G25" t="s">
        <v>70</v>
      </c>
      <c r="H25" t="s">
        <v>168</v>
      </c>
      <c r="I25" t="s">
        <v>86</v>
      </c>
      <c r="J25">
        <v>35</v>
      </c>
      <c r="K25">
        <v>0</v>
      </c>
      <c r="L25" s="92">
        <v>44043</v>
      </c>
      <c r="M25">
        <v>5.3E-3</v>
      </c>
      <c r="N25">
        <v>0.186</v>
      </c>
      <c r="O25" t="s">
        <v>73</v>
      </c>
    </row>
    <row r="26" spans="1:16" x14ac:dyDescent="0.6">
      <c r="A26">
        <v>13301</v>
      </c>
      <c r="B26" s="92">
        <v>43924</v>
      </c>
      <c r="C26">
        <v>50</v>
      </c>
      <c r="E26" t="s">
        <v>84</v>
      </c>
      <c r="F26" t="s">
        <v>112</v>
      </c>
      <c r="G26" t="s">
        <v>70</v>
      </c>
      <c r="H26" t="s">
        <v>71</v>
      </c>
      <c r="I26" t="s">
        <v>96</v>
      </c>
      <c r="J26">
        <v>200</v>
      </c>
      <c r="K26">
        <v>0</v>
      </c>
      <c r="L26" s="92">
        <v>44044</v>
      </c>
      <c r="M26">
        <v>5.3E-3</v>
      </c>
      <c r="N26">
        <v>1.06</v>
      </c>
      <c r="O26" t="s">
        <v>73</v>
      </c>
    </row>
    <row r="27" spans="1:16" x14ac:dyDescent="0.6">
      <c r="A27">
        <v>13338</v>
      </c>
      <c r="B27" s="92">
        <v>44013</v>
      </c>
      <c r="C27">
        <v>90</v>
      </c>
      <c r="E27" t="s">
        <v>75</v>
      </c>
      <c r="F27" t="s">
        <v>167</v>
      </c>
      <c r="G27" t="s">
        <v>70</v>
      </c>
      <c r="H27" t="s">
        <v>112</v>
      </c>
      <c r="I27" t="s">
        <v>72</v>
      </c>
      <c r="J27">
        <v>5</v>
      </c>
      <c r="K27">
        <v>0</v>
      </c>
      <c r="L27" s="92">
        <v>44044</v>
      </c>
      <c r="M27">
        <v>5.3E-3</v>
      </c>
      <c r="N27">
        <v>2.7E-2</v>
      </c>
      <c r="O27" t="s">
        <v>73</v>
      </c>
    </row>
    <row r="28" spans="1:16" x14ac:dyDescent="0.6">
      <c r="A28">
        <v>13291</v>
      </c>
      <c r="B28" s="92">
        <v>43882</v>
      </c>
      <c r="C28">
        <v>25</v>
      </c>
      <c r="E28" t="s">
        <v>84</v>
      </c>
      <c r="F28" t="s">
        <v>138</v>
      </c>
      <c r="G28" t="s">
        <v>70</v>
      </c>
      <c r="H28" t="s">
        <v>139</v>
      </c>
      <c r="I28" t="s">
        <v>86</v>
      </c>
      <c r="J28">
        <v>50</v>
      </c>
      <c r="K28">
        <v>0</v>
      </c>
      <c r="L28" s="92">
        <v>44055</v>
      </c>
      <c r="M28">
        <v>5.3E-3</v>
      </c>
      <c r="N28">
        <v>0.26500000000000001</v>
      </c>
      <c r="O28" t="s">
        <v>73</v>
      </c>
    </row>
    <row r="29" spans="1:16" x14ac:dyDescent="0.6">
      <c r="A29">
        <v>13292</v>
      </c>
      <c r="B29" s="92">
        <v>43882</v>
      </c>
      <c r="C29">
        <v>25</v>
      </c>
      <c r="E29" t="s">
        <v>84</v>
      </c>
      <c r="F29" t="s">
        <v>138</v>
      </c>
      <c r="G29" t="s">
        <v>70</v>
      </c>
      <c r="H29" t="s">
        <v>139</v>
      </c>
      <c r="I29" t="s">
        <v>76</v>
      </c>
      <c r="J29">
        <v>25</v>
      </c>
      <c r="K29">
        <v>0</v>
      </c>
      <c r="L29" s="92">
        <v>44055</v>
      </c>
      <c r="M29">
        <v>5.3E-3</v>
      </c>
      <c r="N29">
        <v>0.13300000000000001</v>
      </c>
      <c r="O29" t="s">
        <v>73</v>
      </c>
    </row>
    <row r="30" spans="1:16" x14ac:dyDescent="0.6">
      <c r="A30">
        <v>13258</v>
      </c>
      <c r="B30" s="92">
        <v>43804</v>
      </c>
      <c r="C30">
        <v>30</v>
      </c>
      <c r="E30" t="s">
        <v>69</v>
      </c>
      <c r="F30" t="s">
        <v>112</v>
      </c>
      <c r="G30" t="s">
        <v>70</v>
      </c>
      <c r="H30" t="s">
        <v>71</v>
      </c>
      <c r="I30" t="s">
        <v>86</v>
      </c>
      <c r="J30">
        <v>151</v>
      </c>
      <c r="K30">
        <v>0</v>
      </c>
      <c r="L30" s="92">
        <v>44074</v>
      </c>
      <c r="M30">
        <v>5.3E-3</v>
      </c>
      <c r="N30">
        <v>0.80400000000000005</v>
      </c>
      <c r="O30" t="s">
        <v>73</v>
      </c>
    </row>
    <row r="31" spans="1:16" x14ac:dyDescent="0.6">
      <c r="A31">
        <v>13289</v>
      </c>
      <c r="B31" s="92">
        <v>43881</v>
      </c>
      <c r="C31">
        <v>5</v>
      </c>
      <c r="E31" t="s">
        <v>75</v>
      </c>
      <c r="F31" t="s">
        <v>112</v>
      </c>
      <c r="G31" t="s">
        <v>70</v>
      </c>
      <c r="H31" t="s">
        <v>112</v>
      </c>
      <c r="I31" t="s">
        <v>113</v>
      </c>
      <c r="J31">
        <v>10</v>
      </c>
      <c r="K31">
        <v>0</v>
      </c>
      <c r="L31" s="92">
        <v>44074</v>
      </c>
      <c r="M31">
        <v>5.0000000000000001E-3</v>
      </c>
      <c r="N31">
        <v>0.05</v>
      </c>
      <c r="O31" t="s">
        <v>73</v>
      </c>
    </row>
    <row r="32" spans="1:16" x14ac:dyDescent="0.6">
      <c r="A32">
        <v>13290</v>
      </c>
      <c r="B32" s="92">
        <v>43881</v>
      </c>
      <c r="C32">
        <v>5</v>
      </c>
      <c r="E32" t="s">
        <v>75</v>
      </c>
      <c r="F32" t="s">
        <v>137</v>
      </c>
      <c r="G32" t="s">
        <v>70</v>
      </c>
      <c r="H32" t="s">
        <v>112</v>
      </c>
      <c r="I32" t="s">
        <v>79</v>
      </c>
      <c r="J32">
        <v>15</v>
      </c>
      <c r="K32">
        <v>0</v>
      </c>
      <c r="L32" s="92">
        <v>44074</v>
      </c>
      <c r="M32">
        <v>4.7000000000000002E-3</v>
      </c>
      <c r="N32">
        <v>7.0999999999999994E-2</v>
      </c>
      <c r="O32" t="s">
        <v>73</v>
      </c>
    </row>
    <row r="33" spans="1:16" x14ac:dyDescent="0.6">
      <c r="A33">
        <v>13324</v>
      </c>
      <c r="B33" s="92">
        <v>43970</v>
      </c>
      <c r="C33">
        <v>20</v>
      </c>
      <c r="E33" t="s">
        <v>95</v>
      </c>
      <c r="F33" t="s">
        <v>156</v>
      </c>
      <c r="G33" t="s">
        <v>70</v>
      </c>
      <c r="H33" t="s">
        <v>112</v>
      </c>
      <c r="I33" t="s">
        <v>86</v>
      </c>
      <c r="J33">
        <v>10</v>
      </c>
      <c r="K33">
        <v>0</v>
      </c>
      <c r="L33" s="92">
        <v>44074</v>
      </c>
      <c r="M33">
        <v>5.3E-3</v>
      </c>
      <c r="N33">
        <v>5.2999999999999999E-2</v>
      </c>
      <c r="O33" t="s">
        <v>73</v>
      </c>
    </row>
    <row r="34" spans="1:16" x14ac:dyDescent="0.6">
      <c r="A34">
        <v>13256</v>
      </c>
      <c r="B34" s="92">
        <v>43795</v>
      </c>
      <c r="C34">
        <v>90</v>
      </c>
      <c r="E34" t="s">
        <v>81</v>
      </c>
      <c r="F34" t="s">
        <v>112</v>
      </c>
      <c r="G34" t="s">
        <v>70</v>
      </c>
      <c r="H34" t="s">
        <v>71</v>
      </c>
      <c r="I34" t="s">
        <v>94</v>
      </c>
      <c r="J34">
        <v>15</v>
      </c>
      <c r="K34">
        <v>0</v>
      </c>
      <c r="L34" s="92">
        <v>44083</v>
      </c>
      <c r="M34">
        <v>5.0000000000000001E-3</v>
      </c>
      <c r="N34">
        <v>7.5999999999999998E-2</v>
      </c>
      <c r="O34" t="s">
        <v>80</v>
      </c>
    </row>
    <row r="35" spans="1:16" x14ac:dyDescent="0.6">
      <c r="A35">
        <v>13126</v>
      </c>
      <c r="B35" s="92">
        <v>43482</v>
      </c>
      <c r="C35">
        <v>10</v>
      </c>
      <c r="E35" t="s">
        <v>78</v>
      </c>
      <c r="F35" t="s">
        <v>112</v>
      </c>
      <c r="G35" t="s">
        <v>70</v>
      </c>
      <c r="H35" t="s">
        <v>112</v>
      </c>
      <c r="I35" t="s">
        <v>86</v>
      </c>
      <c r="J35">
        <v>1</v>
      </c>
      <c r="K35">
        <v>0</v>
      </c>
      <c r="L35" s="92">
        <v>44104</v>
      </c>
      <c r="M35">
        <v>5.3E-3</v>
      </c>
      <c r="N35">
        <v>5.0000000000000001E-3</v>
      </c>
      <c r="O35" t="s">
        <v>73</v>
      </c>
    </row>
    <row r="36" spans="1:16" x14ac:dyDescent="0.6">
      <c r="A36">
        <v>13159</v>
      </c>
      <c r="B36" s="92">
        <v>43549</v>
      </c>
      <c r="C36">
        <v>50</v>
      </c>
      <c r="E36" t="s">
        <v>81</v>
      </c>
      <c r="F36" t="s">
        <v>114</v>
      </c>
      <c r="G36" t="s">
        <v>70</v>
      </c>
      <c r="H36" t="s">
        <v>112</v>
      </c>
      <c r="I36" t="s">
        <v>93</v>
      </c>
      <c r="J36">
        <v>158</v>
      </c>
      <c r="K36">
        <v>0</v>
      </c>
      <c r="L36" s="92">
        <v>44104</v>
      </c>
      <c r="M36">
        <v>5.3E-3</v>
      </c>
      <c r="N36">
        <v>0.83799999999999997</v>
      </c>
      <c r="O36" t="s">
        <v>73</v>
      </c>
    </row>
    <row r="37" spans="1:16" x14ac:dyDescent="0.6">
      <c r="A37">
        <v>13180</v>
      </c>
      <c r="B37" s="92">
        <v>43594</v>
      </c>
      <c r="C37">
        <v>20</v>
      </c>
      <c r="E37" t="s">
        <v>69</v>
      </c>
      <c r="F37" t="s">
        <v>112</v>
      </c>
      <c r="G37" t="s">
        <v>70</v>
      </c>
      <c r="H37" t="s">
        <v>85</v>
      </c>
      <c r="I37" t="s">
        <v>93</v>
      </c>
      <c r="J37">
        <v>25</v>
      </c>
      <c r="K37">
        <v>0</v>
      </c>
      <c r="L37" s="92">
        <v>44104</v>
      </c>
      <c r="M37">
        <v>5.3E-3</v>
      </c>
      <c r="N37">
        <v>0.13300000000000001</v>
      </c>
      <c r="O37" t="s">
        <v>73</v>
      </c>
    </row>
    <row r="38" spans="1:16" x14ac:dyDescent="0.6">
      <c r="A38">
        <v>13214</v>
      </c>
      <c r="B38" s="92">
        <v>43675</v>
      </c>
      <c r="C38">
        <v>5</v>
      </c>
      <c r="E38" t="s">
        <v>95</v>
      </c>
      <c r="F38" t="s">
        <v>120</v>
      </c>
      <c r="G38" t="s">
        <v>70</v>
      </c>
      <c r="H38" t="s">
        <v>112</v>
      </c>
      <c r="I38" t="s">
        <v>113</v>
      </c>
      <c r="J38">
        <v>100</v>
      </c>
      <c r="K38">
        <v>0</v>
      </c>
      <c r="L38" s="92">
        <v>44104</v>
      </c>
      <c r="M38">
        <v>5.0000000000000001E-3</v>
      </c>
      <c r="N38">
        <v>0.5</v>
      </c>
      <c r="O38" t="s">
        <v>73</v>
      </c>
    </row>
    <row r="39" spans="1:16" x14ac:dyDescent="0.6">
      <c r="A39">
        <v>13224</v>
      </c>
      <c r="B39" s="92">
        <v>43704</v>
      </c>
      <c r="C39">
        <v>10</v>
      </c>
      <c r="E39" t="s">
        <v>83</v>
      </c>
      <c r="F39" t="s">
        <v>74</v>
      </c>
      <c r="G39" t="s">
        <v>70</v>
      </c>
      <c r="H39" t="s">
        <v>112</v>
      </c>
      <c r="I39" t="s">
        <v>86</v>
      </c>
      <c r="J39">
        <v>500</v>
      </c>
      <c r="K39">
        <v>0</v>
      </c>
      <c r="L39" s="92">
        <v>44104</v>
      </c>
      <c r="M39">
        <v>5.3E-3</v>
      </c>
      <c r="N39">
        <v>2.65</v>
      </c>
      <c r="O39" t="s">
        <v>73</v>
      </c>
    </row>
    <row r="40" spans="1:16" x14ac:dyDescent="0.6">
      <c r="A40">
        <v>13229</v>
      </c>
      <c r="B40" s="92">
        <v>43739</v>
      </c>
      <c r="C40">
        <v>25</v>
      </c>
      <c r="E40" t="s">
        <v>75</v>
      </c>
      <c r="F40" t="s">
        <v>119</v>
      </c>
      <c r="G40" t="s">
        <v>70</v>
      </c>
      <c r="H40" t="s">
        <v>112</v>
      </c>
      <c r="I40" t="s">
        <v>90</v>
      </c>
      <c r="J40">
        <v>100</v>
      </c>
      <c r="K40">
        <v>0</v>
      </c>
      <c r="L40" s="92">
        <v>44104</v>
      </c>
      <c r="M40">
        <v>8.2000000000000007E-3</v>
      </c>
      <c r="N40">
        <v>0.82</v>
      </c>
      <c r="O40" t="s">
        <v>73</v>
      </c>
    </row>
    <row r="41" spans="1:16" x14ac:dyDescent="0.6">
      <c r="A41">
        <v>13241</v>
      </c>
      <c r="B41" s="92">
        <v>43776</v>
      </c>
      <c r="C41">
        <v>10</v>
      </c>
      <c r="E41" t="s">
        <v>69</v>
      </c>
      <c r="F41" t="s">
        <v>112</v>
      </c>
      <c r="G41" t="s">
        <v>70</v>
      </c>
      <c r="H41" t="s">
        <v>112</v>
      </c>
      <c r="I41" t="s">
        <v>86</v>
      </c>
      <c r="J41">
        <v>5</v>
      </c>
      <c r="K41">
        <v>0</v>
      </c>
      <c r="L41" s="92">
        <v>44104</v>
      </c>
      <c r="M41">
        <v>5.3E-3</v>
      </c>
      <c r="N41">
        <v>2.7E-2</v>
      </c>
      <c r="O41" t="s">
        <v>73</v>
      </c>
    </row>
    <row r="42" spans="1:16" x14ac:dyDescent="0.6">
      <c r="A42">
        <v>13261</v>
      </c>
      <c r="B42" s="92">
        <v>43804</v>
      </c>
      <c r="C42">
        <v>20</v>
      </c>
      <c r="E42" t="s">
        <v>69</v>
      </c>
      <c r="F42" t="s">
        <v>112</v>
      </c>
      <c r="G42" t="s">
        <v>70</v>
      </c>
      <c r="H42" t="s">
        <v>71</v>
      </c>
      <c r="I42" t="s">
        <v>86</v>
      </c>
      <c r="J42">
        <v>153</v>
      </c>
      <c r="K42">
        <v>0</v>
      </c>
      <c r="L42" s="92">
        <v>44104</v>
      </c>
      <c r="M42">
        <v>5.3E-3</v>
      </c>
      <c r="N42">
        <v>0.81100000000000005</v>
      </c>
      <c r="O42" t="s">
        <v>73</v>
      </c>
    </row>
    <row r="43" spans="1:16" x14ac:dyDescent="0.6">
      <c r="A43">
        <v>13262</v>
      </c>
      <c r="B43" s="92">
        <v>43804</v>
      </c>
      <c r="C43">
        <v>20</v>
      </c>
      <c r="E43" t="s">
        <v>69</v>
      </c>
      <c r="F43" t="s">
        <v>127</v>
      </c>
      <c r="G43" t="s">
        <v>70</v>
      </c>
      <c r="H43" t="s">
        <v>71</v>
      </c>
      <c r="I43" t="s">
        <v>86</v>
      </c>
      <c r="J43">
        <v>57</v>
      </c>
      <c r="K43">
        <v>0</v>
      </c>
      <c r="L43" s="92">
        <v>44104</v>
      </c>
      <c r="M43">
        <v>5.3E-3</v>
      </c>
      <c r="N43">
        <v>0.30399999999999999</v>
      </c>
      <c r="O43" t="s">
        <v>73</v>
      </c>
    </row>
    <row r="44" spans="1:16" x14ac:dyDescent="0.6">
      <c r="A44">
        <v>13263</v>
      </c>
      <c r="B44" s="92">
        <v>43804</v>
      </c>
      <c r="C44">
        <v>10</v>
      </c>
      <c r="E44" t="s">
        <v>69</v>
      </c>
      <c r="F44" t="s">
        <v>112</v>
      </c>
      <c r="G44" t="s">
        <v>70</v>
      </c>
      <c r="H44" t="s">
        <v>88</v>
      </c>
      <c r="I44" t="s">
        <v>72</v>
      </c>
      <c r="J44">
        <v>113</v>
      </c>
      <c r="K44">
        <v>0</v>
      </c>
      <c r="L44" s="92">
        <v>44104</v>
      </c>
      <c r="M44">
        <v>5.3E-3</v>
      </c>
      <c r="N44">
        <v>0.60299999999999998</v>
      </c>
      <c r="O44" t="s">
        <v>73</v>
      </c>
    </row>
    <row r="45" spans="1:16" x14ac:dyDescent="0.6">
      <c r="A45">
        <v>13265</v>
      </c>
      <c r="B45" s="92">
        <v>43832</v>
      </c>
      <c r="C45">
        <v>20</v>
      </c>
      <c r="E45" t="s">
        <v>84</v>
      </c>
      <c r="F45" t="s">
        <v>112</v>
      </c>
      <c r="G45" t="s">
        <v>70</v>
      </c>
      <c r="H45" t="s">
        <v>112</v>
      </c>
      <c r="I45" t="s">
        <v>77</v>
      </c>
      <c r="J45">
        <v>25</v>
      </c>
      <c r="K45">
        <v>0</v>
      </c>
      <c r="L45" s="92">
        <v>44104</v>
      </c>
      <c r="M45">
        <v>5.3E-3</v>
      </c>
      <c r="N45">
        <v>0.13300000000000001</v>
      </c>
      <c r="O45" t="s">
        <v>73</v>
      </c>
    </row>
    <row r="46" spans="1:16" x14ac:dyDescent="0.6">
      <c r="A46">
        <v>13300</v>
      </c>
      <c r="B46" s="92">
        <v>43900</v>
      </c>
      <c r="C46">
        <v>25</v>
      </c>
      <c r="E46" t="s">
        <v>75</v>
      </c>
      <c r="F46" t="s">
        <v>141</v>
      </c>
      <c r="G46" t="s">
        <v>70</v>
      </c>
      <c r="H46" t="s">
        <v>112</v>
      </c>
      <c r="I46" t="s">
        <v>87</v>
      </c>
      <c r="J46">
        <v>20</v>
      </c>
      <c r="K46">
        <v>0</v>
      </c>
      <c r="L46" s="92">
        <v>44104</v>
      </c>
      <c r="M46">
        <v>5.3E-3</v>
      </c>
      <c r="N46">
        <v>0.106</v>
      </c>
      <c r="O46" t="s">
        <v>73</v>
      </c>
    </row>
    <row r="47" spans="1:16" x14ac:dyDescent="0.6">
      <c r="A47">
        <v>13303</v>
      </c>
      <c r="B47" s="92">
        <v>43927</v>
      </c>
      <c r="C47">
        <v>30</v>
      </c>
      <c r="E47" t="s">
        <v>84</v>
      </c>
      <c r="F47" t="s">
        <v>112</v>
      </c>
      <c r="G47" t="s">
        <v>70</v>
      </c>
      <c r="H47" t="s">
        <v>112</v>
      </c>
      <c r="I47" t="s">
        <v>146</v>
      </c>
      <c r="J47">
        <v>100</v>
      </c>
      <c r="K47">
        <v>0</v>
      </c>
      <c r="L47" s="92">
        <v>44104</v>
      </c>
      <c r="M47">
        <v>4.7000000000000002E-3</v>
      </c>
      <c r="N47">
        <v>0.47</v>
      </c>
      <c r="O47" t="s">
        <v>73</v>
      </c>
    </row>
    <row r="48" spans="1:16" x14ac:dyDescent="0.6">
      <c r="A48">
        <v>13309</v>
      </c>
      <c r="B48" s="92">
        <v>43938</v>
      </c>
      <c r="C48">
        <v>50</v>
      </c>
      <c r="D48" s="104"/>
      <c r="E48" s="104" t="s">
        <v>75</v>
      </c>
      <c r="F48" s="104" t="s">
        <v>99</v>
      </c>
      <c r="G48" s="104" t="s">
        <v>70</v>
      </c>
      <c r="H48" s="104" t="s">
        <v>139</v>
      </c>
      <c r="I48" s="104" t="s">
        <v>72</v>
      </c>
      <c r="J48">
        <v>25</v>
      </c>
      <c r="K48">
        <v>0</v>
      </c>
      <c r="L48" s="92">
        <v>44104</v>
      </c>
      <c r="M48">
        <v>5.3E-3</v>
      </c>
      <c r="N48">
        <v>0.13300000000000001</v>
      </c>
      <c r="O48" s="104" t="s">
        <v>73</v>
      </c>
      <c r="P48" s="104"/>
    </row>
    <row r="49" spans="1:16" x14ac:dyDescent="0.6">
      <c r="A49">
        <v>13325</v>
      </c>
      <c r="B49" s="92">
        <v>43972</v>
      </c>
      <c r="C49">
        <v>25</v>
      </c>
      <c r="E49" t="s">
        <v>82</v>
      </c>
      <c r="F49" t="s">
        <v>112</v>
      </c>
      <c r="G49" t="s">
        <v>70</v>
      </c>
      <c r="H49" t="s">
        <v>112</v>
      </c>
      <c r="I49" t="s">
        <v>91</v>
      </c>
      <c r="J49">
        <v>250</v>
      </c>
      <c r="K49">
        <v>0</v>
      </c>
      <c r="L49" s="92">
        <v>44104</v>
      </c>
      <c r="M49">
        <v>4.7000000000000002E-3</v>
      </c>
      <c r="N49">
        <v>1.175</v>
      </c>
      <c r="O49" t="s">
        <v>73</v>
      </c>
    </row>
    <row r="50" spans="1:16" x14ac:dyDescent="0.6">
      <c r="A50">
        <v>13331</v>
      </c>
      <c r="B50" s="92">
        <v>43997</v>
      </c>
      <c r="C50">
        <v>50</v>
      </c>
      <c r="E50" t="s">
        <v>82</v>
      </c>
      <c r="F50" t="s">
        <v>112</v>
      </c>
      <c r="G50" t="s">
        <v>70</v>
      </c>
      <c r="H50" t="s">
        <v>112</v>
      </c>
      <c r="I50" t="s">
        <v>125</v>
      </c>
      <c r="J50">
        <v>5</v>
      </c>
      <c r="K50">
        <v>0</v>
      </c>
      <c r="L50" s="92">
        <v>44104</v>
      </c>
      <c r="M50">
        <v>5.3E-3</v>
      </c>
      <c r="N50">
        <v>2.7E-2</v>
      </c>
      <c r="O50" t="s">
        <v>73</v>
      </c>
    </row>
    <row r="51" spans="1:16" x14ac:dyDescent="0.6">
      <c r="A51">
        <v>13335</v>
      </c>
      <c r="B51" s="92">
        <v>44004</v>
      </c>
      <c r="C51">
        <v>25</v>
      </c>
      <c r="E51" t="s">
        <v>75</v>
      </c>
      <c r="F51" t="s">
        <v>99</v>
      </c>
      <c r="G51" t="s">
        <v>70</v>
      </c>
      <c r="H51" t="s">
        <v>71</v>
      </c>
      <c r="I51" t="s">
        <v>79</v>
      </c>
      <c r="J51">
        <v>45</v>
      </c>
      <c r="K51">
        <v>0</v>
      </c>
      <c r="L51" s="92">
        <v>44104</v>
      </c>
      <c r="M51">
        <v>4.7000000000000002E-3</v>
      </c>
      <c r="N51">
        <v>0.21199999999999999</v>
      </c>
      <c r="O51" t="s">
        <v>73</v>
      </c>
    </row>
    <row r="52" spans="1:16" x14ac:dyDescent="0.6">
      <c r="A52">
        <v>13340</v>
      </c>
      <c r="B52" s="92">
        <v>44020</v>
      </c>
      <c r="C52">
        <v>50</v>
      </c>
      <c r="E52" t="s">
        <v>75</v>
      </c>
      <c r="F52" t="s">
        <v>166</v>
      </c>
      <c r="G52" t="s">
        <v>70</v>
      </c>
      <c r="H52" t="s">
        <v>147</v>
      </c>
      <c r="I52" t="s">
        <v>86</v>
      </c>
      <c r="J52">
        <v>4</v>
      </c>
      <c r="K52">
        <v>0</v>
      </c>
      <c r="L52" s="92">
        <v>44104</v>
      </c>
      <c r="M52">
        <v>5.3E-3</v>
      </c>
      <c r="N52">
        <v>2.1000000000000001E-2</v>
      </c>
      <c r="O52" t="s">
        <v>73</v>
      </c>
    </row>
    <row r="53" spans="1:16" x14ac:dyDescent="0.6">
      <c r="A53">
        <v>13287</v>
      </c>
      <c r="B53" s="92">
        <v>43875</v>
      </c>
      <c r="C53">
        <v>10</v>
      </c>
      <c r="E53" t="s">
        <v>78</v>
      </c>
      <c r="F53" t="s">
        <v>112</v>
      </c>
      <c r="G53" t="s">
        <v>70</v>
      </c>
      <c r="H53" t="s">
        <v>112</v>
      </c>
      <c r="I53" t="s">
        <v>94</v>
      </c>
      <c r="J53">
        <v>500</v>
      </c>
      <c r="K53">
        <v>0</v>
      </c>
      <c r="L53" s="92">
        <v>44105</v>
      </c>
      <c r="M53">
        <v>5.0000000000000001E-3</v>
      </c>
      <c r="N53">
        <v>2.5</v>
      </c>
      <c r="O53" t="s">
        <v>73</v>
      </c>
    </row>
    <row r="54" spans="1:16" x14ac:dyDescent="0.6">
      <c r="A54">
        <v>13117</v>
      </c>
      <c r="B54" s="92">
        <v>43455</v>
      </c>
      <c r="C54">
        <v>30</v>
      </c>
      <c r="D54" s="104"/>
      <c r="E54" s="104" t="s">
        <v>69</v>
      </c>
      <c r="F54" s="104" t="s">
        <v>112</v>
      </c>
      <c r="G54" s="104" t="s">
        <v>70</v>
      </c>
      <c r="H54" s="104" t="s">
        <v>71</v>
      </c>
      <c r="I54" s="104" t="s">
        <v>86</v>
      </c>
      <c r="J54">
        <v>75</v>
      </c>
      <c r="K54">
        <v>0</v>
      </c>
      <c r="L54" s="92">
        <v>44133</v>
      </c>
      <c r="M54">
        <v>5.3E-3</v>
      </c>
      <c r="N54">
        <v>0.40300000000000002</v>
      </c>
      <c r="O54" s="104" t="s">
        <v>73</v>
      </c>
      <c r="P54" s="104"/>
    </row>
    <row r="55" spans="1:16" x14ac:dyDescent="0.6">
      <c r="A55">
        <v>13273</v>
      </c>
      <c r="B55" s="92">
        <v>43851</v>
      </c>
      <c r="C55">
        <v>50</v>
      </c>
      <c r="E55" t="s">
        <v>75</v>
      </c>
      <c r="F55" t="s">
        <v>112</v>
      </c>
      <c r="G55" t="s">
        <v>70</v>
      </c>
      <c r="H55" t="s">
        <v>71</v>
      </c>
      <c r="I55" t="s">
        <v>113</v>
      </c>
      <c r="J55">
        <v>50</v>
      </c>
      <c r="K55">
        <v>0</v>
      </c>
      <c r="L55" s="92">
        <v>44134</v>
      </c>
      <c r="M55">
        <v>5.0000000000000001E-3</v>
      </c>
      <c r="N55">
        <v>0.25</v>
      </c>
      <c r="O55" t="s">
        <v>73</v>
      </c>
    </row>
    <row r="56" spans="1:16" x14ac:dyDescent="0.6">
      <c r="A56">
        <v>13274</v>
      </c>
      <c r="B56" s="92">
        <v>43851</v>
      </c>
      <c r="C56">
        <v>50</v>
      </c>
      <c r="E56" t="s">
        <v>81</v>
      </c>
      <c r="F56" t="s">
        <v>112</v>
      </c>
      <c r="G56" t="s">
        <v>70</v>
      </c>
      <c r="H56" t="s">
        <v>71</v>
      </c>
      <c r="I56" t="s">
        <v>125</v>
      </c>
      <c r="J56">
        <v>200</v>
      </c>
      <c r="K56">
        <v>0</v>
      </c>
      <c r="L56" s="92">
        <v>44134</v>
      </c>
      <c r="M56">
        <v>5.3E-3</v>
      </c>
      <c r="N56">
        <v>1.06</v>
      </c>
      <c r="O56" t="s">
        <v>73</v>
      </c>
    </row>
    <row r="57" spans="1:16" x14ac:dyDescent="0.6">
      <c r="A57">
        <v>13326</v>
      </c>
      <c r="B57" s="92">
        <v>43986</v>
      </c>
      <c r="C57">
        <v>50</v>
      </c>
      <c r="E57" t="s">
        <v>84</v>
      </c>
      <c r="F57" t="s">
        <v>112</v>
      </c>
      <c r="G57" t="s">
        <v>70</v>
      </c>
      <c r="H57" t="s">
        <v>112</v>
      </c>
      <c r="I57" t="s">
        <v>146</v>
      </c>
      <c r="J57">
        <v>75</v>
      </c>
      <c r="K57">
        <v>0</v>
      </c>
      <c r="L57" s="92">
        <v>44135</v>
      </c>
      <c r="M57">
        <v>4.7000000000000002E-3</v>
      </c>
      <c r="N57">
        <v>0.35299999999999998</v>
      </c>
      <c r="O57" t="s">
        <v>80</v>
      </c>
    </row>
    <row r="58" spans="1:16" x14ac:dyDescent="0.6">
      <c r="A58">
        <v>13070</v>
      </c>
      <c r="B58" s="92">
        <v>43354</v>
      </c>
      <c r="C58">
        <v>5</v>
      </c>
      <c r="E58" t="s">
        <v>83</v>
      </c>
      <c r="F58" t="s">
        <v>112</v>
      </c>
      <c r="G58" t="s">
        <v>70</v>
      </c>
      <c r="H58" t="s">
        <v>71</v>
      </c>
      <c r="I58" t="s">
        <v>96</v>
      </c>
      <c r="J58">
        <v>250</v>
      </c>
      <c r="K58">
        <v>0</v>
      </c>
      <c r="L58" s="92">
        <v>44165</v>
      </c>
      <c r="M58">
        <v>5.3E-3</v>
      </c>
      <c r="N58">
        <v>1.325</v>
      </c>
      <c r="O58" t="s">
        <v>73</v>
      </c>
    </row>
    <row r="59" spans="1:16" x14ac:dyDescent="0.6">
      <c r="A59">
        <v>13329</v>
      </c>
      <c r="B59" s="92">
        <v>43993</v>
      </c>
      <c r="C59">
        <v>50</v>
      </c>
      <c r="E59" t="s">
        <v>84</v>
      </c>
      <c r="F59" t="s">
        <v>112</v>
      </c>
      <c r="G59" t="s">
        <v>70</v>
      </c>
      <c r="H59" t="s">
        <v>112</v>
      </c>
      <c r="I59" t="s">
        <v>86</v>
      </c>
      <c r="J59">
        <v>0.15</v>
      </c>
      <c r="K59">
        <v>0</v>
      </c>
      <c r="L59" s="92">
        <v>44165</v>
      </c>
      <c r="M59">
        <v>5.3E-3</v>
      </c>
      <c r="N59">
        <v>1E-3</v>
      </c>
      <c r="O59" t="s">
        <v>73</v>
      </c>
    </row>
    <row r="60" spans="1:16" x14ac:dyDescent="0.6">
      <c r="A60">
        <v>13002</v>
      </c>
      <c r="B60" s="92">
        <v>43201</v>
      </c>
      <c r="C60">
        <v>10</v>
      </c>
      <c r="E60" t="s">
        <v>84</v>
      </c>
      <c r="F60" t="s">
        <v>112</v>
      </c>
      <c r="G60" t="s">
        <v>70</v>
      </c>
      <c r="H60" t="s">
        <v>112</v>
      </c>
      <c r="I60" t="s">
        <v>79</v>
      </c>
      <c r="J60">
        <v>500</v>
      </c>
      <c r="K60">
        <v>0</v>
      </c>
      <c r="L60" s="92">
        <v>44196</v>
      </c>
      <c r="M60">
        <v>4.7000000000000002E-3</v>
      </c>
      <c r="N60">
        <v>2.35</v>
      </c>
      <c r="O60" t="s">
        <v>80</v>
      </c>
    </row>
    <row r="61" spans="1:16" x14ac:dyDescent="0.6">
      <c r="A61">
        <v>13153</v>
      </c>
      <c r="B61" s="92">
        <v>43545</v>
      </c>
      <c r="C61">
        <v>75</v>
      </c>
      <c r="E61" t="s">
        <v>75</v>
      </c>
      <c r="F61" t="s">
        <v>112</v>
      </c>
      <c r="G61" t="s">
        <v>70</v>
      </c>
      <c r="H61" t="s">
        <v>112</v>
      </c>
      <c r="I61" t="s">
        <v>72</v>
      </c>
      <c r="J61">
        <v>25</v>
      </c>
      <c r="K61">
        <v>0</v>
      </c>
      <c r="L61" s="92">
        <v>44196</v>
      </c>
      <c r="M61">
        <v>5.3E-3</v>
      </c>
      <c r="N61">
        <v>0.13300000000000001</v>
      </c>
      <c r="O61" t="s">
        <v>73</v>
      </c>
    </row>
    <row r="62" spans="1:16" x14ac:dyDescent="0.6">
      <c r="A62">
        <v>13154</v>
      </c>
      <c r="B62" s="92">
        <v>43545</v>
      </c>
      <c r="C62">
        <v>75</v>
      </c>
      <c r="E62" t="s">
        <v>75</v>
      </c>
      <c r="F62" t="s">
        <v>112</v>
      </c>
      <c r="G62" t="s">
        <v>70</v>
      </c>
      <c r="H62" t="s">
        <v>112</v>
      </c>
      <c r="I62" t="s">
        <v>72</v>
      </c>
      <c r="J62">
        <v>50</v>
      </c>
      <c r="K62">
        <v>0</v>
      </c>
      <c r="L62" s="92">
        <v>44196</v>
      </c>
      <c r="M62">
        <v>5.3E-3</v>
      </c>
      <c r="N62">
        <v>0.26500000000000001</v>
      </c>
      <c r="O62" t="s">
        <v>73</v>
      </c>
    </row>
    <row r="63" spans="1:16" x14ac:dyDescent="0.6">
      <c r="A63">
        <v>13160</v>
      </c>
      <c r="B63" s="92">
        <v>43559</v>
      </c>
      <c r="C63">
        <v>10</v>
      </c>
      <c r="D63" s="104"/>
      <c r="E63" s="104" t="s">
        <v>75</v>
      </c>
      <c r="F63" s="104" t="s">
        <v>117</v>
      </c>
      <c r="G63" s="104" t="s">
        <v>70</v>
      </c>
      <c r="H63" s="104" t="s">
        <v>112</v>
      </c>
      <c r="I63" s="104" t="s">
        <v>72</v>
      </c>
      <c r="J63">
        <v>7</v>
      </c>
      <c r="K63">
        <v>0</v>
      </c>
      <c r="L63" s="92">
        <v>44196</v>
      </c>
      <c r="M63">
        <v>5.3E-3</v>
      </c>
      <c r="N63">
        <v>0.04</v>
      </c>
      <c r="O63" s="104" t="s">
        <v>73</v>
      </c>
      <c r="P63" s="104"/>
    </row>
    <row r="64" spans="1:16" x14ac:dyDescent="0.6">
      <c r="A64">
        <v>13161</v>
      </c>
      <c r="B64" s="92">
        <v>43559</v>
      </c>
      <c r="C64">
        <v>50</v>
      </c>
      <c r="E64" t="s">
        <v>75</v>
      </c>
      <c r="F64" t="s">
        <v>117</v>
      </c>
      <c r="G64" t="s">
        <v>70</v>
      </c>
      <c r="H64" t="s">
        <v>112</v>
      </c>
      <c r="I64" t="s">
        <v>72</v>
      </c>
      <c r="J64">
        <v>10</v>
      </c>
      <c r="K64">
        <v>0</v>
      </c>
      <c r="L64" s="92">
        <v>44196</v>
      </c>
      <c r="M64">
        <v>5.3E-3</v>
      </c>
      <c r="N64">
        <v>5.2999999999999999E-2</v>
      </c>
      <c r="O64" t="s">
        <v>73</v>
      </c>
    </row>
    <row r="65" spans="1:16" x14ac:dyDescent="0.6">
      <c r="A65">
        <v>13189</v>
      </c>
      <c r="B65" s="92">
        <v>43626</v>
      </c>
      <c r="C65">
        <v>50</v>
      </c>
      <c r="E65" t="s">
        <v>75</v>
      </c>
      <c r="F65" t="s">
        <v>135</v>
      </c>
      <c r="G65" t="s">
        <v>70</v>
      </c>
      <c r="H65" t="s">
        <v>112</v>
      </c>
      <c r="I65" t="s">
        <v>86</v>
      </c>
      <c r="J65">
        <v>93</v>
      </c>
      <c r="K65">
        <v>0</v>
      </c>
      <c r="L65" s="92">
        <v>44196</v>
      </c>
      <c r="M65">
        <v>5.3E-3</v>
      </c>
      <c r="N65">
        <v>0.49299999999999999</v>
      </c>
      <c r="O65" t="s">
        <v>73</v>
      </c>
    </row>
    <row r="66" spans="1:16" x14ac:dyDescent="0.6">
      <c r="A66">
        <v>13257</v>
      </c>
      <c r="B66" s="92">
        <v>43803</v>
      </c>
      <c r="C66">
        <v>20</v>
      </c>
      <c r="E66" t="s">
        <v>84</v>
      </c>
      <c r="F66" t="s">
        <v>112</v>
      </c>
      <c r="G66" t="s">
        <v>70</v>
      </c>
      <c r="H66" t="s">
        <v>112</v>
      </c>
      <c r="I66" t="s">
        <v>94</v>
      </c>
      <c r="J66">
        <v>5</v>
      </c>
      <c r="K66">
        <v>0</v>
      </c>
      <c r="L66" s="92">
        <v>44196</v>
      </c>
      <c r="M66">
        <v>5.0000000000000001E-3</v>
      </c>
      <c r="N66">
        <v>2.5000000000000001E-2</v>
      </c>
      <c r="O66" t="s">
        <v>73</v>
      </c>
    </row>
    <row r="67" spans="1:16" x14ac:dyDescent="0.6">
      <c r="A67">
        <v>13266</v>
      </c>
      <c r="B67" s="92">
        <v>43836</v>
      </c>
      <c r="C67">
        <v>5</v>
      </c>
      <c r="E67" t="s">
        <v>82</v>
      </c>
      <c r="F67" t="s">
        <v>129</v>
      </c>
      <c r="G67" t="s">
        <v>70</v>
      </c>
      <c r="H67" t="s">
        <v>112</v>
      </c>
      <c r="I67" t="s">
        <v>94</v>
      </c>
      <c r="J67">
        <v>500</v>
      </c>
      <c r="K67">
        <v>0</v>
      </c>
      <c r="L67" s="92">
        <v>44196</v>
      </c>
      <c r="M67">
        <v>5.0000000000000001E-3</v>
      </c>
      <c r="N67">
        <v>2.5</v>
      </c>
      <c r="O67" t="s">
        <v>73</v>
      </c>
    </row>
    <row r="68" spans="1:16" x14ac:dyDescent="0.6">
      <c r="A68">
        <v>13270</v>
      </c>
      <c r="B68" s="92">
        <v>43838</v>
      </c>
      <c r="C68">
        <v>50</v>
      </c>
      <c r="E68" t="s">
        <v>75</v>
      </c>
      <c r="F68" t="s">
        <v>112</v>
      </c>
      <c r="G68" t="s">
        <v>70</v>
      </c>
      <c r="H68" t="s">
        <v>71</v>
      </c>
      <c r="I68" t="s">
        <v>96</v>
      </c>
      <c r="J68">
        <v>10</v>
      </c>
      <c r="K68">
        <v>0</v>
      </c>
      <c r="L68" s="92">
        <v>44196</v>
      </c>
      <c r="M68">
        <v>5.3E-3</v>
      </c>
      <c r="N68">
        <v>5.2999999999999999E-2</v>
      </c>
      <c r="O68" t="s">
        <v>73</v>
      </c>
    </row>
    <row r="69" spans="1:16" x14ac:dyDescent="0.6">
      <c r="A69">
        <v>13278</v>
      </c>
      <c r="B69" s="92">
        <v>43854</v>
      </c>
      <c r="C69">
        <v>5</v>
      </c>
      <c r="E69" t="s">
        <v>81</v>
      </c>
      <c r="F69" t="s">
        <v>112</v>
      </c>
      <c r="G69" t="s">
        <v>70</v>
      </c>
      <c r="H69" t="s">
        <v>112</v>
      </c>
      <c r="I69" t="s">
        <v>113</v>
      </c>
      <c r="J69">
        <v>200</v>
      </c>
      <c r="K69">
        <v>0</v>
      </c>
      <c r="L69" s="92">
        <v>44196</v>
      </c>
      <c r="M69">
        <v>5.0000000000000001E-3</v>
      </c>
      <c r="N69">
        <v>1</v>
      </c>
      <c r="O69" t="s">
        <v>80</v>
      </c>
    </row>
    <row r="70" spans="1:16" x14ac:dyDescent="0.6">
      <c r="A70">
        <v>13279</v>
      </c>
      <c r="B70" s="92">
        <v>43857</v>
      </c>
      <c r="C70">
        <v>10</v>
      </c>
      <c r="E70" t="s">
        <v>75</v>
      </c>
      <c r="F70" t="s">
        <v>112</v>
      </c>
      <c r="G70" t="s">
        <v>70</v>
      </c>
      <c r="H70" t="s">
        <v>112</v>
      </c>
      <c r="I70" t="s">
        <v>77</v>
      </c>
      <c r="J70">
        <v>100</v>
      </c>
      <c r="K70">
        <v>0</v>
      </c>
      <c r="L70" s="92">
        <v>44196</v>
      </c>
      <c r="M70">
        <v>5.3E-3</v>
      </c>
      <c r="N70">
        <v>0.53</v>
      </c>
      <c r="O70" t="s">
        <v>73</v>
      </c>
    </row>
    <row r="71" spans="1:16" x14ac:dyDescent="0.6">
      <c r="A71">
        <v>13283</v>
      </c>
      <c r="B71" s="92">
        <v>43871</v>
      </c>
      <c r="C71">
        <v>10</v>
      </c>
      <c r="E71" t="s">
        <v>69</v>
      </c>
      <c r="F71" t="s">
        <v>112</v>
      </c>
      <c r="G71" t="s">
        <v>70</v>
      </c>
      <c r="H71" t="s">
        <v>112</v>
      </c>
      <c r="I71" t="s">
        <v>136</v>
      </c>
      <c r="J71">
        <v>50</v>
      </c>
      <c r="K71">
        <v>0</v>
      </c>
      <c r="L71" s="92">
        <v>44196</v>
      </c>
      <c r="M71">
        <v>5.3E-3</v>
      </c>
      <c r="N71">
        <v>0.26500000000000001</v>
      </c>
      <c r="O71" t="s">
        <v>73</v>
      </c>
    </row>
    <row r="72" spans="1:16" x14ac:dyDescent="0.6">
      <c r="A72">
        <v>13293</v>
      </c>
      <c r="B72" s="92">
        <v>43882</v>
      </c>
      <c r="C72">
        <v>10</v>
      </c>
      <c r="E72" t="s">
        <v>75</v>
      </c>
      <c r="F72" t="s">
        <v>138</v>
      </c>
      <c r="G72" t="s">
        <v>70</v>
      </c>
      <c r="H72" t="s">
        <v>140</v>
      </c>
      <c r="I72" t="s">
        <v>113</v>
      </c>
      <c r="J72">
        <v>0</v>
      </c>
      <c r="K72">
        <v>25</v>
      </c>
      <c r="L72" s="92">
        <v>44196</v>
      </c>
      <c r="M72">
        <v>5.0000000000000001E-3</v>
      </c>
      <c r="N72">
        <v>0.125</v>
      </c>
      <c r="O72" t="s">
        <v>73</v>
      </c>
    </row>
    <row r="73" spans="1:16" x14ac:dyDescent="0.6">
      <c r="A73">
        <v>13311</v>
      </c>
      <c r="B73" s="92">
        <v>43948</v>
      </c>
      <c r="C73">
        <v>10</v>
      </c>
      <c r="E73" t="s">
        <v>75</v>
      </c>
      <c r="F73" t="s">
        <v>112</v>
      </c>
      <c r="G73" t="s">
        <v>70</v>
      </c>
      <c r="H73" t="s">
        <v>112</v>
      </c>
      <c r="I73" t="s">
        <v>72</v>
      </c>
      <c r="J73">
        <v>1105</v>
      </c>
      <c r="K73">
        <v>0</v>
      </c>
      <c r="L73" s="92">
        <v>44196</v>
      </c>
      <c r="M73">
        <v>5.3E-3</v>
      </c>
      <c r="N73">
        <v>5.8609999999999998</v>
      </c>
      <c r="O73" t="s">
        <v>73</v>
      </c>
    </row>
    <row r="74" spans="1:16" x14ac:dyDescent="0.6">
      <c r="A74">
        <v>13315</v>
      </c>
      <c r="B74" s="92">
        <v>43952</v>
      </c>
      <c r="C74">
        <v>20</v>
      </c>
      <c r="E74" t="s">
        <v>84</v>
      </c>
      <c r="F74" t="s">
        <v>112</v>
      </c>
      <c r="G74" t="s">
        <v>70</v>
      </c>
      <c r="H74" t="s">
        <v>112</v>
      </c>
      <c r="I74" t="s">
        <v>86</v>
      </c>
      <c r="J74">
        <v>50</v>
      </c>
      <c r="K74">
        <v>0</v>
      </c>
      <c r="L74" s="92">
        <v>44196</v>
      </c>
      <c r="M74">
        <v>5.3E-3</v>
      </c>
      <c r="N74">
        <v>0.26500000000000001</v>
      </c>
      <c r="O74" t="s">
        <v>80</v>
      </c>
    </row>
    <row r="75" spans="1:16" x14ac:dyDescent="0.6">
      <c r="A75">
        <v>13316</v>
      </c>
      <c r="B75" s="92">
        <v>43957</v>
      </c>
      <c r="C75">
        <v>10</v>
      </c>
      <c r="D75" s="104"/>
      <c r="E75" s="104" t="s">
        <v>69</v>
      </c>
      <c r="F75" s="104" t="s">
        <v>112</v>
      </c>
      <c r="G75" s="104" t="s">
        <v>70</v>
      </c>
      <c r="H75" s="104" t="s">
        <v>112</v>
      </c>
      <c r="I75" s="104" t="s">
        <v>86</v>
      </c>
      <c r="J75">
        <v>10</v>
      </c>
      <c r="K75">
        <v>0</v>
      </c>
      <c r="L75" s="92">
        <v>44196</v>
      </c>
      <c r="M75">
        <v>5.3E-3</v>
      </c>
      <c r="N75">
        <v>5.2999999999999999E-2</v>
      </c>
      <c r="O75" s="104" t="s">
        <v>73</v>
      </c>
      <c r="P75" s="104"/>
    </row>
    <row r="76" spans="1:16" x14ac:dyDescent="0.6">
      <c r="A76">
        <v>13318</v>
      </c>
      <c r="B76" s="92">
        <v>43958</v>
      </c>
      <c r="C76">
        <v>50</v>
      </c>
      <c r="E76" t="s">
        <v>75</v>
      </c>
      <c r="F76" t="s">
        <v>112</v>
      </c>
      <c r="G76" t="s">
        <v>70</v>
      </c>
      <c r="H76" t="s">
        <v>85</v>
      </c>
      <c r="I76" t="s">
        <v>86</v>
      </c>
      <c r="J76">
        <v>50</v>
      </c>
      <c r="K76">
        <v>0</v>
      </c>
      <c r="L76" s="92">
        <v>44196</v>
      </c>
      <c r="M76">
        <v>5.3E-3</v>
      </c>
      <c r="N76">
        <v>0.26500000000000001</v>
      </c>
      <c r="O76" t="s">
        <v>73</v>
      </c>
    </row>
    <row r="77" spans="1:16" x14ac:dyDescent="0.6">
      <c r="A77">
        <v>13322</v>
      </c>
      <c r="B77" s="92">
        <v>43965</v>
      </c>
      <c r="C77">
        <v>5</v>
      </c>
      <c r="E77" t="s">
        <v>69</v>
      </c>
      <c r="F77" t="s">
        <v>112</v>
      </c>
      <c r="G77" t="s">
        <v>70</v>
      </c>
      <c r="H77" t="s">
        <v>112</v>
      </c>
      <c r="I77" t="s">
        <v>90</v>
      </c>
      <c r="J77">
        <v>50</v>
      </c>
      <c r="K77">
        <v>0</v>
      </c>
      <c r="L77" s="92">
        <v>44196</v>
      </c>
      <c r="M77">
        <v>8.2000000000000007E-3</v>
      </c>
      <c r="N77">
        <v>0.41</v>
      </c>
      <c r="O77" t="s">
        <v>73</v>
      </c>
    </row>
    <row r="78" spans="1:16" x14ac:dyDescent="0.6">
      <c r="A78">
        <v>13330</v>
      </c>
      <c r="B78" s="92">
        <v>43994</v>
      </c>
      <c r="C78">
        <v>10</v>
      </c>
      <c r="E78" t="s">
        <v>69</v>
      </c>
      <c r="F78" t="s">
        <v>112</v>
      </c>
      <c r="G78" t="s">
        <v>70</v>
      </c>
      <c r="H78" t="s">
        <v>112</v>
      </c>
      <c r="I78" t="s">
        <v>125</v>
      </c>
      <c r="J78">
        <v>200</v>
      </c>
      <c r="K78">
        <v>0</v>
      </c>
      <c r="L78" s="92">
        <v>44196</v>
      </c>
      <c r="M78">
        <v>5.3E-3</v>
      </c>
      <c r="N78">
        <v>1.06</v>
      </c>
      <c r="O78" t="s">
        <v>73</v>
      </c>
    </row>
    <row r="79" spans="1:16" x14ac:dyDescent="0.6">
      <c r="A79">
        <v>13336</v>
      </c>
      <c r="B79" s="92">
        <v>44005</v>
      </c>
      <c r="C79">
        <v>10</v>
      </c>
      <c r="E79" t="s">
        <v>69</v>
      </c>
      <c r="F79" t="s">
        <v>112</v>
      </c>
      <c r="G79" t="s">
        <v>70</v>
      </c>
      <c r="H79" t="s">
        <v>112</v>
      </c>
      <c r="I79" t="s">
        <v>125</v>
      </c>
      <c r="J79">
        <v>500</v>
      </c>
      <c r="K79">
        <v>0</v>
      </c>
      <c r="L79" s="92">
        <v>44196</v>
      </c>
      <c r="M79">
        <v>5.3E-3</v>
      </c>
      <c r="N79">
        <v>2.65</v>
      </c>
      <c r="O79" t="s">
        <v>73</v>
      </c>
    </row>
    <row r="80" spans="1:16" x14ac:dyDescent="0.6">
      <c r="A80">
        <v>13337</v>
      </c>
      <c r="B80" s="92">
        <v>44012</v>
      </c>
      <c r="C80">
        <v>0</v>
      </c>
      <c r="E80" t="s">
        <v>69</v>
      </c>
      <c r="F80" t="s">
        <v>112</v>
      </c>
      <c r="G80" t="s">
        <v>70</v>
      </c>
      <c r="H80" t="s">
        <v>112</v>
      </c>
      <c r="I80" t="s">
        <v>86</v>
      </c>
      <c r="J80">
        <v>10</v>
      </c>
      <c r="K80">
        <v>0</v>
      </c>
      <c r="L80" s="92">
        <v>44196</v>
      </c>
      <c r="M80">
        <v>5.3E-3</v>
      </c>
      <c r="N80">
        <v>5.2999999999999999E-2</v>
      </c>
      <c r="O80" t="s">
        <v>73</v>
      </c>
    </row>
    <row r="81" spans="1:17" x14ac:dyDescent="0.6">
      <c r="A81">
        <v>13339</v>
      </c>
      <c r="B81" s="92">
        <v>44014</v>
      </c>
      <c r="C81">
        <v>10</v>
      </c>
      <c r="E81" t="s">
        <v>69</v>
      </c>
      <c r="F81" t="s">
        <v>112</v>
      </c>
      <c r="G81" t="s">
        <v>70</v>
      </c>
      <c r="H81" t="s">
        <v>112</v>
      </c>
      <c r="I81" t="s">
        <v>86</v>
      </c>
      <c r="J81">
        <v>100</v>
      </c>
      <c r="K81">
        <v>0</v>
      </c>
      <c r="L81" s="92">
        <v>44196</v>
      </c>
      <c r="M81">
        <v>5.3E-3</v>
      </c>
      <c r="N81">
        <v>0.53</v>
      </c>
      <c r="O81" t="s">
        <v>73</v>
      </c>
    </row>
    <row r="82" spans="1:17" x14ac:dyDescent="0.6">
      <c r="A82">
        <v>13313</v>
      </c>
      <c r="B82" s="92">
        <v>43950</v>
      </c>
      <c r="C82">
        <v>50</v>
      </c>
      <c r="E82" t="s">
        <v>69</v>
      </c>
      <c r="F82" t="s">
        <v>112</v>
      </c>
      <c r="G82" t="s">
        <v>70</v>
      </c>
      <c r="H82" t="s">
        <v>112</v>
      </c>
      <c r="I82" t="s">
        <v>96</v>
      </c>
      <c r="J82">
        <v>160</v>
      </c>
      <c r="K82">
        <v>0</v>
      </c>
      <c r="L82" s="92">
        <v>44226</v>
      </c>
      <c r="M82">
        <v>5.3E-3</v>
      </c>
      <c r="N82">
        <v>0.84799999999999998</v>
      </c>
      <c r="O82" t="s">
        <v>73</v>
      </c>
      <c r="Q82" s="104"/>
    </row>
    <row r="83" spans="1:17" x14ac:dyDescent="0.6">
      <c r="A83">
        <v>13276</v>
      </c>
      <c r="B83" s="92">
        <v>43853</v>
      </c>
      <c r="C83">
        <v>10</v>
      </c>
      <c r="D83" s="104"/>
      <c r="E83" s="104" t="s">
        <v>69</v>
      </c>
      <c r="F83" s="104" t="s">
        <v>112</v>
      </c>
      <c r="G83" s="104" t="s">
        <v>70</v>
      </c>
      <c r="H83" s="104" t="s">
        <v>112</v>
      </c>
      <c r="I83" s="104" t="s">
        <v>96</v>
      </c>
      <c r="J83">
        <v>100</v>
      </c>
      <c r="K83">
        <v>0</v>
      </c>
      <c r="L83" s="92">
        <v>44227</v>
      </c>
      <c r="M83">
        <v>5.3E-3</v>
      </c>
      <c r="N83">
        <v>0.53</v>
      </c>
      <c r="O83" s="104" t="s">
        <v>73</v>
      </c>
      <c r="P83" s="104"/>
      <c r="Q83" s="104"/>
    </row>
    <row r="84" spans="1:17" x14ac:dyDescent="0.6">
      <c r="A84">
        <v>13277</v>
      </c>
      <c r="B84" s="92">
        <v>43853</v>
      </c>
      <c r="C84">
        <v>10</v>
      </c>
      <c r="E84" t="s">
        <v>69</v>
      </c>
      <c r="F84" t="s">
        <v>112</v>
      </c>
      <c r="G84" t="s">
        <v>70</v>
      </c>
      <c r="H84" t="s">
        <v>112</v>
      </c>
      <c r="I84" t="s">
        <v>94</v>
      </c>
      <c r="J84">
        <v>25</v>
      </c>
      <c r="K84">
        <v>0</v>
      </c>
      <c r="L84" s="92">
        <v>44227</v>
      </c>
      <c r="M84">
        <v>5.0000000000000001E-3</v>
      </c>
      <c r="N84">
        <v>0.125</v>
      </c>
      <c r="O84" t="s">
        <v>73</v>
      </c>
      <c r="Q84" s="104"/>
    </row>
    <row r="85" spans="1:17" x14ac:dyDescent="0.6">
      <c r="A85">
        <v>12922</v>
      </c>
      <c r="B85" s="92">
        <v>43060</v>
      </c>
      <c r="C85">
        <v>50</v>
      </c>
      <c r="E85" t="s">
        <v>84</v>
      </c>
      <c r="F85" t="s">
        <v>112</v>
      </c>
      <c r="G85" t="s">
        <v>70</v>
      </c>
      <c r="H85" t="s">
        <v>85</v>
      </c>
      <c r="I85" t="s">
        <v>86</v>
      </c>
      <c r="J85">
        <v>100</v>
      </c>
      <c r="K85">
        <v>0</v>
      </c>
      <c r="L85" s="92">
        <v>44286</v>
      </c>
      <c r="M85">
        <v>5.3E-3</v>
      </c>
      <c r="N85">
        <v>0.53</v>
      </c>
      <c r="O85" t="s">
        <v>73</v>
      </c>
      <c r="Q85" s="104"/>
    </row>
    <row r="86" spans="1:17" x14ac:dyDescent="0.6">
      <c r="A86">
        <v>12924</v>
      </c>
      <c r="B86" s="92">
        <v>43060</v>
      </c>
      <c r="C86">
        <v>50</v>
      </c>
      <c r="E86" t="s">
        <v>84</v>
      </c>
      <c r="F86" t="s">
        <v>112</v>
      </c>
      <c r="G86" t="s">
        <v>70</v>
      </c>
      <c r="H86" t="s">
        <v>85</v>
      </c>
      <c r="I86" t="s">
        <v>87</v>
      </c>
      <c r="J86">
        <v>100</v>
      </c>
      <c r="K86">
        <v>0</v>
      </c>
      <c r="L86" s="92">
        <v>44286</v>
      </c>
      <c r="M86">
        <v>5.3E-3</v>
      </c>
      <c r="N86">
        <v>0.53</v>
      </c>
      <c r="O86" t="s">
        <v>73</v>
      </c>
      <c r="Q86" s="104"/>
    </row>
    <row r="87" spans="1:17" x14ac:dyDescent="0.6">
      <c r="A87">
        <v>13327</v>
      </c>
      <c r="B87" s="92">
        <v>43986</v>
      </c>
      <c r="C87">
        <v>10</v>
      </c>
      <c r="D87" s="104"/>
      <c r="E87" s="104" t="s">
        <v>69</v>
      </c>
      <c r="F87" s="104" t="s">
        <v>169</v>
      </c>
      <c r="G87" s="104" t="s">
        <v>70</v>
      </c>
      <c r="H87" s="104" t="s">
        <v>112</v>
      </c>
      <c r="I87" s="104" t="s">
        <v>125</v>
      </c>
      <c r="J87">
        <v>500</v>
      </c>
      <c r="K87">
        <v>0</v>
      </c>
      <c r="L87" s="92">
        <v>44286</v>
      </c>
      <c r="M87">
        <v>5.3E-3</v>
      </c>
      <c r="N87">
        <v>2.65</v>
      </c>
      <c r="O87" s="104" t="s">
        <v>73</v>
      </c>
      <c r="P87" s="104"/>
      <c r="Q87" s="104"/>
    </row>
    <row r="88" spans="1:17" x14ac:dyDescent="0.6">
      <c r="A88">
        <v>13328</v>
      </c>
      <c r="B88" s="92">
        <v>43990</v>
      </c>
      <c r="C88">
        <v>10</v>
      </c>
      <c r="D88" s="104"/>
      <c r="E88" s="104" t="s">
        <v>69</v>
      </c>
      <c r="F88" s="104" t="s">
        <v>112</v>
      </c>
      <c r="G88" s="104" t="s">
        <v>70</v>
      </c>
      <c r="H88" s="104" t="s">
        <v>112</v>
      </c>
      <c r="I88" s="104" t="s">
        <v>125</v>
      </c>
      <c r="J88">
        <v>250</v>
      </c>
      <c r="K88">
        <v>0</v>
      </c>
      <c r="L88" s="92">
        <v>44286</v>
      </c>
      <c r="M88">
        <v>5.3E-3</v>
      </c>
      <c r="N88">
        <v>1.325</v>
      </c>
      <c r="O88" s="104" t="s">
        <v>73</v>
      </c>
      <c r="P88" s="104"/>
      <c r="Q88" s="104"/>
    </row>
    <row r="89" spans="1:17" x14ac:dyDescent="0.6">
      <c r="A89">
        <v>13334</v>
      </c>
      <c r="B89" s="92">
        <v>44004</v>
      </c>
      <c r="C89">
        <v>10</v>
      </c>
      <c r="E89" t="s">
        <v>78</v>
      </c>
      <c r="F89" t="s">
        <v>112</v>
      </c>
      <c r="G89" t="s">
        <v>70</v>
      </c>
      <c r="H89" t="s">
        <v>112</v>
      </c>
      <c r="I89" t="s">
        <v>93</v>
      </c>
      <c r="J89">
        <v>10</v>
      </c>
      <c r="K89">
        <v>0</v>
      </c>
      <c r="L89" s="92">
        <v>44440</v>
      </c>
      <c r="M89">
        <v>5.3E-3</v>
      </c>
      <c r="N89">
        <v>5.2999999999999999E-2</v>
      </c>
      <c r="O89" t="s">
        <v>73</v>
      </c>
      <c r="Q89" s="104"/>
    </row>
    <row r="90" spans="1:17" x14ac:dyDescent="0.6">
      <c r="B90" s="92"/>
      <c r="L90" s="92"/>
      <c r="Q90" s="104"/>
    </row>
    <row r="91" spans="1:17" x14ac:dyDescent="0.6">
      <c r="B91" s="92"/>
      <c r="L91" s="92"/>
    </row>
  </sheetData>
  <mergeCells count="2">
    <mergeCell ref="A1:P1"/>
    <mergeCell ref="A2:P2"/>
  </mergeCells>
  <printOptions horizontalCentered="1"/>
  <pageMargins left="0.25" right="0.25" top="0.75" bottom="0.75" header="0.3" footer="0.3"/>
  <pageSetup scale="49" orientation="landscape" r:id="rId1"/>
  <headerFooter>
    <oddFooter>&amp;L&amp;"Arial,Regular"&amp;8&amp;Z&amp;F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S39"/>
  <sheetViews>
    <sheetView zoomScaleNormal="100" zoomScaleSheetLayoutView="100" workbookViewId="0">
      <selection activeCell="F14" sqref="F14"/>
    </sheetView>
  </sheetViews>
  <sheetFormatPr defaultRowHeight="16.5" x14ac:dyDescent="0.6"/>
  <cols>
    <col min="1" max="1" width="10.44140625" customWidth="1"/>
    <col min="2" max="2" width="14.5546875" customWidth="1"/>
    <col min="3" max="3" width="27.109375" customWidth="1"/>
    <col min="4" max="4" width="15.44140625" style="93" customWidth="1"/>
    <col min="5" max="5" width="20.88671875" customWidth="1"/>
    <col min="6" max="6" width="13.88671875" customWidth="1"/>
    <col min="7" max="7" width="12.44140625" customWidth="1"/>
    <col min="8" max="8" width="20.5546875" customWidth="1"/>
    <col min="9" max="9" width="14.6640625" customWidth="1"/>
    <col min="10" max="10" width="8.88671875" customWidth="1"/>
    <col min="11" max="11" width="16.6640625" style="46" customWidth="1"/>
    <col min="15" max="15" width="28.5546875" customWidth="1"/>
  </cols>
  <sheetData>
    <row r="1" spans="1:19" s="31" customFormat="1" ht="19.149999999999999" thickBot="1" x14ac:dyDescent="0.75">
      <c r="A1" s="110" t="s">
        <v>23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9" s="31" customFormat="1" ht="19.149999999999999" thickBot="1" x14ac:dyDescent="0.75">
      <c r="A2" s="111" t="s">
        <v>24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</row>
    <row r="3" spans="1:19" s="31" customFormat="1" ht="18.75" x14ac:dyDescent="0.7">
      <c r="A3" s="32"/>
      <c r="B3" s="32"/>
      <c r="C3" s="32"/>
      <c r="D3" s="32"/>
      <c r="E3" s="32"/>
      <c r="F3" s="32"/>
      <c r="G3" s="32"/>
      <c r="H3" s="32"/>
      <c r="I3" s="32"/>
      <c r="J3" s="32"/>
      <c r="K3" s="42"/>
      <c r="L3" s="32"/>
      <c r="M3" s="32"/>
      <c r="N3" s="32"/>
      <c r="O3" s="32"/>
    </row>
    <row r="4" spans="1:19" s="31" customFormat="1" ht="64.5" x14ac:dyDescent="0.7">
      <c r="A4" s="33" t="s">
        <v>68</v>
      </c>
      <c r="B4" s="33" t="s">
        <v>25</v>
      </c>
      <c r="C4" s="33" t="s">
        <v>26</v>
      </c>
      <c r="D4" s="35" t="s">
        <v>27</v>
      </c>
      <c r="E4" s="33" t="s">
        <v>3</v>
      </c>
      <c r="F4" s="5" t="s">
        <v>4</v>
      </c>
      <c r="G4" s="33" t="s">
        <v>28</v>
      </c>
      <c r="H4" s="33" t="s">
        <v>7</v>
      </c>
      <c r="I4" s="33" t="s">
        <v>29</v>
      </c>
      <c r="J4" s="34" t="s">
        <v>64</v>
      </c>
      <c r="K4" s="43" t="s">
        <v>8</v>
      </c>
      <c r="L4" s="33" t="s">
        <v>9</v>
      </c>
      <c r="M4" s="33" t="s">
        <v>67</v>
      </c>
      <c r="N4" s="33" t="s">
        <v>10</v>
      </c>
      <c r="O4" s="35" t="s">
        <v>11</v>
      </c>
    </row>
    <row r="5" spans="1:19" x14ac:dyDescent="0.6">
      <c r="A5">
        <v>13029</v>
      </c>
      <c r="B5" s="92">
        <v>43265</v>
      </c>
      <c r="D5"/>
      <c r="E5" t="s">
        <v>92</v>
      </c>
      <c r="F5" t="s">
        <v>112</v>
      </c>
      <c r="G5" t="s">
        <v>98</v>
      </c>
      <c r="H5" t="s">
        <v>77</v>
      </c>
      <c r="I5">
        <v>15</v>
      </c>
      <c r="J5">
        <v>0</v>
      </c>
      <c r="K5" s="92">
        <v>44104</v>
      </c>
      <c r="L5">
        <v>5.3E-3</v>
      </c>
      <c r="M5">
        <v>0.08</v>
      </c>
      <c r="N5" t="s">
        <v>73</v>
      </c>
      <c r="O5" t="s">
        <v>70</v>
      </c>
      <c r="S5" s="105"/>
    </row>
    <row r="6" spans="1:19" x14ac:dyDescent="0.6">
      <c r="A6">
        <v>13082</v>
      </c>
      <c r="B6" s="92">
        <v>43378</v>
      </c>
      <c r="D6">
        <v>2917</v>
      </c>
      <c r="E6" t="s">
        <v>84</v>
      </c>
      <c r="F6" t="s">
        <v>112</v>
      </c>
      <c r="G6" t="s">
        <v>97</v>
      </c>
      <c r="H6" t="s">
        <v>91</v>
      </c>
      <c r="I6">
        <v>100</v>
      </c>
      <c r="J6">
        <v>0</v>
      </c>
      <c r="K6" s="92">
        <v>44012</v>
      </c>
      <c r="L6">
        <v>4.7000000000000002E-3</v>
      </c>
      <c r="M6">
        <v>0.47</v>
      </c>
      <c r="N6" t="s">
        <v>80</v>
      </c>
      <c r="O6" t="s">
        <v>121</v>
      </c>
      <c r="S6" s="105"/>
    </row>
    <row r="7" spans="1:19" x14ac:dyDescent="0.6">
      <c r="A7">
        <v>13089</v>
      </c>
      <c r="B7" s="92">
        <v>43397</v>
      </c>
      <c r="D7"/>
      <c r="E7" t="s">
        <v>75</v>
      </c>
      <c r="F7" t="s">
        <v>89</v>
      </c>
      <c r="G7" t="s">
        <v>98</v>
      </c>
      <c r="H7" t="s">
        <v>72</v>
      </c>
      <c r="I7">
        <v>25</v>
      </c>
      <c r="J7">
        <v>0</v>
      </c>
      <c r="K7" s="92">
        <v>43983</v>
      </c>
      <c r="L7">
        <v>5.3E-3</v>
      </c>
      <c r="M7">
        <v>0.13300000000000001</v>
      </c>
      <c r="N7" t="s">
        <v>73</v>
      </c>
      <c r="O7" t="s">
        <v>115</v>
      </c>
      <c r="S7" s="105"/>
    </row>
    <row r="8" spans="1:19" x14ac:dyDescent="0.6">
      <c r="A8">
        <v>13195</v>
      </c>
      <c r="B8" s="92">
        <v>43640</v>
      </c>
      <c r="D8"/>
      <c r="E8" t="s">
        <v>81</v>
      </c>
      <c r="F8" t="s">
        <v>112</v>
      </c>
      <c r="G8" t="s">
        <v>98</v>
      </c>
      <c r="H8" t="s">
        <v>72</v>
      </c>
      <c r="I8">
        <v>8</v>
      </c>
      <c r="J8">
        <v>0</v>
      </c>
      <c r="K8" s="92">
        <v>44196</v>
      </c>
      <c r="L8">
        <v>5.3E-3</v>
      </c>
      <c r="M8">
        <v>4.2000000000000003E-2</v>
      </c>
      <c r="N8" t="s">
        <v>73</v>
      </c>
      <c r="O8" t="s">
        <v>70</v>
      </c>
      <c r="S8" s="105"/>
    </row>
    <row r="9" spans="1:19" x14ac:dyDescent="0.6">
      <c r="A9">
        <v>13227</v>
      </c>
      <c r="B9" s="92">
        <v>43733</v>
      </c>
      <c r="D9"/>
      <c r="E9" t="s">
        <v>83</v>
      </c>
      <c r="F9" t="s">
        <v>112</v>
      </c>
      <c r="G9" t="s">
        <v>98</v>
      </c>
      <c r="H9" t="s">
        <v>72</v>
      </c>
      <c r="I9">
        <v>5</v>
      </c>
      <c r="J9">
        <v>0</v>
      </c>
      <c r="K9" s="92">
        <v>44196</v>
      </c>
      <c r="L9">
        <v>5.3E-3</v>
      </c>
      <c r="M9">
        <v>2.7E-2</v>
      </c>
      <c r="N9" t="s">
        <v>73</v>
      </c>
      <c r="O9" t="s">
        <v>70</v>
      </c>
      <c r="S9" s="105"/>
    </row>
    <row r="10" spans="1:19" x14ac:dyDescent="0.6">
      <c r="A10">
        <v>13239</v>
      </c>
      <c r="B10" s="92">
        <v>43762</v>
      </c>
      <c r="D10"/>
      <c r="E10" t="s">
        <v>75</v>
      </c>
      <c r="F10" t="s">
        <v>112</v>
      </c>
      <c r="G10" t="s">
        <v>98</v>
      </c>
      <c r="H10" t="s">
        <v>72</v>
      </c>
      <c r="I10">
        <v>8</v>
      </c>
      <c r="J10">
        <v>0</v>
      </c>
      <c r="K10" s="92">
        <v>43889</v>
      </c>
      <c r="L10">
        <v>5.3E-3</v>
      </c>
      <c r="M10">
        <v>4.2000000000000003E-2</v>
      </c>
      <c r="N10" t="s">
        <v>73</v>
      </c>
      <c r="O10" t="s">
        <v>115</v>
      </c>
      <c r="S10" s="105"/>
    </row>
    <row r="11" spans="1:19" x14ac:dyDescent="0.6">
      <c r="A11">
        <v>13247</v>
      </c>
      <c r="B11" s="92">
        <v>43782</v>
      </c>
      <c r="D11"/>
      <c r="E11" t="s">
        <v>78</v>
      </c>
      <c r="F11" t="s">
        <v>112</v>
      </c>
      <c r="G11" t="s">
        <v>98</v>
      </c>
      <c r="H11" t="s">
        <v>77</v>
      </c>
      <c r="I11">
        <v>6</v>
      </c>
      <c r="J11">
        <v>0</v>
      </c>
      <c r="K11" s="92">
        <v>43780</v>
      </c>
      <c r="L11">
        <v>5.3E-3</v>
      </c>
      <c r="M11">
        <v>3.2000000000000001E-2</v>
      </c>
      <c r="N11" t="s">
        <v>73</v>
      </c>
      <c r="O11" t="s">
        <v>70</v>
      </c>
      <c r="S11" s="105"/>
    </row>
    <row r="12" spans="1:19" x14ac:dyDescent="0.6">
      <c r="A12">
        <v>13251</v>
      </c>
      <c r="B12" s="92">
        <v>43790</v>
      </c>
      <c r="D12"/>
      <c r="E12" t="s">
        <v>78</v>
      </c>
      <c r="F12" t="s">
        <v>112</v>
      </c>
      <c r="G12" t="s">
        <v>98</v>
      </c>
      <c r="H12" t="s">
        <v>77</v>
      </c>
      <c r="I12">
        <v>20</v>
      </c>
      <c r="J12">
        <v>0</v>
      </c>
      <c r="K12" s="92">
        <v>44104</v>
      </c>
      <c r="L12">
        <v>5.3E-3</v>
      </c>
      <c r="M12">
        <v>0.106</v>
      </c>
      <c r="N12" t="s">
        <v>73</v>
      </c>
      <c r="O12" t="s">
        <v>70</v>
      </c>
      <c r="S12" s="105"/>
    </row>
    <row r="13" spans="1:19" x14ac:dyDescent="0.6">
      <c r="A13">
        <v>13282</v>
      </c>
      <c r="B13" s="92">
        <v>43866</v>
      </c>
      <c r="D13"/>
      <c r="E13" t="s">
        <v>81</v>
      </c>
      <c r="F13" t="s">
        <v>112</v>
      </c>
      <c r="G13" t="s">
        <v>98</v>
      </c>
      <c r="H13" t="s">
        <v>72</v>
      </c>
      <c r="I13">
        <v>10</v>
      </c>
      <c r="J13">
        <v>0</v>
      </c>
      <c r="K13" s="92">
        <v>44196</v>
      </c>
      <c r="L13">
        <v>5.3E-3</v>
      </c>
      <c r="M13">
        <v>5.2999999999999999E-2</v>
      </c>
      <c r="N13" t="s">
        <v>73</v>
      </c>
      <c r="O13" t="s">
        <v>70</v>
      </c>
      <c r="S13" s="105"/>
    </row>
    <row r="14" spans="1:19" x14ac:dyDescent="0.6">
      <c r="A14">
        <v>13314</v>
      </c>
      <c r="B14" s="92">
        <v>43951</v>
      </c>
      <c r="D14">
        <v>5036</v>
      </c>
      <c r="E14" t="s">
        <v>75</v>
      </c>
      <c r="F14" t="s">
        <v>99</v>
      </c>
      <c r="G14" t="s">
        <v>71</v>
      </c>
      <c r="H14" t="s">
        <v>79</v>
      </c>
      <c r="I14">
        <v>9</v>
      </c>
      <c r="J14">
        <v>0</v>
      </c>
      <c r="K14" s="92">
        <v>43996</v>
      </c>
      <c r="L14">
        <v>4.7000000000000002E-3</v>
      </c>
      <c r="M14">
        <v>4.2000000000000003E-2</v>
      </c>
      <c r="N14" t="s">
        <v>73</v>
      </c>
      <c r="O14" t="s">
        <v>115</v>
      </c>
      <c r="S14" s="105"/>
    </row>
    <row r="15" spans="1:19" x14ac:dyDescent="0.6">
      <c r="A15">
        <v>13321</v>
      </c>
      <c r="B15" s="92">
        <v>43963</v>
      </c>
      <c r="D15"/>
      <c r="E15" t="s">
        <v>75</v>
      </c>
      <c r="F15" t="s">
        <v>112</v>
      </c>
      <c r="G15" t="s">
        <v>98</v>
      </c>
      <c r="H15" t="s">
        <v>87</v>
      </c>
      <c r="I15">
        <v>6</v>
      </c>
      <c r="J15">
        <v>0</v>
      </c>
      <c r="K15" s="92">
        <v>43982</v>
      </c>
      <c r="L15">
        <v>5.3E-3</v>
      </c>
      <c r="M15">
        <v>3.3000000000000002E-2</v>
      </c>
      <c r="N15" t="s">
        <v>73</v>
      </c>
      <c r="O15" t="s">
        <v>70</v>
      </c>
      <c r="S15" s="105"/>
    </row>
    <row r="16" spans="1:19" s="16" customFormat="1" x14ac:dyDescent="0.6">
      <c r="A16">
        <v>13323</v>
      </c>
      <c r="B16" s="92">
        <v>43970</v>
      </c>
      <c r="C16"/>
      <c r="D16" t="s">
        <v>112</v>
      </c>
      <c r="E16" t="s">
        <v>78</v>
      </c>
      <c r="F16" t="s">
        <v>112</v>
      </c>
      <c r="G16" t="s">
        <v>98</v>
      </c>
      <c r="H16" t="s">
        <v>86</v>
      </c>
      <c r="I16">
        <v>50</v>
      </c>
      <c r="J16">
        <v>0</v>
      </c>
      <c r="K16" s="92">
        <v>44105</v>
      </c>
      <c r="L16">
        <v>5.3E-3</v>
      </c>
      <c r="M16">
        <v>0.26500000000000001</v>
      </c>
      <c r="N16" t="s">
        <v>73</v>
      </c>
      <c r="O16" t="s">
        <v>115</v>
      </c>
      <c r="S16" s="16">
        <v>43980</v>
      </c>
    </row>
    <row r="17" spans="1:19" s="16" customFormat="1" x14ac:dyDescent="0.6">
      <c r="A17">
        <v>13333</v>
      </c>
      <c r="B17" s="92">
        <v>44000</v>
      </c>
      <c r="C17"/>
      <c r="D17" t="s">
        <v>112</v>
      </c>
      <c r="E17" t="s">
        <v>78</v>
      </c>
      <c r="F17" t="s">
        <v>112</v>
      </c>
      <c r="G17" t="s">
        <v>98</v>
      </c>
      <c r="H17" t="s">
        <v>86</v>
      </c>
      <c r="I17">
        <v>1</v>
      </c>
      <c r="J17">
        <v>0</v>
      </c>
      <c r="K17" s="92">
        <v>44012</v>
      </c>
      <c r="L17">
        <v>5.3E-3</v>
      </c>
      <c r="M17">
        <v>6.0000000000000001E-3</v>
      </c>
      <c r="N17" t="s">
        <v>73</v>
      </c>
      <c r="O17" t="s">
        <v>70</v>
      </c>
      <c r="S17" s="16">
        <v>43999</v>
      </c>
    </row>
    <row r="18" spans="1:19" s="16" customFormat="1" x14ac:dyDescent="0.6">
      <c r="A18" s="83"/>
      <c r="B18" s="83"/>
      <c r="C18" s="83"/>
      <c r="D18" s="96"/>
      <c r="E18" s="83"/>
      <c r="F18" s="83"/>
      <c r="G18" s="83"/>
      <c r="H18" s="83"/>
      <c r="I18"/>
      <c r="J18"/>
      <c r="K18" s="83"/>
      <c r="L18" s="83"/>
      <c r="M18" s="87"/>
      <c r="N18" s="83"/>
      <c r="O18" s="83"/>
    </row>
    <row r="19" spans="1:19" s="16" customFormat="1" ht="12.4" x14ac:dyDescent="0.3">
      <c r="A19" s="83"/>
      <c r="B19" s="84"/>
      <c r="C19" s="83"/>
      <c r="D19" s="95"/>
      <c r="E19" s="83"/>
      <c r="F19" s="83"/>
      <c r="G19" s="83"/>
      <c r="H19" s="83"/>
      <c r="I19" s="85"/>
      <c r="J19" s="86"/>
      <c r="K19" s="83"/>
      <c r="L19" s="83"/>
      <c r="M19" s="87"/>
      <c r="N19" s="83"/>
      <c r="O19" s="83"/>
    </row>
    <row r="20" spans="1:19" s="16" customFormat="1" ht="14.25" x14ac:dyDescent="0.45">
      <c r="A20" s="88"/>
      <c r="B20" s="89"/>
      <c r="C20" s="88"/>
      <c r="D20" s="97"/>
      <c r="E20" s="88"/>
      <c r="F20" s="88"/>
      <c r="G20" s="88"/>
      <c r="H20" s="88"/>
      <c r="I20" s="88"/>
      <c r="J20" s="88"/>
      <c r="K20" s="90"/>
      <c r="L20" s="88"/>
      <c r="M20" s="91"/>
      <c r="N20" s="88"/>
      <c r="O20" s="88"/>
    </row>
    <row r="21" spans="1:19" s="16" customFormat="1" ht="14.25" x14ac:dyDescent="0.45">
      <c r="A21" s="88"/>
      <c r="B21" s="89"/>
      <c r="C21" s="88"/>
      <c r="D21" s="97"/>
      <c r="E21" s="88"/>
      <c r="F21" s="88"/>
      <c r="G21" s="88"/>
      <c r="H21" s="88"/>
      <c r="I21" s="88"/>
      <c r="J21" s="88"/>
      <c r="K21" s="90"/>
      <c r="L21" s="88"/>
      <c r="M21" s="91"/>
      <c r="N21" s="88"/>
      <c r="O21" s="88"/>
    </row>
    <row r="22" spans="1:19" s="16" customFormat="1" ht="46.5" customHeight="1" x14ac:dyDescent="0.3">
      <c r="A22" s="14"/>
      <c r="C22" s="15"/>
      <c r="D22" s="15"/>
      <c r="F22" s="17"/>
      <c r="I22" s="18"/>
      <c r="J22" s="18"/>
      <c r="K22" s="44"/>
      <c r="M22" s="18"/>
      <c r="N22" s="17"/>
    </row>
    <row r="23" spans="1:19" s="16" customFormat="1" ht="10.15" x14ac:dyDescent="0.3">
      <c r="A23" s="19" t="s">
        <v>12</v>
      </c>
      <c r="C23" s="15"/>
      <c r="D23" s="15"/>
      <c r="F23" s="17"/>
      <c r="I23" s="18"/>
      <c r="J23" s="18"/>
      <c r="K23" s="44"/>
      <c r="M23" s="18"/>
      <c r="N23" s="17"/>
    </row>
    <row r="24" spans="1:19" s="16" customFormat="1" ht="10.15" x14ac:dyDescent="0.3">
      <c r="A24" s="19" t="s">
        <v>30</v>
      </c>
      <c r="C24" s="15"/>
      <c r="D24" s="15"/>
      <c r="F24" s="17"/>
      <c r="I24" s="18"/>
      <c r="J24" s="18"/>
      <c r="K24" s="44"/>
      <c r="M24" s="18"/>
      <c r="N24" s="17"/>
    </row>
    <row r="25" spans="1:19" s="16" customFormat="1" ht="10.15" x14ac:dyDescent="0.3">
      <c r="A25" s="19" t="s">
        <v>52</v>
      </c>
      <c r="C25" s="15"/>
      <c r="D25" s="15"/>
      <c r="F25" s="17"/>
      <c r="I25" s="18"/>
      <c r="J25" s="18"/>
      <c r="K25" s="44"/>
      <c r="M25" s="18"/>
      <c r="N25" s="17"/>
    </row>
    <row r="26" spans="1:19" s="16" customFormat="1" ht="10.15" x14ac:dyDescent="0.3">
      <c r="A26" s="19" t="s">
        <v>31</v>
      </c>
      <c r="C26" s="15"/>
      <c r="D26" s="15"/>
      <c r="F26" s="17"/>
      <c r="I26" s="18"/>
      <c r="J26" s="18"/>
      <c r="K26" s="44"/>
      <c r="M26" s="18"/>
      <c r="N26" s="17"/>
    </row>
    <row r="27" spans="1:19" s="16" customFormat="1" ht="10.15" x14ac:dyDescent="0.3">
      <c r="A27" s="19" t="s">
        <v>32</v>
      </c>
      <c r="C27" s="15"/>
      <c r="D27" s="15"/>
      <c r="F27" s="17"/>
      <c r="I27" s="18"/>
      <c r="J27" s="18"/>
      <c r="K27" s="44"/>
      <c r="M27" s="18"/>
      <c r="N27" s="17"/>
    </row>
    <row r="28" spans="1:19" s="16" customFormat="1" ht="10.15" x14ac:dyDescent="0.3">
      <c r="A28" s="19" t="s">
        <v>13</v>
      </c>
      <c r="C28" s="15"/>
      <c r="D28" s="15"/>
      <c r="F28" s="17"/>
      <c r="I28" s="18"/>
      <c r="J28" s="18"/>
      <c r="K28" s="44"/>
      <c r="M28" s="18"/>
      <c r="N28" s="17"/>
    </row>
    <row r="29" spans="1:19" s="16" customFormat="1" ht="10.15" x14ac:dyDescent="0.3">
      <c r="A29" s="19" t="s">
        <v>14</v>
      </c>
      <c r="C29" s="15"/>
      <c r="D29" s="15"/>
      <c r="F29" s="17"/>
      <c r="I29" s="18"/>
      <c r="J29" s="18"/>
      <c r="K29" s="44"/>
      <c r="M29" s="18"/>
      <c r="N29" s="17"/>
    </row>
    <row r="30" spans="1:19" s="16" customFormat="1" ht="10.15" x14ac:dyDescent="0.3">
      <c r="A30" s="19" t="s">
        <v>15</v>
      </c>
      <c r="C30" s="15"/>
      <c r="D30" s="15"/>
      <c r="F30" s="17"/>
      <c r="I30" s="18"/>
      <c r="J30" s="18"/>
      <c r="K30" s="44"/>
      <c r="M30" s="18"/>
      <c r="N30" s="17"/>
    </row>
    <row r="31" spans="1:19" s="16" customFormat="1" ht="10.15" x14ac:dyDescent="0.3">
      <c r="A31" s="19" t="s">
        <v>16</v>
      </c>
      <c r="C31" s="15"/>
      <c r="D31" s="15"/>
      <c r="F31" s="17"/>
      <c r="I31" s="18"/>
      <c r="J31" s="18"/>
      <c r="K31" s="44"/>
      <c r="M31" s="18"/>
      <c r="N31" s="17"/>
    </row>
    <row r="32" spans="1:19" s="16" customFormat="1" ht="10.15" x14ac:dyDescent="0.3">
      <c r="A32" s="19" t="s">
        <v>17</v>
      </c>
      <c r="C32" s="15"/>
      <c r="D32" s="15"/>
      <c r="F32" s="17"/>
      <c r="I32" s="18"/>
      <c r="J32" s="18"/>
      <c r="K32" s="44"/>
      <c r="M32" s="18"/>
      <c r="N32" s="17"/>
    </row>
    <row r="33" spans="1:14" s="16" customFormat="1" ht="10.15" x14ac:dyDescent="0.3">
      <c r="A33" s="19" t="s">
        <v>18</v>
      </c>
      <c r="C33" s="15"/>
      <c r="D33" s="15"/>
      <c r="F33" s="17"/>
      <c r="I33" s="18"/>
      <c r="J33" s="18"/>
      <c r="K33" s="44"/>
      <c r="M33" s="18"/>
      <c r="N33" s="17"/>
    </row>
    <row r="34" spans="1:14" s="16" customFormat="1" ht="10.15" x14ac:dyDescent="0.3">
      <c r="A34" s="19" t="s">
        <v>19</v>
      </c>
      <c r="C34" s="15"/>
      <c r="D34" s="15"/>
      <c r="F34" s="17"/>
      <c r="I34" s="18"/>
      <c r="J34" s="18"/>
      <c r="K34" s="44"/>
      <c r="M34" s="18"/>
      <c r="N34" s="17"/>
    </row>
    <row r="35" spans="1:14" s="16" customFormat="1" ht="10.15" x14ac:dyDescent="0.3">
      <c r="A35" s="19" t="s">
        <v>20</v>
      </c>
      <c r="C35" s="15"/>
      <c r="D35" s="15"/>
      <c r="F35" s="17"/>
      <c r="I35" s="18"/>
      <c r="J35" s="18"/>
      <c r="K35" s="44"/>
      <c r="M35" s="18"/>
      <c r="N35" s="17"/>
    </row>
    <row r="36" spans="1:14" s="16" customFormat="1" ht="10.15" x14ac:dyDescent="0.3">
      <c r="A36" s="19" t="s">
        <v>21</v>
      </c>
      <c r="C36" s="15"/>
      <c r="D36" s="15"/>
      <c r="F36" s="17"/>
      <c r="I36" s="18"/>
      <c r="J36" s="18"/>
      <c r="K36" s="44"/>
      <c r="M36" s="18"/>
      <c r="N36" s="17"/>
    </row>
    <row r="37" spans="1:14" s="20" customFormat="1" ht="12" x14ac:dyDescent="0.45">
      <c r="A37" s="19" t="s">
        <v>22</v>
      </c>
      <c r="D37" s="98"/>
      <c r="K37" s="45"/>
    </row>
    <row r="38" spans="1:14" s="20" customFormat="1" ht="12" x14ac:dyDescent="0.45">
      <c r="D38" s="98"/>
      <c r="K38" s="45"/>
    </row>
    <row r="39" spans="1:14" x14ac:dyDescent="0.6">
      <c r="B39" s="20"/>
    </row>
  </sheetData>
  <mergeCells count="2">
    <mergeCell ref="A1:O1"/>
    <mergeCell ref="A2:O2"/>
  </mergeCells>
  <printOptions horizontalCentered="1"/>
  <pageMargins left="0.25" right="0.25" top="0.75" bottom="0.75" header="0.3" footer="0.3"/>
  <pageSetup scale="49" orientation="landscape" r:id="rId1"/>
  <headerFooter>
    <oddFooter>&amp;L&amp;"Arial,Regular"&amp;8&amp;Z&amp;F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Q46"/>
  <sheetViews>
    <sheetView zoomScaleNormal="100" zoomScaleSheetLayoutView="100" workbookViewId="0">
      <selection activeCell="A5" sqref="A5"/>
    </sheetView>
  </sheetViews>
  <sheetFormatPr defaultRowHeight="16.5" x14ac:dyDescent="0.6"/>
  <cols>
    <col min="1" max="1" width="12" customWidth="1"/>
    <col min="2" max="2" width="24.6640625" customWidth="1"/>
    <col min="3" max="3" width="21.21875" customWidth="1"/>
    <col min="4" max="4" width="16.33203125" customWidth="1"/>
    <col min="5" max="5" width="12.21875" customWidth="1"/>
    <col min="6" max="6" width="21.21875" customWidth="1"/>
    <col min="7" max="7" width="12.5546875" customWidth="1"/>
    <col min="8" max="8" width="14.33203125" customWidth="1"/>
    <col min="10" max="10" width="8.88671875" style="58"/>
    <col min="11" max="11" width="12.88671875" style="46" customWidth="1"/>
    <col min="12" max="12" width="11.109375" style="58" customWidth="1"/>
    <col min="13" max="13" width="8.88671875" style="63"/>
    <col min="15" max="15" width="22.5546875" customWidth="1"/>
    <col min="16" max="16" width="16" bestFit="1" customWidth="1"/>
  </cols>
  <sheetData>
    <row r="1" spans="1:17" ht="30.75" customHeight="1" thickBot="1" x14ac:dyDescent="0.65">
      <c r="A1" s="116" t="s">
        <v>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7" ht="30.75" customHeight="1" thickBot="1" x14ac:dyDescent="0.65">
      <c r="A2" s="113" t="s">
        <v>35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</row>
    <row r="3" spans="1:17" ht="7.5" customHeight="1" x14ac:dyDescent="0.6">
      <c r="A3" s="6"/>
      <c r="B3" s="6"/>
      <c r="C3" s="6"/>
      <c r="D3" s="6"/>
      <c r="E3" s="6"/>
      <c r="F3" s="6"/>
      <c r="G3" s="6"/>
      <c r="H3" s="6"/>
      <c r="I3" s="6"/>
      <c r="J3" s="55"/>
      <c r="K3" s="47"/>
      <c r="L3" s="55"/>
      <c r="M3" s="59"/>
      <c r="N3" s="6"/>
      <c r="O3" s="6"/>
    </row>
    <row r="4" spans="1:17" ht="95.25" x14ac:dyDescent="0.6">
      <c r="A4" s="3" t="s">
        <v>50</v>
      </c>
      <c r="B4" s="3" t="s">
        <v>26</v>
      </c>
      <c r="C4" s="3" t="s">
        <v>27</v>
      </c>
      <c r="D4" s="3" t="s">
        <v>3</v>
      </c>
      <c r="E4" s="4" t="s">
        <v>4</v>
      </c>
      <c r="F4" s="3" t="s">
        <v>28</v>
      </c>
      <c r="G4" s="3" t="s">
        <v>7</v>
      </c>
      <c r="H4" s="3" t="s">
        <v>29</v>
      </c>
      <c r="I4" s="27" t="s">
        <v>64</v>
      </c>
      <c r="J4" s="3" t="s">
        <v>36</v>
      </c>
      <c r="K4" s="48" t="s">
        <v>8</v>
      </c>
      <c r="L4" s="3" t="s">
        <v>37</v>
      </c>
      <c r="M4" s="60" t="s">
        <v>9</v>
      </c>
      <c r="N4" s="3" t="s">
        <v>67</v>
      </c>
      <c r="O4" s="3" t="s">
        <v>10</v>
      </c>
      <c r="P4" s="12" t="s">
        <v>11</v>
      </c>
    </row>
    <row r="5" spans="1:17" x14ac:dyDescent="0.6">
      <c r="A5">
        <v>13333</v>
      </c>
      <c r="C5" t="s">
        <v>112</v>
      </c>
      <c r="D5" t="s">
        <v>78</v>
      </c>
      <c r="E5" t="s">
        <v>112</v>
      </c>
      <c r="F5" t="s">
        <v>85</v>
      </c>
      <c r="G5" t="s">
        <v>86</v>
      </c>
      <c r="H5">
        <v>1</v>
      </c>
      <c r="I5">
        <v>0</v>
      </c>
      <c r="J5" t="s">
        <v>73</v>
      </c>
      <c r="K5" s="92">
        <v>44012</v>
      </c>
      <c r="L5" t="s">
        <v>73</v>
      </c>
      <c r="M5">
        <v>5.3E-3</v>
      </c>
      <c r="N5">
        <v>6.0000000000000001E-3</v>
      </c>
      <c r="O5" t="s">
        <v>73</v>
      </c>
      <c r="P5" t="s">
        <v>70</v>
      </c>
      <c r="Q5" s="92"/>
    </row>
    <row r="6" spans="1:17" s="16" customFormat="1" ht="12.4" x14ac:dyDescent="0.3">
      <c r="A6" s="78"/>
      <c r="B6" s="78"/>
      <c r="C6" s="78"/>
      <c r="D6" s="78"/>
      <c r="E6" s="78"/>
      <c r="F6" s="78"/>
      <c r="G6" s="78"/>
      <c r="H6" s="71"/>
      <c r="I6" s="70"/>
      <c r="J6" s="78"/>
      <c r="K6" s="78"/>
      <c r="L6" s="78"/>
      <c r="M6" s="78"/>
      <c r="N6" s="74"/>
      <c r="O6" s="78"/>
      <c r="P6" s="78"/>
    </row>
    <row r="7" spans="1:17" s="16" customFormat="1" ht="12.4" x14ac:dyDescent="0.3">
      <c r="A7" s="80"/>
      <c r="B7" s="80"/>
      <c r="C7" s="80"/>
      <c r="D7" s="80"/>
      <c r="E7" s="80"/>
      <c r="F7" s="80"/>
      <c r="G7" s="80"/>
      <c r="H7" s="81"/>
      <c r="I7" s="80"/>
      <c r="J7" s="80"/>
      <c r="K7" s="80"/>
      <c r="L7" s="80"/>
      <c r="M7" s="80"/>
      <c r="N7" s="82"/>
      <c r="O7" s="80"/>
      <c r="P7" s="80"/>
    </row>
    <row r="8" spans="1:17" s="16" customFormat="1" ht="12.4" x14ac:dyDescent="0.3">
      <c r="A8" s="80"/>
      <c r="B8" s="80"/>
      <c r="C8" s="80"/>
      <c r="D8" s="80"/>
      <c r="E8" s="80"/>
      <c r="F8" s="80"/>
      <c r="G8" s="80"/>
      <c r="H8" s="81"/>
      <c r="I8" s="80"/>
      <c r="J8" s="80"/>
      <c r="K8" s="80"/>
      <c r="L8" s="80"/>
      <c r="M8" s="80"/>
      <c r="N8" s="82"/>
      <c r="O8" s="80"/>
      <c r="P8" s="80"/>
    </row>
    <row r="9" spans="1:17" s="16" customFormat="1" ht="12.4" x14ac:dyDescent="0.3">
      <c r="A9" s="80"/>
      <c r="B9" s="80"/>
      <c r="C9" s="80"/>
      <c r="D9" s="80"/>
      <c r="E9" s="80"/>
      <c r="F9" s="80"/>
      <c r="G9" s="80"/>
      <c r="H9" s="81"/>
      <c r="I9" s="80"/>
      <c r="J9" s="80"/>
      <c r="K9" s="80"/>
      <c r="L9" s="80"/>
      <c r="M9" s="80"/>
      <c r="N9" s="82"/>
      <c r="O9" s="80"/>
      <c r="P9" s="80"/>
    </row>
    <row r="10" spans="1:17" s="16" customFormat="1" ht="10.15" x14ac:dyDescent="0.3">
      <c r="A10" s="15"/>
      <c r="B10" s="15"/>
      <c r="G10" s="18"/>
      <c r="H10" s="18"/>
      <c r="I10" s="18"/>
      <c r="J10" s="56"/>
      <c r="K10" s="49"/>
      <c r="L10" s="17"/>
      <c r="M10" s="61"/>
      <c r="N10" s="17"/>
      <c r="O10" s="17"/>
    </row>
    <row r="11" spans="1:17" s="16" customFormat="1" ht="10.15" x14ac:dyDescent="0.3">
      <c r="A11" s="24" t="s">
        <v>51</v>
      </c>
      <c r="B11" s="15"/>
      <c r="G11" s="18"/>
      <c r="H11" s="18"/>
      <c r="I11" s="18"/>
      <c r="J11" s="56"/>
      <c r="K11" s="49"/>
      <c r="L11" s="17"/>
      <c r="M11" s="61"/>
      <c r="N11" s="17"/>
      <c r="O11" s="17"/>
    </row>
    <row r="12" spans="1:17" s="16" customFormat="1" ht="10.15" x14ac:dyDescent="0.3">
      <c r="A12" s="15"/>
      <c r="B12" s="15"/>
      <c r="G12" s="18"/>
      <c r="H12" s="18"/>
      <c r="I12" s="18"/>
      <c r="J12" s="56"/>
      <c r="K12" s="49"/>
      <c r="L12" s="17"/>
      <c r="M12" s="61"/>
      <c r="N12" s="17"/>
      <c r="O12" s="17"/>
    </row>
    <row r="13" spans="1:17" s="16" customFormat="1" ht="10.15" x14ac:dyDescent="0.3">
      <c r="A13" s="15" t="s">
        <v>12</v>
      </c>
      <c r="B13" s="15"/>
      <c r="G13" s="18"/>
      <c r="H13" s="18"/>
      <c r="I13" s="18"/>
      <c r="J13" s="56"/>
      <c r="K13" s="49"/>
      <c r="L13" s="17"/>
      <c r="M13" s="61"/>
      <c r="N13" s="17"/>
      <c r="O13" s="17"/>
    </row>
    <row r="14" spans="1:17" s="16" customFormat="1" ht="10.15" x14ac:dyDescent="0.3">
      <c r="A14" s="19" t="s">
        <v>52</v>
      </c>
      <c r="B14" s="15"/>
      <c r="G14" s="18"/>
      <c r="H14" s="18"/>
      <c r="I14" s="18"/>
      <c r="J14" s="56"/>
      <c r="K14" s="49"/>
      <c r="L14" s="17"/>
      <c r="M14" s="61"/>
      <c r="N14" s="17"/>
      <c r="O14" s="17"/>
    </row>
    <row r="15" spans="1:17" s="16" customFormat="1" ht="10.15" x14ac:dyDescent="0.3">
      <c r="A15" s="15" t="s">
        <v>31</v>
      </c>
      <c r="B15" s="15"/>
      <c r="G15" s="18"/>
      <c r="H15" s="18"/>
      <c r="I15" s="18"/>
      <c r="J15" s="56"/>
      <c r="K15" s="49"/>
      <c r="L15" s="17"/>
      <c r="M15" s="61"/>
      <c r="N15" s="17"/>
      <c r="O15" s="17"/>
    </row>
    <row r="16" spans="1:17" s="16" customFormat="1" ht="10.15" x14ac:dyDescent="0.3">
      <c r="A16" s="15" t="s">
        <v>32</v>
      </c>
      <c r="B16" s="15"/>
      <c r="G16" s="18"/>
      <c r="H16" s="18"/>
      <c r="I16" s="18"/>
      <c r="J16" s="56"/>
      <c r="K16" s="49"/>
      <c r="L16" s="17"/>
      <c r="M16" s="61"/>
      <c r="N16" s="17"/>
      <c r="O16" s="17"/>
    </row>
    <row r="17" spans="1:15" s="16" customFormat="1" ht="10.15" x14ac:dyDescent="0.3">
      <c r="A17" s="15" t="s">
        <v>13</v>
      </c>
      <c r="B17" s="15"/>
      <c r="G17" s="18"/>
      <c r="H17" s="18"/>
      <c r="I17" s="18"/>
      <c r="J17" s="56"/>
      <c r="K17" s="49"/>
      <c r="L17" s="17"/>
      <c r="M17" s="61"/>
      <c r="N17" s="17"/>
      <c r="O17" s="17"/>
    </row>
    <row r="18" spans="1:15" s="16" customFormat="1" ht="10.15" x14ac:dyDescent="0.3">
      <c r="A18" s="15" t="s">
        <v>14</v>
      </c>
      <c r="B18" s="15"/>
      <c r="G18" s="18"/>
      <c r="H18" s="18"/>
      <c r="I18" s="18"/>
      <c r="J18" s="56"/>
      <c r="K18" s="49"/>
      <c r="L18" s="17"/>
      <c r="M18" s="61"/>
      <c r="N18" s="17"/>
      <c r="O18" s="17"/>
    </row>
    <row r="19" spans="1:15" s="16" customFormat="1" ht="10.15" x14ac:dyDescent="0.3">
      <c r="A19" s="15" t="s">
        <v>15</v>
      </c>
      <c r="B19" s="15"/>
      <c r="G19" s="18"/>
      <c r="H19" s="18"/>
      <c r="I19" s="18"/>
      <c r="J19" s="56"/>
      <c r="K19" s="49"/>
      <c r="L19" s="17"/>
      <c r="M19" s="61"/>
      <c r="N19" s="17"/>
      <c r="O19" s="17"/>
    </row>
    <row r="20" spans="1:15" s="16" customFormat="1" ht="10.15" x14ac:dyDescent="0.3">
      <c r="A20" s="15" t="s">
        <v>16</v>
      </c>
      <c r="B20" s="15"/>
      <c r="G20" s="18"/>
      <c r="H20" s="18"/>
      <c r="I20" s="18"/>
      <c r="J20" s="56"/>
      <c r="K20" s="49"/>
      <c r="L20" s="17"/>
      <c r="M20" s="61"/>
      <c r="N20" s="17"/>
      <c r="O20" s="17"/>
    </row>
    <row r="21" spans="1:15" s="16" customFormat="1" ht="10.15" x14ac:dyDescent="0.3">
      <c r="A21" s="15" t="s">
        <v>17</v>
      </c>
      <c r="B21" s="15"/>
      <c r="G21" s="18"/>
      <c r="H21" s="18"/>
      <c r="I21" s="18"/>
      <c r="J21" s="56"/>
      <c r="K21" s="49"/>
      <c r="L21" s="17"/>
      <c r="M21" s="61"/>
      <c r="N21" s="17"/>
      <c r="O21" s="17"/>
    </row>
    <row r="22" spans="1:15" s="16" customFormat="1" ht="10.15" x14ac:dyDescent="0.3">
      <c r="A22" s="15" t="s">
        <v>38</v>
      </c>
      <c r="B22" s="15"/>
      <c r="G22" s="18"/>
      <c r="H22" s="18"/>
      <c r="I22" s="18"/>
      <c r="J22" s="56"/>
      <c r="K22" s="49"/>
      <c r="L22" s="17"/>
      <c r="M22" s="61"/>
      <c r="N22" s="17"/>
      <c r="O22" s="17"/>
    </row>
    <row r="23" spans="1:15" s="16" customFormat="1" ht="10.15" x14ac:dyDescent="0.3">
      <c r="A23" s="15" t="s">
        <v>18</v>
      </c>
      <c r="B23" s="15"/>
      <c r="G23" s="18"/>
      <c r="H23" s="18"/>
      <c r="I23" s="18"/>
      <c r="J23" s="56"/>
      <c r="K23" s="49"/>
      <c r="L23" s="17"/>
      <c r="M23" s="61"/>
      <c r="N23" s="17"/>
      <c r="O23" s="17"/>
    </row>
    <row r="24" spans="1:15" s="16" customFormat="1" ht="10.15" x14ac:dyDescent="0.3">
      <c r="A24" s="15" t="s">
        <v>39</v>
      </c>
      <c r="B24" s="15"/>
      <c r="G24" s="18"/>
      <c r="H24" s="18"/>
      <c r="I24" s="18"/>
      <c r="J24" s="56"/>
      <c r="K24" s="49"/>
      <c r="L24" s="17"/>
      <c r="M24" s="61"/>
      <c r="N24" s="17"/>
      <c r="O24" s="17"/>
    </row>
    <row r="25" spans="1:15" s="16" customFormat="1" ht="10.15" x14ac:dyDescent="0.3">
      <c r="A25" s="15" t="s">
        <v>19</v>
      </c>
      <c r="B25" s="15"/>
      <c r="G25" s="18"/>
      <c r="H25" s="18"/>
      <c r="I25" s="18"/>
      <c r="J25" s="56"/>
      <c r="K25" s="49"/>
      <c r="L25" s="17"/>
      <c r="M25" s="61"/>
      <c r="N25" s="17"/>
      <c r="O25" s="17"/>
    </row>
    <row r="26" spans="1:15" s="16" customFormat="1" ht="10.15" x14ac:dyDescent="0.3">
      <c r="A26" s="15" t="s">
        <v>20</v>
      </c>
      <c r="B26" s="15"/>
      <c r="G26" s="18"/>
      <c r="H26" s="18"/>
      <c r="I26" s="18"/>
      <c r="J26" s="56"/>
      <c r="K26" s="49"/>
      <c r="L26" s="17"/>
      <c r="M26" s="61"/>
      <c r="N26" s="17"/>
      <c r="O26" s="17"/>
    </row>
    <row r="27" spans="1:15" s="16" customFormat="1" ht="10.15" x14ac:dyDescent="0.3">
      <c r="A27" s="15" t="s">
        <v>21</v>
      </c>
      <c r="B27" s="15"/>
      <c r="G27" s="18"/>
      <c r="H27" s="18"/>
      <c r="I27" s="18"/>
      <c r="J27" s="56"/>
      <c r="K27" s="49"/>
      <c r="L27" s="17"/>
      <c r="M27" s="61"/>
      <c r="N27" s="17"/>
      <c r="O27" s="17"/>
    </row>
    <row r="28" spans="1:15" s="16" customFormat="1" ht="10.15" x14ac:dyDescent="0.3">
      <c r="A28" s="15" t="s">
        <v>22</v>
      </c>
      <c r="B28" s="15"/>
      <c r="G28" s="18"/>
      <c r="H28" s="18"/>
      <c r="I28" s="18"/>
      <c r="J28" s="56"/>
      <c r="K28" s="49"/>
      <c r="L28" s="17"/>
      <c r="M28" s="61"/>
      <c r="N28" s="17"/>
      <c r="O28" s="17"/>
    </row>
    <row r="29" spans="1:15" s="16" customFormat="1" ht="10.15" x14ac:dyDescent="0.3">
      <c r="A29" s="15"/>
      <c r="B29" s="15"/>
      <c r="G29" s="18"/>
      <c r="H29" s="18"/>
      <c r="I29" s="18"/>
      <c r="J29" s="56"/>
      <c r="K29" s="49"/>
      <c r="L29" s="17"/>
      <c r="M29" s="61"/>
      <c r="N29" s="17"/>
      <c r="O29" s="17"/>
    </row>
    <row r="30" spans="1:15" s="16" customFormat="1" ht="10.15" x14ac:dyDescent="0.3">
      <c r="A30" s="15"/>
      <c r="B30" s="15"/>
      <c r="G30" s="18"/>
      <c r="H30" s="18"/>
      <c r="I30" s="18"/>
      <c r="J30" s="56"/>
      <c r="K30" s="49"/>
      <c r="L30" s="17"/>
      <c r="M30" s="61"/>
      <c r="N30" s="17"/>
      <c r="O30" s="17"/>
    </row>
    <row r="31" spans="1:15" s="16" customFormat="1" ht="10.15" x14ac:dyDescent="0.3">
      <c r="A31" s="15"/>
      <c r="B31" s="15"/>
      <c r="G31" s="18"/>
      <c r="H31" s="18"/>
      <c r="I31" s="18"/>
      <c r="J31" s="56"/>
      <c r="K31" s="49"/>
      <c r="L31" s="17"/>
      <c r="M31" s="61"/>
      <c r="N31" s="17"/>
      <c r="O31" s="17"/>
    </row>
    <row r="32" spans="1:15" s="16" customFormat="1" ht="10.15" x14ac:dyDescent="0.3">
      <c r="A32" s="15"/>
      <c r="B32" s="15"/>
      <c r="G32" s="18"/>
      <c r="H32" s="18"/>
      <c r="I32" s="18"/>
      <c r="J32" s="56"/>
      <c r="K32" s="49"/>
      <c r="L32" s="17"/>
      <c r="M32" s="61"/>
      <c r="N32" s="17"/>
      <c r="O32" s="17"/>
    </row>
    <row r="33" spans="1:15" s="16" customFormat="1" ht="10.15" x14ac:dyDescent="0.3">
      <c r="A33" s="15"/>
      <c r="B33" s="15"/>
      <c r="G33" s="18"/>
      <c r="H33" s="18"/>
      <c r="I33" s="18"/>
      <c r="J33" s="56"/>
      <c r="K33" s="49"/>
      <c r="L33" s="17"/>
      <c r="M33" s="61"/>
      <c r="N33" s="17"/>
      <c r="O33" s="17"/>
    </row>
    <row r="34" spans="1:15" s="16" customFormat="1" ht="10.15" x14ac:dyDescent="0.3">
      <c r="A34" s="15"/>
      <c r="B34" s="15"/>
      <c r="G34" s="18"/>
      <c r="H34" s="18"/>
      <c r="I34" s="18"/>
      <c r="J34" s="56"/>
      <c r="K34" s="49"/>
      <c r="L34" s="17"/>
      <c r="M34" s="61"/>
      <c r="N34" s="17"/>
      <c r="O34" s="17"/>
    </row>
    <row r="35" spans="1:15" s="16" customFormat="1" ht="10.15" x14ac:dyDescent="0.3">
      <c r="A35" s="15"/>
      <c r="B35" s="15"/>
      <c r="G35" s="18"/>
      <c r="H35" s="18"/>
      <c r="I35" s="18"/>
      <c r="J35" s="56"/>
      <c r="K35" s="49"/>
      <c r="L35" s="17"/>
      <c r="M35" s="61"/>
      <c r="N35" s="17"/>
      <c r="O35" s="17"/>
    </row>
    <row r="36" spans="1:15" s="16" customFormat="1" ht="10.15" x14ac:dyDescent="0.3">
      <c r="A36" s="15"/>
      <c r="B36" s="15"/>
      <c r="G36" s="18"/>
      <c r="H36" s="18"/>
      <c r="I36" s="18"/>
      <c r="J36" s="56"/>
      <c r="K36" s="49"/>
      <c r="L36" s="17"/>
      <c r="M36" s="61"/>
      <c r="N36" s="17"/>
      <c r="O36" s="17"/>
    </row>
    <row r="37" spans="1:15" s="16" customFormat="1" ht="10.15" x14ac:dyDescent="0.3">
      <c r="A37" s="15"/>
      <c r="B37" s="15"/>
      <c r="G37" s="18"/>
      <c r="H37" s="18"/>
      <c r="I37" s="18"/>
      <c r="J37" s="56"/>
      <c r="K37" s="49"/>
      <c r="L37" s="17"/>
      <c r="M37" s="61"/>
      <c r="N37" s="17"/>
      <c r="O37" s="17"/>
    </row>
    <row r="38" spans="1:15" s="16" customFormat="1" ht="10.15" x14ac:dyDescent="0.3">
      <c r="A38" s="15"/>
      <c r="B38" s="15"/>
      <c r="G38" s="18"/>
      <c r="H38" s="18"/>
      <c r="I38" s="18"/>
      <c r="J38" s="56"/>
      <c r="K38" s="49"/>
      <c r="L38" s="17"/>
      <c r="M38" s="61"/>
      <c r="N38" s="17"/>
      <c r="O38" s="17"/>
    </row>
    <row r="39" spans="1:15" s="16" customFormat="1" ht="10.15" x14ac:dyDescent="0.3">
      <c r="A39" s="15"/>
      <c r="B39" s="15"/>
      <c r="G39" s="18"/>
      <c r="H39" s="18"/>
      <c r="I39" s="18"/>
      <c r="J39" s="56"/>
      <c r="K39" s="49"/>
      <c r="L39" s="17"/>
      <c r="M39" s="61"/>
      <c r="N39" s="17"/>
      <c r="O39" s="17"/>
    </row>
    <row r="40" spans="1:15" s="9" customFormat="1" ht="13.5" x14ac:dyDescent="0.35">
      <c r="A40" s="15"/>
      <c r="B40" s="8"/>
      <c r="G40" s="10"/>
      <c r="H40" s="10"/>
      <c r="I40" s="10"/>
      <c r="J40" s="57"/>
      <c r="K40" s="50"/>
      <c r="L40" s="11"/>
      <c r="M40" s="62"/>
      <c r="N40" s="11"/>
      <c r="O40" s="11"/>
    </row>
    <row r="41" spans="1:15" s="9" customFormat="1" ht="13.5" x14ac:dyDescent="0.35">
      <c r="A41" s="8"/>
      <c r="B41" s="8"/>
      <c r="G41" s="10"/>
      <c r="H41" s="10"/>
      <c r="I41" s="10"/>
      <c r="J41" s="57"/>
      <c r="K41" s="50"/>
      <c r="L41" s="11"/>
      <c r="M41" s="62"/>
      <c r="N41" s="11"/>
      <c r="O41" s="11"/>
    </row>
    <row r="42" spans="1:15" s="9" customFormat="1" ht="13.5" x14ac:dyDescent="0.35">
      <c r="A42" s="8"/>
      <c r="B42" s="8"/>
      <c r="G42" s="10"/>
      <c r="H42" s="10"/>
      <c r="I42" s="10"/>
      <c r="J42" s="57"/>
      <c r="K42" s="50"/>
      <c r="L42" s="11"/>
      <c r="M42" s="62"/>
      <c r="N42" s="11"/>
      <c r="O42" s="11"/>
    </row>
    <row r="43" spans="1:15" s="9" customFormat="1" ht="13.5" x14ac:dyDescent="0.35">
      <c r="A43" s="8"/>
      <c r="B43" s="8"/>
      <c r="G43" s="10"/>
      <c r="H43" s="10"/>
      <c r="I43" s="10"/>
      <c r="J43" s="57"/>
      <c r="K43" s="50"/>
      <c r="L43" s="11"/>
      <c r="M43" s="62"/>
      <c r="N43" s="11"/>
      <c r="O43" s="11"/>
    </row>
    <row r="44" spans="1:15" s="9" customFormat="1" ht="13.5" x14ac:dyDescent="0.35">
      <c r="A44" s="8"/>
      <c r="B44" s="8"/>
      <c r="G44" s="10"/>
      <c r="H44" s="10"/>
      <c r="I44" s="10"/>
      <c r="J44" s="57"/>
      <c r="K44" s="50"/>
      <c r="L44" s="11"/>
      <c r="M44" s="62"/>
      <c r="N44" s="11"/>
      <c r="O44" s="11"/>
    </row>
    <row r="45" spans="1:15" s="9" customFormat="1" ht="13.5" x14ac:dyDescent="0.35">
      <c r="A45" s="8"/>
      <c r="B45" s="8"/>
      <c r="G45" s="10"/>
      <c r="H45" s="10"/>
      <c r="I45" s="10"/>
      <c r="J45" s="57"/>
      <c r="K45" s="50"/>
      <c r="L45" s="11"/>
      <c r="M45" s="62"/>
      <c r="N45" s="11"/>
      <c r="O45" s="11"/>
    </row>
    <row r="46" spans="1:15" x14ac:dyDescent="0.6">
      <c r="A46" s="8"/>
    </row>
  </sheetData>
  <mergeCells count="2">
    <mergeCell ref="A2:P2"/>
    <mergeCell ref="A1:P1"/>
  </mergeCells>
  <printOptions horizontalCentered="1"/>
  <pageMargins left="0.25" right="0.25" top="0.75" bottom="0.75" header="0.3" footer="0.3"/>
  <pageSetup scale="46" orientation="landscape" r:id="rId1"/>
  <headerFooter>
    <oddFooter>&amp;L&amp;"Arial,Regular"&amp;8&amp;Z&amp;F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  <pageSetUpPr fitToPage="1"/>
  </sheetPr>
  <dimension ref="A1:R76"/>
  <sheetViews>
    <sheetView topLeftCell="D1" zoomScaleNormal="100" zoomScaleSheetLayoutView="100" workbookViewId="0">
      <selection activeCell="P5" sqref="P5:P8"/>
    </sheetView>
  </sheetViews>
  <sheetFormatPr defaultRowHeight="16.5" x14ac:dyDescent="0.6"/>
  <cols>
    <col min="1" max="1" width="26.6640625" customWidth="1"/>
    <col min="2" max="2" width="10.5546875" customWidth="1"/>
    <col min="3" max="3" width="21.6640625" customWidth="1"/>
    <col min="4" max="4" width="16.109375" customWidth="1"/>
    <col min="5" max="5" width="18.109375" customWidth="1"/>
    <col min="6" max="6" width="12.33203125" customWidth="1"/>
    <col min="7" max="7" width="15.88671875" customWidth="1"/>
    <col min="8" max="8" width="16.88671875" customWidth="1"/>
    <col min="9" max="10" width="13.44140625" customWidth="1"/>
    <col min="11" max="11" width="12.44140625" customWidth="1"/>
    <col min="12" max="12" width="12.33203125" customWidth="1"/>
    <col min="13" max="13" width="10.71875" bestFit="1" customWidth="1"/>
    <col min="14" max="14" width="9.88671875" bestFit="1" customWidth="1"/>
    <col min="15" max="15" width="21.44140625" customWidth="1"/>
    <col min="16" max="16" width="18.44140625" customWidth="1"/>
  </cols>
  <sheetData>
    <row r="1" spans="1:18" ht="33.75" customHeight="1" thickBot="1" x14ac:dyDescent="0.65">
      <c r="A1" s="107" t="s">
        <v>40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</row>
    <row r="2" spans="1:18" ht="33.75" customHeight="1" thickBot="1" x14ac:dyDescent="0.65">
      <c r="A2" s="117" t="s">
        <v>41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8"/>
    </row>
    <row r="3" spans="1:18" ht="5.25" customHeight="1" x14ac:dyDescent="0.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8" ht="96" customHeight="1" x14ac:dyDescent="0.6">
      <c r="A4" s="3" t="s">
        <v>50</v>
      </c>
      <c r="B4" s="3" t="s">
        <v>42</v>
      </c>
      <c r="C4" s="3" t="s">
        <v>26</v>
      </c>
      <c r="D4" s="3" t="s">
        <v>27</v>
      </c>
      <c r="E4" s="3" t="s">
        <v>3</v>
      </c>
      <c r="F4" s="4" t="s">
        <v>4</v>
      </c>
      <c r="G4" s="3" t="s">
        <v>28</v>
      </c>
      <c r="H4" s="3" t="s">
        <v>7</v>
      </c>
      <c r="I4" s="3" t="s">
        <v>43</v>
      </c>
      <c r="J4" s="27" t="s">
        <v>65</v>
      </c>
      <c r="K4" s="3" t="s">
        <v>44</v>
      </c>
      <c r="L4" s="3" t="s">
        <v>45</v>
      </c>
      <c r="M4" s="3" t="s">
        <v>9</v>
      </c>
      <c r="N4" s="3" t="s">
        <v>67</v>
      </c>
      <c r="O4" s="3" t="s">
        <v>10</v>
      </c>
      <c r="P4" s="3" t="s">
        <v>11</v>
      </c>
    </row>
    <row r="5" spans="1:18" x14ac:dyDescent="0.6">
      <c r="A5">
        <v>13227</v>
      </c>
      <c r="B5" s="92">
        <v>43983</v>
      </c>
      <c r="C5" t="s">
        <v>112</v>
      </c>
      <c r="D5" t="s">
        <v>170</v>
      </c>
      <c r="E5" t="s">
        <v>83</v>
      </c>
      <c r="F5" t="s">
        <v>112</v>
      </c>
      <c r="G5" t="s">
        <v>98</v>
      </c>
      <c r="H5" t="s">
        <v>72</v>
      </c>
      <c r="I5">
        <v>2</v>
      </c>
      <c r="J5">
        <v>0</v>
      </c>
      <c r="K5" t="s">
        <v>112</v>
      </c>
      <c r="L5" t="s">
        <v>112</v>
      </c>
      <c r="M5">
        <v>5.3E-3</v>
      </c>
      <c r="N5">
        <v>1.4E-2</v>
      </c>
      <c r="O5" t="s">
        <v>73</v>
      </c>
      <c r="P5" t="s">
        <v>148</v>
      </c>
      <c r="Q5" t="s">
        <v>112</v>
      </c>
      <c r="R5" t="s">
        <v>112</v>
      </c>
    </row>
    <row r="6" spans="1:18" x14ac:dyDescent="0.6">
      <c r="A6">
        <v>13321</v>
      </c>
      <c r="B6" s="92">
        <v>43994</v>
      </c>
      <c r="C6" t="s">
        <v>112</v>
      </c>
      <c r="D6" t="s">
        <v>171</v>
      </c>
      <c r="E6" t="s">
        <v>75</v>
      </c>
      <c r="F6" t="s">
        <v>112</v>
      </c>
      <c r="G6" t="s">
        <v>98</v>
      </c>
      <c r="H6" t="s">
        <v>87</v>
      </c>
      <c r="I6">
        <v>8.1</v>
      </c>
      <c r="J6">
        <v>0</v>
      </c>
      <c r="K6" t="s">
        <v>112</v>
      </c>
      <c r="L6" t="s">
        <v>112</v>
      </c>
      <c r="M6">
        <v>5.3E-3</v>
      </c>
      <c r="N6">
        <v>4.2000000000000003E-2</v>
      </c>
      <c r="O6" t="s">
        <v>73</v>
      </c>
      <c r="P6" t="s">
        <v>148</v>
      </c>
      <c r="Q6" t="s">
        <v>112</v>
      </c>
      <c r="R6" t="s">
        <v>112</v>
      </c>
    </row>
    <row r="7" spans="1:18" x14ac:dyDescent="0.6">
      <c r="A7">
        <v>11681</v>
      </c>
      <c r="B7" s="92">
        <v>44000</v>
      </c>
      <c r="C7" t="s">
        <v>112</v>
      </c>
      <c r="D7" t="s">
        <v>172</v>
      </c>
      <c r="E7" t="s">
        <v>112</v>
      </c>
      <c r="F7" t="s">
        <v>112</v>
      </c>
      <c r="G7" t="s">
        <v>98</v>
      </c>
      <c r="H7" t="s">
        <v>87</v>
      </c>
      <c r="I7">
        <v>20.050999999999998</v>
      </c>
      <c r="J7">
        <v>0</v>
      </c>
      <c r="K7" t="s">
        <v>112</v>
      </c>
      <c r="L7" t="s">
        <v>112</v>
      </c>
      <c r="M7">
        <v>5.3E-3</v>
      </c>
      <c r="N7">
        <v>0.106</v>
      </c>
      <c r="O7" t="s">
        <v>73</v>
      </c>
      <c r="P7" t="s">
        <v>148</v>
      </c>
      <c r="Q7" t="s">
        <v>112</v>
      </c>
      <c r="R7" t="s">
        <v>112</v>
      </c>
    </row>
    <row r="8" spans="1:18" x14ac:dyDescent="0.6">
      <c r="A8" t="s">
        <v>112</v>
      </c>
      <c r="B8" s="92">
        <v>44000</v>
      </c>
      <c r="C8" t="s">
        <v>112</v>
      </c>
      <c r="D8" t="s">
        <v>173</v>
      </c>
      <c r="E8" t="s">
        <v>112</v>
      </c>
      <c r="F8" t="s">
        <v>112</v>
      </c>
      <c r="G8" t="s">
        <v>98</v>
      </c>
      <c r="H8" t="s">
        <v>72</v>
      </c>
      <c r="I8">
        <v>25</v>
      </c>
      <c r="J8">
        <v>0</v>
      </c>
      <c r="K8" t="s">
        <v>112</v>
      </c>
      <c r="L8" t="s">
        <v>112</v>
      </c>
      <c r="M8">
        <v>5.3E-3</v>
      </c>
      <c r="N8">
        <v>0.13300000000000001</v>
      </c>
      <c r="O8" t="s">
        <v>73</v>
      </c>
      <c r="P8" t="s">
        <v>148</v>
      </c>
      <c r="Q8" t="s">
        <v>112</v>
      </c>
      <c r="R8" t="s">
        <v>112</v>
      </c>
    </row>
    <row r="9" spans="1:18" s="79" customFormat="1" ht="14.25" x14ac:dyDescent="0.45">
      <c r="A9" s="94"/>
      <c r="B9" s="100"/>
      <c r="C9" s="102"/>
      <c r="D9" s="94"/>
      <c r="E9" s="102"/>
      <c r="F9" s="102"/>
      <c r="G9" s="102"/>
      <c r="H9" s="102"/>
      <c r="I9" s="99"/>
      <c r="J9" s="99"/>
      <c r="K9" s="101"/>
      <c r="L9" s="101"/>
      <c r="M9" s="102"/>
      <c r="N9" s="103"/>
      <c r="R9" s="102"/>
    </row>
    <row r="10" spans="1:18" s="66" customFormat="1" ht="14.25" x14ac:dyDescent="0.45">
      <c r="A10" s="73"/>
      <c r="B10" s="73"/>
      <c r="C10" s="73"/>
      <c r="D10" s="73"/>
      <c r="E10" s="73"/>
      <c r="F10" s="73"/>
      <c r="G10" s="73"/>
      <c r="H10" s="73"/>
      <c r="I10" s="76"/>
      <c r="J10" s="75"/>
      <c r="K10" s="73"/>
      <c r="L10" s="73"/>
      <c r="M10" s="73"/>
      <c r="N10" s="74"/>
      <c r="O10" s="73"/>
      <c r="P10" s="65"/>
    </row>
    <row r="11" spans="1:18" s="66" customFormat="1" ht="14.25" x14ac:dyDescent="0.45">
      <c r="A11" s="73"/>
      <c r="B11" s="73"/>
      <c r="C11" s="73"/>
      <c r="D11" s="73"/>
      <c r="E11" s="73"/>
      <c r="F11" s="73"/>
      <c r="G11" s="73"/>
      <c r="H11" s="73"/>
      <c r="I11" s="76"/>
      <c r="J11" s="75"/>
      <c r="K11" s="73"/>
      <c r="L11" s="73"/>
      <c r="M11" s="73"/>
      <c r="N11" s="74"/>
      <c r="O11" s="73"/>
      <c r="P11" s="65"/>
    </row>
    <row r="12" spans="1:18" s="66" customFormat="1" ht="14.25" x14ac:dyDescent="0.45">
      <c r="A12" s="73"/>
      <c r="B12" s="73"/>
      <c r="C12" s="73"/>
      <c r="D12" s="73"/>
      <c r="E12" s="73"/>
      <c r="F12" s="73"/>
      <c r="G12" s="73"/>
      <c r="H12" s="73"/>
      <c r="I12" s="76"/>
      <c r="J12" s="75"/>
      <c r="K12" s="73"/>
      <c r="L12" s="73"/>
      <c r="M12" s="73"/>
      <c r="N12" s="74"/>
      <c r="O12" s="73"/>
      <c r="P12" s="65"/>
    </row>
    <row r="13" spans="1:18" s="66" customFormat="1" ht="14.25" x14ac:dyDescent="0.45">
      <c r="A13" s="73"/>
      <c r="B13" s="73"/>
      <c r="C13" s="73"/>
      <c r="D13" s="73"/>
      <c r="E13" s="73"/>
      <c r="F13" s="73"/>
      <c r="G13" s="73"/>
      <c r="H13" s="73"/>
      <c r="I13" s="76"/>
      <c r="J13" s="75"/>
      <c r="K13" s="73"/>
      <c r="L13" s="73"/>
      <c r="M13" s="73"/>
      <c r="N13" s="74"/>
      <c r="O13" s="73"/>
      <c r="P13" s="65"/>
    </row>
    <row r="14" spans="1:18" s="66" customFormat="1" ht="14.25" x14ac:dyDescent="0.45">
      <c r="A14" s="73"/>
      <c r="B14" s="73"/>
      <c r="C14" s="73"/>
      <c r="D14" s="73"/>
      <c r="E14" s="73"/>
      <c r="F14" s="73"/>
      <c r="G14" s="73"/>
      <c r="H14" s="73"/>
      <c r="I14" s="76"/>
      <c r="J14" s="75"/>
      <c r="K14" s="73"/>
      <c r="L14" s="73"/>
      <c r="M14" s="73"/>
      <c r="N14" s="74"/>
      <c r="O14" s="73"/>
      <c r="P14" s="65"/>
    </row>
    <row r="15" spans="1:18" s="66" customFormat="1" ht="14.25" x14ac:dyDescent="0.45">
      <c r="A15" s="73"/>
      <c r="B15" s="73"/>
      <c r="C15" s="73"/>
      <c r="D15" s="73"/>
      <c r="E15" s="73"/>
      <c r="F15" s="73"/>
      <c r="G15" s="73"/>
      <c r="H15" s="73"/>
      <c r="I15" s="76"/>
      <c r="J15" s="75"/>
      <c r="K15" s="73"/>
      <c r="L15" s="73"/>
      <c r="M15" s="73"/>
      <c r="N15" s="74"/>
      <c r="O15" s="73"/>
      <c r="P15" s="65"/>
    </row>
    <row r="16" spans="1:18" s="66" customFormat="1" ht="14.25" x14ac:dyDescent="0.45">
      <c r="A16" s="73"/>
      <c r="B16" s="73"/>
      <c r="C16" s="73"/>
      <c r="D16" s="73"/>
      <c r="E16" s="73"/>
      <c r="F16" s="73"/>
      <c r="G16" s="73"/>
      <c r="H16" s="73"/>
      <c r="I16" s="76"/>
      <c r="J16" s="75"/>
      <c r="K16" s="73"/>
      <c r="L16" s="73"/>
      <c r="M16" s="73"/>
      <c r="N16" s="74"/>
      <c r="O16" s="73"/>
      <c r="P16" s="65"/>
    </row>
    <row r="17" spans="1:16" s="66" customFormat="1" ht="14.25" x14ac:dyDescent="0.45">
      <c r="A17" s="73"/>
      <c r="B17" s="73"/>
      <c r="C17" s="73"/>
      <c r="D17" s="73"/>
      <c r="E17" s="73"/>
      <c r="F17" s="73"/>
      <c r="G17" s="73"/>
      <c r="H17" s="73"/>
      <c r="I17" s="76"/>
      <c r="J17" s="75"/>
      <c r="K17" s="73"/>
      <c r="L17" s="73"/>
      <c r="M17" s="73"/>
      <c r="N17" s="74"/>
      <c r="O17" s="73"/>
      <c r="P17" s="65"/>
    </row>
    <row r="18" spans="1:16" s="66" customFormat="1" ht="14.25" x14ac:dyDescent="0.45">
      <c r="A18" s="73"/>
      <c r="B18" s="73"/>
      <c r="C18" s="73"/>
      <c r="D18" s="73"/>
      <c r="E18" s="73"/>
      <c r="F18" s="73"/>
      <c r="G18" s="73"/>
      <c r="H18" s="73"/>
      <c r="I18" s="76"/>
      <c r="J18" s="75"/>
      <c r="K18" s="73"/>
      <c r="L18" s="73"/>
      <c r="M18" s="73"/>
      <c r="N18" s="74"/>
      <c r="O18" s="73"/>
      <c r="P18" s="65"/>
    </row>
    <row r="19" spans="1:16" s="66" customFormat="1" ht="14.25" x14ac:dyDescent="0.45">
      <c r="A19" s="73"/>
      <c r="B19" s="73"/>
      <c r="C19" s="73"/>
      <c r="D19" s="73"/>
      <c r="E19" s="73"/>
      <c r="F19" s="73"/>
      <c r="G19" s="73"/>
      <c r="H19" s="73"/>
      <c r="I19" s="76"/>
      <c r="J19" s="75"/>
      <c r="K19" s="73"/>
      <c r="L19" s="73"/>
      <c r="M19" s="73"/>
      <c r="N19" s="74"/>
      <c r="O19" s="73"/>
      <c r="P19" s="65"/>
    </row>
    <row r="20" spans="1:16" s="66" customFormat="1" ht="14.25" x14ac:dyDescent="0.45">
      <c r="A20" s="73"/>
      <c r="B20" s="73"/>
      <c r="C20" s="73"/>
      <c r="D20" s="73"/>
      <c r="E20" s="73"/>
      <c r="F20" s="73"/>
      <c r="G20" s="73"/>
      <c r="H20" s="73"/>
      <c r="I20" s="76"/>
      <c r="J20" s="75"/>
      <c r="K20" s="73"/>
      <c r="L20" s="73"/>
      <c r="M20" s="73"/>
      <c r="N20" s="74"/>
      <c r="O20" s="73"/>
      <c r="P20" s="65"/>
    </row>
    <row r="21" spans="1:16" s="66" customFormat="1" ht="14.25" x14ac:dyDescent="0.45">
      <c r="A21" s="73"/>
      <c r="B21" s="73"/>
      <c r="C21" s="73"/>
      <c r="D21" s="73"/>
      <c r="E21" s="73"/>
      <c r="F21" s="73"/>
      <c r="G21" s="73"/>
      <c r="H21" s="73"/>
      <c r="I21" s="76"/>
      <c r="J21" s="75"/>
      <c r="K21" s="73"/>
      <c r="L21" s="73"/>
      <c r="M21" s="73"/>
      <c r="N21" s="74"/>
      <c r="O21" s="73"/>
      <c r="P21" s="65"/>
    </row>
    <row r="22" spans="1:16" s="66" customFormat="1" ht="14.25" x14ac:dyDescent="0.45">
      <c r="A22" s="73"/>
      <c r="B22" s="73"/>
      <c r="C22" s="73"/>
      <c r="D22" s="73"/>
      <c r="E22" s="73"/>
      <c r="F22" s="73"/>
      <c r="G22" s="73"/>
      <c r="H22" s="73"/>
      <c r="I22" s="76"/>
      <c r="J22" s="75"/>
      <c r="K22" s="73"/>
      <c r="L22" s="73"/>
      <c r="M22" s="73"/>
      <c r="N22" s="74"/>
      <c r="O22" s="73"/>
      <c r="P22" s="65"/>
    </row>
    <row r="23" spans="1:16" s="66" customFormat="1" ht="14.25" x14ac:dyDescent="0.45">
      <c r="A23" s="73"/>
      <c r="B23" s="73"/>
      <c r="C23" s="73"/>
      <c r="D23" s="73"/>
      <c r="E23" s="73"/>
      <c r="F23" s="73"/>
      <c r="G23" s="73"/>
      <c r="H23" s="73"/>
      <c r="I23" s="76"/>
      <c r="J23" s="75"/>
      <c r="K23" s="73"/>
      <c r="L23" s="73"/>
      <c r="M23" s="73"/>
      <c r="N23" s="74"/>
      <c r="O23" s="73"/>
      <c r="P23" s="65"/>
    </row>
    <row r="24" spans="1:16" s="66" customFormat="1" ht="14.25" x14ac:dyDescent="0.45">
      <c r="A24" s="65"/>
      <c r="B24" s="67"/>
      <c r="C24" s="72"/>
      <c r="D24" s="72"/>
      <c r="E24" s="72"/>
      <c r="F24" s="72"/>
      <c r="G24" s="73"/>
      <c r="H24" s="72"/>
      <c r="I24" s="77"/>
      <c r="J24" s="72"/>
      <c r="K24" s="72"/>
      <c r="L24" s="72"/>
      <c r="M24" s="72"/>
      <c r="N24" s="72"/>
      <c r="O24" s="72"/>
      <c r="P24" s="65"/>
    </row>
    <row r="25" spans="1:16" s="66" customFormat="1" ht="14.25" x14ac:dyDescent="0.45">
      <c r="A25" s="65"/>
      <c r="B25" s="67"/>
      <c r="C25" s="68"/>
      <c r="D25" s="65"/>
      <c r="E25" s="65"/>
      <c r="F25" s="65"/>
      <c r="G25" s="65"/>
      <c r="H25" s="65"/>
      <c r="I25" s="65"/>
      <c r="J25" s="64"/>
      <c r="K25" s="69"/>
      <c r="L25" s="65"/>
      <c r="M25" s="65"/>
      <c r="N25" s="69"/>
      <c r="O25" s="65"/>
      <c r="P25" s="65"/>
    </row>
    <row r="26" spans="1:16" s="66" customFormat="1" ht="14.25" x14ac:dyDescent="0.45">
      <c r="A26" s="65"/>
      <c r="B26" s="67"/>
      <c r="C26" s="68"/>
      <c r="D26" s="65"/>
      <c r="E26" s="65"/>
      <c r="F26" s="65"/>
      <c r="G26" s="65"/>
      <c r="H26" s="65"/>
      <c r="I26" s="65"/>
      <c r="J26" s="64"/>
      <c r="K26" s="69"/>
      <c r="L26" s="65"/>
      <c r="M26" s="65"/>
      <c r="N26" s="69"/>
      <c r="O26" s="65"/>
      <c r="P26" s="65"/>
    </row>
    <row r="27" spans="1:16" s="66" customFormat="1" ht="14.25" x14ac:dyDescent="0.45">
      <c r="A27" s="65"/>
      <c r="B27" s="67"/>
      <c r="C27" s="68"/>
      <c r="D27" s="65"/>
      <c r="E27" s="65"/>
      <c r="F27" s="65"/>
      <c r="G27" s="65"/>
      <c r="H27" s="65"/>
      <c r="I27" s="65"/>
      <c r="J27" s="64"/>
      <c r="K27" s="69"/>
      <c r="L27" s="65"/>
      <c r="M27" s="65"/>
      <c r="N27" s="69"/>
      <c r="O27" s="65"/>
      <c r="P27" s="65"/>
    </row>
    <row r="28" spans="1:16" s="66" customFormat="1" ht="14.25" x14ac:dyDescent="0.45">
      <c r="A28" s="65"/>
      <c r="B28" s="67"/>
      <c r="C28" s="68"/>
      <c r="D28" s="65"/>
      <c r="E28" s="65"/>
      <c r="F28" s="65"/>
      <c r="G28" s="65"/>
      <c r="H28" s="65"/>
      <c r="I28" s="65"/>
      <c r="J28" s="64"/>
      <c r="K28" s="69"/>
      <c r="L28" s="65"/>
      <c r="M28" s="65"/>
      <c r="N28" s="69"/>
      <c r="O28" s="65"/>
      <c r="P28" s="65"/>
    </row>
    <row r="29" spans="1:16" s="66" customFormat="1" ht="14.25" x14ac:dyDescent="0.45">
      <c r="A29" s="65"/>
      <c r="B29" s="67"/>
      <c r="C29" s="68"/>
      <c r="D29" s="65"/>
      <c r="E29" s="65"/>
      <c r="F29" s="65"/>
      <c r="G29" s="65"/>
      <c r="H29" s="65"/>
      <c r="I29" s="65"/>
      <c r="J29" s="64"/>
      <c r="K29" s="69"/>
      <c r="L29" s="65"/>
      <c r="M29" s="65"/>
      <c r="N29" s="69"/>
      <c r="O29" s="65"/>
      <c r="P29" s="65"/>
    </row>
    <row r="30" spans="1:16" s="66" customFormat="1" ht="14.25" x14ac:dyDescent="0.45">
      <c r="A30" s="65"/>
      <c r="B30" s="67"/>
      <c r="C30" s="68"/>
      <c r="D30" s="65"/>
      <c r="E30" s="65"/>
      <c r="F30" s="65"/>
      <c r="G30" s="65"/>
      <c r="H30" s="65"/>
      <c r="I30" s="65"/>
      <c r="J30" s="64"/>
      <c r="K30" s="69"/>
      <c r="L30" s="65"/>
      <c r="M30" s="65"/>
      <c r="N30" s="69"/>
      <c r="O30" s="65"/>
      <c r="P30" s="65"/>
    </row>
    <row r="31" spans="1:16" s="16" customFormat="1" ht="10.15" x14ac:dyDescent="0.3">
      <c r="A31" s="15"/>
      <c r="B31" s="21"/>
      <c r="C31" s="15"/>
      <c r="H31" s="18"/>
      <c r="I31" s="22"/>
      <c r="J31" s="22"/>
      <c r="K31" s="22"/>
      <c r="L31" s="17"/>
      <c r="M31" s="18"/>
      <c r="N31" s="17"/>
      <c r="O31" s="17"/>
    </row>
    <row r="32" spans="1:16" s="16" customFormat="1" ht="10.15" x14ac:dyDescent="0.3">
      <c r="A32" s="15"/>
      <c r="C32" s="15"/>
      <c r="H32" s="18"/>
      <c r="I32" s="22"/>
      <c r="J32" s="22"/>
      <c r="K32" s="22"/>
      <c r="L32" s="17"/>
      <c r="M32" s="18"/>
      <c r="N32" s="17"/>
      <c r="O32" s="17"/>
    </row>
    <row r="33" spans="1:15" s="16" customFormat="1" ht="10.15" x14ac:dyDescent="0.3">
      <c r="A33" s="24" t="s">
        <v>51</v>
      </c>
      <c r="C33" s="15"/>
      <c r="H33" s="18"/>
      <c r="I33" s="22"/>
      <c r="J33" s="22"/>
      <c r="K33" s="22"/>
      <c r="L33" s="17"/>
      <c r="M33" s="18"/>
      <c r="N33" s="17"/>
      <c r="O33" s="17"/>
    </row>
    <row r="34" spans="1:15" s="16" customFormat="1" ht="10.15" x14ac:dyDescent="0.3">
      <c r="A34" s="21"/>
      <c r="C34" s="15"/>
      <c r="H34" s="18"/>
      <c r="I34" s="22"/>
      <c r="J34" s="22"/>
      <c r="K34" s="22"/>
      <c r="L34" s="17"/>
      <c r="M34" s="18"/>
      <c r="N34" s="17"/>
      <c r="O34" s="17"/>
    </row>
    <row r="35" spans="1:15" s="16" customFormat="1" ht="10.15" x14ac:dyDescent="0.3">
      <c r="A35" s="23" t="s">
        <v>12</v>
      </c>
      <c r="C35" s="15"/>
      <c r="H35" s="18"/>
      <c r="I35" s="22"/>
      <c r="J35" s="22"/>
      <c r="K35" s="22"/>
      <c r="L35" s="17"/>
      <c r="M35" s="18"/>
      <c r="N35" s="17"/>
      <c r="O35" s="17"/>
    </row>
    <row r="36" spans="1:15" s="16" customFormat="1" ht="10.15" x14ac:dyDescent="0.3">
      <c r="A36" s="23" t="s">
        <v>46</v>
      </c>
      <c r="C36" s="15"/>
      <c r="H36" s="18"/>
      <c r="I36" s="22"/>
      <c r="J36" s="22"/>
      <c r="K36" s="22"/>
      <c r="L36" s="17"/>
      <c r="M36" s="18"/>
      <c r="N36" s="17"/>
      <c r="O36" s="17"/>
    </row>
    <row r="37" spans="1:15" s="16" customFormat="1" ht="10.15" x14ac:dyDescent="0.3">
      <c r="A37" s="19" t="s">
        <v>52</v>
      </c>
      <c r="C37" s="15"/>
      <c r="H37" s="18"/>
      <c r="I37" s="22"/>
      <c r="J37" s="22"/>
      <c r="K37" s="22"/>
      <c r="L37" s="17"/>
      <c r="M37" s="18"/>
      <c r="N37" s="17"/>
      <c r="O37" s="17"/>
    </row>
    <row r="38" spans="1:15" s="16" customFormat="1" ht="10.15" x14ac:dyDescent="0.3">
      <c r="A38" s="23" t="s">
        <v>31</v>
      </c>
      <c r="C38" s="15"/>
      <c r="H38" s="18"/>
      <c r="I38" s="22"/>
      <c r="J38" s="22"/>
      <c r="K38" s="22"/>
      <c r="L38" s="17"/>
      <c r="M38" s="18"/>
      <c r="N38" s="17"/>
      <c r="O38" s="17"/>
    </row>
    <row r="39" spans="1:15" s="16" customFormat="1" ht="10.15" x14ac:dyDescent="0.3">
      <c r="A39" s="23" t="s">
        <v>32</v>
      </c>
      <c r="C39" s="15"/>
      <c r="H39" s="18"/>
      <c r="I39" s="22"/>
      <c r="J39" s="22"/>
      <c r="K39" s="22"/>
      <c r="L39" s="17"/>
      <c r="M39" s="18"/>
      <c r="N39" s="17"/>
      <c r="O39" s="17"/>
    </row>
    <row r="40" spans="1:15" s="16" customFormat="1" ht="10.15" x14ac:dyDescent="0.3">
      <c r="A40" s="23" t="s">
        <v>13</v>
      </c>
      <c r="C40" s="15"/>
      <c r="H40" s="18"/>
      <c r="I40" s="22"/>
      <c r="J40" s="22"/>
      <c r="K40" s="22"/>
      <c r="L40" s="17"/>
      <c r="M40" s="18"/>
      <c r="N40" s="17"/>
      <c r="O40" s="17"/>
    </row>
    <row r="41" spans="1:15" s="16" customFormat="1" ht="10.15" x14ac:dyDescent="0.3">
      <c r="A41" s="23" t="s">
        <v>14</v>
      </c>
      <c r="C41" s="15"/>
      <c r="H41" s="18"/>
      <c r="I41" s="22"/>
      <c r="J41" s="22"/>
      <c r="K41" s="22"/>
      <c r="L41" s="17"/>
      <c r="M41" s="18"/>
      <c r="N41" s="17"/>
      <c r="O41" s="17"/>
    </row>
    <row r="42" spans="1:15" s="16" customFormat="1" ht="10.15" x14ac:dyDescent="0.3">
      <c r="A42" s="23" t="s">
        <v>15</v>
      </c>
      <c r="C42" s="15"/>
      <c r="H42" s="18"/>
      <c r="I42" s="22"/>
      <c r="J42" s="22"/>
      <c r="K42" s="22"/>
      <c r="L42" s="17"/>
      <c r="M42" s="18"/>
      <c r="N42" s="17"/>
      <c r="O42" s="17"/>
    </row>
    <row r="43" spans="1:15" s="16" customFormat="1" ht="10.15" x14ac:dyDescent="0.3">
      <c r="A43" s="23" t="s">
        <v>16</v>
      </c>
      <c r="C43" s="15"/>
      <c r="H43" s="18"/>
      <c r="I43" s="22"/>
      <c r="J43" s="22"/>
      <c r="K43" s="22"/>
      <c r="L43" s="17"/>
      <c r="M43" s="18"/>
      <c r="N43" s="17"/>
      <c r="O43" s="17"/>
    </row>
    <row r="44" spans="1:15" s="16" customFormat="1" ht="10.15" x14ac:dyDescent="0.3">
      <c r="A44" s="23" t="s">
        <v>47</v>
      </c>
      <c r="C44" s="15"/>
      <c r="H44" s="18"/>
      <c r="I44" s="22"/>
      <c r="J44" s="22"/>
      <c r="K44" s="22"/>
      <c r="L44" s="17"/>
      <c r="M44" s="18"/>
      <c r="N44" s="17"/>
      <c r="O44" s="17"/>
    </row>
    <row r="45" spans="1:15" s="16" customFormat="1" ht="10.15" x14ac:dyDescent="0.3">
      <c r="A45" s="23" t="s">
        <v>48</v>
      </c>
      <c r="C45" s="15"/>
      <c r="H45" s="18"/>
      <c r="I45" s="22"/>
      <c r="J45" s="22"/>
      <c r="K45" s="22"/>
      <c r="L45" s="17"/>
      <c r="M45" s="18"/>
      <c r="N45" s="17"/>
      <c r="O45" s="17"/>
    </row>
    <row r="46" spans="1:15" s="16" customFormat="1" ht="10.15" x14ac:dyDescent="0.3">
      <c r="A46" s="23" t="s">
        <v>49</v>
      </c>
      <c r="C46" s="15"/>
      <c r="H46" s="18"/>
      <c r="I46" s="22"/>
      <c r="J46" s="22"/>
      <c r="K46" s="22"/>
      <c r="L46" s="17"/>
      <c r="M46" s="18"/>
      <c r="N46" s="17"/>
      <c r="O46" s="17"/>
    </row>
    <row r="47" spans="1:15" s="16" customFormat="1" ht="10.15" x14ac:dyDescent="0.3">
      <c r="A47" s="23" t="s">
        <v>19</v>
      </c>
      <c r="C47" s="15"/>
      <c r="H47" s="18"/>
      <c r="I47" s="22"/>
      <c r="J47" s="22"/>
      <c r="K47" s="22"/>
      <c r="L47" s="17"/>
      <c r="M47" s="18"/>
      <c r="N47" s="17"/>
      <c r="O47" s="17"/>
    </row>
    <row r="48" spans="1:15" s="16" customFormat="1" ht="10.15" x14ac:dyDescent="0.3">
      <c r="A48" s="23" t="s">
        <v>20</v>
      </c>
      <c r="C48" s="15"/>
      <c r="H48" s="18"/>
      <c r="I48" s="22"/>
      <c r="J48" s="22"/>
      <c r="K48" s="22"/>
      <c r="L48" s="17"/>
      <c r="M48" s="18"/>
      <c r="N48" s="17"/>
      <c r="O48" s="17"/>
    </row>
    <row r="49" spans="1:15" s="16" customFormat="1" ht="10.15" x14ac:dyDescent="0.3">
      <c r="A49" s="23" t="s">
        <v>21</v>
      </c>
      <c r="C49" s="15"/>
      <c r="H49" s="18"/>
      <c r="I49" s="22"/>
      <c r="J49" s="22"/>
      <c r="K49" s="22"/>
      <c r="L49" s="17"/>
      <c r="M49" s="18"/>
      <c r="N49" s="17"/>
      <c r="O49" s="17"/>
    </row>
    <row r="50" spans="1:15" s="16" customFormat="1" ht="10.15" x14ac:dyDescent="0.3">
      <c r="A50" s="23" t="s">
        <v>22</v>
      </c>
      <c r="B50" s="21"/>
      <c r="C50" s="15"/>
      <c r="H50" s="18"/>
      <c r="I50" s="22"/>
      <c r="J50" s="22"/>
      <c r="K50" s="22"/>
      <c r="L50" s="17"/>
      <c r="M50" s="18"/>
      <c r="N50" s="17"/>
      <c r="O50" s="17"/>
    </row>
    <row r="51" spans="1:15" s="16" customFormat="1" ht="10.15" x14ac:dyDescent="0.3">
      <c r="A51" s="15"/>
      <c r="B51" s="21"/>
      <c r="C51" s="15"/>
      <c r="H51" s="18"/>
      <c r="I51" s="22"/>
      <c r="J51" s="22"/>
      <c r="K51" s="22"/>
      <c r="L51" s="17"/>
      <c r="M51" s="18"/>
      <c r="N51" s="17"/>
      <c r="O51" s="17"/>
    </row>
    <row r="52" spans="1:15" s="16" customFormat="1" ht="10.15" x14ac:dyDescent="0.3">
      <c r="A52" s="15"/>
      <c r="B52" s="21"/>
      <c r="C52" s="15"/>
      <c r="H52" s="18"/>
      <c r="I52" s="22"/>
      <c r="J52" s="22"/>
      <c r="K52" s="22"/>
      <c r="L52" s="17"/>
      <c r="M52" s="18"/>
      <c r="N52" s="17"/>
      <c r="O52" s="17"/>
    </row>
    <row r="53" spans="1:15" s="16" customFormat="1" ht="10.15" x14ac:dyDescent="0.3">
      <c r="A53" s="15"/>
      <c r="B53" s="21"/>
      <c r="C53" s="15"/>
      <c r="H53" s="18"/>
      <c r="I53" s="22"/>
      <c r="J53" s="22"/>
      <c r="K53" s="22"/>
      <c r="L53" s="17"/>
      <c r="M53" s="18"/>
      <c r="N53" s="17"/>
      <c r="O53" s="17"/>
    </row>
    <row r="54" spans="1:15" s="16" customFormat="1" ht="10.15" x14ac:dyDescent="0.3">
      <c r="A54" s="15"/>
      <c r="B54" s="21"/>
      <c r="C54" s="15"/>
      <c r="H54" s="18"/>
      <c r="I54" s="22"/>
      <c r="J54" s="22"/>
      <c r="K54" s="22"/>
      <c r="L54" s="17"/>
      <c r="M54" s="18"/>
      <c r="N54" s="17"/>
      <c r="O54" s="17"/>
    </row>
    <row r="55" spans="1:15" s="16" customFormat="1" ht="10.15" x14ac:dyDescent="0.3">
      <c r="A55" s="15"/>
      <c r="B55" s="21"/>
      <c r="C55" s="15"/>
      <c r="H55" s="18"/>
      <c r="I55" s="22"/>
      <c r="J55" s="22"/>
      <c r="K55" s="22"/>
      <c r="L55" s="17"/>
      <c r="M55" s="18"/>
      <c r="N55" s="17"/>
      <c r="O55" s="17"/>
    </row>
    <row r="56" spans="1:15" s="16" customFormat="1" ht="10.15" x14ac:dyDescent="0.3">
      <c r="A56" s="15"/>
      <c r="B56" s="21"/>
      <c r="C56" s="15"/>
      <c r="H56" s="18"/>
      <c r="I56" s="22"/>
      <c r="J56" s="22"/>
      <c r="K56" s="22"/>
      <c r="L56" s="17"/>
      <c r="M56" s="18"/>
      <c r="N56" s="17"/>
      <c r="O56" s="17"/>
    </row>
    <row r="57" spans="1:15" s="16" customFormat="1" ht="10.15" x14ac:dyDescent="0.3">
      <c r="A57" s="15"/>
      <c r="B57" s="21"/>
      <c r="C57" s="15"/>
      <c r="H57" s="18"/>
      <c r="I57" s="22"/>
      <c r="J57" s="22"/>
      <c r="K57" s="22"/>
      <c r="L57" s="17"/>
      <c r="M57" s="18"/>
      <c r="N57" s="17"/>
      <c r="O57" s="17"/>
    </row>
    <row r="58" spans="1:15" s="16" customFormat="1" ht="10.15" x14ac:dyDescent="0.3">
      <c r="A58" s="15"/>
      <c r="B58" s="21"/>
      <c r="C58" s="15"/>
      <c r="H58" s="18"/>
      <c r="I58" s="22"/>
      <c r="J58" s="22"/>
      <c r="K58" s="22"/>
      <c r="L58" s="17"/>
      <c r="M58" s="18"/>
      <c r="N58" s="17"/>
      <c r="O58" s="17"/>
    </row>
    <row r="59" spans="1:15" s="16" customFormat="1" ht="10.15" x14ac:dyDescent="0.3">
      <c r="A59" s="15"/>
      <c r="B59" s="21"/>
      <c r="C59" s="15"/>
      <c r="H59" s="18"/>
      <c r="I59" s="22"/>
      <c r="J59" s="22"/>
      <c r="K59" s="22"/>
      <c r="L59" s="17"/>
      <c r="M59" s="18"/>
      <c r="N59" s="17"/>
      <c r="O59" s="17"/>
    </row>
    <row r="60" spans="1:15" s="16" customFormat="1" ht="10.15" x14ac:dyDescent="0.3">
      <c r="A60" s="15"/>
      <c r="B60" s="21"/>
      <c r="C60" s="15"/>
      <c r="H60" s="18"/>
      <c r="I60" s="22"/>
      <c r="J60" s="22"/>
      <c r="K60" s="22"/>
      <c r="L60" s="17"/>
      <c r="M60" s="18"/>
      <c r="N60" s="17"/>
      <c r="O60" s="17"/>
    </row>
    <row r="61" spans="1:15" s="16" customFormat="1" ht="10.15" x14ac:dyDescent="0.3">
      <c r="A61" s="15"/>
      <c r="B61" s="21"/>
      <c r="C61" s="15"/>
      <c r="H61" s="18"/>
      <c r="I61" s="22"/>
      <c r="J61" s="22"/>
      <c r="K61" s="22"/>
      <c r="L61" s="17"/>
      <c r="M61" s="18"/>
      <c r="N61" s="17"/>
      <c r="O61" s="17"/>
    </row>
    <row r="62" spans="1:15" s="16" customFormat="1" ht="10.15" x14ac:dyDescent="0.3">
      <c r="A62" s="15"/>
      <c r="B62" s="21"/>
      <c r="C62" s="15"/>
      <c r="H62" s="18"/>
      <c r="I62" s="22"/>
      <c r="J62" s="22"/>
      <c r="K62" s="22"/>
      <c r="L62" s="17"/>
      <c r="M62" s="18"/>
      <c r="N62" s="17"/>
      <c r="O62" s="17"/>
    </row>
    <row r="63" spans="1:15" s="16" customFormat="1" ht="10.15" x14ac:dyDescent="0.3">
      <c r="A63" s="15"/>
      <c r="B63" s="21"/>
      <c r="C63" s="15"/>
      <c r="H63" s="18"/>
      <c r="I63" s="22"/>
      <c r="J63" s="22"/>
      <c r="K63" s="22"/>
      <c r="L63" s="17"/>
      <c r="M63" s="18"/>
      <c r="N63" s="17"/>
      <c r="O63" s="17"/>
    </row>
    <row r="64" spans="1:15" s="16" customFormat="1" ht="10.15" x14ac:dyDescent="0.3">
      <c r="A64" s="15"/>
      <c r="B64" s="21"/>
      <c r="C64" s="15"/>
      <c r="H64" s="18"/>
      <c r="I64" s="22"/>
      <c r="J64" s="22"/>
      <c r="K64" s="22"/>
      <c r="L64" s="17"/>
      <c r="M64" s="18"/>
      <c r="N64" s="17"/>
      <c r="O64" s="17"/>
    </row>
    <row r="65" spans="1:15" s="16" customFormat="1" ht="10.15" x14ac:dyDescent="0.3">
      <c r="A65" s="15"/>
      <c r="B65" s="21"/>
      <c r="C65" s="15"/>
      <c r="H65" s="18"/>
      <c r="I65" s="22"/>
      <c r="J65" s="22"/>
      <c r="K65" s="22"/>
      <c r="L65" s="17"/>
      <c r="M65" s="18"/>
      <c r="N65" s="17"/>
      <c r="O65" s="17"/>
    </row>
    <row r="66" spans="1:15" s="16" customFormat="1" ht="10.15" x14ac:dyDescent="0.3">
      <c r="A66" s="15"/>
      <c r="B66" s="21"/>
      <c r="C66" s="15"/>
      <c r="H66" s="18"/>
      <c r="I66" s="22"/>
      <c r="J66" s="22"/>
      <c r="K66" s="22"/>
      <c r="L66" s="17"/>
      <c r="M66" s="18"/>
      <c r="N66" s="17"/>
      <c r="O66" s="17"/>
    </row>
    <row r="67" spans="1:15" s="16" customFormat="1" ht="10.15" x14ac:dyDescent="0.3">
      <c r="A67" s="15"/>
      <c r="B67" s="21"/>
      <c r="C67" s="15"/>
      <c r="H67" s="18"/>
      <c r="I67" s="22"/>
      <c r="J67" s="22"/>
      <c r="K67" s="22"/>
      <c r="L67" s="17"/>
      <c r="M67" s="18"/>
      <c r="N67" s="17"/>
      <c r="O67" s="17"/>
    </row>
    <row r="68" spans="1:15" s="16" customFormat="1" ht="13.5" x14ac:dyDescent="0.35">
      <c r="A68" s="15"/>
      <c r="B68" s="21"/>
      <c r="C68" s="8"/>
      <c r="D68" s="9"/>
      <c r="H68" s="18"/>
      <c r="I68" s="22"/>
      <c r="J68" s="22"/>
      <c r="K68" s="22"/>
      <c r="L68" s="17"/>
      <c r="M68" s="18"/>
      <c r="N68" s="17"/>
      <c r="O68" s="17"/>
    </row>
    <row r="69" spans="1:15" s="9" customFormat="1" ht="13.5" x14ac:dyDescent="0.35">
      <c r="A69" s="8"/>
      <c r="B69" s="7"/>
      <c r="C69" s="8"/>
      <c r="H69" s="10"/>
      <c r="I69" s="13"/>
      <c r="J69" s="13"/>
      <c r="K69" s="13"/>
      <c r="L69" s="11"/>
      <c r="M69" s="10"/>
      <c r="N69" s="11"/>
      <c r="O69" s="11"/>
    </row>
    <row r="70" spans="1:15" s="9" customFormat="1" ht="13.5" x14ac:dyDescent="0.35">
      <c r="A70" s="8"/>
      <c r="B70" s="7"/>
      <c r="C70" s="8"/>
      <c r="H70" s="10"/>
      <c r="I70" s="13"/>
      <c r="J70" s="13"/>
      <c r="K70" s="13"/>
      <c r="L70" s="11"/>
      <c r="M70" s="10"/>
      <c r="N70" s="11"/>
      <c r="O70" s="11"/>
    </row>
    <row r="71" spans="1:15" s="9" customFormat="1" ht="13.5" x14ac:dyDescent="0.35">
      <c r="A71" s="8"/>
      <c r="B71" s="7"/>
      <c r="C71" s="8"/>
      <c r="H71" s="10"/>
      <c r="I71" s="13"/>
      <c r="J71" s="13"/>
      <c r="K71" s="13"/>
      <c r="L71" s="11"/>
      <c r="M71" s="10"/>
      <c r="N71" s="11"/>
      <c r="O71" s="11"/>
    </row>
    <row r="72" spans="1:15" s="9" customFormat="1" ht="13.5" x14ac:dyDescent="0.35">
      <c r="A72" s="8"/>
      <c r="B72" s="7"/>
      <c r="C72" s="8"/>
      <c r="H72" s="10"/>
      <c r="I72" s="13"/>
      <c r="J72" s="13"/>
      <c r="K72" s="13"/>
      <c r="L72" s="11"/>
      <c r="M72" s="10"/>
      <c r="N72" s="11"/>
      <c r="O72" s="11"/>
    </row>
    <row r="73" spans="1:15" s="9" customFormat="1" ht="13.5" x14ac:dyDescent="0.35">
      <c r="A73" s="8"/>
      <c r="B73" s="7"/>
      <c r="C73" s="8"/>
      <c r="H73" s="10"/>
      <c r="I73" s="13"/>
      <c r="J73" s="13"/>
      <c r="K73" s="13"/>
      <c r="L73" s="11"/>
      <c r="M73" s="10"/>
      <c r="N73" s="11"/>
      <c r="O73" s="11"/>
    </row>
    <row r="74" spans="1:15" s="9" customFormat="1" ht="13.5" x14ac:dyDescent="0.35">
      <c r="A74" s="8"/>
      <c r="B74" s="7"/>
      <c r="C74" s="8"/>
      <c r="H74" s="10"/>
      <c r="I74" s="13"/>
      <c r="J74" s="13"/>
      <c r="K74" s="13"/>
      <c r="L74" s="11"/>
      <c r="M74" s="10"/>
      <c r="N74" s="11"/>
      <c r="O74" s="11"/>
    </row>
    <row r="75" spans="1:15" s="9" customFormat="1" ht="13.5" x14ac:dyDescent="0.35">
      <c r="A75" s="8"/>
      <c r="B75" s="7"/>
      <c r="C75" s="8"/>
      <c r="H75" s="10"/>
      <c r="I75" s="13"/>
      <c r="J75" s="13"/>
      <c r="K75" s="13"/>
      <c r="L75" s="11"/>
      <c r="M75" s="10"/>
      <c r="N75" s="11"/>
      <c r="O75" s="11"/>
    </row>
    <row r="76" spans="1:15" s="9" customFormat="1" x14ac:dyDescent="0.6">
      <c r="A76" s="8"/>
      <c r="B76" s="7"/>
      <c r="C76"/>
      <c r="D76"/>
      <c r="H76" s="10"/>
      <c r="I76" s="13"/>
      <c r="J76" s="13"/>
      <c r="K76" s="13"/>
      <c r="L76" s="11"/>
      <c r="M76" s="10"/>
      <c r="N76" s="11"/>
      <c r="O76" s="11"/>
    </row>
  </sheetData>
  <mergeCells count="2">
    <mergeCell ref="A1:P1"/>
    <mergeCell ref="A2:P2"/>
  </mergeCells>
  <printOptions horizontalCentered="1"/>
  <pageMargins left="0.25" right="0.25" top="0.75" bottom="0.75" header="0.3" footer="0.3"/>
  <pageSetup scale="45" orientation="landscape" r:id="rId1"/>
  <headerFooter>
    <oddFooter>&amp;L&amp;"Arial,Regular"&amp;8&amp;Z&amp;F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  <pageSetUpPr fitToPage="1"/>
  </sheetPr>
  <dimension ref="A1:L41"/>
  <sheetViews>
    <sheetView zoomScaleNormal="100" zoomScaleSheetLayoutView="80" workbookViewId="0">
      <selection sqref="A1:K1"/>
    </sheetView>
  </sheetViews>
  <sheetFormatPr defaultRowHeight="13.15" x14ac:dyDescent="0.4"/>
  <cols>
    <col min="1" max="1" width="11" style="30" customWidth="1"/>
    <col min="2" max="2" width="35.33203125" style="30" customWidth="1"/>
    <col min="3" max="3" width="16" style="54" customWidth="1"/>
    <col min="4" max="4" width="18.5546875" style="30" customWidth="1"/>
    <col min="5" max="5" width="15.109375" style="30" customWidth="1"/>
    <col min="6" max="6" width="17.88671875" style="30" customWidth="1"/>
    <col min="7" max="8" width="15.88671875" style="30" customWidth="1"/>
    <col min="9" max="10" width="14.88671875" style="30" customWidth="1"/>
    <col min="11" max="11" width="16.5546875" style="30" customWidth="1"/>
    <col min="12" max="16384" width="8.88671875" style="30"/>
  </cols>
  <sheetData>
    <row r="1" spans="1:12" ht="38.25" customHeight="1" x14ac:dyDescent="0.4">
      <c r="A1" s="119" t="s">
        <v>55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</row>
    <row r="2" spans="1:12" ht="14.25" customHeight="1" x14ac:dyDescent="0.4">
      <c r="A2" s="38"/>
      <c r="B2" s="26"/>
      <c r="C2" s="52"/>
      <c r="D2" s="26"/>
      <c r="E2" s="26"/>
      <c r="F2" s="26"/>
      <c r="G2" s="26"/>
      <c r="H2" s="26"/>
      <c r="I2" s="26"/>
      <c r="J2" s="26"/>
      <c r="K2" s="39"/>
    </row>
    <row r="3" spans="1:12" ht="5.25" customHeight="1" x14ac:dyDescent="0.4">
      <c r="A3" s="40"/>
      <c r="B3" s="28"/>
      <c r="C3" s="51"/>
      <c r="D3" s="28"/>
      <c r="E3" s="28"/>
      <c r="F3" s="28"/>
      <c r="G3" s="28"/>
      <c r="H3" s="28"/>
      <c r="I3" s="29"/>
      <c r="J3" s="29"/>
      <c r="K3" s="41"/>
    </row>
    <row r="4" spans="1:12" ht="39.4" x14ac:dyDescent="0.4">
      <c r="A4" s="36" t="s">
        <v>25</v>
      </c>
      <c r="B4" s="37" t="s">
        <v>56</v>
      </c>
      <c r="C4" s="53" t="s">
        <v>57</v>
      </c>
      <c r="D4" s="37" t="s">
        <v>28</v>
      </c>
      <c r="E4" s="37" t="s">
        <v>58</v>
      </c>
      <c r="F4" s="37" t="s">
        <v>59</v>
      </c>
      <c r="G4" s="37" t="s">
        <v>60</v>
      </c>
      <c r="H4" s="36" t="s">
        <v>66</v>
      </c>
      <c r="I4" s="37" t="s">
        <v>61</v>
      </c>
      <c r="J4" s="36" t="s">
        <v>62</v>
      </c>
      <c r="K4" s="36" t="s">
        <v>63</v>
      </c>
    </row>
    <row r="5" spans="1:12" customFormat="1" ht="16.5" x14ac:dyDescent="0.6">
      <c r="A5" s="92">
        <v>43222</v>
      </c>
      <c r="C5" s="106" t="s">
        <v>122</v>
      </c>
      <c r="D5" t="s">
        <v>71</v>
      </c>
      <c r="E5" t="s">
        <v>128</v>
      </c>
      <c r="F5" t="s">
        <v>100</v>
      </c>
      <c r="G5">
        <v>96</v>
      </c>
      <c r="H5" s="30"/>
      <c r="I5" s="123">
        <f>G5*J17</f>
        <v>0</v>
      </c>
      <c r="J5" t="s">
        <v>112</v>
      </c>
      <c r="K5" t="s">
        <v>112</v>
      </c>
    </row>
    <row r="6" spans="1:12" customFormat="1" ht="16.5" x14ac:dyDescent="0.6">
      <c r="A6" s="92"/>
      <c r="C6" s="106" t="s">
        <v>116</v>
      </c>
      <c r="D6" t="s">
        <v>71</v>
      </c>
      <c r="E6" t="s">
        <v>128</v>
      </c>
      <c r="F6" t="s">
        <v>100</v>
      </c>
      <c r="G6">
        <v>12</v>
      </c>
      <c r="H6" s="30"/>
      <c r="I6">
        <v>4.8000000000000001E-2</v>
      </c>
      <c r="J6" t="s">
        <v>112</v>
      </c>
      <c r="K6" t="s">
        <v>112</v>
      </c>
    </row>
    <row r="7" spans="1:12" customFormat="1" ht="16.5" x14ac:dyDescent="0.6">
      <c r="A7" s="92">
        <v>43978</v>
      </c>
      <c r="C7" s="106" t="s">
        <v>157</v>
      </c>
      <c r="D7" t="s">
        <v>71</v>
      </c>
      <c r="E7" t="s">
        <v>128</v>
      </c>
      <c r="F7" t="s">
        <v>100</v>
      </c>
      <c r="G7">
        <v>400</v>
      </c>
      <c r="H7" s="30"/>
      <c r="I7">
        <v>0.47399999999999998</v>
      </c>
      <c r="J7" t="s">
        <v>112</v>
      </c>
      <c r="K7" t="s">
        <v>112</v>
      </c>
    </row>
    <row r="8" spans="1:12" customFormat="1" ht="16.5" x14ac:dyDescent="0.6">
      <c r="A8" s="92">
        <v>43682</v>
      </c>
      <c r="C8" s="106" t="s">
        <v>123</v>
      </c>
      <c r="D8" t="s">
        <v>71</v>
      </c>
      <c r="E8" t="s">
        <v>128</v>
      </c>
      <c r="F8" t="s">
        <v>109</v>
      </c>
      <c r="G8">
        <v>255</v>
      </c>
      <c r="H8" s="30"/>
      <c r="I8">
        <v>0.90720000000000001</v>
      </c>
      <c r="J8" t="s">
        <v>112</v>
      </c>
      <c r="K8" t="s">
        <v>112</v>
      </c>
    </row>
    <row r="9" spans="1:12" customFormat="1" ht="16.5" x14ac:dyDescent="0.6">
      <c r="A9" s="92">
        <v>43978</v>
      </c>
      <c r="C9" s="106" t="s">
        <v>158</v>
      </c>
      <c r="D9" t="s">
        <v>71</v>
      </c>
      <c r="E9" t="s">
        <v>128</v>
      </c>
      <c r="F9" t="s">
        <v>100</v>
      </c>
      <c r="G9">
        <v>219</v>
      </c>
      <c r="H9" s="30"/>
      <c r="I9">
        <v>0.61812500000000004</v>
      </c>
      <c r="J9" t="s">
        <v>112</v>
      </c>
      <c r="K9" t="s">
        <v>112</v>
      </c>
    </row>
    <row r="10" spans="1:12" customFormat="1" ht="16.5" x14ac:dyDescent="0.6">
      <c r="A10" s="92">
        <v>43978</v>
      </c>
      <c r="C10" s="106" t="s">
        <v>159</v>
      </c>
      <c r="D10" t="s">
        <v>71</v>
      </c>
      <c r="E10" t="s">
        <v>128</v>
      </c>
      <c r="F10" t="s">
        <v>100</v>
      </c>
      <c r="G10">
        <v>593</v>
      </c>
      <c r="H10" s="30"/>
      <c r="I10">
        <v>1.6732499999999999</v>
      </c>
      <c r="J10" t="s">
        <v>112</v>
      </c>
      <c r="K10" t="s">
        <v>112</v>
      </c>
    </row>
    <row r="11" spans="1:12" customFormat="1" ht="16.5" x14ac:dyDescent="0.6">
      <c r="A11" s="92">
        <v>43978</v>
      </c>
      <c r="C11" s="106" t="s">
        <v>160</v>
      </c>
      <c r="D11" t="s">
        <v>71</v>
      </c>
      <c r="E11" t="s">
        <v>128</v>
      </c>
      <c r="F11" t="s">
        <v>100</v>
      </c>
      <c r="G11">
        <v>165</v>
      </c>
      <c r="H11" s="30"/>
      <c r="I11">
        <v>0.46575</v>
      </c>
      <c r="J11" t="s">
        <v>112</v>
      </c>
      <c r="K11" t="s">
        <v>112</v>
      </c>
    </row>
    <row r="12" spans="1:12" customFormat="1" ht="16.5" x14ac:dyDescent="0.6">
      <c r="A12" s="92">
        <v>43997</v>
      </c>
      <c r="C12" s="106" t="s">
        <v>174</v>
      </c>
      <c r="D12" t="s">
        <v>71</v>
      </c>
      <c r="E12" t="s">
        <v>132</v>
      </c>
      <c r="F12" t="s">
        <v>100</v>
      </c>
      <c r="G12">
        <v>281</v>
      </c>
      <c r="H12" s="30" t="s">
        <v>112</v>
      </c>
      <c r="I12">
        <v>1.2645</v>
      </c>
      <c r="K12" t="s">
        <v>112</v>
      </c>
      <c r="L12" s="122"/>
    </row>
    <row r="13" spans="1:12" customFormat="1" ht="16.5" x14ac:dyDescent="0.6">
      <c r="A13" s="92">
        <v>44020</v>
      </c>
      <c r="C13" s="106" t="s">
        <v>175</v>
      </c>
      <c r="D13" t="s">
        <v>71</v>
      </c>
      <c r="E13" t="s">
        <v>132</v>
      </c>
      <c r="F13" t="s">
        <v>101</v>
      </c>
      <c r="G13">
        <v>88</v>
      </c>
      <c r="H13" s="30"/>
      <c r="I13">
        <v>0.39599999999999996</v>
      </c>
    </row>
    <row r="14" spans="1:12" customFormat="1" ht="16.5" x14ac:dyDescent="0.6">
      <c r="A14" s="92">
        <v>43997</v>
      </c>
      <c r="C14" s="106" t="s">
        <v>176</v>
      </c>
      <c r="D14" t="s">
        <v>71</v>
      </c>
      <c r="E14" t="s">
        <v>132</v>
      </c>
      <c r="F14" t="s">
        <v>100</v>
      </c>
      <c r="G14">
        <v>269</v>
      </c>
      <c r="H14" s="30"/>
      <c r="I14">
        <v>1.2104999999999999</v>
      </c>
    </row>
    <row r="15" spans="1:12" customFormat="1" ht="16.5" x14ac:dyDescent="0.6">
      <c r="A15" s="92">
        <v>43978</v>
      </c>
      <c r="C15" s="106" t="s">
        <v>161</v>
      </c>
      <c r="D15" t="s">
        <v>71</v>
      </c>
      <c r="E15" t="s">
        <v>128</v>
      </c>
      <c r="F15" t="s">
        <v>100</v>
      </c>
      <c r="G15">
        <v>137</v>
      </c>
      <c r="H15" s="30"/>
      <c r="I15">
        <v>0.61649999999999994</v>
      </c>
    </row>
    <row r="16" spans="1:12" customFormat="1" ht="16.5" x14ac:dyDescent="0.6">
      <c r="A16" s="92">
        <v>43978</v>
      </c>
      <c r="C16" s="106" t="s">
        <v>162</v>
      </c>
      <c r="D16" t="s">
        <v>71</v>
      </c>
      <c r="E16" t="s">
        <v>128</v>
      </c>
      <c r="F16" t="s">
        <v>100</v>
      </c>
      <c r="G16">
        <v>115</v>
      </c>
      <c r="H16" s="30"/>
      <c r="I16">
        <v>0.51749999999999996</v>
      </c>
    </row>
    <row r="17" spans="1:11" customFormat="1" ht="16.5" x14ac:dyDescent="0.6">
      <c r="A17" s="92">
        <v>43958</v>
      </c>
      <c r="C17" s="106" t="s">
        <v>149</v>
      </c>
      <c r="D17" t="s">
        <v>98</v>
      </c>
      <c r="E17" t="s">
        <v>128</v>
      </c>
      <c r="F17" t="s">
        <v>112</v>
      </c>
      <c r="G17">
        <v>24</v>
      </c>
      <c r="H17" t="s">
        <v>112</v>
      </c>
      <c r="I17">
        <v>0.115</v>
      </c>
      <c r="K17" t="s">
        <v>112</v>
      </c>
    </row>
    <row r="18" spans="1:11" customFormat="1" ht="16.5" x14ac:dyDescent="0.6">
      <c r="A18" s="92"/>
      <c r="C18" s="106" t="s">
        <v>110</v>
      </c>
      <c r="D18" t="s">
        <v>98</v>
      </c>
      <c r="E18" t="s">
        <v>128</v>
      </c>
      <c r="F18" t="s">
        <v>100</v>
      </c>
      <c r="G18">
        <v>9</v>
      </c>
      <c r="H18" t="s">
        <v>112</v>
      </c>
      <c r="I18">
        <v>6.3E-2</v>
      </c>
      <c r="K18" t="s">
        <v>112</v>
      </c>
    </row>
    <row r="19" spans="1:11" customFormat="1" ht="16.5" x14ac:dyDescent="0.6">
      <c r="A19" s="92"/>
      <c r="C19" s="106" t="s">
        <v>102</v>
      </c>
      <c r="D19" t="s">
        <v>98</v>
      </c>
      <c r="E19" t="s">
        <v>128</v>
      </c>
      <c r="F19" t="s">
        <v>101</v>
      </c>
      <c r="G19">
        <v>18</v>
      </c>
      <c r="H19" t="s">
        <v>112</v>
      </c>
      <c r="I19">
        <v>8.0999999999999989E-2</v>
      </c>
      <c r="K19" t="s">
        <v>112</v>
      </c>
    </row>
    <row r="20" spans="1:11" customFormat="1" ht="16.5" x14ac:dyDescent="0.6">
      <c r="A20" s="92">
        <v>43958</v>
      </c>
      <c r="C20" s="106" t="s">
        <v>150</v>
      </c>
      <c r="D20" t="s">
        <v>98</v>
      </c>
      <c r="E20" t="s">
        <v>128</v>
      </c>
      <c r="F20" t="s">
        <v>111</v>
      </c>
      <c r="G20">
        <v>61</v>
      </c>
      <c r="H20" t="s">
        <v>112</v>
      </c>
      <c r="I20">
        <v>0.24</v>
      </c>
      <c r="K20" t="s">
        <v>112</v>
      </c>
    </row>
    <row r="21" spans="1:11" customFormat="1" ht="16.5" x14ac:dyDescent="0.6">
      <c r="A21" s="92"/>
      <c r="C21" s="106" t="s">
        <v>103</v>
      </c>
      <c r="D21" t="s">
        <v>98</v>
      </c>
      <c r="E21" t="s">
        <v>128</v>
      </c>
      <c r="F21" t="s">
        <v>101</v>
      </c>
      <c r="G21">
        <v>9</v>
      </c>
      <c r="H21" t="s">
        <v>112</v>
      </c>
      <c r="I21">
        <v>4.0499999999999994E-2</v>
      </c>
      <c r="K21" t="s">
        <v>112</v>
      </c>
    </row>
    <row r="22" spans="1:11" customFormat="1" ht="16.5" x14ac:dyDescent="0.6">
      <c r="A22" s="92">
        <v>43682</v>
      </c>
      <c r="C22" s="106" t="s">
        <v>142</v>
      </c>
      <c r="D22" t="s">
        <v>98</v>
      </c>
      <c r="E22" t="s">
        <v>128</v>
      </c>
      <c r="F22" t="s">
        <v>109</v>
      </c>
      <c r="G22">
        <v>66</v>
      </c>
      <c r="H22" t="s">
        <v>112</v>
      </c>
      <c r="I22">
        <v>0.26</v>
      </c>
      <c r="K22" t="s">
        <v>112</v>
      </c>
    </row>
    <row r="23" spans="1:11" s="125" customFormat="1" ht="16.5" x14ac:dyDescent="0.6">
      <c r="A23" s="124">
        <v>44020</v>
      </c>
      <c r="C23" s="126" t="s">
        <v>177</v>
      </c>
      <c r="D23" s="125" t="s">
        <v>98</v>
      </c>
      <c r="E23" s="125" t="s">
        <v>132</v>
      </c>
      <c r="F23" s="125" t="s">
        <v>101</v>
      </c>
      <c r="G23" s="125">
        <v>70</v>
      </c>
      <c r="H23" s="125" t="s">
        <v>112</v>
      </c>
      <c r="I23" s="125">
        <v>0.315</v>
      </c>
    </row>
    <row r="24" spans="1:11" customFormat="1" ht="16.5" x14ac:dyDescent="0.6">
      <c r="A24" s="92"/>
      <c r="C24" s="106" t="s">
        <v>104</v>
      </c>
      <c r="D24" t="s">
        <v>98</v>
      </c>
      <c r="E24" t="s">
        <v>128</v>
      </c>
      <c r="F24" t="s">
        <v>101</v>
      </c>
      <c r="G24">
        <v>24</v>
      </c>
      <c r="H24" t="s">
        <v>112</v>
      </c>
      <c r="I24">
        <v>0.10799999999999998</v>
      </c>
      <c r="J24" t="s">
        <v>112</v>
      </c>
      <c r="K24" t="s">
        <v>112</v>
      </c>
    </row>
    <row r="25" spans="1:11" customFormat="1" ht="16.5" x14ac:dyDescent="0.6">
      <c r="A25" s="92"/>
      <c r="C25" s="106" t="s">
        <v>105</v>
      </c>
      <c r="D25" t="s">
        <v>98</v>
      </c>
      <c r="E25" t="s">
        <v>128</v>
      </c>
      <c r="F25" t="s">
        <v>101</v>
      </c>
      <c r="G25">
        <v>9</v>
      </c>
      <c r="H25" t="s">
        <v>112</v>
      </c>
      <c r="I25">
        <v>4.0499999999999994E-2</v>
      </c>
      <c r="J25" t="s">
        <v>112</v>
      </c>
      <c r="K25" t="s">
        <v>112</v>
      </c>
    </row>
    <row r="26" spans="1:11" customFormat="1" ht="16.5" x14ac:dyDescent="0.6">
      <c r="A26" s="92"/>
      <c r="C26" s="106" t="s">
        <v>106</v>
      </c>
      <c r="D26" t="s">
        <v>98</v>
      </c>
      <c r="E26" t="s">
        <v>128</v>
      </c>
      <c r="F26" t="s">
        <v>101</v>
      </c>
      <c r="G26">
        <v>8</v>
      </c>
      <c r="H26" t="s">
        <v>112</v>
      </c>
      <c r="I26">
        <v>3.5999999999999997E-2</v>
      </c>
      <c r="J26" t="s">
        <v>112</v>
      </c>
      <c r="K26" t="s">
        <v>112</v>
      </c>
    </row>
    <row r="27" spans="1:11" customFormat="1" ht="16.5" x14ac:dyDescent="0.6">
      <c r="A27" s="92">
        <v>43682</v>
      </c>
      <c r="C27" s="106" t="s">
        <v>144</v>
      </c>
      <c r="D27" t="s">
        <v>98</v>
      </c>
      <c r="E27" t="s">
        <v>128</v>
      </c>
      <c r="F27" t="s">
        <v>100</v>
      </c>
      <c r="G27">
        <v>253</v>
      </c>
      <c r="H27" t="s">
        <v>112</v>
      </c>
      <c r="I27">
        <v>0.87150000000000005</v>
      </c>
      <c r="J27" t="s">
        <v>112</v>
      </c>
      <c r="K27" t="s">
        <v>112</v>
      </c>
    </row>
    <row r="28" spans="1:11" customFormat="1" ht="16.5" x14ac:dyDescent="0.6">
      <c r="A28" s="92"/>
      <c r="C28" s="106" t="s">
        <v>107</v>
      </c>
      <c r="D28" t="s">
        <v>98</v>
      </c>
      <c r="E28" t="s">
        <v>128</v>
      </c>
      <c r="F28" t="s">
        <v>101</v>
      </c>
      <c r="G28">
        <v>179</v>
      </c>
      <c r="H28" t="s">
        <v>112</v>
      </c>
      <c r="I28">
        <v>0.70399999999999996</v>
      </c>
      <c r="J28" t="s">
        <v>112</v>
      </c>
      <c r="K28" t="s">
        <v>112</v>
      </c>
    </row>
    <row r="29" spans="1:11" customFormat="1" ht="16.5" x14ac:dyDescent="0.6">
      <c r="A29" s="92">
        <v>43958</v>
      </c>
      <c r="C29" s="106" t="s">
        <v>151</v>
      </c>
      <c r="D29" t="s">
        <v>98</v>
      </c>
      <c r="E29" t="s">
        <v>128</v>
      </c>
      <c r="F29" t="s">
        <v>100</v>
      </c>
      <c r="G29">
        <v>8</v>
      </c>
      <c r="H29" t="s">
        <v>112</v>
      </c>
      <c r="I29">
        <v>3.5999999999999997E-2</v>
      </c>
      <c r="J29" t="s">
        <v>112</v>
      </c>
      <c r="K29" t="s">
        <v>112</v>
      </c>
    </row>
    <row r="30" spans="1:11" customFormat="1" ht="16.5" x14ac:dyDescent="0.6">
      <c r="A30" s="92">
        <v>43682</v>
      </c>
      <c r="C30" s="106" t="s">
        <v>124</v>
      </c>
      <c r="D30" t="s">
        <v>98</v>
      </c>
      <c r="E30" t="s">
        <v>128</v>
      </c>
      <c r="F30" t="s">
        <v>100</v>
      </c>
      <c r="G30">
        <v>14</v>
      </c>
      <c r="H30" t="s">
        <v>112</v>
      </c>
      <c r="I30">
        <v>6.3E-2</v>
      </c>
      <c r="J30" t="s">
        <v>112</v>
      </c>
      <c r="K30" t="s">
        <v>112</v>
      </c>
    </row>
    <row r="31" spans="1:11" customFormat="1" ht="16.5" x14ac:dyDescent="0.6">
      <c r="A31" s="92">
        <v>43887</v>
      </c>
      <c r="C31" s="106" t="s">
        <v>143</v>
      </c>
      <c r="D31" t="s">
        <v>98</v>
      </c>
      <c r="E31" t="s">
        <v>128</v>
      </c>
      <c r="F31" t="s">
        <v>100</v>
      </c>
      <c r="G31">
        <v>103</v>
      </c>
      <c r="H31" t="s">
        <v>112</v>
      </c>
      <c r="I31">
        <v>0.505</v>
      </c>
      <c r="J31" t="s">
        <v>112</v>
      </c>
      <c r="K31" t="s">
        <v>112</v>
      </c>
    </row>
    <row r="32" spans="1:11" customFormat="1" ht="16.5" x14ac:dyDescent="0.6">
      <c r="A32" s="92">
        <v>43958</v>
      </c>
      <c r="C32" s="106" t="s">
        <v>152</v>
      </c>
      <c r="D32" t="s">
        <v>98</v>
      </c>
      <c r="E32" t="s">
        <v>128</v>
      </c>
      <c r="F32" t="s">
        <v>100</v>
      </c>
      <c r="G32">
        <v>7</v>
      </c>
      <c r="H32" t="s">
        <v>112</v>
      </c>
      <c r="I32">
        <v>5.6000000000000001E-2</v>
      </c>
      <c r="J32" t="s">
        <v>112</v>
      </c>
      <c r="K32" t="s">
        <v>112</v>
      </c>
    </row>
    <row r="33" spans="1:11" customFormat="1" ht="16.5" x14ac:dyDescent="0.6">
      <c r="A33" s="92">
        <v>43958</v>
      </c>
      <c r="C33" s="106" t="s">
        <v>153</v>
      </c>
      <c r="D33" t="s">
        <v>98</v>
      </c>
      <c r="E33" t="s">
        <v>128</v>
      </c>
      <c r="F33" t="s">
        <v>100</v>
      </c>
      <c r="G33">
        <v>42</v>
      </c>
      <c r="H33" t="s">
        <v>112</v>
      </c>
      <c r="I33">
        <v>0.20500000000000002</v>
      </c>
      <c r="J33" t="s">
        <v>112</v>
      </c>
      <c r="K33" t="s">
        <v>112</v>
      </c>
    </row>
    <row r="34" spans="1:11" customFormat="1" ht="16.5" x14ac:dyDescent="0.6">
      <c r="A34" s="92">
        <v>43958</v>
      </c>
      <c r="C34" s="106" t="s">
        <v>154</v>
      </c>
      <c r="D34" t="s">
        <v>98</v>
      </c>
      <c r="E34" t="s">
        <v>128</v>
      </c>
      <c r="F34" t="s">
        <v>100</v>
      </c>
      <c r="G34">
        <v>6</v>
      </c>
      <c r="H34" t="s">
        <v>112</v>
      </c>
      <c r="I34">
        <v>3.9E-2</v>
      </c>
      <c r="J34" t="s">
        <v>112</v>
      </c>
      <c r="K34" t="s">
        <v>112</v>
      </c>
    </row>
    <row r="35" spans="1:11" customFormat="1" ht="16.5" x14ac:dyDescent="0.6">
      <c r="A35" s="92">
        <v>43336</v>
      </c>
      <c r="C35" s="106" t="s">
        <v>108</v>
      </c>
      <c r="D35" t="s">
        <v>98</v>
      </c>
      <c r="E35" t="s">
        <v>128</v>
      </c>
      <c r="F35" t="s">
        <v>109</v>
      </c>
      <c r="G35">
        <v>175</v>
      </c>
      <c r="H35" t="s">
        <v>112</v>
      </c>
      <c r="I35">
        <v>0.25650000000000001</v>
      </c>
      <c r="J35" t="s">
        <v>112</v>
      </c>
      <c r="K35" t="s">
        <v>112</v>
      </c>
    </row>
    <row r="36" spans="1:11" customFormat="1" ht="16.5" x14ac:dyDescent="0.6">
      <c r="A36" s="92">
        <v>43858</v>
      </c>
      <c r="C36" t="s">
        <v>131</v>
      </c>
      <c r="D36" t="s">
        <v>98</v>
      </c>
      <c r="E36" t="s">
        <v>128</v>
      </c>
      <c r="F36" t="s">
        <v>100</v>
      </c>
      <c r="G36">
        <v>266</v>
      </c>
      <c r="H36" t="s">
        <v>112</v>
      </c>
      <c r="I36" t="s">
        <v>85</v>
      </c>
      <c r="J36" t="s">
        <v>112</v>
      </c>
      <c r="K36" t="s">
        <v>112</v>
      </c>
    </row>
    <row r="37" spans="1:11" customFormat="1" ht="16.5" x14ac:dyDescent="0.6">
      <c r="A37" s="92">
        <v>43858</v>
      </c>
      <c r="C37" t="s">
        <v>133</v>
      </c>
      <c r="D37" t="s">
        <v>98</v>
      </c>
      <c r="E37" t="s">
        <v>128</v>
      </c>
      <c r="F37" t="s">
        <v>100</v>
      </c>
      <c r="G37">
        <v>118</v>
      </c>
      <c r="H37" t="s">
        <v>112</v>
      </c>
      <c r="I37" t="s">
        <v>85</v>
      </c>
      <c r="J37" t="s">
        <v>112</v>
      </c>
      <c r="K37" t="s">
        <v>112</v>
      </c>
    </row>
    <row r="38" spans="1:11" customFormat="1" ht="16.5" x14ac:dyDescent="0.6">
      <c r="A38" s="92">
        <v>43858</v>
      </c>
      <c r="C38" t="s">
        <v>134</v>
      </c>
      <c r="D38" t="s">
        <v>98</v>
      </c>
      <c r="E38" t="s">
        <v>128</v>
      </c>
      <c r="F38" t="s">
        <v>100</v>
      </c>
      <c r="G38">
        <v>202</v>
      </c>
      <c r="H38" t="s">
        <v>112</v>
      </c>
      <c r="I38" t="s">
        <v>85</v>
      </c>
      <c r="J38" t="s">
        <v>112</v>
      </c>
      <c r="K38" t="s">
        <v>112</v>
      </c>
    </row>
    <row r="39" spans="1:11" customFormat="1" ht="16.5" x14ac:dyDescent="0.6">
      <c r="A39" s="92">
        <v>43978</v>
      </c>
      <c r="C39" t="s">
        <v>163</v>
      </c>
      <c r="D39" t="s">
        <v>98</v>
      </c>
      <c r="E39" t="s">
        <v>128</v>
      </c>
      <c r="F39" t="s">
        <v>111</v>
      </c>
      <c r="G39">
        <v>119</v>
      </c>
      <c r="H39" t="s">
        <v>112</v>
      </c>
      <c r="I39" t="s">
        <v>85</v>
      </c>
      <c r="J39" t="s">
        <v>112</v>
      </c>
      <c r="K39" t="s">
        <v>112</v>
      </c>
    </row>
    <row r="40" spans="1:11" customFormat="1" ht="16.5" x14ac:dyDescent="0.6">
      <c r="A40" s="92">
        <v>43978</v>
      </c>
      <c r="C40" t="s">
        <v>164</v>
      </c>
      <c r="D40" t="s">
        <v>98</v>
      </c>
      <c r="E40" t="s">
        <v>128</v>
      </c>
      <c r="F40" t="s">
        <v>111</v>
      </c>
      <c r="G40">
        <v>76</v>
      </c>
      <c r="H40" t="s">
        <v>112</v>
      </c>
      <c r="I40" t="s">
        <v>85</v>
      </c>
      <c r="J40" t="s">
        <v>112</v>
      </c>
      <c r="K40" t="s">
        <v>112</v>
      </c>
    </row>
    <row r="41" spans="1:11" customFormat="1" ht="16.5" x14ac:dyDescent="0.6">
      <c r="A41" s="92">
        <v>43978</v>
      </c>
      <c r="C41" t="s">
        <v>165</v>
      </c>
      <c r="D41" t="s">
        <v>98</v>
      </c>
      <c r="E41" t="s">
        <v>128</v>
      </c>
      <c r="F41" t="s">
        <v>100</v>
      </c>
      <c r="G41">
        <v>60</v>
      </c>
      <c r="H41" t="s">
        <v>112</v>
      </c>
      <c r="I41" t="s">
        <v>85</v>
      </c>
      <c r="J41" t="s">
        <v>112</v>
      </c>
      <c r="K41" t="s">
        <v>112</v>
      </c>
    </row>
  </sheetData>
  <mergeCells count="1">
    <mergeCell ref="A1:K1"/>
  </mergeCells>
  <printOptions horizontalCentered="1"/>
  <pageMargins left="0.25" right="0.25" top="0.75" bottom="0.75" header="0.3" footer="0.3"/>
  <pageSetup scale="58" orientation="landscape" r:id="rId1"/>
  <headerFooter>
    <oddFooter>&amp;L&amp;"Arial,Regular"&amp;8&amp;Z&amp;F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6.5" x14ac:dyDescent="0.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6.5" x14ac:dyDescent="0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OPEN OPPORTUNITIES INVENTORY</vt:lpstr>
      <vt:lpstr>UNFUNDED WINS INVENTORY</vt:lpstr>
      <vt:lpstr>NEW WINS</vt:lpstr>
      <vt:lpstr>NEW FUNDINGS</vt:lpstr>
      <vt:lpstr>WATCHLIST</vt:lpstr>
      <vt:lpstr>Sheet1</vt:lpstr>
      <vt:lpstr>Sheet5</vt:lpstr>
      <vt:lpstr>'OPEN OPPORTUNITIES INVENTORY'!Print_Area</vt:lpstr>
      <vt:lpstr>'UNFUNDED WINS INVENTORY'!Print_Area</vt:lpstr>
      <vt:lpstr>WATCHLIST!Print_Area</vt:lpstr>
    </vt:vector>
  </TitlesOfParts>
  <Company>Legg Mason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mbcrawford</dc:creator>
  <cp:lastModifiedBy>Lauren Monzo</cp:lastModifiedBy>
  <cp:lastPrinted>2018-12-12T15:18:03Z</cp:lastPrinted>
  <dcterms:created xsi:type="dcterms:W3CDTF">2013-10-04T13:37:26Z</dcterms:created>
  <dcterms:modified xsi:type="dcterms:W3CDTF">2020-07-09T11:12:54Z</dcterms:modified>
</cp:coreProperties>
</file>