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eema Palora" sheetId="3" r:id="rId5"/>
    <sheet state="visible" name="Sandeep Agrawal" sheetId="4" r:id="rId6"/>
    <sheet state="visible" name="Jake Stephens" sheetId="5" r:id="rId7"/>
    <sheet state="visible" name="Yang Ye" sheetId="6" r:id="rId8"/>
    <sheet state="visible" name="Shepherd Liu" sheetId="7" r:id="rId9"/>
  </sheets>
  <definedNames/>
  <calcPr/>
</workbook>
</file>

<file path=xl/sharedStrings.xml><?xml version="1.0" encoding="utf-8"?>
<sst xmlns="http://schemas.openxmlformats.org/spreadsheetml/2006/main" count="232" uniqueCount="120">
  <si>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</si>
  <si>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</si>
  <si>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</si>
  <si>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</si>
  <si>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</si>
  <si>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</si>
  <si>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</si>
  <si>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</si>
  <si>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</si>
  <si>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</si>
  <si>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</si>
  <si>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</si>
  <si>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</si>
  <si>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</si>
  <si>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</si>
  <si>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</si>
  <si>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</si>
  <si>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</si>
  <si>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</si>
  <si>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</si>
  <si>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</si>
  <si>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09/07-09/13</t>
  </si>
  <si>
    <t>1. Total 7 user  stories created for   iteration 0 is in Pivotal Tracker and all are completed 
2. Resource Lead working with Dev lead for next iteration stories.
3. Detailed SPPP Documentation 
4. Git hub setup with template project structure 
5.  Prepared UI design :Wireframe
6.  CI/CD setup with git hub action and firebase for apk distribution
7.  Proper timeline is planned for each iteration(Story grooming, status update,review meeting,final submission meeting)
8. Well formed team communication through slack channel,team members are availble when any member is blocked with task</t>
  </si>
  <si>
    <r>
      <rPr>
        <b/>
      </rPr>
      <t>Issue faced</t>
    </r>
    <r>
      <rPr/>
      <t xml:space="preserve">:CI/CD - Issue accesing firebase through github actions, solved by Fire based generated token 
</t>
    </r>
    <r>
      <rPr>
        <b/>
      </rPr>
      <t>Git hub authetication issue</t>
    </r>
    <r>
      <rPr/>
      <t xml:space="preserve">: created token for git operations instead of password.
</t>
    </r>
    <r>
      <rPr>
        <b/>
      </rPr>
      <t>Build Fail:</t>
    </r>
    <r>
      <rPr/>
      <t xml:space="preserve"> Upload artififact to firebase app distribution , ????
</t>
    </r>
  </si>
  <si>
    <t>Initially it was bit overwhelming with lot of documentation 
which were scattered across. But slowly we were able to 
pick up and proceed with submission.</t>
  </si>
  <si>
    <t>Plan ahead before iteration Start by
 having story grooming, task ownership sheet</t>
  </si>
  <si>
    <t>09/14-09/28</t>
  </si>
  <si>
    <t xml:space="preserve">1. All Stories are accepted(14 points)
2. Stories delivered with 0 bugs(2 issues were identified and fixed )
3.Completed Wireframe 
4.Technical workshop 
5. Firebase Setup completion
6.Automated Unit testing
7.KT session for coding 
</t>
  </si>
  <si>
    <t>No issues</t>
  </si>
  <si>
    <t>Start Unit testing as soon the story delivered, 
donot wait for the whole feature to get complete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</si>
  <si>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</si>
  <si>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</si>
  <si>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</si>
  <si>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</si>
  <si>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</si>
  <si>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</si>
  <si>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</si>
  <si>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</si>
  <si>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</si>
  <si>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</si>
  <si>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</si>
  <si>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</si>
  <si>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</si>
  <si>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</si>
  <si>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</si>
  <si>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</si>
  <si>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</si>
  <si>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</si>
  <si>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</si>
  <si>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</si>
  <si>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</si>
  <si>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</si>
  <si>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</si>
  <si>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</si>
  <si>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</si>
  <si>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some git operations,android clean architecture concepts
1 -  Work with Requirement lead for the story creation in Pivotal tracker
5 - Planning for the week execution, Follow up with team members on task completion, setup meeting for review
6 - set up git and pushed project template 
7 -  presentation preparation</t>
  </si>
  <si>
    <t>1.  Add management plan section in SPPP  
2. Set up git, commit template android app
3.  Iteration 0 presentation 
4. MOM taker
5.Read me file update</t>
  </si>
  <si>
    <t xml:space="preserve">1. As a lead, I want to be more familiar with Pivotal tracker, so if team struck with usage I can help </t>
  </si>
  <si>
    <t>1. Some learning on Getting familiar with Pivotal tracker, so still discovering effiecient way of using this tool</t>
  </si>
  <si>
    <t>0 - Git merging
1- Coordinating to get the story created and to make sure it is assigned , Review wires for any requirement update
2-Create package and skeleton file for all features, discuss with Design lead for pattern usage
3- start with development for selected module(yet to decide which screen )
5-Weekly meeting setup, follow up team for task completion
7- TBD</t>
  </si>
  <si>
    <t>09/14-09/20</t>
  </si>
  <si>
    <t xml:space="preserve">0- Learnt some room DB integration along with view model
1 -Work with Design lead and requirement lead on some of 
flows as a preprep for next iteraion
2 - database design work
3- implemented db operations for login/signup/forgot password flow
4- dev testing
5- hosting Status meeting with team members, story grooming meeting
6- setup sqlite database client
</t>
  </si>
  <si>
    <t>1. SDD documentation- work in progress
2. SPPP Update: in progress
3. Implementing login/signup db 
flows
4. Following up with team for any blocking , status track</t>
  </si>
  <si>
    <t>No issues faced for this week</t>
  </si>
  <si>
    <t>No open issues for this week</t>
  </si>
  <si>
    <t xml:space="preserve">0- Some more learning with View model , data binding, learn automated testing
1- Coodintaing on story creation for next iteration
Lab stories review and pull to current iteration if proper
3-Continue with coding 
4-dev testing
5- weekly meeting with team
</t>
  </si>
  <si>
    <t>09/21-09/28</t>
  </si>
  <si>
    <t>0- Kotlin , live data , Fragment navigation
1 -Work with Design lead and requirement lead on some of 
flows as a preprep for next iteraion
3- Forgot password screen development
4- dev testing 
5- hosting Status meeting with team members, story grooming meeting
7 - SDD doc and other deliverables documentation ,defect fixing</t>
  </si>
  <si>
    <t>1. SDD,SPPP,Progress report,Meeting meetings :Documentation
2. Review of all documents
3.Readme file update
4.Scheduling and hosting team meeting
5. Coding and dev testing ,defect fixing</t>
  </si>
  <si>
    <t>0- Learn some more kotlin in depth
1- Coodintaing on story creation for next iteration
3-Continue with coding 
4-dev testing
5- weekly meeting with team
7 - Firebase setup for push notification</t>
  </si>
  <si>
    <r>
      <rPr>
        <rFont val="Arial"/>
        <b/>
      </rPr>
      <t>Lead Roles</t>
    </r>
    <r>
      <rPr>
        <rFont val="Arial"/>
      </rPr>
      <t>: Design and Implementation Leader</t>
    </r>
  </si>
  <si>
    <t>0 - learn some git operations,android clean architecture concepts
1 -  Work with Requirement lead for the story creation in Pivotal tracker
5 - Planning for the week execution, Follow up with team members on task completeion, setup meeting for review
6 - set up git and pushed project template 
7 -  presentation preparation</t>
  </si>
  <si>
    <t>1.  Add management plan section in SPPP  
2. Set up git, commit template android app
3. Participate in Iteration 0 presentation 
4. MOM taker
5.Read me file update</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</si>
  <si>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</si>
  <si>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</si>
  <si>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strategize the architecture of the app
1 - continue to work on wireframes based on requirement. 
3 - start implementing the signup and login screen.</t>
  </si>
  <si>
    <t>09/21-09/27</t>
  </si>
  <si>
    <t>0- Kotlin , live data , Fragment navigation
3- Login, Signup cleanup and navigation
4- dev testing 
6- Added script for running Unit testing in GitHub</t>
  </si>
  <si>
    <t xml:space="preserve">1. Deliver the signup and login screen. 2. Setup git to run unit testing. 3. Participate on the iteration 1 presentation. </t>
  </si>
  <si>
    <t>0- Look into account manager and some more Android API like bio metrics login
1- Coodintaing on story creation for next iteration
3-Continue with coding on new feature
4-dev testing
5- weekly meeting with team
7 - Firebase setup for push notification</t>
  </si>
  <si>
    <r>
      <rPr>
        <rFont val="Arial"/>
        <b/>
      </rPr>
      <t>Lead Roles</t>
    </r>
    <r>
      <rPr>
        <rFont val="Arial"/>
      </rPr>
      <t>: Backup Team Leader, Quality Assurance Leader</t>
    </r>
  </si>
  <si>
    <t>0 - Learn android architecture concepts
1 -  Write up requirements in SPPP
5 - Planning for the week execution, Follow up with team members on task completeion, setup meeting for review
6 -  Github action ci/cd
7 -  General document cleanup</t>
  </si>
  <si>
    <t>1.  Add requirements section in SPPP  
2.  Add quality assurance plan in SPPP</t>
  </si>
  <si>
    <t>No issues, but just a little lack of direction.</t>
  </si>
  <si>
    <t>Plan to reach out to facilitator for clarification</t>
  </si>
  <si>
    <t>Work on requirements in the code</t>
  </si>
  <si>
    <t>0 - Setup android studio environment
1 - Update SPPP
2 - SDD
3 - Create diagrams</t>
  </si>
  <si>
    <t>1. Updated and corrected testing section of SPPP
2. Setup android studio
3. Created UML for SDD</t>
  </si>
  <si>
    <t>No issues.</t>
  </si>
  <si>
    <t>None</t>
  </si>
  <si>
    <t>Work on unit tests with Sandeep</t>
  </si>
  <si>
    <t>09/21/-09/27</t>
  </si>
  <si>
    <t>0 - SDD
1 - Update SPPP
2 - Codeing for Forgot Password
3 - QA Testing</t>
  </si>
  <si>
    <t>1. Completed QA testing, opened defects for bug fixes, then verified they were fixed once developer informed me the application was ready for a re test.
2. Key algorithms section for SDD</t>
  </si>
  <si>
    <t>QA Testing
Javadoc generation with Sandeep</t>
  </si>
  <si>
    <r>
      <rPr>
        <rFont val="Arial"/>
        <b/>
      </rPr>
      <t>Lead Roles</t>
    </r>
    <r>
      <rPr>
        <rFont val="Arial"/>
      </rPr>
      <t>: Requirement Leader</t>
    </r>
  </si>
  <si>
    <t>0 - learning how to use pivotaltracker
1 - Work with all group member for requirement analysis.
5 - Meeting with all group memeber for deviliey requiremnt.
6 - Set up git environment.</t>
  </si>
  <si>
    <t>1. Rewrite and reform the requirement section on SPPP.  
2. Add more detail on requiremnt.
3. Add user stories on Pivotaltracker.
4. Write user stories for iteration 0 and 1.</t>
  </si>
  <si>
    <t>1. Still not familiar with Pivotaltracker.
2. Pivotaltracker, can set muti-owner to one user stories but can't split tsak to specific person.</t>
  </si>
  <si>
    <t>2. Split the user stories like XXX: task to a single person.</t>
  </si>
  <si>
    <t>1. Writing requirement for Iteration 2</t>
  </si>
  <si>
    <t>0 - learning more about pivotaltracker.
1 - Meet with team leader with requirement analysis.
5 - Meeting with all group memeber for deviliey user story.
7 - Update Pivotaltracker and SPPP.</t>
  </si>
  <si>
    <t xml:space="preserve">1. Edit Pivotaltracker, add tasks for every writen stories.
2. Add user stories to SPPP document.
3. Accept deliverable user stories on Pivotaltracker. </t>
  </si>
  <si>
    <t>1. Confused about my job</t>
  </si>
  <si>
    <t>1. Talked with prof and team leader.</t>
  </si>
  <si>
    <t>1. keep updating user story.</t>
  </si>
  <si>
    <t>0 - learning more about pivotaltracker.
5 - Meeting with all group memeber for deviliey user story.
7 - Update Pivotaltracker and SPPP.</t>
  </si>
  <si>
    <t>1. Edit Pivotaltracker, rewrite the user story make sure it follow the required form.
2. Update user stories to SPPP document by follow the Pivotaltracker.
3. Export user story from Pivotaltracker.</t>
  </si>
  <si>
    <t>1.start coding</t>
  </si>
  <si>
    <r>
      <rPr>
        <rFont val="Arial"/>
        <b/>
      </rPr>
      <t>Lead Roles</t>
    </r>
    <r>
      <rPr>
        <rFont val="Arial"/>
      </rPr>
      <t>: Configuration Leader</t>
    </r>
  </si>
  <si>
    <t xml:space="preserve">0 - learn about Firebase and workflow
5 - Meeting with group members for config requirements
6 - set up CI/CD
</t>
  </si>
  <si>
    <t>Add configuration management plan in SPPP Set up CI in github actions</t>
  </si>
  <si>
    <t>Not sure if Firebase token generated from one cli will work for other team members</t>
  </si>
  <si>
    <t>Test build</t>
  </si>
  <si>
    <t>keep working on CI</t>
  </si>
  <si>
    <t xml:space="preserve">0 - learn about Pivot Tracker 
5 - Meeting with group members for config requirements
6 - Updated configuration section of SPPP
7 - Icon design
</t>
  </si>
  <si>
    <t>Updated configuration section of SPPP Icon</t>
  </si>
  <si>
    <t>N/A</t>
  </si>
  <si>
    <t>TBD</t>
  </si>
  <si>
    <t xml:space="preserve">
5 - Meeting with group members for config requirements
6 - Updated configuration section of SPPP
7 - Presentation slides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</si>
</sst>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font>
    <font/>
    <font>
      <name val="Arial"/>
    </font>
    <font>
      <b/>
      <name val="Calibri"/>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3" fontId="3" numFmtId="0" xfId="0" applyAlignment="1" applyFill="1" applyFont="1">
      <alignment readingOrder="0" shrinkToFit="0" wrapText="1"/>
    </xf>
    <xf borderId="0" fillId="3" fontId="3" numFmtId="0" xfId="0" applyAlignment="1" applyFont="1">
      <alignment shrinkToFit="0" wrapText="1"/>
    </xf>
    <xf borderId="0" fillId="2" fontId="3" numFmtId="0" xfId="0" applyAlignment="1" applyFont="1">
      <alignment shrinkToFit="0" wrapText="1"/>
    </xf>
    <xf borderId="0" fillId="2" fontId="3" numFmtId="0" xfId="0" applyFont="1"/>
    <xf borderId="0" fillId="3" fontId="3" numFmtId="0" xfId="0" applyAlignment="1" applyFont="1">
      <alignment readingOrder="0"/>
    </xf>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0" fillId="3" fontId="3" numFmtId="0" xfId="0" applyFont="1"/>
    <xf borderId="0" fillId="3" fontId="6"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43.29"/>
    <col customWidth="1" min="5" max="5" width="39.0"/>
    <col customWidth="1" min="6" max="6" width="41.57"/>
    <col customWidth="1" min="8" max="8" width="11.29"/>
    <col customWidth="1" min="9" max="9" width="9.57"/>
    <col customWidth="1" min="10" max="10" width="8.14"/>
    <col customWidth="1" min="11" max="11" width="7.57"/>
    <col customWidth="1" min="12" max="12" width="10.29"/>
    <col customWidth="1" min="13" max="13" width="11.43"/>
    <col customWidth="1" min="14" max="15" width="12.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7" t="s">
        <v>23</v>
      </c>
      <c r="E2" s="7" t="s">
        <v>24</v>
      </c>
      <c r="F2" s="7" t="s">
        <v>25</v>
      </c>
      <c r="H2" s="7">
        <v>14.0</v>
      </c>
      <c r="I2" s="7">
        <v>0.0</v>
      </c>
      <c r="J2" s="7">
        <v>0.0</v>
      </c>
      <c r="K2" s="7">
        <v>0.0</v>
      </c>
      <c r="L2" s="7">
        <v>0.0</v>
      </c>
      <c r="M2" s="7">
        <v>36.0</v>
      </c>
      <c r="N2" s="7">
        <v>28.0</v>
      </c>
      <c r="O2" s="7">
        <v>3.0</v>
      </c>
      <c r="P2" s="7">
        <v>8.0</v>
      </c>
      <c r="Q2" s="7">
        <v>6.0</v>
      </c>
      <c r="U2" s="7">
        <v>6.5</v>
      </c>
      <c r="V2" s="7">
        <v>4.5</v>
      </c>
    </row>
    <row r="3">
      <c r="A3" s="6">
        <v>1.0</v>
      </c>
      <c r="B3" s="6" t="s">
        <v>26</v>
      </c>
      <c r="C3" s="6" t="s">
        <v>27</v>
      </c>
      <c r="D3" s="7" t="s">
        <v>28</v>
      </c>
      <c r="E3" s="7" t="s">
        <v>28</v>
      </c>
      <c r="F3" s="7" t="s">
        <v>29</v>
      </c>
      <c r="H3" s="7">
        <v>14.0</v>
      </c>
      <c r="I3" s="7">
        <v>0.0</v>
      </c>
      <c r="J3" s="7">
        <v>2.0</v>
      </c>
      <c r="K3" s="7">
        <v>2.0</v>
      </c>
      <c r="L3" s="7">
        <v>0.0</v>
      </c>
      <c r="M3" s="7">
        <v>95.0</v>
      </c>
      <c r="N3" s="7">
        <v>69.0</v>
      </c>
      <c r="O3" s="7">
        <v>3.0</v>
      </c>
      <c r="P3" s="7">
        <v>12.0</v>
      </c>
      <c r="Q3" s="7">
        <v>6.0</v>
      </c>
      <c r="R3" s="7">
        <v>2.0</v>
      </c>
      <c r="S3" s="7">
        <v>13.5</v>
      </c>
      <c r="T3" s="7">
        <v>10.0</v>
      </c>
      <c r="U3" s="7">
        <v>10.0</v>
      </c>
      <c r="V3" s="7">
        <v>5.0</v>
      </c>
    </row>
    <row r="4">
      <c r="A4" s="6">
        <v>2.0</v>
      </c>
      <c r="B4" s="8"/>
      <c r="C4" s="8"/>
    </row>
    <row r="5">
      <c r="A5" s="6">
        <v>3.0</v>
      </c>
      <c r="B5" s="8"/>
      <c r="C5" s="8"/>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9" t="s">
        <v>30</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31</v>
      </c>
      <c r="B2" s="13" t="s">
        <v>32</v>
      </c>
      <c r="C2" s="13" t="s">
        <v>33</v>
      </c>
      <c r="D2" s="13" t="s">
        <v>34</v>
      </c>
      <c r="E2" s="13" t="s">
        <v>35</v>
      </c>
      <c r="F2" s="13" t="s">
        <v>36</v>
      </c>
      <c r="G2" s="13" t="s">
        <v>37</v>
      </c>
      <c r="H2" s="13" t="s">
        <v>38</v>
      </c>
      <c r="I2" s="13" t="s">
        <v>39</v>
      </c>
      <c r="J2" s="13" t="s">
        <v>40</v>
      </c>
      <c r="K2" s="14" t="s">
        <v>41</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63.86"/>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2.86"/>
    <col customWidth="1" min="20" max="22" width="12.29"/>
  </cols>
  <sheetData>
    <row r="1">
      <c r="A1" s="15" t="s">
        <v>42</v>
      </c>
      <c r="B1" s="16"/>
      <c r="C1" s="16"/>
      <c r="D1" s="16"/>
      <c r="E1" s="16"/>
      <c r="F1" s="16"/>
      <c r="G1" s="17"/>
      <c r="H1" s="17"/>
      <c r="I1" s="17"/>
      <c r="J1" s="17"/>
      <c r="K1" s="17"/>
      <c r="L1" s="17"/>
      <c r="M1" s="16"/>
      <c r="N1" s="16"/>
      <c r="O1" s="16"/>
      <c r="P1" s="6"/>
      <c r="Q1" s="6"/>
      <c r="R1" s="17"/>
      <c r="S1" s="17"/>
      <c r="T1" s="8"/>
      <c r="U1" s="8"/>
      <c r="V1" s="8"/>
    </row>
    <row r="2">
      <c r="A2" s="16" t="s">
        <v>43</v>
      </c>
      <c r="G2" s="17"/>
      <c r="H2" s="17"/>
      <c r="I2" s="17"/>
      <c r="J2" s="17"/>
      <c r="K2" s="17"/>
      <c r="L2" s="17"/>
      <c r="M2" s="16"/>
      <c r="N2" s="16"/>
      <c r="O2" s="16"/>
      <c r="P2" s="6"/>
      <c r="Q2" s="6"/>
      <c r="R2" s="17"/>
      <c r="S2" s="17"/>
      <c r="T2" s="8"/>
      <c r="U2" s="8"/>
      <c r="V2" s="8"/>
    </row>
    <row r="3">
      <c r="A3" s="1" t="s">
        <v>44</v>
      </c>
      <c r="B3" s="1" t="s">
        <v>1</v>
      </c>
      <c r="C3" s="5" t="s">
        <v>45</v>
      </c>
      <c r="D3" s="5" t="s">
        <v>46</v>
      </c>
      <c r="E3" s="1" t="s">
        <v>47</v>
      </c>
      <c r="F3" s="1" t="s">
        <v>48</v>
      </c>
      <c r="G3" s="5" t="s">
        <v>14</v>
      </c>
      <c r="H3" s="5" t="s">
        <v>15</v>
      </c>
      <c r="I3" s="5" t="s">
        <v>16</v>
      </c>
      <c r="J3" s="5" t="s">
        <v>17</v>
      </c>
      <c r="K3" s="5" t="s">
        <v>18</v>
      </c>
      <c r="L3" s="5" t="s">
        <v>19</v>
      </c>
      <c r="M3" s="1" t="s">
        <v>20</v>
      </c>
      <c r="N3" s="1" t="s">
        <v>49</v>
      </c>
      <c r="O3" s="1" t="s">
        <v>50</v>
      </c>
      <c r="P3" s="2" t="s">
        <v>51</v>
      </c>
      <c r="Q3" s="2" t="s">
        <v>52</v>
      </c>
      <c r="R3" s="5" t="s">
        <v>53</v>
      </c>
      <c r="S3" s="18" t="s">
        <v>54</v>
      </c>
      <c r="T3" s="19"/>
      <c r="U3" s="19"/>
      <c r="V3" s="19"/>
      <c r="W3" s="4"/>
      <c r="X3" s="4"/>
      <c r="Y3" s="4"/>
      <c r="Z3" s="4"/>
    </row>
    <row r="4">
      <c r="A4" s="6">
        <v>1.0</v>
      </c>
      <c r="B4" s="6" t="s">
        <v>21</v>
      </c>
      <c r="C4" s="6">
        <v>8.0</v>
      </c>
      <c r="D4" s="6">
        <v>5.0</v>
      </c>
      <c r="E4" s="6">
        <v>3.0</v>
      </c>
      <c r="F4" s="6" t="s">
        <v>55</v>
      </c>
      <c r="G4" s="6">
        <v>1.0</v>
      </c>
      <c r="H4" s="6">
        <v>1.0</v>
      </c>
      <c r="I4" s="8"/>
      <c r="J4" s="8"/>
      <c r="K4" s="8"/>
      <c r="L4" s="6">
        <v>1.0</v>
      </c>
      <c r="M4" s="6">
        <v>1.0</v>
      </c>
      <c r="N4" s="6">
        <v>1.0</v>
      </c>
      <c r="O4" s="6" t="s">
        <v>56</v>
      </c>
      <c r="P4" s="6" t="s">
        <v>57</v>
      </c>
      <c r="Q4" s="6" t="s">
        <v>58</v>
      </c>
      <c r="R4" s="6" t="s">
        <v>59</v>
      </c>
      <c r="S4" s="6">
        <v>6.0</v>
      </c>
      <c r="T4" s="8"/>
      <c r="U4" s="8"/>
      <c r="V4" s="8"/>
    </row>
    <row r="5">
      <c r="A5" s="7">
        <v>2.0</v>
      </c>
      <c r="B5" s="7" t="s">
        <v>60</v>
      </c>
      <c r="C5" s="7">
        <v>11.5</v>
      </c>
      <c r="D5" s="7">
        <v>9.5</v>
      </c>
      <c r="E5" s="7">
        <v>2.0</v>
      </c>
      <c r="F5" s="7" t="s">
        <v>61</v>
      </c>
      <c r="G5" s="6">
        <v>1.0</v>
      </c>
      <c r="H5" s="6">
        <v>0.5</v>
      </c>
      <c r="I5" s="6">
        <v>1.0</v>
      </c>
      <c r="J5" s="6">
        <v>3.0</v>
      </c>
      <c r="K5" s="6">
        <v>1.0</v>
      </c>
      <c r="L5" s="6">
        <v>2.0</v>
      </c>
      <c r="M5" s="6">
        <v>1.0</v>
      </c>
      <c r="N5" s="6">
        <v>0.0</v>
      </c>
      <c r="O5" s="6" t="s">
        <v>62</v>
      </c>
      <c r="P5" s="6" t="s">
        <v>63</v>
      </c>
      <c r="Q5" s="6" t="s">
        <v>64</v>
      </c>
      <c r="R5" s="6" t="s">
        <v>65</v>
      </c>
      <c r="S5" s="8"/>
      <c r="T5" s="8"/>
      <c r="U5" s="8"/>
      <c r="V5" s="8"/>
    </row>
    <row r="6">
      <c r="A6" s="7">
        <v>3.0</v>
      </c>
      <c r="B6" s="7" t="s">
        <v>66</v>
      </c>
      <c r="C6" s="7">
        <v>14.0</v>
      </c>
      <c r="D6" s="7">
        <v>11.0</v>
      </c>
      <c r="E6" s="7">
        <v>3.0</v>
      </c>
      <c r="F6" s="7" t="s">
        <v>67</v>
      </c>
      <c r="G6" s="6">
        <v>1.0</v>
      </c>
      <c r="H6" s="6">
        <v>0.5</v>
      </c>
      <c r="I6" s="6">
        <v>0.0</v>
      </c>
      <c r="J6" s="6">
        <v>3.5</v>
      </c>
      <c r="K6" s="6">
        <v>1.0</v>
      </c>
      <c r="L6" s="6">
        <v>2.0</v>
      </c>
      <c r="M6" s="6">
        <v>0.0</v>
      </c>
      <c r="N6" s="6">
        <v>3.0</v>
      </c>
      <c r="O6" s="6" t="s">
        <v>68</v>
      </c>
      <c r="P6" s="6" t="s">
        <v>63</v>
      </c>
      <c r="Q6" s="6" t="s">
        <v>64</v>
      </c>
      <c r="R6" s="6" t="s">
        <v>69</v>
      </c>
      <c r="S6" s="6">
        <v>8.0</v>
      </c>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c r="B1" s="21"/>
      <c r="C1" s="21"/>
      <c r="D1" s="21"/>
      <c r="E1" s="21"/>
      <c r="F1" s="21"/>
      <c r="G1" s="17"/>
      <c r="H1" s="17"/>
      <c r="I1" s="17"/>
      <c r="J1" s="17"/>
      <c r="K1" s="17"/>
      <c r="L1" s="17"/>
      <c r="M1" s="16"/>
      <c r="N1" s="16"/>
      <c r="O1" s="16"/>
      <c r="P1" s="6"/>
      <c r="Q1" s="6"/>
      <c r="R1" s="17"/>
      <c r="S1" s="17"/>
      <c r="T1" s="8"/>
      <c r="U1" s="8"/>
      <c r="V1" s="8"/>
    </row>
    <row r="2">
      <c r="A2" s="21" t="s">
        <v>70</v>
      </c>
      <c r="G2" s="17"/>
      <c r="H2" s="17"/>
      <c r="I2" s="17"/>
      <c r="J2" s="17"/>
      <c r="K2" s="17"/>
      <c r="L2" s="17"/>
      <c r="M2" s="16"/>
      <c r="N2" s="16"/>
      <c r="O2" s="16"/>
      <c r="P2" s="6"/>
      <c r="Q2" s="6"/>
      <c r="R2" s="17"/>
      <c r="S2" s="17"/>
      <c r="T2" s="8"/>
      <c r="U2" s="8"/>
      <c r="V2" s="8"/>
    </row>
    <row r="3">
      <c r="A3" s="1" t="s">
        <v>44</v>
      </c>
      <c r="B3" s="1" t="s">
        <v>1</v>
      </c>
      <c r="C3" s="5" t="s">
        <v>45</v>
      </c>
      <c r="D3" s="5" t="s">
        <v>46</v>
      </c>
      <c r="E3" s="1" t="s">
        <v>47</v>
      </c>
      <c r="F3" s="1" t="s">
        <v>48</v>
      </c>
      <c r="G3" s="5" t="s">
        <v>14</v>
      </c>
      <c r="H3" s="5" t="s">
        <v>15</v>
      </c>
      <c r="I3" s="5" t="s">
        <v>16</v>
      </c>
      <c r="J3" s="5" t="s">
        <v>17</v>
      </c>
      <c r="K3" s="5" t="s">
        <v>18</v>
      </c>
      <c r="L3" s="5" t="s">
        <v>19</v>
      </c>
      <c r="M3" s="1" t="s">
        <v>20</v>
      </c>
      <c r="N3" s="1" t="s">
        <v>49</v>
      </c>
      <c r="O3" s="1" t="s">
        <v>50</v>
      </c>
      <c r="P3" s="2" t="s">
        <v>51</v>
      </c>
      <c r="Q3" s="2" t="s">
        <v>52</v>
      </c>
      <c r="R3" s="5" t="s">
        <v>53</v>
      </c>
      <c r="S3" s="18" t="s">
        <v>54</v>
      </c>
      <c r="T3" s="19"/>
      <c r="U3" s="19"/>
      <c r="V3" s="19"/>
      <c r="W3" s="4"/>
      <c r="X3" s="4"/>
      <c r="Y3" s="4"/>
      <c r="Z3" s="4"/>
    </row>
    <row r="4">
      <c r="A4" s="6">
        <v>1.0</v>
      </c>
      <c r="B4" s="6" t="s">
        <v>21</v>
      </c>
      <c r="C4" s="6">
        <f>D4+E4</f>
        <v>6</v>
      </c>
      <c r="D4" s="6">
        <f>sum (G4:N4)</f>
        <v>5</v>
      </c>
      <c r="E4" s="6">
        <v>1.0</v>
      </c>
      <c r="F4" s="6" t="s">
        <v>71</v>
      </c>
      <c r="G4" s="6">
        <v>2.0</v>
      </c>
      <c r="H4" s="6">
        <v>1.0</v>
      </c>
      <c r="I4" s="8"/>
      <c r="J4" s="8"/>
      <c r="K4" s="8"/>
      <c r="L4" s="6">
        <v>0.5</v>
      </c>
      <c r="M4" s="6">
        <v>1.0</v>
      </c>
      <c r="N4" s="6">
        <v>0.5</v>
      </c>
      <c r="O4" s="6" t="s">
        <v>72</v>
      </c>
      <c r="P4" s="6" t="s">
        <v>73</v>
      </c>
      <c r="Q4" s="6" t="s">
        <v>74</v>
      </c>
      <c r="R4" s="6" t="s">
        <v>75</v>
      </c>
      <c r="S4" s="6">
        <v>6.0</v>
      </c>
      <c r="T4" s="8"/>
      <c r="U4" s="8"/>
      <c r="V4" s="8"/>
    </row>
    <row r="5">
      <c r="A5" s="7">
        <v>3.0</v>
      </c>
      <c r="B5" s="7" t="s">
        <v>76</v>
      </c>
      <c r="C5" s="7">
        <v>10.0</v>
      </c>
      <c r="D5" s="7">
        <v>8.0</v>
      </c>
      <c r="E5" s="7">
        <v>3.0</v>
      </c>
      <c r="F5" s="7" t="s">
        <v>77</v>
      </c>
      <c r="G5" s="6">
        <v>1.0</v>
      </c>
      <c r="H5" s="6">
        <v>0.0</v>
      </c>
      <c r="I5" s="6">
        <v>0.0</v>
      </c>
      <c r="J5" s="6">
        <v>7.0</v>
      </c>
      <c r="K5" s="6">
        <v>1.0</v>
      </c>
      <c r="L5" s="6">
        <v>0.0</v>
      </c>
      <c r="M5" s="6">
        <v>1.0</v>
      </c>
      <c r="N5" s="6">
        <v>0.0</v>
      </c>
      <c r="O5" s="6" t="s">
        <v>78</v>
      </c>
      <c r="P5" s="6" t="s">
        <v>63</v>
      </c>
      <c r="Q5" s="6" t="s">
        <v>64</v>
      </c>
      <c r="R5" s="6" t="s">
        <v>79</v>
      </c>
      <c r="S5" s="6">
        <v>12.0</v>
      </c>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42</v>
      </c>
      <c r="B1" s="21"/>
      <c r="C1" s="21"/>
      <c r="D1" s="21"/>
      <c r="E1" s="21"/>
      <c r="F1" s="21"/>
      <c r="G1" s="17"/>
      <c r="H1" s="17"/>
      <c r="I1" s="17"/>
      <c r="J1" s="17"/>
      <c r="K1" s="17"/>
      <c r="L1" s="17"/>
      <c r="M1" s="16"/>
      <c r="N1" s="16"/>
      <c r="O1" s="16"/>
      <c r="P1" s="6"/>
      <c r="Q1" s="6"/>
      <c r="R1" s="17"/>
      <c r="S1" s="17"/>
      <c r="T1" s="8"/>
      <c r="U1" s="8"/>
      <c r="V1" s="8"/>
    </row>
    <row r="2">
      <c r="A2" s="21" t="s">
        <v>80</v>
      </c>
      <c r="G2" s="17"/>
      <c r="H2" s="17"/>
      <c r="I2" s="17"/>
      <c r="J2" s="17"/>
      <c r="K2" s="17"/>
      <c r="L2" s="17"/>
      <c r="M2" s="16"/>
      <c r="N2" s="16"/>
      <c r="O2" s="16"/>
      <c r="P2" s="6"/>
      <c r="Q2" s="6"/>
      <c r="R2" s="17"/>
      <c r="S2" s="17"/>
      <c r="T2" s="8"/>
      <c r="U2" s="8"/>
      <c r="V2" s="8"/>
    </row>
    <row r="3">
      <c r="A3" s="1" t="s">
        <v>44</v>
      </c>
      <c r="B3" s="1" t="s">
        <v>1</v>
      </c>
      <c r="C3" s="5" t="s">
        <v>45</v>
      </c>
      <c r="D3" s="5" t="s">
        <v>46</v>
      </c>
      <c r="E3" s="1" t="s">
        <v>47</v>
      </c>
      <c r="F3" s="1" t="s">
        <v>48</v>
      </c>
      <c r="G3" s="5" t="s">
        <v>14</v>
      </c>
      <c r="H3" s="5" t="s">
        <v>15</v>
      </c>
      <c r="I3" s="5" t="s">
        <v>16</v>
      </c>
      <c r="J3" s="5" t="s">
        <v>17</v>
      </c>
      <c r="K3" s="5" t="s">
        <v>18</v>
      </c>
      <c r="L3" s="5" t="s">
        <v>19</v>
      </c>
      <c r="M3" s="1" t="s">
        <v>20</v>
      </c>
      <c r="N3" s="1" t="s">
        <v>49</v>
      </c>
      <c r="O3" s="1" t="s">
        <v>50</v>
      </c>
      <c r="P3" s="2" t="s">
        <v>51</v>
      </c>
      <c r="Q3" s="2" t="s">
        <v>52</v>
      </c>
      <c r="R3" s="5" t="s">
        <v>53</v>
      </c>
      <c r="S3" s="18" t="s">
        <v>54</v>
      </c>
      <c r="T3" s="19"/>
      <c r="U3" s="19"/>
      <c r="V3" s="19"/>
      <c r="W3" s="4"/>
      <c r="X3" s="4"/>
      <c r="Y3" s="4"/>
      <c r="Z3" s="4"/>
    </row>
    <row r="4">
      <c r="A4" s="6">
        <v>1.0</v>
      </c>
      <c r="B4" s="6" t="s">
        <v>21</v>
      </c>
      <c r="C4" s="6">
        <f>D4+E4</f>
        <v>9</v>
      </c>
      <c r="D4" s="6">
        <f>sum (G4:N4)</f>
        <v>6</v>
      </c>
      <c r="E4" s="6">
        <v>3.0</v>
      </c>
      <c r="F4" s="6" t="s">
        <v>81</v>
      </c>
      <c r="G4" s="6">
        <v>2.0</v>
      </c>
      <c r="H4" s="6">
        <v>2.0</v>
      </c>
      <c r="I4" s="8"/>
      <c r="J4" s="8"/>
      <c r="K4" s="8"/>
      <c r="L4" s="6">
        <v>1.0</v>
      </c>
      <c r="M4" s="6"/>
      <c r="N4" s="6">
        <v>1.0</v>
      </c>
      <c r="O4" s="6" t="s">
        <v>82</v>
      </c>
      <c r="P4" s="6" t="s">
        <v>83</v>
      </c>
      <c r="Q4" s="6" t="s">
        <v>84</v>
      </c>
      <c r="R4" s="6" t="s">
        <v>85</v>
      </c>
      <c r="S4" s="6">
        <v>6.0</v>
      </c>
      <c r="T4" s="8"/>
      <c r="U4" s="8"/>
      <c r="V4" s="8"/>
    </row>
    <row r="5" ht="72.0" customHeight="1">
      <c r="A5" s="7">
        <v>2.0</v>
      </c>
      <c r="B5" s="7" t="s">
        <v>60</v>
      </c>
      <c r="C5" s="7">
        <v>10.0</v>
      </c>
      <c r="D5" s="7">
        <v>7.0</v>
      </c>
      <c r="E5" s="7">
        <v>3.0</v>
      </c>
      <c r="F5" s="6" t="s">
        <v>86</v>
      </c>
      <c r="G5" s="6">
        <v>3.0</v>
      </c>
      <c r="H5" s="6">
        <v>1.0</v>
      </c>
      <c r="I5" s="6">
        <v>2.0</v>
      </c>
      <c r="J5" s="6">
        <v>1.0</v>
      </c>
      <c r="K5" s="8"/>
      <c r="L5" s="8"/>
      <c r="M5" s="8"/>
      <c r="N5" s="8"/>
      <c r="O5" s="6" t="s">
        <v>87</v>
      </c>
      <c r="P5" s="6" t="s">
        <v>88</v>
      </c>
      <c r="Q5" s="6" t="s">
        <v>89</v>
      </c>
      <c r="R5" s="6" t="s">
        <v>90</v>
      </c>
      <c r="S5" s="6">
        <v>5.0</v>
      </c>
      <c r="T5" s="8"/>
      <c r="U5" s="8"/>
      <c r="V5" s="8"/>
    </row>
    <row r="6">
      <c r="A6" s="7">
        <v>3.0</v>
      </c>
      <c r="B6" s="7" t="s">
        <v>91</v>
      </c>
      <c r="C6" s="7">
        <v>10.0</v>
      </c>
      <c r="D6" s="7">
        <v>8.0</v>
      </c>
      <c r="E6" s="7">
        <v>4.0</v>
      </c>
      <c r="F6" s="6" t="s">
        <v>92</v>
      </c>
      <c r="G6" s="6">
        <v>2.0</v>
      </c>
      <c r="H6" s="6">
        <v>1.0</v>
      </c>
      <c r="I6" s="6">
        <v>2.0</v>
      </c>
      <c r="J6" s="6">
        <v>3.0</v>
      </c>
      <c r="K6" s="8"/>
      <c r="L6" s="8"/>
      <c r="M6" s="8"/>
      <c r="N6" s="8"/>
      <c r="O6" s="6" t="s">
        <v>93</v>
      </c>
      <c r="P6" s="6" t="s">
        <v>28</v>
      </c>
      <c r="Q6" s="6" t="s">
        <v>89</v>
      </c>
      <c r="R6" s="6" t="s">
        <v>94</v>
      </c>
      <c r="S6" s="6">
        <v>6.0</v>
      </c>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0" t="s">
        <v>42</v>
      </c>
      <c r="B1" s="21"/>
      <c r="C1" s="21"/>
      <c r="D1" s="21"/>
      <c r="E1" s="21"/>
      <c r="F1" s="21"/>
      <c r="G1" s="17"/>
      <c r="H1" s="17"/>
      <c r="I1" s="17"/>
      <c r="J1" s="17"/>
      <c r="K1" s="17"/>
      <c r="L1" s="17"/>
      <c r="M1" s="16"/>
      <c r="N1" s="16"/>
      <c r="O1" s="16"/>
      <c r="P1" s="6"/>
      <c r="Q1" s="6"/>
      <c r="R1" s="17"/>
      <c r="S1" s="17"/>
      <c r="T1" s="8"/>
      <c r="U1" s="8"/>
      <c r="V1" s="8"/>
    </row>
    <row r="2">
      <c r="A2" s="21" t="s">
        <v>95</v>
      </c>
      <c r="G2" s="17"/>
      <c r="H2" s="17"/>
      <c r="I2" s="17"/>
      <c r="J2" s="17"/>
      <c r="K2" s="17"/>
      <c r="L2" s="17"/>
      <c r="M2" s="16"/>
      <c r="N2" s="16"/>
      <c r="O2" s="16"/>
      <c r="P2" s="6"/>
      <c r="Q2" s="6"/>
      <c r="R2" s="17"/>
      <c r="S2" s="17"/>
      <c r="T2" s="8"/>
      <c r="U2" s="8"/>
      <c r="V2" s="8"/>
    </row>
    <row r="3">
      <c r="A3" s="1" t="s">
        <v>44</v>
      </c>
      <c r="B3" s="1" t="s">
        <v>1</v>
      </c>
      <c r="C3" s="5" t="s">
        <v>45</v>
      </c>
      <c r="D3" s="5" t="s">
        <v>46</v>
      </c>
      <c r="E3" s="1" t="s">
        <v>47</v>
      </c>
      <c r="F3" s="1" t="s">
        <v>48</v>
      </c>
      <c r="G3" s="5" t="s">
        <v>14</v>
      </c>
      <c r="H3" s="5" t="s">
        <v>15</v>
      </c>
      <c r="I3" s="5" t="s">
        <v>16</v>
      </c>
      <c r="J3" s="5" t="s">
        <v>17</v>
      </c>
      <c r="K3" s="5" t="s">
        <v>18</v>
      </c>
      <c r="L3" s="5" t="s">
        <v>19</v>
      </c>
      <c r="M3" s="1" t="s">
        <v>20</v>
      </c>
      <c r="N3" s="1" t="s">
        <v>49</v>
      </c>
      <c r="O3" s="1" t="s">
        <v>50</v>
      </c>
      <c r="P3" s="2" t="s">
        <v>51</v>
      </c>
      <c r="Q3" s="2" t="s">
        <v>52</v>
      </c>
      <c r="R3" s="5" t="s">
        <v>53</v>
      </c>
      <c r="S3" s="18" t="s">
        <v>54</v>
      </c>
      <c r="T3" s="19"/>
      <c r="U3" s="19"/>
      <c r="V3" s="19"/>
      <c r="W3" s="4"/>
      <c r="X3" s="4"/>
      <c r="Y3" s="4"/>
      <c r="Z3" s="4"/>
    </row>
    <row r="4">
      <c r="A4" s="22">
        <v>1.0</v>
      </c>
      <c r="B4" s="22" t="s">
        <v>21</v>
      </c>
      <c r="C4" s="22">
        <f t="shared" ref="C4:C6" si="1">sum(D4:E4)</f>
        <v>10</v>
      </c>
      <c r="D4" s="22">
        <v>7.0</v>
      </c>
      <c r="E4" s="22">
        <v>3.0</v>
      </c>
      <c r="F4" s="22" t="s">
        <v>96</v>
      </c>
      <c r="G4" s="22">
        <v>1.0</v>
      </c>
      <c r="H4" s="22">
        <v>2.0</v>
      </c>
      <c r="I4" s="23"/>
      <c r="J4" s="23"/>
      <c r="K4" s="23"/>
      <c r="L4" s="22">
        <v>3.0</v>
      </c>
      <c r="M4" s="22">
        <v>1.0</v>
      </c>
      <c r="N4" s="22"/>
      <c r="O4" s="22" t="s">
        <v>97</v>
      </c>
      <c r="P4" s="22" t="s">
        <v>98</v>
      </c>
      <c r="Q4" s="22" t="s">
        <v>99</v>
      </c>
      <c r="R4" s="22" t="s">
        <v>100</v>
      </c>
      <c r="S4" s="22">
        <f t="shared" ref="S4:S6" si="2">sum(G4:N4)</f>
        <v>7</v>
      </c>
      <c r="T4" s="8"/>
      <c r="U4" s="8"/>
      <c r="V4" s="24"/>
      <c r="W4" s="25"/>
      <c r="X4" s="25"/>
      <c r="Y4" s="25"/>
      <c r="Z4" s="25"/>
    </row>
    <row r="5">
      <c r="A5" s="26">
        <v>2.0</v>
      </c>
      <c r="B5" s="26" t="s">
        <v>60</v>
      </c>
      <c r="C5" s="22">
        <f t="shared" si="1"/>
        <v>7</v>
      </c>
      <c r="D5" s="26">
        <f>sum(G5,N5)</f>
        <v>4</v>
      </c>
      <c r="E5" s="26">
        <v>3.0</v>
      </c>
      <c r="F5" s="22" t="s">
        <v>101</v>
      </c>
      <c r="G5" s="22">
        <v>1.0</v>
      </c>
      <c r="H5" s="22">
        <v>1.0</v>
      </c>
      <c r="I5" s="23"/>
      <c r="J5" s="23"/>
      <c r="K5" s="23"/>
      <c r="L5" s="22">
        <v>2.0</v>
      </c>
      <c r="M5" s="23"/>
      <c r="N5" s="22">
        <v>3.0</v>
      </c>
      <c r="O5" s="22" t="s">
        <v>102</v>
      </c>
      <c r="P5" s="22" t="s">
        <v>103</v>
      </c>
      <c r="Q5" s="22" t="s">
        <v>104</v>
      </c>
      <c r="R5" s="22" t="s">
        <v>105</v>
      </c>
      <c r="S5" s="22">
        <f t="shared" si="2"/>
        <v>7</v>
      </c>
      <c r="T5" s="8"/>
      <c r="U5" s="8"/>
      <c r="V5" s="8"/>
    </row>
    <row r="6">
      <c r="A6" s="26">
        <v>3.0</v>
      </c>
      <c r="B6" s="26" t="s">
        <v>76</v>
      </c>
      <c r="C6" s="22">
        <f t="shared" si="1"/>
        <v>9</v>
      </c>
      <c r="D6" s="26">
        <v>5.0</v>
      </c>
      <c r="E6" s="26">
        <v>4.0</v>
      </c>
      <c r="F6" s="22" t="s">
        <v>106</v>
      </c>
      <c r="G6" s="22">
        <v>1.0</v>
      </c>
      <c r="H6" s="22"/>
      <c r="I6" s="23"/>
      <c r="J6" s="23"/>
      <c r="K6" s="23"/>
      <c r="L6" s="22">
        <v>2.0</v>
      </c>
      <c r="M6" s="23"/>
      <c r="N6" s="22">
        <v>3.0</v>
      </c>
      <c r="O6" s="22" t="s">
        <v>107</v>
      </c>
      <c r="P6" s="22" t="s">
        <v>89</v>
      </c>
      <c r="Q6" s="22" t="s">
        <v>89</v>
      </c>
      <c r="R6" s="22" t="s">
        <v>108</v>
      </c>
      <c r="S6" s="22">
        <f t="shared" si="2"/>
        <v>6</v>
      </c>
      <c r="T6" s="8"/>
      <c r="U6" s="8"/>
      <c r="V6" s="8"/>
    </row>
    <row r="7">
      <c r="D7" s="26"/>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0.71"/>
  </cols>
  <sheetData>
    <row r="1">
      <c r="A1" s="27"/>
      <c r="B1" s="28"/>
      <c r="C1" s="28"/>
      <c r="D1" s="28"/>
      <c r="E1" s="28"/>
      <c r="F1" s="28"/>
      <c r="G1" s="17"/>
      <c r="H1" s="17"/>
      <c r="I1" s="17"/>
      <c r="J1" s="17"/>
      <c r="K1" s="17"/>
      <c r="L1" s="17"/>
      <c r="M1" s="16"/>
      <c r="N1" s="16"/>
      <c r="O1" s="16"/>
      <c r="P1" s="6"/>
      <c r="Q1" s="6"/>
      <c r="R1" s="17"/>
      <c r="S1" s="17"/>
      <c r="T1" s="8"/>
      <c r="U1" s="8"/>
      <c r="V1" s="8"/>
    </row>
    <row r="2" ht="28.5" customHeight="1">
      <c r="A2" s="28" t="s">
        <v>109</v>
      </c>
      <c r="G2" s="17"/>
      <c r="H2" s="17"/>
      <c r="I2" s="17"/>
      <c r="J2" s="17"/>
      <c r="K2" s="17"/>
      <c r="L2" s="17"/>
      <c r="M2" s="16"/>
      <c r="N2" s="16"/>
      <c r="O2" s="16"/>
      <c r="P2" s="6"/>
      <c r="Q2" s="6"/>
      <c r="R2" s="17"/>
      <c r="S2" s="17"/>
      <c r="T2" s="8"/>
      <c r="U2" s="8"/>
      <c r="V2" s="8"/>
    </row>
    <row r="3" ht="101.25" customHeight="1">
      <c r="A3" s="1" t="s">
        <v>44</v>
      </c>
      <c r="B3" s="1" t="s">
        <v>1</v>
      </c>
      <c r="C3" s="5" t="s">
        <v>45</v>
      </c>
      <c r="D3" s="5" t="s">
        <v>46</v>
      </c>
      <c r="E3" s="1" t="s">
        <v>47</v>
      </c>
      <c r="F3" s="1" t="s">
        <v>48</v>
      </c>
      <c r="G3" s="5" t="s">
        <v>14</v>
      </c>
      <c r="H3" s="5" t="s">
        <v>15</v>
      </c>
      <c r="I3" s="5" t="s">
        <v>16</v>
      </c>
      <c r="J3" s="5" t="s">
        <v>17</v>
      </c>
      <c r="K3" s="5" t="s">
        <v>18</v>
      </c>
      <c r="L3" s="5" t="s">
        <v>19</v>
      </c>
      <c r="M3" s="1" t="s">
        <v>20</v>
      </c>
      <c r="N3" s="1" t="s">
        <v>49</v>
      </c>
      <c r="O3" s="1" t="s">
        <v>50</v>
      </c>
      <c r="P3" s="2" t="s">
        <v>51</v>
      </c>
      <c r="Q3" s="2" t="s">
        <v>52</v>
      </c>
      <c r="R3" s="5" t="s">
        <v>53</v>
      </c>
      <c r="S3" s="18" t="s">
        <v>54</v>
      </c>
      <c r="T3" s="19"/>
      <c r="U3" s="19"/>
      <c r="V3" s="19"/>
      <c r="W3" s="4"/>
      <c r="X3" s="4"/>
      <c r="Y3" s="4"/>
      <c r="Z3" s="4"/>
    </row>
    <row r="4" ht="84.75" customHeight="1">
      <c r="A4" s="22">
        <v>1.0</v>
      </c>
      <c r="B4" s="22" t="s">
        <v>21</v>
      </c>
      <c r="C4" s="22">
        <v>9.0</v>
      </c>
      <c r="D4" s="22">
        <v>5.0</v>
      </c>
      <c r="E4" s="22">
        <v>4.0</v>
      </c>
      <c r="F4" s="22" t="s">
        <v>110</v>
      </c>
      <c r="G4" s="22">
        <v>2.0</v>
      </c>
      <c r="H4" s="22"/>
      <c r="I4" s="23"/>
      <c r="J4" s="23"/>
      <c r="K4" s="23"/>
      <c r="L4" s="22">
        <v>1.0</v>
      </c>
      <c r="M4" s="22">
        <v>2.0</v>
      </c>
      <c r="N4" s="22"/>
      <c r="O4" s="22" t="s">
        <v>111</v>
      </c>
      <c r="P4" s="22" t="s">
        <v>112</v>
      </c>
      <c r="Q4" s="22" t="s">
        <v>113</v>
      </c>
      <c r="R4" s="22" t="s">
        <v>114</v>
      </c>
      <c r="S4" s="22">
        <f>sum(G4:N4)</f>
        <v>5</v>
      </c>
      <c r="T4" s="23"/>
      <c r="U4" s="23"/>
      <c r="V4" s="23"/>
      <c r="W4" s="29"/>
      <c r="X4" s="29"/>
      <c r="Y4" s="29"/>
      <c r="Z4" s="29"/>
    </row>
    <row r="5" ht="108.0" customHeight="1">
      <c r="A5" s="7">
        <v>2.0</v>
      </c>
      <c r="B5" s="7" t="s">
        <v>60</v>
      </c>
      <c r="C5" s="7">
        <v>10.0</v>
      </c>
      <c r="D5" s="7">
        <v>7.0</v>
      </c>
      <c r="E5" s="7">
        <v>3.0</v>
      </c>
      <c r="F5" s="30" t="s">
        <v>115</v>
      </c>
      <c r="G5" s="7">
        <v>1.0</v>
      </c>
      <c r="L5" s="7">
        <v>1.0</v>
      </c>
      <c r="M5" s="7">
        <v>2.0</v>
      </c>
      <c r="N5" s="7">
        <v>3.0</v>
      </c>
      <c r="O5" s="6" t="s">
        <v>116</v>
      </c>
      <c r="P5" s="7" t="s">
        <v>117</v>
      </c>
      <c r="Q5" s="7" t="s">
        <v>117</v>
      </c>
      <c r="R5" s="7" t="s">
        <v>118</v>
      </c>
      <c r="S5" s="7" t="s">
        <v>118</v>
      </c>
    </row>
    <row r="6">
      <c r="A6" s="7">
        <v>3.0</v>
      </c>
      <c r="B6" s="7" t="s">
        <v>91</v>
      </c>
      <c r="C6" s="7">
        <v>8.0</v>
      </c>
      <c r="D6" s="7">
        <v>5.0</v>
      </c>
      <c r="E6" s="7">
        <v>3.0</v>
      </c>
      <c r="F6" s="30" t="s">
        <v>119</v>
      </c>
      <c r="L6" s="7">
        <v>1.0</v>
      </c>
      <c r="M6" s="7">
        <v>1.0</v>
      </c>
      <c r="N6" s="7">
        <v>3.0</v>
      </c>
      <c r="O6" s="6" t="s">
        <v>116</v>
      </c>
      <c r="P6" s="7" t="s">
        <v>117</v>
      </c>
      <c r="Q6" s="7" t="s">
        <v>117</v>
      </c>
      <c r="R6" s="7" t="s">
        <v>118</v>
      </c>
      <c r="S6" s="7" t="s">
        <v>118</v>
      </c>
    </row>
    <row r="7">
      <c r="F7" s="7"/>
    </row>
  </sheetData>
  <mergeCells count="1">
    <mergeCell ref="A2:F2"/>
  </mergeCells>
  <drawing r:id="rId1"/>
</worksheet>
</file>