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frbautneduar-my.sharepoint.com/personal/spalozzo_frba_utn_edu_ar/Documents/UTN/4. Cuarto Año/Teoría de los Circuitos II/GitHub/tc2_2023/TP_Laboratorio/mediciones/"/>
    </mc:Choice>
  </mc:AlternateContent>
  <xr:revisionPtr revIDLastSave="28" documentId="11_BBB2E6FF130C1D3F253505095D8CA8492A37A761" xr6:coauthVersionLast="47" xr6:coauthVersionMax="47" xr10:uidLastSave="{FC46EDA2-0CFE-4CF1-BC26-9C84B099ECCF}"/>
  <bookViews>
    <workbookView xWindow="-120" yWindow="-120" windowWidth="218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3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<sst xmlns="http://schemas.openxmlformats.org/spreadsheetml/2006/main" count="7" uniqueCount="7">
  <si>
    <t>GW instek GDS-1102A-U   8div vertical,   10 div horizontal</t>
  </si>
  <si>
    <t>Frecuencia (Hz)</t>
  </si>
  <si>
    <t>Tension Entrada (V)</t>
  </si>
  <si>
    <t>Tension Salida (V)</t>
  </si>
  <si>
    <t>Delay (us)</t>
  </si>
  <si>
    <t>Ganancia [dB]</t>
  </si>
  <si>
    <t>Fase [rad]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</si>
</sst>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"/>
  <sheetViews>
    <sheetView tabSelected="1" workbookViewId="0">
      <selection activeCell="G3" sqref="G3"/>
    </sheetView>
  </sheetViews>
  <sheetFormatPr baseColWidth="10" defaultColWidth="12.5703125" defaultRowHeight="15.75" customHeight="1" x14ac:dyDescent="0.2"/>
  <cols>
    <col min="1" max="1" width="22.85546875" customWidth="1"/>
    <col min="2" max="2" width="16.42578125" customWidth="1"/>
    <col min="3" max="3" width="17.85546875" customWidth="1"/>
    <col min="4" max="4" width="17.140625" customWidth="1"/>
    <col min="5" max="5" width="14.42578125" customWidth="1"/>
    <col min="8" max="8" width="15.42578125" customWidth="1"/>
    <col min="9" max="9" width="13.140625" customWidth="1"/>
    <col min="10" max="10" width="19.42578125" customWidth="1"/>
  </cols>
  <sheetData>
    <row r="1" spans="1:10" x14ac:dyDescent="0.2">
      <c r="A1" s="5" t="s">
        <v>0</v>
      </c>
      <c r="B1" s="6"/>
      <c r="C1" s="6"/>
      <c r="D1" s="6"/>
      <c r="E1" s="6"/>
      <c r="F1" s="6"/>
    </row>
    <row r="2" spans="1:10" x14ac:dyDescent="0.2">
      <c r="A2" s="2" t="s">
        <v>1</v>
      </c>
      <c r="B2" s="2" t="s">
        <v>2</v>
      </c>
      <c r="C2" s="2" t="s">
        <v>3</v>
      </c>
      <c r="D2" s="2" t="s">
        <v>4</v>
      </c>
      <c r="F2" s="2" t="s">
        <v>5</v>
      </c>
      <c r="G2" s="2" t="s">
        <v>6</v>
      </c>
      <c r="H2" s="2"/>
      <c r="I2" s="2"/>
    </row>
    <row r="3" spans="1:10" x14ac:dyDescent="0.2">
      <c r="A3" s="1">
        <v>400</v>
      </c>
      <c r="B3" s="1">
        <v>3.46</v>
      </c>
      <c r="C3" s="1">
        <v>9.6299999999999997E-2</v>
      </c>
      <c r="D3" s="1">
        <v>620</v>
      </c>
      <c r="F3" s="3">
        <f t="shared" ref="F3:F33" si="0">20*LOG10(C3/B3)</f>
        <v>-31.108996233364842</v>
      </c>
      <c r="G3" s="1">
        <f>2*PI()*A3*D3/10^6-PI()</f>
        <v>-1.5833626974092558</v>
      </c>
      <c r="I3" s="1"/>
      <c r="J3" s="1"/>
    </row>
    <row r="4" spans="1:10" x14ac:dyDescent="0.2">
      <c r="A4" s="1">
        <v>600</v>
      </c>
      <c r="B4" s="1">
        <v>3.28</v>
      </c>
      <c r="C4" s="1">
        <v>0.14699999999999999</v>
      </c>
      <c r="D4" s="1">
        <v>420</v>
      </c>
      <c r="F4" s="3">
        <f t="shared" si="0"/>
        <v>-26.971130179270059</v>
      </c>
      <c r="G4" s="1">
        <f t="shared" ref="G4:G33" si="1">2*PI()*A4*D4/10^6-PI()</f>
        <v>-1.5582299561805375</v>
      </c>
      <c r="I4" s="1"/>
      <c r="J4" s="1"/>
    </row>
    <row r="5" spans="1:10" x14ac:dyDescent="0.2">
      <c r="A5" s="1">
        <v>800</v>
      </c>
      <c r="B5" s="1">
        <v>3.54</v>
      </c>
      <c r="C5" s="1">
        <v>0.17599999999999999</v>
      </c>
      <c r="D5" s="1">
        <v>320</v>
      </c>
      <c r="F5" s="3">
        <f t="shared" si="0"/>
        <v>-26.06981188423276</v>
      </c>
      <c r="G5" s="1">
        <f t="shared" si="1"/>
        <v>-1.5330972149518189</v>
      </c>
      <c r="I5" s="1"/>
      <c r="J5" s="1"/>
    </row>
    <row r="6" spans="1:10" x14ac:dyDescent="0.2">
      <c r="A6" s="1">
        <v>1000</v>
      </c>
      <c r="B6" s="1">
        <v>3.55</v>
      </c>
      <c r="C6" s="1">
        <v>0.222</v>
      </c>
      <c r="D6" s="1">
        <v>264</v>
      </c>
      <c r="F6" s="3">
        <f t="shared" si="0"/>
        <v>-24.077507572089107</v>
      </c>
      <c r="G6" s="1">
        <f t="shared" si="1"/>
        <v>-1.4828317324943825</v>
      </c>
      <c r="I6" s="1"/>
      <c r="J6" s="1"/>
    </row>
    <row r="7" spans="1:10" x14ac:dyDescent="0.2">
      <c r="A7" s="1">
        <v>2000</v>
      </c>
      <c r="B7" s="1">
        <v>3.58</v>
      </c>
      <c r="C7" s="1">
        <v>0.48199999999999998</v>
      </c>
      <c r="D7" s="1">
        <v>136</v>
      </c>
      <c r="F7" s="3">
        <f t="shared" si="0"/>
        <v>-17.416719768100496</v>
      </c>
      <c r="G7" s="1">
        <f t="shared" si="1"/>
        <v>-1.4325662500369456</v>
      </c>
      <c r="I7" s="7"/>
      <c r="J7" s="1"/>
    </row>
    <row r="8" spans="1:10" x14ac:dyDescent="0.2">
      <c r="A8" s="1">
        <v>4000</v>
      </c>
      <c r="B8" s="1">
        <v>3.59</v>
      </c>
      <c r="C8" s="3">
        <v>1.43</v>
      </c>
      <c r="D8" s="1">
        <v>80</v>
      </c>
      <c r="F8" s="3">
        <f t="shared" si="0"/>
        <v>-7.9951682222651481</v>
      </c>
      <c r="G8" s="1">
        <f t="shared" si="1"/>
        <v>-1.1309733552923258</v>
      </c>
      <c r="I8" s="1"/>
      <c r="J8" s="1"/>
    </row>
    <row r="9" spans="1:10" x14ac:dyDescent="0.2">
      <c r="A9" s="1">
        <v>5000</v>
      </c>
      <c r="B9" s="1">
        <v>3.59</v>
      </c>
      <c r="C9" s="1">
        <v>2.48</v>
      </c>
      <c r="D9" s="1">
        <v>75</v>
      </c>
      <c r="F9" s="3">
        <f t="shared" si="0"/>
        <v>-3.2128553550420573</v>
      </c>
      <c r="G9" s="1">
        <f t="shared" si="1"/>
        <v>-0.78539816339744828</v>
      </c>
      <c r="I9" s="1"/>
      <c r="J9" s="1"/>
    </row>
    <row r="10" spans="1:10" x14ac:dyDescent="0.2">
      <c r="A10" s="1">
        <v>5080</v>
      </c>
      <c r="B10" s="1">
        <v>3.61</v>
      </c>
      <c r="C10" s="1">
        <v>2.62</v>
      </c>
      <c r="D10" s="1">
        <v>76</v>
      </c>
      <c r="F10" s="3">
        <f t="shared" si="0"/>
        <v>-2.7841182117182486</v>
      </c>
      <c r="G10" s="1">
        <f t="shared" si="1"/>
        <v>-0.71578047019389857</v>
      </c>
      <c r="I10" s="1"/>
      <c r="J10" s="1"/>
    </row>
    <row r="11" spans="1:10" x14ac:dyDescent="0.2">
      <c r="A11" s="1">
        <v>5200</v>
      </c>
      <c r="B11" s="1">
        <v>3.2</v>
      </c>
      <c r="C11" s="1">
        <v>2.76</v>
      </c>
      <c r="D11" s="1">
        <v>77</v>
      </c>
      <c r="F11" s="3">
        <f t="shared" si="0"/>
        <v>-1.2848179250937661</v>
      </c>
      <c r="G11" s="1">
        <f t="shared" si="1"/>
        <v>-0.62580525659508668</v>
      </c>
      <c r="I11" s="1"/>
      <c r="J11" s="1"/>
    </row>
    <row r="12" spans="1:10" x14ac:dyDescent="0.2">
      <c r="A12" s="1">
        <v>5400</v>
      </c>
      <c r="B12" s="1">
        <v>3.59</v>
      </c>
      <c r="C12" s="1">
        <v>3.05</v>
      </c>
      <c r="D12" s="1">
        <v>77.2</v>
      </c>
      <c r="F12" s="3">
        <f t="shared" si="0"/>
        <v>-1.4158921846306669</v>
      </c>
      <c r="G12" s="1">
        <f t="shared" si="1"/>
        <v>-0.52225836273276682</v>
      </c>
      <c r="I12" s="1"/>
      <c r="J12" s="1"/>
    </row>
    <row r="13" spans="1:10" x14ac:dyDescent="0.2">
      <c r="A13" s="1">
        <v>5500</v>
      </c>
      <c r="B13" s="1">
        <v>3.59</v>
      </c>
      <c r="C13" s="1">
        <v>3.18</v>
      </c>
      <c r="D13" s="1">
        <v>77</v>
      </c>
      <c r="F13" s="3">
        <f t="shared" si="0"/>
        <v>-1.0533465718777288</v>
      </c>
      <c r="G13" s="1">
        <f t="shared" si="1"/>
        <v>-0.48066367599923865</v>
      </c>
      <c r="I13" s="1"/>
      <c r="J13" s="1"/>
    </row>
    <row r="14" spans="1:10" x14ac:dyDescent="0.2">
      <c r="A14" s="1">
        <v>5600</v>
      </c>
      <c r="B14" s="1">
        <v>3.59</v>
      </c>
      <c r="C14" s="1">
        <v>3.3</v>
      </c>
      <c r="D14" s="1">
        <v>78.400000000000006</v>
      </c>
      <c r="F14" s="3">
        <f t="shared" si="0"/>
        <v>-0.73161017400863337</v>
      </c>
      <c r="G14" s="1">
        <f t="shared" si="1"/>
        <v>-0.3830229763256674</v>
      </c>
      <c r="I14" s="1"/>
      <c r="J14" s="1"/>
    </row>
    <row r="15" spans="1:10" x14ac:dyDescent="0.2">
      <c r="A15" s="1">
        <v>5700</v>
      </c>
      <c r="B15" s="1">
        <v>3.59</v>
      </c>
      <c r="C15" s="1">
        <v>3.41</v>
      </c>
      <c r="D15" s="1">
        <v>79.599999999999994</v>
      </c>
      <c r="F15" s="3">
        <f t="shared" si="0"/>
        <v>-0.44680139171642769</v>
      </c>
      <c r="G15" s="1">
        <f t="shared" si="1"/>
        <v>-0.29078581601627196</v>
      </c>
      <c r="I15" s="1"/>
      <c r="J15" s="1"/>
    </row>
    <row r="16" spans="1:10" x14ac:dyDescent="0.2">
      <c r="A16" s="1">
        <v>5800</v>
      </c>
      <c r="B16" s="1">
        <v>3.59</v>
      </c>
      <c r="C16" s="1">
        <v>3.48</v>
      </c>
      <c r="D16" s="1">
        <v>80</v>
      </c>
      <c r="F16" s="3">
        <f t="shared" si="0"/>
        <v>-0.27030409263476446</v>
      </c>
      <c r="G16" s="1">
        <f t="shared" si="1"/>
        <v>-0.22619467105846525</v>
      </c>
      <c r="I16" s="1"/>
      <c r="J16" s="1"/>
    </row>
    <row r="17" spans="1:10" x14ac:dyDescent="0.2">
      <c r="A17" s="1">
        <v>5900</v>
      </c>
      <c r="B17" s="1">
        <v>3.49</v>
      </c>
      <c r="C17" s="1">
        <v>3.53</v>
      </c>
      <c r="D17" s="1">
        <v>80</v>
      </c>
      <c r="F17" s="3">
        <f t="shared" si="0"/>
        <v>9.8985568572853178E-2</v>
      </c>
      <c r="G17" s="1">
        <f t="shared" si="1"/>
        <v>-0.17592918860102857</v>
      </c>
      <c r="I17" s="1"/>
      <c r="J17" s="1"/>
    </row>
    <row r="18" spans="1:10" x14ac:dyDescent="0.2">
      <c r="A18" s="1">
        <v>6000</v>
      </c>
      <c r="B18" s="1">
        <v>3.59</v>
      </c>
      <c r="C18" s="1">
        <v>3.56</v>
      </c>
      <c r="D18" s="1">
        <v>81.599999999999994</v>
      </c>
      <c r="F18" s="3">
        <f t="shared" si="0"/>
        <v>-7.2889012108879311E-2</v>
      </c>
      <c r="G18" s="1">
        <f t="shared" si="1"/>
        <v>-6.5345127194667896E-2</v>
      </c>
      <c r="I18" s="1"/>
      <c r="J18" s="1"/>
    </row>
    <row r="19" spans="1:10" x14ac:dyDescent="0.2">
      <c r="A19" s="1">
        <v>6100</v>
      </c>
      <c r="B19" s="1">
        <v>3.57</v>
      </c>
      <c r="C19" s="1">
        <v>3.56</v>
      </c>
      <c r="D19" s="1">
        <v>82.4</v>
      </c>
      <c r="F19" s="3">
        <f t="shared" si="0"/>
        <v>-2.4364362786360342E-2</v>
      </c>
      <c r="G19" s="1">
        <f t="shared" si="1"/>
        <v>1.6587609210954479E-2</v>
      </c>
      <c r="I19" s="1"/>
      <c r="J19" s="1"/>
    </row>
    <row r="20" spans="1:10" x14ac:dyDescent="0.2">
      <c r="A20" s="1">
        <v>6200</v>
      </c>
      <c r="B20" s="1">
        <v>3.58</v>
      </c>
      <c r="C20" s="1">
        <v>3.5</v>
      </c>
      <c r="D20" s="1">
        <v>83.2</v>
      </c>
      <c r="F20" s="3">
        <f t="shared" si="0"/>
        <v>-0.19629964587197435</v>
      </c>
      <c r="G20" s="1">
        <f t="shared" si="1"/>
        <v>9.9525655265724655E-2</v>
      </c>
      <c r="I20" s="1"/>
      <c r="J20" s="1"/>
    </row>
    <row r="21" spans="1:10" x14ac:dyDescent="0.2">
      <c r="A21" s="1">
        <v>6300</v>
      </c>
      <c r="B21" s="4">
        <v>3.58</v>
      </c>
      <c r="C21" s="1">
        <v>3.46</v>
      </c>
      <c r="D21" s="1">
        <v>83.2</v>
      </c>
      <c r="F21" s="3">
        <f t="shared" si="0"/>
        <v>-0.2961385570219558</v>
      </c>
      <c r="G21" s="1">
        <f t="shared" si="1"/>
        <v>0.15180175702145915</v>
      </c>
      <c r="I21" s="1"/>
      <c r="J21" s="1"/>
    </row>
    <row r="22" spans="1:10" x14ac:dyDescent="0.2">
      <c r="A22" s="1">
        <v>6400</v>
      </c>
      <c r="B22" s="4">
        <v>3.58</v>
      </c>
      <c r="C22" s="1">
        <v>3.38</v>
      </c>
      <c r="D22" s="1">
        <v>85.2</v>
      </c>
      <c r="F22" s="3">
        <f t="shared" si="0"/>
        <v>-0.49932652732439309</v>
      </c>
      <c r="G22" s="1">
        <f t="shared" si="1"/>
        <v>0.28450263070909187</v>
      </c>
      <c r="I22" s="1"/>
      <c r="J22" s="1"/>
    </row>
    <row r="23" spans="1:10" x14ac:dyDescent="0.2">
      <c r="A23" s="1">
        <v>6500</v>
      </c>
      <c r="B23" s="4">
        <v>3.59</v>
      </c>
      <c r="C23" s="1">
        <v>3.3</v>
      </c>
      <c r="D23" s="1">
        <v>86</v>
      </c>
      <c r="F23" s="3">
        <f t="shared" si="0"/>
        <v>-0.73161017400863337</v>
      </c>
      <c r="G23" s="1">
        <f t="shared" si="1"/>
        <v>0.37070793312359607</v>
      </c>
      <c r="I23" s="1"/>
      <c r="J23" s="1"/>
    </row>
    <row r="24" spans="1:10" x14ac:dyDescent="0.2">
      <c r="A24" s="1">
        <v>6600</v>
      </c>
      <c r="B24" s="4">
        <v>3.59</v>
      </c>
      <c r="C24" s="1">
        <v>3.21</v>
      </c>
      <c r="D24" s="1">
        <v>86.4</v>
      </c>
      <c r="F24" s="3">
        <f t="shared" si="0"/>
        <v>-0.97178832346894106</v>
      </c>
      <c r="G24" s="1">
        <f t="shared" si="1"/>
        <v>0.44133093597629491</v>
      </c>
      <c r="I24" s="1"/>
      <c r="J24" s="1"/>
    </row>
    <row r="25" spans="1:10" x14ac:dyDescent="0.2">
      <c r="A25" s="1">
        <v>6700</v>
      </c>
      <c r="B25" s="1">
        <v>3.59</v>
      </c>
      <c r="C25" s="4">
        <v>3.1</v>
      </c>
      <c r="D25" s="1">
        <v>87.6</v>
      </c>
      <c r="F25" s="3">
        <f t="shared" si="0"/>
        <v>-1.2746550948809288</v>
      </c>
      <c r="G25" s="1">
        <f t="shared" si="1"/>
        <v>0.54613446690004963</v>
      </c>
      <c r="I25" s="1"/>
      <c r="J25" s="1"/>
    </row>
    <row r="26" spans="1:10" x14ac:dyDescent="0.2">
      <c r="A26" s="1">
        <v>7000</v>
      </c>
      <c r="B26" s="1">
        <v>3.58</v>
      </c>
      <c r="C26" s="4">
        <v>2.78</v>
      </c>
      <c r="D26" s="1">
        <v>86.8</v>
      </c>
      <c r="F26" s="3">
        <f t="shared" si="0"/>
        <v>-2.1967646145159629</v>
      </c>
      <c r="G26" s="1">
        <f t="shared" si="1"/>
        <v>0.67607073905252335</v>
      </c>
      <c r="I26" s="1"/>
      <c r="J26" s="1"/>
    </row>
    <row r="27" spans="1:10" x14ac:dyDescent="0.2">
      <c r="A27" s="1">
        <v>7080</v>
      </c>
      <c r="B27" s="1">
        <v>3.77</v>
      </c>
      <c r="C27" s="1">
        <v>2.69</v>
      </c>
      <c r="D27" s="1">
        <v>86.8</v>
      </c>
      <c r="F27" s="3">
        <f t="shared" si="0"/>
        <v>-2.931781404067697</v>
      </c>
      <c r="G27" s="1">
        <f t="shared" si="1"/>
        <v>0.71970117782557841</v>
      </c>
      <c r="I27" s="1"/>
      <c r="J27" s="1"/>
    </row>
    <row r="28" spans="1:10" x14ac:dyDescent="0.2">
      <c r="A28" s="1">
        <v>8000</v>
      </c>
      <c r="B28" s="1">
        <v>3.59</v>
      </c>
      <c r="C28" s="1">
        <v>1.95</v>
      </c>
      <c r="D28" s="1">
        <v>82</v>
      </c>
      <c r="F28" s="3">
        <f t="shared" si="0"/>
        <v>-5.3011967443160222</v>
      </c>
      <c r="G28" s="1">
        <f t="shared" si="1"/>
        <v>0.98017690792001577</v>
      </c>
      <c r="I28" s="1"/>
      <c r="J28" s="1"/>
    </row>
    <row r="29" spans="1:10" x14ac:dyDescent="0.2">
      <c r="A29" s="1">
        <v>10000</v>
      </c>
      <c r="B29" s="1">
        <v>3.58</v>
      </c>
      <c r="C29" s="4">
        <v>1.18</v>
      </c>
      <c r="D29" s="1">
        <v>69.599999999999994</v>
      </c>
      <c r="F29" s="3">
        <f t="shared" si="0"/>
        <v>-9.6400203867549799</v>
      </c>
      <c r="G29" s="1">
        <f t="shared" si="1"/>
        <v>1.2315043202071987</v>
      </c>
      <c r="I29" s="1"/>
      <c r="J29" s="1"/>
    </row>
    <row r="30" spans="1:10" x14ac:dyDescent="0.2">
      <c r="A30" s="1">
        <v>30000</v>
      </c>
      <c r="B30" s="1">
        <v>3.57</v>
      </c>
      <c r="C30" s="1">
        <v>0.27700000000000002</v>
      </c>
      <c r="D30" s="1">
        <v>24.2</v>
      </c>
      <c r="F30" s="3">
        <f t="shared" si="0"/>
        <v>-22.203768940954891</v>
      </c>
      <c r="G30" s="1">
        <f t="shared" si="1"/>
        <v>1.419999879422587</v>
      </c>
      <c r="I30" s="1"/>
      <c r="J30" s="1"/>
    </row>
    <row r="31" spans="1:10" x14ac:dyDescent="0.2">
      <c r="A31" s="1">
        <v>55000</v>
      </c>
      <c r="B31" s="1">
        <v>3.57</v>
      </c>
      <c r="C31" s="1">
        <v>0.14699999999999999</v>
      </c>
      <c r="D31" s="1">
        <v>13.5</v>
      </c>
      <c r="F31" s="3">
        <f t="shared" si="0"/>
        <v>-27.707017627280344</v>
      </c>
      <c r="G31" s="1">
        <f t="shared" si="1"/>
        <v>1.523672436991049</v>
      </c>
      <c r="I31" s="1"/>
      <c r="J31" s="1"/>
    </row>
    <row r="32" spans="1:10" x14ac:dyDescent="0.2">
      <c r="A32" s="1">
        <v>60000</v>
      </c>
      <c r="B32" s="1">
        <v>3.57</v>
      </c>
      <c r="C32" s="1">
        <v>0.13400000000000001</v>
      </c>
      <c r="D32" s="1">
        <v>12.4</v>
      </c>
      <c r="F32" s="3">
        <f t="shared" si="0"/>
        <v>-28.51126835494771</v>
      </c>
      <c r="G32" s="1">
        <f t="shared" si="1"/>
        <v>1.5330972149518196</v>
      </c>
      <c r="I32" s="1"/>
      <c r="J32" s="1"/>
    </row>
    <row r="33" spans="1:7" x14ac:dyDescent="0.2">
      <c r="A33" s="1">
        <v>65000</v>
      </c>
      <c r="B33" s="1">
        <v>3.56</v>
      </c>
      <c r="C33" s="1">
        <v>0.125</v>
      </c>
      <c r="D33" s="1">
        <v>11.5</v>
      </c>
      <c r="F33" s="3">
        <f t="shared" si="0"/>
        <v>-29.090799699296372</v>
      </c>
      <c r="G33" s="1">
        <f>2*PI()*A33*D33/10^6-PI()</f>
        <v>1.5550883635269486</v>
      </c>
    </row>
  </sheetData>
  <mergeCells count="1">
    <mergeCell ref="A1:F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Palozzo</cp:lastModifiedBy>
  <dcterms:modified xsi:type="dcterms:W3CDTF">2023-07-13T19:08:41Z</dcterms:modified>
</cp:coreProperties>
</file>