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\OPIS\Demand\"/>
    </mc:Choice>
  </mc:AlternateContent>
  <xr:revisionPtr revIDLastSave="0" documentId="13_ncr:1_{A457BF6C-4705-4F4A-BDE3-B90207172B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llons_Change" sheetId="1" r:id="rId1"/>
    <sheet name="Sheet1" sheetId="2" r:id="rId2"/>
  </sheets>
  <definedNames>
    <definedName name="_xlnm._FilterDatabase" localSheetId="0" hidden="1">Gallons_Change!$A$1:$H$50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2" l="1"/>
  <c r="H54" i="2"/>
  <c r="G54" i="2"/>
  <c r="F54" i="2"/>
  <c r="E54" i="2"/>
  <c r="I53" i="2"/>
  <c r="H53" i="2"/>
  <c r="G53" i="2"/>
  <c r="F53" i="2"/>
  <c r="E53" i="2"/>
</calcChain>
</file>

<file path=xl/sharedStrings.xml><?xml version="1.0" encoding="utf-8"?>
<sst xmlns="http://schemas.openxmlformats.org/spreadsheetml/2006/main" count="160" uniqueCount="108">
  <si>
    <t>State</t>
  </si>
  <si>
    <t xml:space="preserve">Alabama                       </t>
  </si>
  <si>
    <t xml:space="preserve">Arkansas                      </t>
  </si>
  <si>
    <t xml:space="preserve">Arizona                       </t>
  </si>
  <si>
    <t xml:space="preserve">California                    </t>
  </si>
  <si>
    <t xml:space="preserve">Colorado                      </t>
  </si>
  <si>
    <t xml:space="preserve">Connecticut                   </t>
  </si>
  <si>
    <t xml:space="preserve">District of Columbia          </t>
  </si>
  <si>
    <t xml:space="preserve">Delaware                      </t>
  </si>
  <si>
    <t xml:space="preserve">Florida                       </t>
  </si>
  <si>
    <t xml:space="preserve">Georgia                       </t>
  </si>
  <si>
    <t xml:space="preserve">Iowa                          </t>
  </si>
  <si>
    <t xml:space="preserve">Idaho                         </t>
  </si>
  <si>
    <t xml:space="preserve">Illinois                      </t>
  </si>
  <si>
    <t xml:space="preserve">Indiana                       </t>
  </si>
  <si>
    <t xml:space="preserve">Kansas                        </t>
  </si>
  <si>
    <t xml:space="preserve">Kentucky                      </t>
  </si>
  <si>
    <t xml:space="preserve">Louisiana                     </t>
  </si>
  <si>
    <t xml:space="preserve">Massachusetts                 </t>
  </si>
  <si>
    <t xml:space="preserve">Maryland                      </t>
  </si>
  <si>
    <t xml:space="preserve">Maine                         </t>
  </si>
  <si>
    <t xml:space="preserve">Michigan                      </t>
  </si>
  <si>
    <t xml:space="preserve">Minnesota                     </t>
  </si>
  <si>
    <t xml:space="preserve">Missouri                      </t>
  </si>
  <si>
    <t xml:space="preserve">Mississippi                   </t>
  </si>
  <si>
    <t xml:space="preserve">Montana                       </t>
  </si>
  <si>
    <t xml:space="preserve">North Carolina                </t>
  </si>
  <si>
    <t xml:space="preserve">North Dakota                  </t>
  </si>
  <si>
    <t xml:space="preserve">Nebraska                      </t>
  </si>
  <si>
    <t xml:space="preserve">New Hampshire                 </t>
  </si>
  <si>
    <t xml:space="preserve">New Jersey                    </t>
  </si>
  <si>
    <t xml:space="preserve">New Mexico                    </t>
  </si>
  <si>
    <t xml:space="preserve">Nevada                        </t>
  </si>
  <si>
    <t xml:space="preserve">New York                      </t>
  </si>
  <si>
    <t xml:space="preserve">Ohio                          </t>
  </si>
  <si>
    <t xml:space="preserve">Oklahoma                      </t>
  </si>
  <si>
    <t xml:space="preserve">Oregon                        </t>
  </si>
  <si>
    <t xml:space="preserve">Pennsylvania                  </t>
  </si>
  <si>
    <t xml:space="preserve">Rhode Island                  </t>
  </si>
  <si>
    <t xml:space="preserve">South Carolina                </t>
  </si>
  <si>
    <t xml:space="preserve">South Dakota                  </t>
  </si>
  <si>
    <t xml:space="preserve">Tennessee                     </t>
  </si>
  <si>
    <t xml:space="preserve">Texas                         </t>
  </si>
  <si>
    <t xml:space="preserve">Utah                          </t>
  </si>
  <si>
    <t xml:space="preserve">Virginia                      </t>
  </si>
  <si>
    <t xml:space="preserve">Vermont                       </t>
  </si>
  <si>
    <t xml:space="preserve">Washington                    </t>
  </si>
  <si>
    <t xml:space="preserve">Wisconsin                     </t>
  </si>
  <si>
    <t xml:space="preserve">West Virginia                 </t>
  </si>
  <si>
    <t xml:space="preserve">Wyoming                       </t>
  </si>
  <si>
    <t>Region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</si>
  <si>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</si>
  <si>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</si>
  <si>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</si>
  <si>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</si>
  <si>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</si>
  <si>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</si>
  <si>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</si>
  <si>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</si>
  <si>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</si>
  <si>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</si>
  <si>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</si>
  <si>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</si>
  <si>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</si>
  <si>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</si>
  <si>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</si>
  <si>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</si>
  <si>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</si>
  <si>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</si>
  <si>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</si>
  <si>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</si>
  <si>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</si>
  <si>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</si>
  <si>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</si>
  <si>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</si>
  <si>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</si>
  <si>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</si>
  <si>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</si>
  <si>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</si>
  <si>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</si>
  <si>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</si>
  <si>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</si>
  <si>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</si>
  <si>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</si>
  <si>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</si>
  <si>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</si>
  <si>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</si>
  <si>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</si>
  <si>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</si>
  <si>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</si>
  <si>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</si>
  <si>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</si>
  <si>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</si>
  <si>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</si>
  <si>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</si>
  <si>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</si>
  <si>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</si>
  <si>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</si>
  <si>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</si>
  <si>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</si>
  <si>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</t>
  </si>
  <si>
    <t>2021_2019</t>
  </si>
  <si>
    <t>2021_2020</t>
  </si>
  <si>
    <t>Southern</t>
  </si>
  <si>
    <t>Central</t>
  </si>
  <si>
    <t>Northeast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</si>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</sst>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49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23" workbookViewId="0">
      <selection activeCell="E45" sqref="E45"/>
    </sheetView>
  </sheetViews>
  <sheetFormatPr defaultRowHeight="15" x14ac:dyDescent="0.25"/>
  <cols>
    <col min="1" max="1" width="23.140625" bestFit="1" customWidth="1"/>
    <col min="2" max="2" width="4.140625" bestFit="1" customWidth="1"/>
    <col min="3" max="3" width="9.85546875" bestFit="1" customWidth="1"/>
    <col min="4" max="6" width="12.7109375" style="3" bestFit="1" customWidth="1"/>
    <col min="7" max="8" width="10" bestFit="1" customWidth="1"/>
  </cols>
  <sheetData>
    <row r="1" spans="1:8" x14ac:dyDescent="0.25">
      <c r="A1" s="5" t="s">
        <v>0</v>
      </c>
      <c r="B1" s="5" t="s">
        <v>100</v>
      </c>
      <c r="C1" s="5" t="s">
        <v>50</v>
      </c>
      <c r="D1" s="5">
        <v>2021</v>
      </c>
      <c r="E1" s="5">
        <v>2020</v>
      </c>
      <c r="F1" s="5">
        <v>2019</v>
      </c>
      <c r="G1" s="5" t="s">
        <v>102</v>
      </c>
      <c r="H1" s="5" t="s">
        <v>101</v>
      </c>
    </row>
    <row r="2" spans="1:8" x14ac:dyDescent="0.25">
      <c r="A2" t="s">
        <v>1</v>
      </c>
      <c r="B2" t="s">
        <v>51</v>
      </c>
      <c r="C2" t="s">
        <v>103</v>
      </c>
      <c r="D2" s="3">
        <v>752759099</v>
      </c>
      <c r="E2" s="3">
        <v>742036919</v>
      </c>
      <c r="F2" s="3">
        <v>657608737</v>
      </c>
      <c r="G2" s="2">
        <v>1.44E-2</v>
      </c>
      <c r="H2" s="2">
        <v>0.14469145047262352</v>
      </c>
    </row>
    <row r="3" spans="1:8" x14ac:dyDescent="0.25">
      <c r="A3" t="s">
        <v>3</v>
      </c>
      <c r="B3" t="s">
        <v>53</v>
      </c>
      <c r="D3" s="3">
        <v>705905145</v>
      </c>
      <c r="E3" s="3">
        <v>743445077</v>
      </c>
      <c r="F3" s="3">
        <v>737248299</v>
      </c>
      <c r="G3" s="2">
        <v>-5.0500000000000003E-2</v>
      </c>
      <c r="H3" s="2">
        <v>-4.2513701343921309E-2</v>
      </c>
    </row>
    <row r="4" spans="1:8" x14ac:dyDescent="0.25">
      <c r="A4" t="s">
        <v>2</v>
      </c>
      <c r="B4" t="s">
        <v>52</v>
      </c>
      <c r="C4" t="s">
        <v>104</v>
      </c>
      <c r="D4" s="3">
        <v>348111420</v>
      </c>
      <c r="E4" s="3">
        <v>358644051</v>
      </c>
      <c r="F4" s="3">
        <v>361032694</v>
      </c>
      <c r="G4" s="2">
        <v>-2.9399999999999999E-2</v>
      </c>
      <c r="H4" s="2">
        <v>-3.5789761466865931E-2</v>
      </c>
    </row>
    <row r="5" spans="1:8" x14ac:dyDescent="0.25">
      <c r="A5" t="s">
        <v>4</v>
      </c>
      <c r="B5" t="s">
        <v>54</v>
      </c>
      <c r="D5" s="3">
        <v>3110729875</v>
      </c>
      <c r="E5" s="3">
        <v>3440913846</v>
      </c>
      <c r="F5" s="3">
        <v>3673655242</v>
      </c>
      <c r="G5" s="2">
        <v>-9.6000000000000002E-2</v>
      </c>
      <c r="H5" s="2">
        <v>-0.15323304173026697</v>
      </c>
    </row>
    <row r="6" spans="1:8" x14ac:dyDescent="0.25">
      <c r="A6" t="s">
        <v>5</v>
      </c>
      <c r="B6" t="s">
        <v>55</v>
      </c>
      <c r="D6" s="3">
        <v>520043527</v>
      </c>
      <c r="E6" s="3">
        <v>539433134</v>
      </c>
      <c r="F6" s="3">
        <v>571763985</v>
      </c>
      <c r="G6" s="2">
        <v>-3.5900000000000001E-2</v>
      </c>
      <c r="H6" s="2">
        <v>-9.0457705201561447E-2</v>
      </c>
    </row>
    <row r="7" spans="1:8" x14ac:dyDescent="0.25">
      <c r="A7" t="s">
        <v>6</v>
      </c>
      <c r="B7" t="s">
        <v>56</v>
      </c>
      <c r="C7" t="s">
        <v>105</v>
      </c>
      <c r="D7" s="3">
        <v>286544442</v>
      </c>
      <c r="E7" s="3">
        <v>339768173</v>
      </c>
      <c r="F7" s="3">
        <v>359235840</v>
      </c>
      <c r="G7" s="2">
        <v>-0.15659999999999999</v>
      </c>
      <c r="H7" s="2">
        <v>-0.20235007175230624</v>
      </c>
    </row>
    <row r="8" spans="1:8" x14ac:dyDescent="0.25">
      <c r="A8" t="s">
        <v>8</v>
      </c>
      <c r="B8" t="s">
        <v>58</v>
      </c>
      <c r="C8" t="s">
        <v>105</v>
      </c>
      <c r="D8" s="3">
        <v>108122489</v>
      </c>
      <c r="E8" s="3">
        <v>124674635</v>
      </c>
      <c r="F8" s="3">
        <v>126363854</v>
      </c>
      <c r="G8" s="2">
        <v>-0.1328</v>
      </c>
      <c r="H8" s="2">
        <v>-0.14435587727484159</v>
      </c>
    </row>
    <row r="9" spans="1:8" x14ac:dyDescent="0.25">
      <c r="A9" t="s">
        <v>7</v>
      </c>
      <c r="B9" t="s">
        <v>57</v>
      </c>
      <c r="D9" s="3">
        <v>25624079</v>
      </c>
      <c r="E9" s="3">
        <v>28015755</v>
      </c>
      <c r="F9" s="3">
        <v>29603981</v>
      </c>
      <c r="G9" s="2">
        <v>-8.5400000000000004E-2</v>
      </c>
      <c r="H9" s="2">
        <v>-0.13443806763691679</v>
      </c>
    </row>
    <row r="10" spans="1:8" x14ac:dyDescent="0.25">
      <c r="A10" t="s">
        <v>9</v>
      </c>
      <c r="B10" t="s">
        <v>59</v>
      </c>
      <c r="C10" t="s">
        <v>103</v>
      </c>
      <c r="D10" s="3">
        <v>2125799560</v>
      </c>
      <c r="E10" s="3">
        <v>2341276306</v>
      </c>
      <c r="F10" s="3">
        <v>2298537833</v>
      </c>
      <c r="G10" s="2">
        <v>-9.1999999999999998E-2</v>
      </c>
      <c r="H10" s="2">
        <v>-7.5151372546496606E-2</v>
      </c>
    </row>
    <row r="11" spans="1:8" x14ac:dyDescent="0.25">
      <c r="A11" t="s">
        <v>10</v>
      </c>
      <c r="B11" t="s">
        <v>60</v>
      </c>
      <c r="C11" t="s">
        <v>103</v>
      </c>
      <c r="D11" s="3">
        <v>1206276155</v>
      </c>
      <c r="E11" s="3">
        <v>1198886410</v>
      </c>
      <c r="F11" s="3">
        <v>1202455590</v>
      </c>
      <c r="G11" s="2">
        <v>6.1999999999999998E-3</v>
      </c>
      <c r="H11" s="2">
        <v>3.1773023733874446E-3</v>
      </c>
    </row>
    <row r="12" spans="1:8" x14ac:dyDescent="0.25">
      <c r="A12" t="s">
        <v>12</v>
      </c>
      <c r="B12" t="s">
        <v>62</v>
      </c>
      <c r="D12" s="3">
        <v>198898141</v>
      </c>
      <c r="E12" s="3">
        <v>189829576</v>
      </c>
      <c r="F12" s="3">
        <v>193483015</v>
      </c>
      <c r="G12" s="2">
        <v>4.7800000000000002E-2</v>
      </c>
      <c r="H12" s="2">
        <v>2.7987603976504089E-2</v>
      </c>
    </row>
    <row r="13" spans="1:8" x14ac:dyDescent="0.25">
      <c r="A13" t="s">
        <v>13</v>
      </c>
      <c r="B13" t="s">
        <v>63</v>
      </c>
      <c r="C13" t="s">
        <v>104</v>
      </c>
      <c r="D13" s="3">
        <v>966335570</v>
      </c>
      <c r="E13" s="3">
        <v>1049333452</v>
      </c>
      <c r="F13" s="3">
        <v>1161591306</v>
      </c>
      <c r="G13" s="2">
        <v>-7.9100000000000004E-2</v>
      </c>
      <c r="H13" s="2">
        <v>-0.16809331732377825</v>
      </c>
    </row>
    <row r="14" spans="1:8" x14ac:dyDescent="0.25">
      <c r="A14" t="s">
        <v>14</v>
      </c>
      <c r="B14" t="s">
        <v>64</v>
      </c>
      <c r="C14" t="s">
        <v>104</v>
      </c>
      <c r="D14" s="3">
        <v>710880048</v>
      </c>
      <c r="E14" s="3">
        <v>720789984</v>
      </c>
      <c r="F14" s="3">
        <v>734036173</v>
      </c>
      <c r="G14" s="2">
        <v>-1.37E-2</v>
      </c>
      <c r="H14" s="2">
        <v>-3.1546299558182674E-2</v>
      </c>
    </row>
    <row r="15" spans="1:8" x14ac:dyDescent="0.25">
      <c r="A15" t="s">
        <v>11</v>
      </c>
      <c r="B15" t="s">
        <v>61</v>
      </c>
      <c r="D15" s="3">
        <v>363909783</v>
      </c>
      <c r="E15" s="3">
        <v>372001844</v>
      </c>
      <c r="F15" s="3">
        <v>379545398</v>
      </c>
      <c r="G15" s="2">
        <v>-2.18E-2</v>
      </c>
      <c r="H15" s="2">
        <v>-4.1195638472739431E-2</v>
      </c>
    </row>
    <row r="16" spans="1:8" x14ac:dyDescent="0.25">
      <c r="A16" t="s">
        <v>15</v>
      </c>
      <c r="B16" t="s">
        <v>65</v>
      </c>
      <c r="D16" s="3">
        <v>288520395</v>
      </c>
      <c r="E16" s="3">
        <v>297067724</v>
      </c>
      <c r="F16" s="3">
        <v>283268621</v>
      </c>
      <c r="G16" s="2">
        <v>-2.8799999999999999E-2</v>
      </c>
      <c r="H16" s="2">
        <v>1.8539907390589513E-2</v>
      </c>
    </row>
    <row r="17" spans="1:8" x14ac:dyDescent="0.25">
      <c r="A17" t="s">
        <v>16</v>
      </c>
      <c r="B17" t="s">
        <v>66</v>
      </c>
      <c r="C17" t="s">
        <v>103</v>
      </c>
      <c r="D17" s="3">
        <v>488151094</v>
      </c>
      <c r="E17" s="3">
        <v>517456079</v>
      </c>
      <c r="F17" s="3">
        <v>526152421</v>
      </c>
      <c r="G17" s="2">
        <v>-5.6599999999999998E-2</v>
      </c>
      <c r="H17" s="2">
        <v>-7.2224939928576329E-2</v>
      </c>
    </row>
    <row r="18" spans="1:8" x14ac:dyDescent="0.25">
      <c r="A18" t="s">
        <v>17</v>
      </c>
      <c r="B18" t="s">
        <v>67</v>
      </c>
      <c r="C18" t="s">
        <v>104</v>
      </c>
      <c r="D18" s="3">
        <v>467135602</v>
      </c>
      <c r="E18" s="3">
        <v>521169334</v>
      </c>
      <c r="F18" s="3">
        <v>557218346</v>
      </c>
      <c r="G18" s="2">
        <v>-0.1037</v>
      </c>
      <c r="H18" s="2">
        <v>-0.16166507195367899</v>
      </c>
    </row>
    <row r="19" spans="1:8" x14ac:dyDescent="0.25">
      <c r="A19" t="s">
        <v>20</v>
      </c>
      <c r="B19" t="s">
        <v>70</v>
      </c>
      <c r="C19" t="s">
        <v>105</v>
      </c>
      <c r="D19" s="3">
        <v>140855146</v>
      </c>
      <c r="E19" s="3">
        <v>172135280</v>
      </c>
      <c r="F19" s="3">
        <v>216278953</v>
      </c>
      <c r="G19" s="2">
        <v>-0.1817</v>
      </c>
      <c r="H19" s="2">
        <v>-0.3487339195691409</v>
      </c>
    </row>
    <row r="20" spans="1:8" x14ac:dyDescent="0.25">
      <c r="A20" t="s">
        <v>19</v>
      </c>
      <c r="B20" t="s">
        <v>69</v>
      </c>
      <c r="C20" t="s">
        <v>105</v>
      </c>
      <c r="D20" s="3">
        <v>582003301</v>
      </c>
      <c r="E20" s="3">
        <v>549186745</v>
      </c>
      <c r="F20" s="3">
        <v>645990859</v>
      </c>
      <c r="G20" s="2">
        <v>5.9799999999999999E-2</v>
      </c>
      <c r="H20" s="2">
        <v>-9.9053348988642584E-2</v>
      </c>
    </row>
    <row r="21" spans="1:8" x14ac:dyDescent="0.25">
      <c r="A21" t="s">
        <v>18</v>
      </c>
      <c r="B21" t="s">
        <v>68</v>
      </c>
      <c r="C21" t="s">
        <v>105</v>
      </c>
      <c r="D21" s="3">
        <v>513918923</v>
      </c>
      <c r="E21" s="3">
        <v>615956981</v>
      </c>
      <c r="F21" s="3">
        <v>663008277</v>
      </c>
      <c r="G21" s="2">
        <v>-0.16569999999999999</v>
      </c>
      <c r="H21" s="2">
        <v>-0.22486801322391334</v>
      </c>
    </row>
    <row r="22" spans="1:8" x14ac:dyDescent="0.25">
      <c r="A22" t="s">
        <v>21</v>
      </c>
      <c r="B22" t="s">
        <v>71</v>
      </c>
      <c r="C22" t="s">
        <v>104</v>
      </c>
      <c r="D22" s="3">
        <v>935141644</v>
      </c>
      <c r="E22" s="3">
        <v>1066427709</v>
      </c>
      <c r="F22" s="3">
        <v>1117291516</v>
      </c>
      <c r="G22" s="2">
        <v>-0.1231</v>
      </c>
      <c r="H22" s="2">
        <v>-0.16302806330447425</v>
      </c>
    </row>
    <row r="23" spans="1:8" x14ac:dyDescent="0.25">
      <c r="A23" t="s">
        <v>22</v>
      </c>
      <c r="B23" t="s">
        <v>72</v>
      </c>
      <c r="D23" s="3">
        <v>543098683</v>
      </c>
      <c r="E23" s="3">
        <v>631089081</v>
      </c>
      <c r="F23" s="3">
        <v>623976374</v>
      </c>
      <c r="G23" s="2">
        <v>-0.1394</v>
      </c>
      <c r="H23" s="2">
        <v>-0.12961659186153737</v>
      </c>
    </row>
    <row r="24" spans="1:8" x14ac:dyDescent="0.25">
      <c r="A24" t="s">
        <v>24</v>
      </c>
      <c r="B24" t="s">
        <v>74</v>
      </c>
      <c r="C24" t="s">
        <v>103</v>
      </c>
      <c r="D24" s="3">
        <v>367515481</v>
      </c>
      <c r="E24" s="3">
        <v>408230744</v>
      </c>
      <c r="F24" s="3">
        <v>395807980</v>
      </c>
      <c r="G24" s="2">
        <v>-9.9699999999999997E-2</v>
      </c>
      <c r="H24" s="2">
        <v>-7.1480365302387286E-2</v>
      </c>
    </row>
    <row r="25" spans="1:8" x14ac:dyDescent="0.25">
      <c r="A25" t="s">
        <v>23</v>
      </c>
      <c r="B25" t="s">
        <v>73</v>
      </c>
      <c r="D25" s="3">
        <v>699858236</v>
      </c>
      <c r="E25" s="3">
        <v>779347430</v>
      </c>
      <c r="F25" s="3">
        <v>734064029</v>
      </c>
      <c r="G25" s="2">
        <v>-0.10199999999999999</v>
      </c>
      <c r="H25" s="2">
        <v>-4.6597832952798179E-2</v>
      </c>
    </row>
    <row r="26" spans="1:8" x14ac:dyDescent="0.25">
      <c r="A26" t="s">
        <v>25</v>
      </c>
      <c r="B26" t="s">
        <v>75</v>
      </c>
      <c r="D26" s="3">
        <v>123427931</v>
      </c>
      <c r="E26" s="3">
        <v>115000480</v>
      </c>
      <c r="F26" s="3">
        <v>118596344</v>
      </c>
      <c r="G26" s="2">
        <v>7.3300000000000004E-2</v>
      </c>
      <c r="H26" s="2">
        <v>4.0739763444984443E-2</v>
      </c>
    </row>
    <row r="27" spans="1:8" x14ac:dyDescent="0.25">
      <c r="A27" t="s">
        <v>28</v>
      </c>
      <c r="B27" t="s">
        <v>78</v>
      </c>
      <c r="D27" s="3">
        <v>196427288</v>
      </c>
      <c r="E27" s="3">
        <v>210300435</v>
      </c>
      <c r="F27" s="3">
        <v>209469224</v>
      </c>
      <c r="G27" s="2">
        <v>-6.6000000000000003E-2</v>
      </c>
      <c r="H27" s="2">
        <v>-6.2261824200007539E-2</v>
      </c>
    </row>
    <row r="28" spans="1:8" x14ac:dyDescent="0.25">
      <c r="A28" t="s">
        <v>32</v>
      </c>
      <c r="B28" t="s">
        <v>82</v>
      </c>
      <c r="D28" s="3">
        <v>270783698</v>
      </c>
      <c r="E28" s="3">
        <v>281869501</v>
      </c>
      <c r="F28" s="3">
        <v>293025053</v>
      </c>
      <c r="G28" s="2">
        <v>-3.9300000000000002E-2</v>
      </c>
      <c r="H28" s="2">
        <v>-7.5902571375014813E-2</v>
      </c>
    </row>
    <row r="29" spans="1:8" x14ac:dyDescent="0.25">
      <c r="A29" t="s">
        <v>29</v>
      </c>
      <c r="B29" t="s">
        <v>79</v>
      </c>
      <c r="C29" t="s">
        <v>105</v>
      </c>
      <c r="D29" s="3">
        <v>143974030</v>
      </c>
      <c r="E29" s="3">
        <v>164875392</v>
      </c>
      <c r="F29" s="3">
        <v>174709417</v>
      </c>
      <c r="G29" s="2">
        <v>-0.1268</v>
      </c>
      <c r="H29" s="2">
        <v>-0.17592289830604838</v>
      </c>
    </row>
    <row r="30" spans="1:8" x14ac:dyDescent="0.25">
      <c r="A30" t="s">
        <v>30</v>
      </c>
      <c r="B30" t="s">
        <v>80</v>
      </c>
      <c r="C30" t="s">
        <v>105</v>
      </c>
      <c r="D30" s="3">
        <v>765698344</v>
      </c>
      <c r="E30" s="3">
        <v>846593757</v>
      </c>
      <c r="F30" s="3">
        <v>940879482</v>
      </c>
      <c r="G30" s="2">
        <v>-9.5600000000000004E-2</v>
      </c>
      <c r="H30" s="2">
        <v>-0.18618871104259024</v>
      </c>
    </row>
    <row r="31" spans="1:8" x14ac:dyDescent="0.25">
      <c r="A31" t="s">
        <v>31</v>
      </c>
      <c r="B31" t="s">
        <v>81</v>
      </c>
      <c r="D31" s="3">
        <v>242613989</v>
      </c>
      <c r="E31" s="3">
        <v>243900631</v>
      </c>
      <c r="F31" s="3">
        <v>249255137</v>
      </c>
      <c r="G31" s="2">
        <v>-5.3E-3</v>
      </c>
      <c r="H31" s="2">
        <v>-2.6643976448918683E-2</v>
      </c>
    </row>
    <row r="32" spans="1:8" x14ac:dyDescent="0.25">
      <c r="A32" t="s">
        <v>33</v>
      </c>
      <c r="B32" t="s">
        <v>83</v>
      </c>
      <c r="C32" t="s">
        <v>105</v>
      </c>
      <c r="D32" s="3">
        <v>1100142608</v>
      </c>
      <c r="E32" s="3">
        <v>1291822054</v>
      </c>
      <c r="F32" s="3">
        <v>1447864591</v>
      </c>
      <c r="G32" s="2">
        <v>-0.1484</v>
      </c>
      <c r="H32" s="2">
        <v>-0.24016194964740317</v>
      </c>
    </row>
    <row r="33" spans="1:8" x14ac:dyDescent="0.25">
      <c r="A33" t="s">
        <v>26</v>
      </c>
      <c r="B33" t="s">
        <v>76</v>
      </c>
      <c r="C33" t="s">
        <v>103</v>
      </c>
      <c r="D33" s="3">
        <v>1032554570</v>
      </c>
      <c r="E33" s="3">
        <v>1117254237</v>
      </c>
      <c r="F33" s="3">
        <v>1197881836</v>
      </c>
      <c r="G33" s="2">
        <v>-7.5800000000000006E-2</v>
      </c>
      <c r="H33" s="2">
        <v>-0.13801633936788402</v>
      </c>
    </row>
    <row r="34" spans="1:8" x14ac:dyDescent="0.25">
      <c r="A34" t="s">
        <v>27</v>
      </c>
      <c r="B34" t="s">
        <v>77</v>
      </c>
      <c r="D34" s="3">
        <v>98461301</v>
      </c>
      <c r="E34" s="3">
        <v>99884115</v>
      </c>
      <c r="F34" s="3">
        <v>100281591</v>
      </c>
      <c r="G34" s="2">
        <v>-1.4200000000000001E-2</v>
      </c>
      <c r="H34" s="2">
        <v>-1.8151786203711107E-2</v>
      </c>
    </row>
    <row r="35" spans="1:8" x14ac:dyDescent="0.25">
      <c r="A35" t="s">
        <v>34</v>
      </c>
      <c r="B35" t="s">
        <v>84</v>
      </c>
      <c r="D35" s="3">
        <v>1081951963</v>
      </c>
      <c r="E35" s="3">
        <v>1152176865</v>
      </c>
      <c r="F35" s="3">
        <v>1194214252</v>
      </c>
      <c r="G35" s="2">
        <v>-6.0900000000000003E-2</v>
      </c>
      <c r="H35" s="2">
        <v>-9.400514925356962E-2</v>
      </c>
    </row>
    <row r="36" spans="1:8" x14ac:dyDescent="0.25">
      <c r="A36" t="s">
        <v>35</v>
      </c>
      <c r="B36" t="s">
        <v>85</v>
      </c>
      <c r="D36" s="3">
        <v>435808408</v>
      </c>
      <c r="E36" s="3">
        <v>470851289</v>
      </c>
      <c r="F36" s="3">
        <v>435402759</v>
      </c>
      <c r="G36" s="2">
        <v>-7.4399999999999994E-2</v>
      </c>
      <c r="H36" s="2">
        <v>9.3166382530892504E-4</v>
      </c>
    </row>
    <row r="37" spans="1:8" x14ac:dyDescent="0.25">
      <c r="A37" t="s">
        <v>36</v>
      </c>
      <c r="B37" t="s">
        <v>86</v>
      </c>
      <c r="D37" s="3">
        <v>339358032</v>
      </c>
      <c r="E37" s="3">
        <v>356380147</v>
      </c>
      <c r="F37" s="3">
        <v>370073394</v>
      </c>
      <c r="G37" s="2">
        <v>-4.7800000000000002E-2</v>
      </c>
      <c r="H37" s="2">
        <v>-8.2998028223558271E-2</v>
      </c>
    </row>
    <row r="38" spans="1:8" x14ac:dyDescent="0.25">
      <c r="A38" t="s">
        <v>37</v>
      </c>
      <c r="B38" t="s">
        <v>87</v>
      </c>
      <c r="C38" t="s">
        <v>105</v>
      </c>
      <c r="D38" s="3">
        <v>1024064357</v>
      </c>
      <c r="E38" s="3">
        <v>1123615576</v>
      </c>
      <c r="F38" s="3">
        <v>1154663171</v>
      </c>
      <c r="G38" s="2">
        <v>-8.8599999999999998E-2</v>
      </c>
      <c r="H38" s="2">
        <v>-0.11310555084812694</v>
      </c>
    </row>
    <row r="39" spans="1:8" x14ac:dyDescent="0.25">
      <c r="A39" t="s">
        <v>38</v>
      </c>
      <c r="B39" t="s">
        <v>88</v>
      </c>
      <c r="C39" t="s">
        <v>105</v>
      </c>
      <c r="D39" s="3">
        <v>81615104</v>
      </c>
      <c r="E39" s="3">
        <v>86837155</v>
      </c>
      <c r="F39" s="3">
        <v>93420908</v>
      </c>
      <c r="G39" s="2">
        <v>-6.0100000000000001E-2</v>
      </c>
      <c r="H39" s="2">
        <v>-0.12637218212436985</v>
      </c>
    </row>
    <row r="40" spans="1:8" x14ac:dyDescent="0.25">
      <c r="A40" t="s">
        <v>39</v>
      </c>
      <c r="B40" t="s">
        <v>89</v>
      </c>
      <c r="C40" t="s">
        <v>103</v>
      </c>
      <c r="D40" s="3">
        <v>667966920</v>
      </c>
      <c r="E40" s="3">
        <v>633402028</v>
      </c>
      <c r="F40" s="3">
        <v>686688466</v>
      </c>
      <c r="G40" s="2">
        <v>5.4600000000000003E-2</v>
      </c>
      <c r="H40" s="2">
        <v>-2.7263521854464932E-2</v>
      </c>
    </row>
    <row r="41" spans="1:8" x14ac:dyDescent="0.25">
      <c r="A41" t="s">
        <v>40</v>
      </c>
      <c r="B41" t="s">
        <v>90</v>
      </c>
      <c r="D41" s="3">
        <v>104970435</v>
      </c>
      <c r="E41" s="3">
        <v>108216377</v>
      </c>
      <c r="F41" s="3">
        <v>103624715</v>
      </c>
      <c r="G41" s="2">
        <v>-0.03</v>
      </c>
      <c r="H41" s="2">
        <v>1.2986477212506687E-2</v>
      </c>
    </row>
    <row r="42" spans="1:8" x14ac:dyDescent="0.25">
      <c r="A42" t="s">
        <v>41</v>
      </c>
      <c r="B42" t="s">
        <v>91</v>
      </c>
      <c r="C42" t="s">
        <v>103</v>
      </c>
      <c r="D42" s="3">
        <v>742345559</v>
      </c>
      <c r="E42" s="3">
        <v>805277619</v>
      </c>
      <c r="F42" s="3">
        <v>799773225</v>
      </c>
      <c r="G42" s="2">
        <v>-7.8100000000000003E-2</v>
      </c>
      <c r="H42" s="2">
        <v>-7.1804936955722667E-2</v>
      </c>
    </row>
    <row r="43" spans="1:8" x14ac:dyDescent="0.25">
      <c r="A43" t="s">
        <v>42</v>
      </c>
      <c r="B43" t="s">
        <v>92</v>
      </c>
      <c r="C43" t="s">
        <v>104</v>
      </c>
      <c r="D43" s="3">
        <v>3244662115</v>
      </c>
      <c r="E43" s="3">
        <v>3478377683</v>
      </c>
      <c r="F43" s="3">
        <v>3603722641</v>
      </c>
      <c r="G43" s="2">
        <v>-6.7199999999999996E-2</v>
      </c>
      <c r="H43" s="2">
        <v>-9.9636004701062125E-2</v>
      </c>
    </row>
    <row r="44" spans="1:8" x14ac:dyDescent="0.25">
      <c r="A44" t="s">
        <v>43</v>
      </c>
      <c r="B44" t="s">
        <v>93</v>
      </c>
      <c r="D44" s="3">
        <v>270833897</v>
      </c>
      <c r="E44" s="3">
        <v>293485265</v>
      </c>
      <c r="F44" s="3">
        <v>293402562</v>
      </c>
      <c r="G44" s="2">
        <v>-7.7200000000000005E-2</v>
      </c>
      <c r="H44" s="2">
        <v>-7.6920476924806136E-2</v>
      </c>
    </row>
    <row r="45" spans="1:8" x14ac:dyDescent="0.25">
      <c r="A45" t="s">
        <v>45</v>
      </c>
      <c r="B45" t="s">
        <v>95</v>
      </c>
      <c r="C45" t="s">
        <v>105</v>
      </c>
      <c r="D45" s="3">
        <v>58925961</v>
      </c>
      <c r="E45" s="3">
        <v>68348097</v>
      </c>
      <c r="F45" s="3">
        <v>74565756</v>
      </c>
      <c r="G45" s="2">
        <v>-0.13789999999999999</v>
      </c>
      <c r="H45" s="2">
        <v>-0.20974500680982835</v>
      </c>
    </row>
    <row r="46" spans="1:8" x14ac:dyDescent="0.25">
      <c r="A46" t="s">
        <v>44</v>
      </c>
      <c r="B46" t="s">
        <v>94</v>
      </c>
      <c r="C46" s="1" t="s">
        <v>105</v>
      </c>
      <c r="D46" s="3">
        <v>835786237</v>
      </c>
      <c r="E46" s="3">
        <v>893357769</v>
      </c>
      <c r="F46" s="3">
        <v>1065760080</v>
      </c>
      <c r="G46" s="2">
        <v>-6.4399999999999999E-2</v>
      </c>
      <c r="H46" s="2">
        <v>-0.21578387792494536</v>
      </c>
    </row>
    <row r="47" spans="1:8" x14ac:dyDescent="0.25">
      <c r="A47" t="s">
        <v>46</v>
      </c>
      <c r="B47" t="s">
        <v>96</v>
      </c>
      <c r="D47" s="3">
        <v>575989540</v>
      </c>
      <c r="E47" s="3">
        <v>623298355</v>
      </c>
      <c r="F47" s="3">
        <v>651756456</v>
      </c>
      <c r="G47" s="2">
        <v>-7.5899999999999995E-2</v>
      </c>
      <c r="H47" s="2">
        <v>-0.11625034980857941</v>
      </c>
    </row>
    <row r="48" spans="1:8" x14ac:dyDescent="0.25">
      <c r="A48" t="s">
        <v>48</v>
      </c>
      <c r="B48" t="s">
        <v>98</v>
      </c>
      <c r="C48" t="s">
        <v>105</v>
      </c>
      <c r="D48" s="3">
        <v>179743330</v>
      </c>
      <c r="E48" s="3">
        <v>182841944</v>
      </c>
      <c r="F48" s="3">
        <v>187702979</v>
      </c>
      <c r="G48" s="2">
        <v>-1.6899999999999998E-2</v>
      </c>
      <c r="H48" s="2">
        <v>-4.2405555001873464E-2</v>
      </c>
    </row>
    <row r="49" spans="1:8" x14ac:dyDescent="0.25">
      <c r="A49" t="s">
        <v>47</v>
      </c>
      <c r="B49" t="s">
        <v>97</v>
      </c>
      <c r="C49" t="s">
        <v>104</v>
      </c>
      <c r="D49" s="3">
        <v>554364664</v>
      </c>
      <c r="E49" s="3">
        <v>607977895</v>
      </c>
      <c r="F49" s="3">
        <v>618201893</v>
      </c>
      <c r="G49" s="2">
        <v>-8.8200000000000001E-2</v>
      </c>
      <c r="H49" s="2">
        <v>-0.10326275238371035</v>
      </c>
    </row>
    <row r="50" spans="1:8" x14ac:dyDescent="0.25">
      <c r="A50" t="s">
        <v>49</v>
      </c>
      <c r="B50" t="s">
        <v>99</v>
      </c>
      <c r="D50" s="3">
        <v>74124122</v>
      </c>
      <c r="E50" s="3">
        <v>77795963</v>
      </c>
      <c r="F50" s="3">
        <v>77844507</v>
      </c>
      <c r="G50" s="2">
        <v>-4.7199999999999999E-2</v>
      </c>
      <c r="H50" s="2">
        <v>-4.7792517974325405E-2</v>
      </c>
    </row>
    <row r="51" spans="1:8" x14ac:dyDescent="0.25">
      <c r="G51" s="2"/>
      <c r="H51" s="2"/>
    </row>
    <row r="52" spans="1:8" x14ac:dyDescent="0.25">
      <c r="G52" s="2"/>
      <c r="H52" s="2"/>
    </row>
    <row r="53" spans="1:8" x14ac:dyDescent="0.25">
      <c r="G53" s="2"/>
      <c r="H53" s="2"/>
    </row>
    <row r="54" spans="1:8" x14ac:dyDescent="0.25">
      <c r="G54" s="2"/>
      <c r="H54" s="2"/>
    </row>
  </sheetData>
  <sortState xmlns:xlrd2="http://schemas.microsoft.com/office/spreadsheetml/2017/richdata2" ref="A2:C52">
    <sortCondition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F1EF-58BD-4E08-B072-F98F861F020E}">
  <dimension ref="A1:I54"/>
  <sheetViews>
    <sheetView workbookViewId="0">
      <selection activeCell="D1" sqref="D1:D9"/>
    </sheetView>
  </sheetViews>
  <sheetFormatPr defaultRowHeight="15" x14ac:dyDescent="0.25"/>
  <cols>
    <col min="4" max="7" width="12.7109375" bestFit="1" customWidth="1"/>
  </cols>
  <sheetData>
    <row r="1" spans="1:8" x14ac:dyDescent="0.25">
      <c r="A1" s="1" t="s">
        <v>1</v>
      </c>
      <c r="B1" s="1" t="s">
        <v>51</v>
      </c>
      <c r="C1" s="1" t="s">
        <v>103</v>
      </c>
      <c r="D1" s="3">
        <v>752759099</v>
      </c>
      <c r="E1" s="3">
        <v>742036919</v>
      </c>
      <c r="F1" s="3">
        <v>657608737</v>
      </c>
      <c r="G1" s="2">
        <v>1.44E-2</v>
      </c>
      <c r="H1" s="2">
        <v>0.14469145047262352</v>
      </c>
    </row>
    <row r="2" spans="1:8" x14ac:dyDescent="0.25">
      <c r="A2" s="1" t="s">
        <v>9</v>
      </c>
      <c r="B2" s="1" t="s">
        <v>59</v>
      </c>
      <c r="C2" s="1" t="s">
        <v>103</v>
      </c>
      <c r="D2" s="3">
        <v>2125799560</v>
      </c>
      <c r="E2" s="3">
        <v>2341276306</v>
      </c>
      <c r="F2" s="3">
        <v>2298537833</v>
      </c>
      <c r="G2" s="2">
        <v>-9.1999999999999998E-2</v>
      </c>
      <c r="H2" s="2">
        <v>-7.5151372546496606E-2</v>
      </c>
    </row>
    <row r="3" spans="1:8" x14ac:dyDescent="0.25">
      <c r="A3" s="1" t="s">
        <v>10</v>
      </c>
      <c r="B3" s="1" t="s">
        <v>60</v>
      </c>
      <c r="C3" s="1" t="s">
        <v>103</v>
      </c>
      <c r="D3" s="3">
        <v>1206276155</v>
      </c>
      <c r="E3" s="3">
        <v>1198886410</v>
      </c>
      <c r="F3" s="3">
        <v>1202455590</v>
      </c>
      <c r="G3" s="2">
        <v>6.1999999999999998E-3</v>
      </c>
      <c r="H3" s="2">
        <v>3.1773023733874446E-3</v>
      </c>
    </row>
    <row r="4" spans="1:8" x14ac:dyDescent="0.25">
      <c r="A4" s="1" t="s">
        <v>16</v>
      </c>
      <c r="B4" s="1" t="s">
        <v>66</v>
      </c>
      <c r="C4" s="1" t="s">
        <v>103</v>
      </c>
      <c r="D4" s="3">
        <v>488151094</v>
      </c>
      <c r="E4" s="3">
        <v>517456079</v>
      </c>
      <c r="F4" s="3">
        <v>526152421</v>
      </c>
      <c r="G4" s="2">
        <v>-5.6599999999999998E-2</v>
      </c>
      <c r="H4" s="2">
        <v>-7.2224939928576329E-2</v>
      </c>
    </row>
    <row r="5" spans="1:8" x14ac:dyDescent="0.25">
      <c r="A5" s="1" t="s">
        <v>24</v>
      </c>
      <c r="B5" s="1" t="s">
        <v>74</v>
      </c>
      <c r="C5" s="1" t="s">
        <v>103</v>
      </c>
      <c r="D5" s="3">
        <v>367515481</v>
      </c>
      <c r="E5" s="3">
        <v>408230744</v>
      </c>
      <c r="F5" s="3">
        <v>395807980</v>
      </c>
      <c r="G5" s="2">
        <v>-9.9699999999999997E-2</v>
      </c>
      <c r="H5" s="2">
        <v>-7.1480365302387286E-2</v>
      </c>
    </row>
    <row r="6" spans="1:8" x14ac:dyDescent="0.25">
      <c r="A6" s="1" t="s">
        <v>26</v>
      </c>
      <c r="B6" s="1" t="s">
        <v>76</v>
      </c>
      <c r="C6" s="1" t="s">
        <v>103</v>
      </c>
      <c r="D6" s="3">
        <v>1032554570</v>
      </c>
      <c r="E6" s="3">
        <v>1117254237</v>
      </c>
      <c r="F6" s="3">
        <v>1197881836</v>
      </c>
      <c r="G6" s="2">
        <v>-7.5800000000000006E-2</v>
      </c>
      <c r="H6" s="2">
        <v>-0.13801633936788402</v>
      </c>
    </row>
    <row r="7" spans="1:8" x14ac:dyDescent="0.25">
      <c r="A7" s="1" t="s">
        <v>39</v>
      </c>
      <c r="B7" s="1" t="s">
        <v>89</v>
      </c>
      <c r="C7" s="1" t="s">
        <v>103</v>
      </c>
      <c r="D7" s="3">
        <v>667966920</v>
      </c>
      <c r="E7" s="3">
        <v>633402028</v>
      </c>
      <c r="F7" s="3">
        <v>686688466</v>
      </c>
      <c r="G7" s="2">
        <v>5.4600000000000003E-2</v>
      </c>
      <c r="H7" s="2">
        <v>-2.7263521854464932E-2</v>
      </c>
    </row>
    <row r="8" spans="1:8" x14ac:dyDescent="0.25">
      <c r="A8" s="1" t="s">
        <v>41</v>
      </c>
      <c r="B8" s="1" t="s">
        <v>91</v>
      </c>
      <c r="C8" s="1" t="s">
        <v>103</v>
      </c>
      <c r="D8" s="3">
        <v>742345559</v>
      </c>
      <c r="E8" s="3">
        <v>805277619</v>
      </c>
      <c r="F8" s="3">
        <v>799773225</v>
      </c>
      <c r="G8" s="2">
        <v>-7.8100000000000003E-2</v>
      </c>
      <c r="H8" s="2">
        <v>-7.1804936955722667E-2</v>
      </c>
    </row>
    <row r="9" spans="1:8" x14ac:dyDescent="0.25">
      <c r="A9" s="1" t="s">
        <v>44</v>
      </c>
      <c r="B9" s="1" t="s">
        <v>94</v>
      </c>
      <c r="C9" s="1" t="s">
        <v>103</v>
      </c>
      <c r="D9" s="3">
        <v>835786237</v>
      </c>
      <c r="E9" s="3">
        <v>893357769</v>
      </c>
      <c r="F9" s="3">
        <v>1065760080</v>
      </c>
      <c r="G9" s="2">
        <v>-6.4399999999999999E-2</v>
      </c>
      <c r="H9" s="2">
        <v>-0.21578387792494536</v>
      </c>
    </row>
    <row r="10" spans="1:8" x14ac:dyDescent="0.25">
      <c r="A10" s="1"/>
      <c r="B10" s="1"/>
      <c r="C10" s="1"/>
      <c r="D10" s="3"/>
      <c r="E10" s="3"/>
      <c r="F10" s="3"/>
      <c r="G10" s="2"/>
      <c r="H10" s="2"/>
    </row>
    <row r="11" spans="1:8" x14ac:dyDescent="0.25">
      <c r="A11" s="1"/>
      <c r="B11" s="1"/>
      <c r="C11" s="1"/>
      <c r="D11" s="3"/>
      <c r="E11" s="3"/>
      <c r="F11" s="3"/>
      <c r="G11" s="2"/>
      <c r="H11" s="2"/>
    </row>
    <row r="12" spans="1:8" x14ac:dyDescent="0.25">
      <c r="A12" s="1"/>
      <c r="B12" s="1"/>
      <c r="C12" s="1"/>
      <c r="D12" s="3"/>
      <c r="E12" s="3"/>
      <c r="F12" s="3"/>
      <c r="G12" s="2"/>
      <c r="H12" s="2"/>
    </row>
    <row r="13" spans="1:8" x14ac:dyDescent="0.25">
      <c r="A13" s="1"/>
      <c r="B13" s="1"/>
      <c r="C13" s="1"/>
      <c r="D13" s="3"/>
      <c r="E13" s="3"/>
      <c r="F13" s="3"/>
      <c r="G13" s="2"/>
      <c r="H13" s="2"/>
    </row>
    <row r="14" spans="1:8" x14ac:dyDescent="0.25">
      <c r="A14" s="1"/>
      <c r="B14" s="1"/>
      <c r="C14" s="1"/>
      <c r="D14" s="3"/>
      <c r="E14" s="3"/>
      <c r="F14" s="3"/>
      <c r="G14" s="2"/>
      <c r="H14" s="2"/>
    </row>
    <row r="15" spans="1:8" x14ac:dyDescent="0.25">
      <c r="A15" s="1"/>
      <c r="B15" s="1"/>
      <c r="C15" s="1"/>
      <c r="D15" s="3"/>
      <c r="E15" s="3"/>
      <c r="F15" s="3"/>
      <c r="G15" s="2"/>
      <c r="H15" s="2"/>
    </row>
    <row r="16" spans="1:8" x14ac:dyDescent="0.25">
      <c r="A16" s="1"/>
      <c r="B16" s="1"/>
      <c r="C16" s="1"/>
      <c r="D16" s="3"/>
      <c r="E16" s="3"/>
      <c r="F16" s="3"/>
      <c r="G16" s="2"/>
      <c r="H16" s="2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52" spans="4:9" x14ac:dyDescent="0.25">
      <c r="D52" s="1"/>
      <c r="E52" s="3"/>
      <c r="F52" s="3"/>
      <c r="G52" s="3"/>
      <c r="H52" s="2"/>
      <c r="I52" s="2"/>
    </row>
    <row r="53" spans="4:9" x14ac:dyDescent="0.25">
      <c r="D53" s="1" t="s">
        <v>107</v>
      </c>
      <c r="E53" s="3">
        <f>MIN(D2:D50)</f>
        <v>367515481</v>
      </c>
      <c r="F53" s="3">
        <f>MIN(E2:E50)</f>
        <v>408230744</v>
      </c>
      <c r="G53" s="3">
        <f>MIN(F2:F50)</f>
        <v>395807980</v>
      </c>
      <c r="H53" s="4">
        <f>MIN(G2:G50)</f>
        <v>-9.9699999999999997E-2</v>
      </c>
      <c r="I53" s="4">
        <f>MIN(H2:H50)</f>
        <v>-0.21578387792494536</v>
      </c>
    </row>
    <row r="54" spans="4:9" x14ac:dyDescent="0.25">
      <c r="D54" s="1" t="s">
        <v>106</v>
      </c>
      <c r="E54" s="3">
        <f>MAX(D2:D50)</f>
        <v>2125799560</v>
      </c>
      <c r="F54" s="3">
        <f>MAX(E2:E50)</f>
        <v>2341276306</v>
      </c>
      <c r="G54" s="3">
        <f>MAX(F2:F50)</f>
        <v>2298537833</v>
      </c>
      <c r="H54" s="4">
        <f>MAX(G2:G50)</f>
        <v>5.4600000000000003E-2</v>
      </c>
      <c r="I54" s="4">
        <f>MAX(H2:H50)</f>
        <v>3.1773023733874446E-3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Gallons_Change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Gowkaran Roopnarine</dc:creator>
  <cp:lastModifiedBy>Pamarti, Siva</cp:lastModifiedBy>
  <dcterms:created xsi:type="dcterms:W3CDTF">2021-09-03T22:30:43Z</dcterms:created>
  <dcterms:modified xsi:type="dcterms:W3CDTF">2021-09-13T13:46:28Z</dcterms:modified>
</cp:coreProperties>
</file>