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84" i="1" l="1"/>
  <c r="J5" i="1"/>
  <c r="J6" i="1"/>
  <c r="J7" i="1"/>
  <c r="J9" i="1"/>
  <c r="J10" i="1"/>
  <c r="J11" i="1"/>
  <c r="J12" i="1"/>
  <c r="J13" i="1"/>
  <c r="J15" i="1"/>
  <c r="J17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2" i="1"/>
  <c r="J33" i="1"/>
  <c r="J34" i="1"/>
  <c r="J35" i="1"/>
  <c r="J37" i="1"/>
  <c r="J38" i="1"/>
  <c r="J39" i="1"/>
  <c r="J40" i="1"/>
  <c r="J41" i="1"/>
  <c r="J42" i="1"/>
  <c r="J43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7" i="1"/>
  <c r="J68" i="1"/>
  <c r="J69" i="1"/>
  <c r="J71" i="1"/>
  <c r="J72" i="1"/>
  <c r="J73" i="1"/>
  <c r="J74" i="1"/>
  <c r="J75" i="1"/>
  <c r="J76" i="1"/>
  <c r="J77" i="1"/>
  <c r="J78" i="1"/>
  <c r="J79" i="1"/>
  <c r="J80" i="1"/>
  <c r="J85" i="1"/>
  <c r="J86" i="1"/>
  <c r="J87" i="1"/>
  <c r="J88" i="1"/>
  <c r="J89" i="1"/>
  <c r="J2" i="1"/>
  <c r="Q2" i="1" l="1"/>
  <c r="I29" i="1" l="1"/>
  <c r="I5" i="1" l="1"/>
  <c r="I6" i="1"/>
  <c r="I7" i="1"/>
  <c r="I9" i="1"/>
  <c r="I10" i="1"/>
  <c r="I11" i="1"/>
  <c r="I12" i="1"/>
  <c r="I13" i="1"/>
  <c r="I15" i="1"/>
  <c r="I17" i="1"/>
  <c r="I18" i="1"/>
  <c r="I19" i="1"/>
  <c r="I20" i="1"/>
  <c r="I21" i="1"/>
  <c r="I22" i="1"/>
  <c r="I23" i="1"/>
  <c r="I24" i="1"/>
  <c r="I25" i="1"/>
  <c r="I27" i="1"/>
  <c r="I28" i="1"/>
  <c r="I30" i="1"/>
  <c r="I31" i="1"/>
  <c r="I32" i="1"/>
  <c r="I33" i="1"/>
  <c r="I34" i="1"/>
  <c r="I35" i="1"/>
  <c r="I37" i="1"/>
  <c r="I39" i="1"/>
  <c r="I40" i="1"/>
  <c r="I41" i="1"/>
  <c r="I42" i="1"/>
  <c r="I43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60" i="1"/>
  <c r="I61" i="1"/>
  <c r="I62" i="1"/>
  <c r="I63" i="1"/>
  <c r="I64" i="1"/>
  <c r="I65" i="1"/>
  <c r="I67" i="1"/>
  <c r="I68" i="1"/>
  <c r="I69" i="1"/>
  <c r="I71" i="1"/>
  <c r="I72" i="1"/>
  <c r="I73" i="1"/>
  <c r="I74" i="1"/>
  <c r="I75" i="1"/>
  <c r="I76" i="1"/>
  <c r="I77" i="1"/>
  <c r="I78" i="1"/>
  <c r="I79" i="1"/>
  <c r="I80" i="1"/>
  <c r="I84" i="1"/>
  <c r="I85" i="1"/>
  <c r="I86" i="1"/>
  <c r="I87" i="1"/>
  <c r="I88" i="1"/>
  <c r="I89" i="1"/>
  <c r="I2" i="1"/>
  <c r="A3" i="1"/>
  <c r="A4" i="1" l="1"/>
  <c r="Q3" i="1"/>
  <c r="A5" i="1" l="1"/>
  <c r="Q4" i="1"/>
  <c r="A6" i="1" l="1"/>
  <c r="Q5" i="1"/>
  <c r="A7" i="1" l="1"/>
  <c r="Q6" i="1"/>
  <c r="A8" i="1" l="1"/>
  <c r="Q7" i="1"/>
  <c r="A9" i="1" l="1"/>
  <c r="Q8" i="1"/>
  <c r="A10" i="1" l="1"/>
  <c r="Q9" i="1"/>
  <c r="A11" i="1" l="1"/>
  <c r="Q10" i="1"/>
  <c r="A12" i="1" l="1"/>
  <c r="Q11" i="1"/>
  <c r="A13" i="1" l="1"/>
  <c r="Q12" i="1"/>
  <c r="A14" i="1" l="1"/>
  <c r="Q13" i="1"/>
  <c r="A15" i="1" l="1"/>
  <c r="Q14" i="1"/>
  <c r="A16" i="1" l="1"/>
  <c r="Q15" i="1"/>
  <c r="A17" i="1" l="1"/>
  <c r="Q16" i="1"/>
  <c r="A18" i="1" l="1"/>
  <c r="Q17" i="1"/>
  <c r="A19" i="1" l="1"/>
  <c r="Q18" i="1"/>
  <c r="A20" i="1" l="1"/>
  <c r="Q19" i="1"/>
  <c r="A21" i="1" l="1"/>
  <c r="Q20" i="1"/>
  <c r="A22" i="1" l="1"/>
  <c r="Q21" i="1"/>
  <c r="A23" i="1" l="1"/>
  <c r="Q22" i="1"/>
  <c r="A24" i="1" l="1"/>
  <c r="Q23" i="1"/>
  <c r="A25" i="1" l="1"/>
  <c r="Q24" i="1"/>
  <c r="A26" i="1" l="1"/>
  <c r="Q25" i="1"/>
  <c r="A27" i="1" l="1"/>
  <c r="Q26" i="1"/>
  <c r="A28" i="1" l="1"/>
  <c r="Q27" i="1"/>
  <c r="A29" i="1" l="1"/>
  <c r="Q28" i="1"/>
  <c r="A30" i="1" l="1"/>
  <c r="Q29" i="1"/>
  <c r="A31" i="1" l="1"/>
  <c r="Q30" i="1"/>
  <c r="A32" i="1" l="1"/>
  <c r="Q31" i="1"/>
  <c r="A33" i="1" l="1"/>
  <c r="Q32" i="1"/>
  <c r="A34" i="1" l="1"/>
  <c r="Q33" i="1"/>
  <c r="A35" i="1" l="1"/>
  <c r="Q34" i="1"/>
  <c r="A36" i="1" l="1"/>
  <c r="Q35" i="1"/>
  <c r="A37" i="1" l="1"/>
  <c r="Q36" i="1"/>
  <c r="A38" i="1" l="1"/>
  <c r="Q37" i="1"/>
  <c r="A39" i="1" l="1"/>
  <c r="Q38" i="1"/>
  <c r="A40" i="1" l="1"/>
  <c r="Q39" i="1"/>
  <c r="A41" i="1" l="1"/>
  <c r="Q40" i="1"/>
  <c r="A42" i="1" l="1"/>
  <c r="Q41" i="1"/>
  <c r="A43" i="1" l="1"/>
  <c r="Q42" i="1"/>
  <c r="A44" i="1" l="1"/>
  <c r="Q43" i="1"/>
  <c r="A45" i="1" l="1"/>
  <c r="Q44" i="1"/>
  <c r="A46" i="1" l="1"/>
  <c r="Q45" i="1"/>
  <c r="A47" i="1" l="1"/>
  <c r="Q46" i="1"/>
  <c r="A48" i="1" l="1"/>
  <c r="Q47" i="1"/>
  <c r="A49" i="1" l="1"/>
  <c r="Q48" i="1"/>
  <c r="A50" i="1" l="1"/>
  <c r="Q49" i="1"/>
  <c r="A51" i="1" l="1"/>
  <c r="Q50" i="1"/>
  <c r="A52" i="1" l="1"/>
  <c r="Q51" i="1"/>
  <c r="A53" i="1" l="1"/>
  <c r="Q52" i="1"/>
  <c r="A54" i="1" l="1"/>
  <c r="Q53" i="1"/>
  <c r="A55" i="1" l="1"/>
  <c r="Q54" i="1"/>
  <c r="A56" i="1" l="1"/>
  <c r="Q55" i="1"/>
  <c r="A57" i="1" l="1"/>
  <c r="Q56" i="1"/>
  <c r="A58" i="1" l="1"/>
  <c r="Q57" i="1"/>
  <c r="A59" i="1" l="1"/>
  <c r="Q58" i="1"/>
  <c r="A60" i="1" l="1"/>
  <c r="Q59" i="1"/>
  <c r="A61" i="1" l="1"/>
  <c r="Q60" i="1"/>
  <c r="A62" i="1" l="1"/>
  <c r="Q61" i="1"/>
  <c r="A63" i="1" l="1"/>
  <c r="Q62" i="1"/>
  <c r="A64" i="1" l="1"/>
  <c r="Q63" i="1"/>
  <c r="A65" i="1" l="1"/>
  <c r="Q64" i="1"/>
  <c r="A66" i="1" l="1"/>
  <c r="Q65" i="1"/>
  <c r="A67" i="1" l="1"/>
  <c r="Q66" i="1"/>
  <c r="A68" i="1" l="1"/>
  <c r="Q67" i="1"/>
  <c r="A69" i="1" l="1"/>
  <c r="Q68" i="1"/>
  <c r="A70" i="1" l="1"/>
  <c r="Q69" i="1"/>
  <c r="A71" i="1" l="1"/>
  <c r="Q70" i="1"/>
  <c r="A72" i="1" l="1"/>
  <c r="Q71" i="1"/>
  <c r="A73" i="1" l="1"/>
  <c r="Q72" i="1"/>
  <c r="A74" i="1" l="1"/>
  <c r="Q73" i="1"/>
  <c r="A75" i="1" l="1"/>
  <c r="Q74" i="1"/>
  <c r="A76" i="1" l="1"/>
  <c r="Q75" i="1"/>
  <c r="A77" i="1" l="1"/>
  <c r="Q76" i="1"/>
  <c r="A78" i="1" l="1"/>
  <c r="Q77" i="1"/>
  <c r="A79" i="1" l="1"/>
  <c r="Q78" i="1"/>
  <c r="A80" i="1" l="1"/>
  <c r="Q79" i="1"/>
  <c r="A81" i="1" l="1"/>
  <c r="Q80" i="1"/>
  <c r="A82" i="1" l="1"/>
  <c r="Q81" i="1"/>
  <c r="A83" i="1" l="1"/>
  <c r="Q82" i="1"/>
  <c r="A84" i="1" l="1"/>
  <c r="Q83" i="1"/>
  <c r="A85" i="1" l="1"/>
  <c r="Q84" i="1"/>
  <c r="A86" i="1" l="1"/>
  <c r="Q85" i="1"/>
  <c r="A87" i="1" l="1"/>
  <c r="Q86" i="1"/>
  <c r="A88" i="1" l="1"/>
  <c r="Q87" i="1"/>
  <c r="A89" i="1" l="1"/>
  <c r="Q88" i="1"/>
  <c r="A90" i="1" l="1"/>
  <c r="Q90" i="1" s="1"/>
  <c r="Q89" i="1"/>
</calcChain>
</file>

<file path=xl/sharedStrings.xml><?xml version="1.0" encoding="utf-8"?>
<sst xmlns="http://schemas.openxmlformats.org/spreadsheetml/2006/main" count="95" uniqueCount="54">
  <si>
    <t>constellation nb</t>
  </si>
  <si>
    <t>TDT</t>
  </si>
  <si>
    <t>AT</t>
  </si>
  <si>
    <t>PV</t>
  </si>
  <si>
    <t>LTY</t>
  </si>
  <si>
    <t>total_images</t>
  </si>
  <si>
    <t>correct_detections</t>
  </si>
  <si>
    <t>success rate</t>
  </si>
  <si>
    <t>solved with</t>
  </si>
  <si>
    <t>multiple det.</t>
  </si>
  <si>
    <t>abbreviations</t>
  </si>
  <si>
    <t>GreLum or LowDiff</t>
  </si>
  <si>
    <t>LowDiff = take set with lowest triangle difference</t>
  </si>
  <si>
    <t>GreLum = take set with greatest luminosity</t>
  </si>
  <si>
    <t>GreLum, LowDiff</t>
  </si>
  <si>
    <t>GreLum</t>
  </si>
  <si>
    <t>maybe remove some stars from model for better accuracy</t>
  </si>
  <si>
    <t>LowDiff</t>
  </si>
  <si>
    <t>3 stars; very hard to detect</t>
  </si>
  <si>
    <t>problems</t>
  </si>
  <si>
    <t>raise AT for lower time</t>
  </si>
  <si>
    <t>20 stars; very hard to detect</t>
  </si>
  <si>
    <t>2 stars; impossible to detect</t>
  </si>
  <si>
    <t>PV=7 =&gt; 9 detections, 0 multiple det.</t>
  </si>
  <si>
    <t xml:space="preserve"> Remove some stars from model for better results?</t>
  </si>
  <si>
    <t>(?)some cases GreLum, some LowDiff; 3 stars; very hard to detect</t>
  </si>
  <si>
    <t>0 = GreLum</t>
  </si>
  <si>
    <t>1 = LowDiff</t>
  </si>
  <si>
    <t>solved with (codes)</t>
  </si>
  <si>
    <t>2 = GreLum or LowDiff or GreLum &amp; LowDiff</t>
  </si>
  <si>
    <t>3</t>
  </si>
  <si>
    <t>-1 = cannot be done</t>
  </si>
  <si>
    <t>9/ -1</t>
  </si>
  <si>
    <t>10 / -1</t>
  </si>
  <si>
    <t>6/ -1</t>
  </si>
  <si>
    <t>7/ -1</t>
  </si>
  <si>
    <t>false_detect</t>
  </si>
  <si>
    <t>9/-1</t>
  </si>
  <si>
    <t>SUCCESS_LIMIT_INPT</t>
  </si>
  <si>
    <t>correct_detect_limit_inpt</t>
  </si>
  <si>
    <t>false_detected_const</t>
  </si>
  <si>
    <t>29,73</t>
  </si>
  <si>
    <t>25,52</t>
  </si>
  <si>
    <t>26,52</t>
  </si>
  <si>
    <t>77,48,17</t>
  </si>
  <si>
    <t>25,0,48</t>
  </si>
  <si>
    <t>25,77</t>
  </si>
  <si>
    <t>9,25</t>
  </si>
  <si>
    <t>25.48,77</t>
  </si>
  <si>
    <t>0,25</t>
  </si>
  <si>
    <t>29,33</t>
  </si>
  <si>
    <t>flat constellation; used DEGEN_THRESHOLD = 0.01</t>
  </si>
  <si>
    <t>flat constellation; used DEGEN_THRESHOLD = 0.001</t>
  </si>
  <si>
    <t>4,25,43,50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</si>
</sst>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"/>
  <sheetViews>
    <sheetView tabSelected="1" zoomScale="80" zoomScaleNormal="80" workbookViewId="0">
      <selection activeCell="D27" sqref="D27"/>
    </sheetView>
  </sheetViews>
  <sheetFormatPr defaultRowHeight="14.4" x14ac:dyDescent="0.3"/>
  <cols>
    <col min="1" max="6" width="13.6640625" style="1" customWidth="1"/>
    <col min="7" max="7" width="21.5546875" style="1" customWidth="1"/>
    <col min="8" max="8" width="26.33203125" customWidth="1"/>
    <col min="9" max="9" width="21" style="1" customWidth="1"/>
    <col min="10" max="10" width="29.6640625" customWidth="1"/>
    <col min="11" max="11" width="31.77734375" customWidth="1"/>
    <col min="12" max="12" width="24.33203125" customWidth="1"/>
    <col min="13" max="13" width="27.21875" customWidth="1"/>
    <col min="14" max="14" width="17.88671875" style="1" customWidth="1"/>
    <col min="15" max="15" width="34.44140625" style="1" customWidth="1"/>
    <col min="16" max="16" width="35.33203125" style="1" customWidth="1"/>
    <col min="17" max="17" width="50.6640625" customWidth="1"/>
    <col min="18" max="18" width="52.5546875" customWidth="1"/>
    <col min="19" max="19" width="48.6640625" customWidth="1"/>
  </cols>
  <sheetData>
    <row r="1" spans="1:19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39</v>
      </c>
      <c r="I1" s="1" t="s">
        <v>7</v>
      </c>
      <c r="J1" s="1" t="s">
        <v>38</v>
      </c>
      <c r="K1" s="1" t="s">
        <v>36</v>
      </c>
      <c r="L1" s="1" t="s">
        <v>40</v>
      </c>
      <c r="N1" s="1" t="s">
        <v>9</v>
      </c>
      <c r="O1" s="1" t="s">
        <v>8</v>
      </c>
      <c r="P1" s="1" t="s">
        <v>28</v>
      </c>
      <c r="R1" s="1" t="s">
        <v>19</v>
      </c>
      <c r="S1" s="1" t="s">
        <v>10</v>
      </c>
    </row>
    <row r="2" spans="1:19" ht="15" x14ac:dyDescent="0.25">
      <c r="A2" s="1">
        <v>0</v>
      </c>
      <c r="B2" s="1">
        <v>0.1</v>
      </c>
      <c r="C2" s="1">
        <v>3</v>
      </c>
      <c r="D2" s="1">
        <v>8</v>
      </c>
      <c r="E2" s="1">
        <v>10</v>
      </c>
      <c r="F2" s="1">
        <v>10</v>
      </c>
      <c r="G2" s="1">
        <v>9</v>
      </c>
      <c r="H2" s="1">
        <v>9</v>
      </c>
      <c r="I2" s="1">
        <f>G2/F2</f>
        <v>0.9</v>
      </c>
      <c r="J2">
        <f>H2/F2</f>
        <v>0.9</v>
      </c>
      <c r="K2" s="1">
        <v>0</v>
      </c>
      <c r="N2" s="1">
        <v>1</v>
      </c>
      <c r="O2" s="1" t="s">
        <v>14</v>
      </c>
      <c r="P2" s="1">
        <v>2</v>
      </c>
      <c r="Q2" t="str">
        <f>CONCATENATE(A2, ",", B2, ",", C2, ",", D2, ",", E2, ",", P2)</f>
        <v>0,0.1,3,8,10,2</v>
      </c>
      <c r="R2" s="1"/>
      <c r="S2" t="s">
        <v>12</v>
      </c>
    </row>
    <row r="3" spans="1:19" ht="15" x14ac:dyDescent="0.25">
      <c r="A3" s="1">
        <f>A2+1</f>
        <v>1</v>
      </c>
      <c r="B3" s="1">
        <v>-1</v>
      </c>
      <c r="C3" s="1">
        <v>-1</v>
      </c>
      <c r="D3" s="1">
        <v>-1</v>
      </c>
      <c r="E3" s="1">
        <v>-1</v>
      </c>
      <c r="F3" s="1">
        <v>10</v>
      </c>
      <c r="P3" s="1">
        <v>-1</v>
      </c>
      <c r="Q3" t="str">
        <f>CONCATENATE(A3, ",", B3, ",", C3, ",", D3, ",", E3, ",", P3)</f>
        <v>1,-1,-1,-1,-1,-1</v>
      </c>
      <c r="R3" s="1" t="s">
        <v>18</v>
      </c>
      <c r="S3" t="s">
        <v>13</v>
      </c>
    </row>
    <row r="4" spans="1:19" x14ac:dyDescent="0.3">
      <c r="A4" s="1">
        <f t="shared" ref="A4:A67" si="0">A3+1</f>
        <v>2</v>
      </c>
      <c r="B4" s="1">
        <v>0.1</v>
      </c>
      <c r="C4" s="1">
        <v>5</v>
      </c>
      <c r="D4" s="1">
        <v>5</v>
      </c>
      <c r="E4" s="1">
        <v>10</v>
      </c>
      <c r="F4" s="1">
        <v>10</v>
      </c>
      <c r="G4" s="1" t="s">
        <v>32</v>
      </c>
      <c r="H4" s="1" t="s">
        <v>37</v>
      </c>
      <c r="N4" s="1">
        <v>0</v>
      </c>
      <c r="P4" s="1">
        <v>-1</v>
      </c>
      <c r="Q4" t="str">
        <f>CONCATENATE(A4, ",", B4, ",", C4, ",", D4, ",", E4, ",", P4)</f>
        <v>2,0.1,5,5,10,-1</v>
      </c>
      <c r="R4" s="1"/>
      <c r="S4" t="s">
        <v>26</v>
      </c>
    </row>
    <row r="5" spans="1:19" x14ac:dyDescent="0.3">
      <c r="A5" s="1">
        <f t="shared" si="0"/>
        <v>3</v>
      </c>
      <c r="B5" s="1">
        <v>0.1</v>
      </c>
      <c r="C5" s="1">
        <v>2</v>
      </c>
      <c r="D5" s="1">
        <v>10</v>
      </c>
      <c r="E5" s="1">
        <v>5.5</v>
      </c>
      <c r="F5" s="1">
        <v>10</v>
      </c>
      <c r="G5" s="1">
        <v>7</v>
      </c>
      <c r="H5" s="1">
        <v>7</v>
      </c>
      <c r="I5" s="1">
        <f t="shared" ref="I4:I13" si="1">G5/F5</f>
        <v>0.7</v>
      </c>
      <c r="J5">
        <f t="shared" ref="J5:J65" si="2">H5/F5</f>
        <v>0.7</v>
      </c>
      <c r="K5" s="1">
        <v>0</v>
      </c>
      <c r="N5" s="1">
        <v>0</v>
      </c>
      <c r="P5" s="1">
        <v>2</v>
      </c>
      <c r="Q5" t="str">
        <f>CONCATENATE(A5, ",", B5, ",", C5, ",", D5, ",", E5, ",", P5)</f>
        <v>3,0.1,2,10,5.5,2</v>
      </c>
      <c r="R5" s="1"/>
      <c r="S5" t="s">
        <v>27</v>
      </c>
    </row>
    <row r="6" spans="1:19" x14ac:dyDescent="0.3">
      <c r="A6" s="1">
        <f t="shared" si="0"/>
        <v>4</v>
      </c>
      <c r="B6" s="1">
        <v>0.1</v>
      </c>
      <c r="C6" s="1">
        <v>5</v>
      </c>
      <c r="D6" s="1">
        <v>15</v>
      </c>
      <c r="E6" s="1">
        <v>10</v>
      </c>
      <c r="F6" s="1">
        <v>10</v>
      </c>
      <c r="G6" s="1">
        <v>6</v>
      </c>
      <c r="H6" s="1">
        <v>10</v>
      </c>
      <c r="I6" s="1">
        <f t="shared" si="1"/>
        <v>0.6</v>
      </c>
      <c r="J6">
        <f t="shared" si="2"/>
        <v>1</v>
      </c>
      <c r="K6" s="1">
        <v>0</v>
      </c>
      <c r="N6" s="1">
        <v>1</v>
      </c>
      <c r="O6" s="1" t="s">
        <v>14</v>
      </c>
      <c r="P6" s="1">
        <v>2</v>
      </c>
      <c r="Q6" t="str">
        <f>CONCATENATE(A6, ",", B6, ",", C6, ",", D6, ",", E6, ",", P6)</f>
        <v>4,0.1,5,15,10,2</v>
      </c>
      <c r="R6" s="1"/>
      <c r="S6" t="s">
        <v>29</v>
      </c>
    </row>
    <row r="7" spans="1:19" x14ac:dyDescent="0.3">
      <c r="A7" s="1">
        <f t="shared" si="0"/>
        <v>5</v>
      </c>
      <c r="B7" s="1">
        <v>0.02</v>
      </c>
      <c r="C7" s="2" t="s">
        <v>30</v>
      </c>
      <c r="D7" s="1">
        <v>5</v>
      </c>
      <c r="E7" s="1">
        <v>10</v>
      </c>
      <c r="F7" s="1">
        <v>10</v>
      </c>
      <c r="G7" s="1">
        <v>10</v>
      </c>
      <c r="H7" s="1">
        <v>10</v>
      </c>
      <c r="I7" s="1">
        <f t="shared" si="1"/>
        <v>1</v>
      </c>
      <c r="J7">
        <f t="shared" si="2"/>
        <v>1</v>
      </c>
      <c r="K7" s="1">
        <v>0</v>
      </c>
      <c r="L7" s="1"/>
      <c r="N7" s="1">
        <v>0</v>
      </c>
      <c r="P7" s="1">
        <v>2</v>
      </c>
      <c r="Q7" t="str">
        <f>CONCATENATE(A7, ",", B7, ",", C7, ",", D7, ",", E7, ",", P7)</f>
        <v>5,0.02,3,5,10,2</v>
      </c>
      <c r="R7" s="1"/>
      <c r="S7" s="3" t="s">
        <v>31</v>
      </c>
    </row>
    <row r="8" spans="1:19" x14ac:dyDescent="0.3">
      <c r="A8" s="1">
        <f t="shared" si="0"/>
        <v>6</v>
      </c>
      <c r="B8" s="1">
        <v>0.1</v>
      </c>
      <c r="C8" s="1">
        <v>5</v>
      </c>
      <c r="D8" s="1">
        <v>5</v>
      </c>
      <c r="E8" s="1">
        <v>10</v>
      </c>
      <c r="F8" s="1">
        <v>10</v>
      </c>
      <c r="G8" s="1" t="s">
        <v>32</v>
      </c>
      <c r="N8" s="1">
        <v>2</v>
      </c>
      <c r="O8" s="1" t="s">
        <v>14</v>
      </c>
      <c r="P8" s="1">
        <v>-1</v>
      </c>
      <c r="Q8" t="str">
        <f>CONCATENATE(A8, ",", B8, ",", C8, ",", D8, ",", E8, ",", P8)</f>
        <v>6,0.1,5,5,10,-1</v>
      </c>
      <c r="R8" s="1"/>
    </row>
    <row r="9" spans="1:19" x14ac:dyDescent="0.3">
      <c r="A9" s="1">
        <f t="shared" si="0"/>
        <v>7</v>
      </c>
      <c r="B9" s="1">
        <v>0.05</v>
      </c>
      <c r="C9" s="1">
        <v>3</v>
      </c>
      <c r="D9" s="1">
        <v>5</v>
      </c>
      <c r="E9" s="1">
        <v>10</v>
      </c>
      <c r="F9" s="1">
        <v>10</v>
      </c>
      <c r="G9" s="1">
        <v>10</v>
      </c>
      <c r="H9" s="1">
        <v>10</v>
      </c>
      <c r="I9" s="1">
        <f t="shared" si="1"/>
        <v>1</v>
      </c>
      <c r="J9">
        <f t="shared" si="2"/>
        <v>1</v>
      </c>
      <c r="K9" s="1">
        <v>0</v>
      </c>
      <c r="N9" s="1">
        <v>0</v>
      </c>
      <c r="P9" s="1">
        <v>2</v>
      </c>
      <c r="Q9" t="str">
        <f>CONCATENATE(A9, ",", B9, ",", C9, ",", D9, ",", E9, ",", P9)</f>
        <v>7,0.05,3,5,10,2</v>
      </c>
      <c r="R9" s="1"/>
    </row>
    <row r="10" spans="1:19" x14ac:dyDescent="0.3">
      <c r="A10" s="1">
        <f t="shared" si="0"/>
        <v>8</v>
      </c>
      <c r="B10" s="1">
        <v>0.1</v>
      </c>
      <c r="C10" s="1">
        <v>2</v>
      </c>
      <c r="D10" s="1">
        <v>10</v>
      </c>
      <c r="E10" s="1">
        <v>10</v>
      </c>
      <c r="F10" s="1">
        <v>10</v>
      </c>
      <c r="G10" s="1">
        <v>3</v>
      </c>
      <c r="H10" s="1">
        <v>3</v>
      </c>
      <c r="I10" s="1">
        <f t="shared" si="1"/>
        <v>0.3</v>
      </c>
      <c r="J10">
        <f t="shared" si="2"/>
        <v>0.3</v>
      </c>
      <c r="K10" s="1">
        <v>0</v>
      </c>
      <c r="N10" s="1">
        <v>2</v>
      </c>
      <c r="O10" s="1" t="s">
        <v>14</v>
      </c>
      <c r="P10" s="1">
        <v>2</v>
      </c>
      <c r="Q10" t="str">
        <f>CONCATENATE(A10, ",", B10, ",", C10, ",", D10, ",", E10, ",", P10)</f>
        <v>8,0.1,2,10,10,2</v>
      </c>
      <c r="R10" s="1" t="s">
        <v>24</v>
      </c>
    </row>
    <row r="11" spans="1:19" ht="15" x14ac:dyDescent="0.25">
      <c r="A11" s="1">
        <f t="shared" si="0"/>
        <v>9</v>
      </c>
      <c r="B11" s="1">
        <v>0.02</v>
      </c>
      <c r="C11" s="1">
        <v>5</v>
      </c>
      <c r="D11" s="1">
        <v>3</v>
      </c>
      <c r="E11" s="1">
        <v>10</v>
      </c>
      <c r="F11" s="1">
        <v>10</v>
      </c>
      <c r="G11" s="1">
        <v>10</v>
      </c>
      <c r="H11" s="1">
        <v>10</v>
      </c>
      <c r="I11" s="1">
        <f t="shared" si="1"/>
        <v>1</v>
      </c>
      <c r="J11">
        <f t="shared" si="2"/>
        <v>1</v>
      </c>
      <c r="K11" s="1">
        <v>0</v>
      </c>
      <c r="N11" s="1">
        <v>0</v>
      </c>
      <c r="P11" s="1">
        <v>2</v>
      </c>
      <c r="Q11" t="str">
        <f>CONCATENATE(A11, ",", B11, ",", C11, ",", D11, ",", E11, ",", P11)</f>
        <v>9,0.02,5,3,10,2</v>
      </c>
      <c r="R11" s="1"/>
    </row>
    <row r="12" spans="1:19" ht="15" x14ac:dyDescent="0.25">
      <c r="A12" s="1">
        <f t="shared" si="0"/>
        <v>10</v>
      </c>
      <c r="B12" s="1">
        <v>0.1</v>
      </c>
      <c r="C12" s="1">
        <v>3</v>
      </c>
      <c r="D12" s="1">
        <v>5</v>
      </c>
      <c r="E12" s="1">
        <v>7</v>
      </c>
      <c r="F12" s="1">
        <v>10</v>
      </c>
      <c r="G12" s="1">
        <v>8</v>
      </c>
      <c r="H12" s="1">
        <v>8</v>
      </c>
      <c r="I12" s="1">
        <f t="shared" si="1"/>
        <v>0.8</v>
      </c>
      <c r="J12">
        <f t="shared" si="2"/>
        <v>0.8</v>
      </c>
      <c r="K12" s="1">
        <v>0</v>
      </c>
      <c r="N12" s="1">
        <v>0</v>
      </c>
      <c r="P12" s="1">
        <v>2</v>
      </c>
      <c r="Q12" t="str">
        <f>CONCATENATE(A12, ",", B12, ",", C12, ",", D12, ",", E12, ",", P12)</f>
        <v>10,0.1,3,5,7,2</v>
      </c>
      <c r="R12" s="1"/>
    </row>
    <row r="13" spans="1:19" ht="15" x14ac:dyDescent="0.25">
      <c r="A13" s="1">
        <f t="shared" si="0"/>
        <v>11</v>
      </c>
      <c r="B13" s="1">
        <v>0.1</v>
      </c>
      <c r="C13" s="1">
        <v>3</v>
      </c>
      <c r="D13" s="1">
        <v>5</v>
      </c>
      <c r="E13" s="1">
        <v>10</v>
      </c>
      <c r="F13" s="1">
        <v>30</v>
      </c>
      <c r="G13" s="1">
        <v>30</v>
      </c>
      <c r="H13" s="1">
        <v>27</v>
      </c>
      <c r="I13" s="1">
        <f t="shared" si="1"/>
        <v>1</v>
      </c>
      <c r="J13">
        <f t="shared" si="2"/>
        <v>0.9</v>
      </c>
      <c r="K13" s="1">
        <v>1</v>
      </c>
      <c r="L13" s="1">
        <v>0</v>
      </c>
      <c r="N13" s="1">
        <v>2</v>
      </c>
      <c r="O13" s="1" t="s">
        <v>14</v>
      </c>
      <c r="P13" s="1">
        <v>2</v>
      </c>
      <c r="Q13" t="str">
        <f>CONCATENATE(A13, ",", B13, ",", C13, ",", D13, ",", E13, ",", P13)</f>
        <v>11,0.1,3,5,10,2</v>
      </c>
      <c r="R13" s="1"/>
    </row>
    <row r="14" spans="1:19" ht="15" x14ac:dyDescent="0.25">
      <c r="A14" s="1">
        <f t="shared" si="0"/>
        <v>12</v>
      </c>
      <c r="B14" s="1">
        <v>-1</v>
      </c>
      <c r="C14" s="1">
        <v>-1</v>
      </c>
      <c r="D14" s="1">
        <v>-1</v>
      </c>
      <c r="E14" s="1">
        <v>-1</v>
      </c>
      <c r="F14" s="1">
        <v>10</v>
      </c>
      <c r="P14" s="1">
        <v>-1</v>
      </c>
      <c r="Q14" t="str">
        <f>CONCATENATE(A14, ",", B14, ",", C14, ",", D14, ",", E14, ",", P14)</f>
        <v>12,-1,-1,-1,-1,-1</v>
      </c>
      <c r="R14" s="1" t="s">
        <v>22</v>
      </c>
    </row>
    <row r="15" spans="1:19" ht="15" x14ac:dyDescent="0.25">
      <c r="A15" s="1">
        <f t="shared" si="0"/>
        <v>13</v>
      </c>
      <c r="B15" s="1">
        <v>0.1</v>
      </c>
      <c r="C15" s="1">
        <v>2</v>
      </c>
      <c r="D15" s="1">
        <v>5</v>
      </c>
      <c r="E15" s="1">
        <v>10</v>
      </c>
      <c r="F15" s="1">
        <v>10</v>
      </c>
      <c r="G15" s="1">
        <v>10</v>
      </c>
      <c r="H15" s="1">
        <v>10</v>
      </c>
      <c r="I15" s="1">
        <f>G15/F15</f>
        <v>1</v>
      </c>
      <c r="J15">
        <f t="shared" si="2"/>
        <v>1</v>
      </c>
      <c r="K15" s="1">
        <v>0</v>
      </c>
      <c r="N15" s="1">
        <v>0</v>
      </c>
      <c r="P15" s="1">
        <v>2</v>
      </c>
      <c r="Q15" t="str">
        <f>CONCATENATE(A15, ",", B15, ",", C15, ",", D15, ",", E15, ",", P15)</f>
        <v>13,0.1,2,5,10,2</v>
      </c>
      <c r="R15" s="1"/>
    </row>
    <row r="16" spans="1:19" ht="15" x14ac:dyDescent="0.25">
      <c r="A16" s="1">
        <f t="shared" si="0"/>
        <v>14</v>
      </c>
      <c r="B16" s="1">
        <v>-1</v>
      </c>
      <c r="C16" s="1">
        <v>-1</v>
      </c>
      <c r="D16" s="1">
        <v>-1</v>
      </c>
      <c r="E16" s="1">
        <v>-1</v>
      </c>
      <c r="F16" s="1">
        <v>10</v>
      </c>
      <c r="P16" s="1">
        <v>-1</v>
      </c>
      <c r="Q16" t="str">
        <f>CONCATENATE(A16, ",", B16, ",", C16, ",", D16, ",", E16, ",", P16)</f>
        <v>14,-1,-1,-1,-1,-1</v>
      </c>
      <c r="R16" s="1" t="s">
        <v>22</v>
      </c>
    </row>
    <row r="17" spans="1:18" ht="15" x14ac:dyDescent="0.25">
      <c r="A17" s="1">
        <f t="shared" si="0"/>
        <v>15</v>
      </c>
      <c r="B17" s="1">
        <v>0.05</v>
      </c>
      <c r="C17" s="1">
        <v>2</v>
      </c>
      <c r="D17" s="1">
        <v>5</v>
      </c>
      <c r="E17" s="1">
        <v>10</v>
      </c>
      <c r="F17" s="1">
        <v>10</v>
      </c>
      <c r="G17" s="1">
        <v>5</v>
      </c>
      <c r="H17" s="1">
        <v>5</v>
      </c>
      <c r="I17" s="1">
        <f t="shared" ref="I17:I35" si="3">G17/F17</f>
        <v>0.5</v>
      </c>
      <c r="J17">
        <f t="shared" si="2"/>
        <v>0.5</v>
      </c>
      <c r="K17" s="1">
        <v>0</v>
      </c>
      <c r="L17" s="1"/>
      <c r="N17" s="1">
        <v>0</v>
      </c>
      <c r="P17" s="1">
        <v>2</v>
      </c>
      <c r="Q17" t="str">
        <f>CONCATENATE(A17, ",", B17, ",", C17, ",", D17, ",", E17, ",", P17)</f>
        <v>15,0.05,2,5,10,2</v>
      </c>
    </row>
    <row r="18" spans="1:18" ht="15" x14ac:dyDescent="0.25">
      <c r="A18" s="1">
        <f t="shared" si="0"/>
        <v>16</v>
      </c>
      <c r="B18" s="1">
        <v>0.1</v>
      </c>
      <c r="C18" s="1">
        <v>3</v>
      </c>
      <c r="D18" s="1">
        <v>10</v>
      </c>
      <c r="E18" s="1">
        <v>10</v>
      </c>
      <c r="F18" s="1">
        <v>10</v>
      </c>
      <c r="G18" s="1">
        <v>8</v>
      </c>
      <c r="H18" s="1">
        <v>9</v>
      </c>
      <c r="I18" s="1">
        <f t="shared" si="3"/>
        <v>0.8</v>
      </c>
      <c r="J18">
        <f t="shared" si="2"/>
        <v>0.9</v>
      </c>
      <c r="K18" s="1">
        <v>0</v>
      </c>
      <c r="N18" s="1">
        <v>1</v>
      </c>
      <c r="O18" s="1" t="s">
        <v>11</v>
      </c>
      <c r="P18" s="1">
        <v>2</v>
      </c>
      <c r="Q18" t="str">
        <f>CONCATENATE(A18, ",", B18, ",", C18, ",", D18, ",", E18, ",", P18)</f>
        <v>16,0.1,3,10,10,2</v>
      </c>
    </row>
    <row r="19" spans="1:18" ht="15" x14ac:dyDescent="0.25">
      <c r="A19" s="1">
        <f t="shared" si="0"/>
        <v>17</v>
      </c>
      <c r="B19" s="1">
        <v>0.02</v>
      </c>
      <c r="C19" s="1">
        <v>2</v>
      </c>
      <c r="D19" s="1">
        <v>7</v>
      </c>
      <c r="E19" s="1">
        <v>10</v>
      </c>
      <c r="F19" s="1">
        <v>10</v>
      </c>
      <c r="G19" s="1">
        <v>10</v>
      </c>
      <c r="H19" s="1">
        <v>7</v>
      </c>
      <c r="I19" s="1">
        <f t="shared" si="3"/>
        <v>1</v>
      </c>
      <c r="J19">
        <f t="shared" si="2"/>
        <v>0.7</v>
      </c>
      <c r="K19" s="1">
        <v>0</v>
      </c>
      <c r="N19" s="1">
        <v>0</v>
      </c>
      <c r="P19" s="1">
        <v>2</v>
      </c>
      <c r="Q19" t="str">
        <f>CONCATENATE(A19, ",", B19, ",", C19, ",", D19, ",", E19, ",", P19)</f>
        <v>17,0.02,2,7,10,2</v>
      </c>
    </row>
    <row r="20" spans="1:18" ht="15" x14ac:dyDescent="0.25">
      <c r="A20" s="1">
        <f t="shared" si="0"/>
        <v>18</v>
      </c>
      <c r="B20" s="1">
        <v>0.1</v>
      </c>
      <c r="C20" s="1">
        <v>3</v>
      </c>
      <c r="D20" s="1">
        <v>7</v>
      </c>
      <c r="E20" s="1">
        <v>10</v>
      </c>
      <c r="F20" s="1">
        <v>10</v>
      </c>
      <c r="G20" s="1">
        <v>2</v>
      </c>
      <c r="H20" s="1">
        <v>2</v>
      </c>
      <c r="I20" s="1">
        <f t="shared" si="3"/>
        <v>0.2</v>
      </c>
      <c r="J20">
        <f t="shared" si="2"/>
        <v>0.2</v>
      </c>
      <c r="K20" s="1">
        <v>2</v>
      </c>
      <c r="L20" t="s">
        <v>41</v>
      </c>
      <c r="N20" s="1">
        <v>0</v>
      </c>
      <c r="P20" s="1">
        <v>2</v>
      </c>
      <c r="Q20" t="str">
        <f>CONCATENATE(A20, ",", B20, ",", C20, ",", D20, ",", E20, ",", P20)</f>
        <v>18,0.1,3,7,10,2</v>
      </c>
    </row>
    <row r="21" spans="1:18" ht="15" x14ac:dyDescent="0.25">
      <c r="A21" s="1">
        <f t="shared" si="0"/>
        <v>19</v>
      </c>
      <c r="B21" s="1">
        <v>0.1</v>
      </c>
      <c r="C21" s="1">
        <v>3</v>
      </c>
      <c r="D21" s="1">
        <v>10</v>
      </c>
      <c r="E21" s="1">
        <v>10</v>
      </c>
      <c r="F21" s="1">
        <v>10</v>
      </c>
      <c r="G21" s="1">
        <v>10</v>
      </c>
      <c r="H21" s="1">
        <v>10</v>
      </c>
      <c r="I21" s="1">
        <f t="shared" si="3"/>
        <v>1</v>
      </c>
      <c r="J21">
        <f t="shared" si="2"/>
        <v>1</v>
      </c>
      <c r="K21" s="1">
        <v>1</v>
      </c>
      <c r="L21" s="1">
        <v>87</v>
      </c>
      <c r="N21" s="1">
        <v>8</v>
      </c>
      <c r="O21" s="1" t="s">
        <v>15</v>
      </c>
      <c r="P21" s="1">
        <v>0</v>
      </c>
      <c r="Q21" t="str">
        <f>CONCATENATE(A21, ",", B21, ",", C21, ",", D21, ",", E21, ",", P21)</f>
        <v>19,0.1,3,10,10,0</v>
      </c>
    </row>
    <row r="22" spans="1:18" ht="15" x14ac:dyDescent="0.25">
      <c r="A22" s="1">
        <f t="shared" si="0"/>
        <v>20</v>
      </c>
      <c r="B22" s="1">
        <v>0.1</v>
      </c>
      <c r="C22" s="1">
        <v>1</v>
      </c>
      <c r="D22" s="1">
        <v>10</v>
      </c>
      <c r="E22" s="1">
        <v>7</v>
      </c>
      <c r="F22" s="1">
        <v>10</v>
      </c>
      <c r="G22" s="1">
        <v>4</v>
      </c>
      <c r="H22" s="1">
        <v>3</v>
      </c>
      <c r="I22" s="1">
        <f t="shared" si="3"/>
        <v>0.4</v>
      </c>
      <c r="J22">
        <f t="shared" si="2"/>
        <v>0.3</v>
      </c>
      <c r="K22" s="1">
        <v>0</v>
      </c>
      <c r="N22" s="1">
        <v>2</v>
      </c>
      <c r="O22" s="1" t="s">
        <v>15</v>
      </c>
      <c r="P22" s="1">
        <v>0</v>
      </c>
      <c r="Q22" t="str">
        <f>CONCATENATE(A22, ",", B22, ",", C22, ",", D22, ",", E22, ",", P22)</f>
        <v>20,0.1,1,10,7,0</v>
      </c>
    </row>
    <row r="23" spans="1:18" ht="15" x14ac:dyDescent="0.25">
      <c r="A23" s="1">
        <f t="shared" si="0"/>
        <v>21</v>
      </c>
      <c r="B23" s="1">
        <v>0.1</v>
      </c>
      <c r="C23" s="1">
        <v>3</v>
      </c>
      <c r="D23" s="1">
        <v>5</v>
      </c>
      <c r="E23" s="1">
        <v>10</v>
      </c>
      <c r="F23" s="1">
        <v>10</v>
      </c>
      <c r="G23" s="1">
        <v>10</v>
      </c>
      <c r="H23" s="1">
        <v>9</v>
      </c>
      <c r="I23" s="1">
        <f t="shared" si="3"/>
        <v>1</v>
      </c>
      <c r="J23">
        <f t="shared" si="2"/>
        <v>0.9</v>
      </c>
      <c r="K23" s="1">
        <v>0</v>
      </c>
      <c r="N23" s="1">
        <v>4</v>
      </c>
      <c r="O23" s="1" t="s">
        <v>14</v>
      </c>
      <c r="P23" s="1">
        <v>2</v>
      </c>
      <c r="Q23" t="str">
        <f>CONCATENATE(A23, ",", B23, ",", C23, ",", D23, ",", E23, ",", P23)</f>
        <v>21,0.1,3,5,10,2</v>
      </c>
    </row>
    <row r="24" spans="1:18" ht="15" x14ac:dyDescent="0.25">
      <c r="A24" s="1">
        <f t="shared" si="0"/>
        <v>22</v>
      </c>
      <c r="B24" s="1">
        <v>0.01</v>
      </c>
      <c r="C24" s="1">
        <v>3</v>
      </c>
      <c r="D24" s="1">
        <v>3</v>
      </c>
      <c r="E24" s="1">
        <v>10</v>
      </c>
      <c r="F24" s="1">
        <v>10</v>
      </c>
      <c r="G24" s="1">
        <v>10</v>
      </c>
      <c r="H24" s="1">
        <v>9</v>
      </c>
      <c r="I24" s="1">
        <f t="shared" si="3"/>
        <v>1</v>
      </c>
      <c r="J24">
        <f t="shared" si="2"/>
        <v>0.9</v>
      </c>
      <c r="K24" s="1">
        <v>0</v>
      </c>
      <c r="M24" t="s">
        <v>52</v>
      </c>
      <c r="N24" s="1">
        <v>1</v>
      </c>
      <c r="O24" s="1" t="s">
        <v>14</v>
      </c>
      <c r="P24" s="1">
        <v>2</v>
      </c>
      <c r="Q24" t="str">
        <f>CONCATENATE(A24, ",", B24, ",", C24, ",", D24, ",", E24, ",", P24)</f>
        <v>22,0.01,3,3,10,2</v>
      </c>
    </row>
    <row r="25" spans="1:18" ht="15" x14ac:dyDescent="0.25">
      <c r="A25" s="1">
        <f t="shared" si="0"/>
        <v>23</v>
      </c>
      <c r="B25" s="1">
        <v>0.05</v>
      </c>
      <c r="C25" s="1">
        <v>3</v>
      </c>
      <c r="D25" s="1">
        <v>5</v>
      </c>
      <c r="E25" s="1">
        <v>10</v>
      </c>
      <c r="F25" s="1">
        <v>10</v>
      </c>
      <c r="G25" s="1">
        <v>10</v>
      </c>
      <c r="H25" s="1">
        <v>10</v>
      </c>
      <c r="I25" s="1">
        <f t="shared" si="3"/>
        <v>1</v>
      </c>
      <c r="J25">
        <f t="shared" si="2"/>
        <v>1</v>
      </c>
      <c r="K25" s="1">
        <v>1</v>
      </c>
      <c r="L25" s="1">
        <v>25</v>
      </c>
      <c r="N25" s="1">
        <v>2</v>
      </c>
      <c r="O25" s="1" t="s">
        <v>14</v>
      </c>
      <c r="P25" s="1">
        <v>2</v>
      </c>
      <c r="Q25" t="str">
        <f>CONCATENATE(A25, ",", B25, ",", C25, ",", D25, ",", E25, ",", P25)</f>
        <v>23,0.05,3,5,10,2</v>
      </c>
    </row>
    <row r="26" spans="1:18" ht="15" x14ac:dyDescent="0.25">
      <c r="A26" s="1">
        <f t="shared" si="0"/>
        <v>24</v>
      </c>
      <c r="B26" s="1">
        <v>0.05</v>
      </c>
      <c r="C26" s="1">
        <v>3</v>
      </c>
      <c r="D26" s="1">
        <v>3</v>
      </c>
      <c r="E26" s="1">
        <v>10</v>
      </c>
      <c r="F26" s="1">
        <v>10</v>
      </c>
      <c r="G26" s="1" t="s">
        <v>33</v>
      </c>
      <c r="N26" s="1">
        <v>2</v>
      </c>
      <c r="O26" s="1" t="s">
        <v>14</v>
      </c>
      <c r="P26" s="1">
        <v>-1</v>
      </c>
      <c r="Q26" t="str">
        <f>CONCATENATE(A26, ",", B26, ",", C26, ",", D26, ",", E26, ",", P26)</f>
        <v>24,0.05,3,3,10,-1</v>
      </c>
      <c r="R26" s="1" t="s">
        <v>18</v>
      </c>
    </row>
    <row r="27" spans="1:18" ht="15" x14ac:dyDescent="0.25">
      <c r="A27" s="1">
        <f t="shared" si="0"/>
        <v>25</v>
      </c>
      <c r="B27" s="1">
        <v>0.5</v>
      </c>
      <c r="C27" s="1">
        <v>3</v>
      </c>
      <c r="D27" s="1">
        <v>5</v>
      </c>
      <c r="E27" s="1">
        <v>20</v>
      </c>
      <c r="F27" s="1">
        <v>10</v>
      </c>
      <c r="G27" s="1">
        <v>6</v>
      </c>
      <c r="H27" s="1">
        <v>6</v>
      </c>
      <c r="I27" s="1">
        <f t="shared" si="3"/>
        <v>0.6</v>
      </c>
      <c r="J27">
        <f t="shared" si="2"/>
        <v>0.6</v>
      </c>
      <c r="K27" s="1">
        <v>1</v>
      </c>
      <c r="L27">
        <v>52</v>
      </c>
      <c r="N27" s="1">
        <v>2</v>
      </c>
      <c r="O27" s="1" t="s">
        <v>14</v>
      </c>
      <c r="P27" s="1">
        <v>2</v>
      </c>
      <c r="Q27" t="str">
        <f>CONCATENATE(A27, ",", B27, ",", C27, ",", D27, ",", E27, ",", P27)</f>
        <v>25,0.5,3,5,20,2</v>
      </c>
    </row>
    <row r="28" spans="1:18" ht="15" x14ac:dyDescent="0.25">
      <c r="A28" s="1">
        <f t="shared" si="0"/>
        <v>26</v>
      </c>
      <c r="B28" s="1">
        <v>0.05</v>
      </c>
      <c r="C28" s="1">
        <v>3</v>
      </c>
      <c r="D28" s="1">
        <v>3</v>
      </c>
      <c r="E28" s="1">
        <v>10</v>
      </c>
      <c r="F28" s="1">
        <v>10</v>
      </c>
      <c r="G28" s="1">
        <v>10</v>
      </c>
      <c r="H28" s="1">
        <v>10</v>
      </c>
      <c r="I28" s="1">
        <f t="shared" si="3"/>
        <v>1</v>
      </c>
      <c r="J28">
        <f t="shared" si="2"/>
        <v>1</v>
      </c>
      <c r="K28" s="1">
        <v>0</v>
      </c>
      <c r="N28" s="1">
        <v>0</v>
      </c>
      <c r="P28" s="1">
        <v>2</v>
      </c>
      <c r="Q28" t="str">
        <f>CONCATENATE(A28, ",", B28, ",", C28, ",", D28, ",", E28, ",", P28)</f>
        <v>26,0.05,3,3,10,2</v>
      </c>
    </row>
    <row r="29" spans="1:18" ht="15" x14ac:dyDescent="0.25">
      <c r="A29" s="1">
        <f t="shared" si="0"/>
        <v>27</v>
      </c>
      <c r="B29" s="1">
        <v>0.05</v>
      </c>
      <c r="C29" s="1">
        <v>3</v>
      </c>
      <c r="D29" s="1">
        <v>3</v>
      </c>
      <c r="E29" s="1">
        <v>10</v>
      </c>
      <c r="F29" s="1">
        <v>10</v>
      </c>
      <c r="G29" s="1">
        <v>10</v>
      </c>
      <c r="H29" s="1">
        <v>10</v>
      </c>
      <c r="I29" s="1">
        <f t="shared" si="3"/>
        <v>1</v>
      </c>
      <c r="J29">
        <f t="shared" si="2"/>
        <v>1</v>
      </c>
      <c r="K29" s="1">
        <v>0</v>
      </c>
      <c r="N29" s="1">
        <v>0</v>
      </c>
      <c r="P29" s="1">
        <v>2</v>
      </c>
      <c r="Q29" t="str">
        <f>CONCATENATE(A29, ",", B29, ",", C29, ",", D29, ",", E29, ",", P29)</f>
        <v>27,0.05,3,3,10,2</v>
      </c>
    </row>
    <row r="30" spans="1:18" ht="15" x14ac:dyDescent="0.25">
      <c r="A30" s="1">
        <f t="shared" si="0"/>
        <v>28</v>
      </c>
      <c r="B30" s="1">
        <v>0.05</v>
      </c>
      <c r="C30" s="1">
        <v>3</v>
      </c>
      <c r="D30" s="1">
        <v>3</v>
      </c>
      <c r="E30" s="1">
        <v>10</v>
      </c>
      <c r="F30" s="1">
        <v>10</v>
      </c>
      <c r="G30" s="1">
        <v>10</v>
      </c>
      <c r="H30" s="1">
        <v>10</v>
      </c>
      <c r="I30" s="1">
        <f t="shared" si="3"/>
        <v>1</v>
      </c>
      <c r="J30">
        <f t="shared" si="2"/>
        <v>1</v>
      </c>
      <c r="K30" s="1">
        <v>0</v>
      </c>
      <c r="N30" s="1">
        <v>0</v>
      </c>
      <c r="P30" s="1">
        <v>2</v>
      </c>
      <c r="Q30" t="str">
        <f>CONCATENATE(A30, ",", B30, ",", C30, ",", D30, ",", E30, ",", P30)</f>
        <v>28,0.05,3,3,10,2</v>
      </c>
    </row>
    <row r="31" spans="1:18" ht="15" x14ac:dyDescent="0.25">
      <c r="A31" s="1">
        <f t="shared" si="0"/>
        <v>29</v>
      </c>
      <c r="B31" s="1">
        <v>0.05</v>
      </c>
      <c r="C31" s="1">
        <v>3</v>
      </c>
      <c r="D31" s="1">
        <v>3</v>
      </c>
      <c r="E31" s="1">
        <v>70</v>
      </c>
      <c r="F31" s="1">
        <v>10</v>
      </c>
      <c r="G31" s="1">
        <v>10</v>
      </c>
      <c r="H31" s="1">
        <v>10</v>
      </c>
      <c r="I31" s="1">
        <f t="shared" si="3"/>
        <v>1</v>
      </c>
      <c r="J31">
        <f t="shared" si="2"/>
        <v>1</v>
      </c>
      <c r="K31" s="1">
        <v>1</v>
      </c>
      <c r="L31">
        <v>25</v>
      </c>
      <c r="N31" s="1">
        <v>2</v>
      </c>
      <c r="O31" s="1" t="s">
        <v>15</v>
      </c>
      <c r="P31" s="1">
        <v>0</v>
      </c>
      <c r="Q31" t="str">
        <f>CONCATENATE(A31, ",", B31, ",", C31, ",", D31, ",", E31, ",", P31)</f>
        <v>29,0.05,3,3,70,0</v>
      </c>
    </row>
    <row r="32" spans="1:18" ht="15" x14ac:dyDescent="0.25">
      <c r="A32" s="1">
        <f t="shared" si="0"/>
        <v>30</v>
      </c>
      <c r="B32" s="1">
        <v>0.05</v>
      </c>
      <c r="C32" s="1">
        <v>3</v>
      </c>
      <c r="D32" s="1">
        <v>5</v>
      </c>
      <c r="E32" s="1">
        <v>10</v>
      </c>
      <c r="F32" s="1">
        <v>10</v>
      </c>
      <c r="G32" s="1">
        <v>10</v>
      </c>
      <c r="H32" s="1">
        <v>10</v>
      </c>
      <c r="I32" s="1">
        <f t="shared" si="3"/>
        <v>1</v>
      </c>
      <c r="J32">
        <f t="shared" si="2"/>
        <v>1</v>
      </c>
      <c r="K32" s="1">
        <v>1</v>
      </c>
      <c r="L32" s="1">
        <v>25</v>
      </c>
      <c r="N32" s="1">
        <v>2</v>
      </c>
      <c r="O32" s="1" t="s">
        <v>15</v>
      </c>
      <c r="P32" s="1">
        <v>0</v>
      </c>
      <c r="Q32" t="str">
        <f>CONCATENATE(A32, ",", B32, ",", C32, ",", D32, ",", E32, ",", P32)</f>
        <v>30,0.05,3,5,10,0</v>
      </c>
    </row>
    <row r="33" spans="1:18" ht="15" x14ac:dyDescent="0.25">
      <c r="A33" s="1">
        <f t="shared" si="0"/>
        <v>31</v>
      </c>
      <c r="B33" s="1">
        <v>0.05</v>
      </c>
      <c r="C33" s="1">
        <v>3</v>
      </c>
      <c r="D33" s="1">
        <v>5</v>
      </c>
      <c r="E33" s="1">
        <v>10</v>
      </c>
      <c r="F33" s="1">
        <v>10</v>
      </c>
      <c r="G33" s="1">
        <v>10</v>
      </c>
      <c r="H33" s="1">
        <v>10</v>
      </c>
      <c r="I33" s="1">
        <f t="shared" si="3"/>
        <v>1</v>
      </c>
      <c r="J33">
        <f t="shared" si="2"/>
        <v>1</v>
      </c>
      <c r="K33" s="1">
        <v>1</v>
      </c>
      <c r="L33" s="1">
        <v>52</v>
      </c>
      <c r="N33" s="1">
        <v>0</v>
      </c>
      <c r="P33" s="1">
        <v>2</v>
      </c>
      <c r="Q33" t="str">
        <f>CONCATENATE(A33, ",", B33, ",", C33, ",", D33, ",", E33, ",", P33)</f>
        <v>31,0.05,3,5,10,2</v>
      </c>
    </row>
    <row r="34" spans="1:18" ht="15" x14ac:dyDescent="0.25">
      <c r="A34" s="1">
        <f t="shared" si="0"/>
        <v>32</v>
      </c>
      <c r="B34" s="1">
        <v>0.05</v>
      </c>
      <c r="C34" s="1">
        <v>3</v>
      </c>
      <c r="D34" s="1">
        <v>5</v>
      </c>
      <c r="E34" s="1">
        <v>10</v>
      </c>
      <c r="F34" s="1">
        <v>10</v>
      </c>
      <c r="G34" s="1">
        <v>10</v>
      </c>
      <c r="H34" s="1">
        <v>10</v>
      </c>
      <c r="I34" s="1">
        <f t="shared" si="3"/>
        <v>1</v>
      </c>
      <c r="J34">
        <f t="shared" si="2"/>
        <v>1</v>
      </c>
      <c r="K34" s="1">
        <v>0</v>
      </c>
      <c r="N34" s="1">
        <v>0</v>
      </c>
      <c r="P34" s="1">
        <v>2</v>
      </c>
      <c r="Q34" t="str">
        <f>CONCATENATE(A34, ",", B34, ",", C34, ",", D34, ",", E34, ",", P34)</f>
        <v>32,0.05,3,5,10,2</v>
      </c>
    </row>
    <row r="35" spans="1:18" ht="15" x14ac:dyDescent="0.25">
      <c r="A35" s="1">
        <f t="shared" si="0"/>
        <v>33</v>
      </c>
      <c r="B35" s="1">
        <v>0.1</v>
      </c>
      <c r="C35" s="1">
        <v>2</v>
      </c>
      <c r="D35" s="1">
        <v>10</v>
      </c>
      <c r="E35" s="1">
        <v>10</v>
      </c>
      <c r="F35" s="1">
        <v>10</v>
      </c>
      <c r="G35" s="1">
        <v>7</v>
      </c>
      <c r="H35" s="1">
        <v>4</v>
      </c>
      <c r="I35" s="1">
        <f t="shared" si="3"/>
        <v>0.7</v>
      </c>
      <c r="J35">
        <f t="shared" si="2"/>
        <v>0.4</v>
      </c>
      <c r="K35" s="1">
        <v>0</v>
      </c>
      <c r="N35" s="1">
        <v>3</v>
      </c>
      <c r="O35" s="1" t="s">
        <v>15</v>
      </c>
      <c r="P35" s="1">
        <v>0</v>
      </c>
      <c r="Q35" t="str">
        <f>CONCATENATE(A35, ",", B35, ",", C35, ",", D35, ",", E35, ",", P35)</f>
        <v>33,0.1,2,10,10,0</v>
      </c>
    </row>
    <row r="36" spans="1:18" ht="15" x14ac:dyDescent="0.25">
      <c r="A36" s="1">
        <f t="shared" si="0"/>
        <v>34</v>
      </c>
      <c r="B36" s="1">
        <v>-1</v>
      </c>
      <c r="C36" s="1">
        <v>-1</v>
      </c>
      <c r="D36" s="1">
        <v>-1</v>
      </c>
      <c r="E36" s="1">
        <v>-1</v>
      </c>
      <c r="F36" s="1">
        <v>10</v>
      </c>
      <c r="P36" s="1">
        <v>-1</v>
      </c>
      <c r="Q36" t="str">
        <f>CONCATENATE(A36, ",", B36, ",", C36, ",", D36, ",", E36, ",", P36)</f>
        <v>34,-1,-1,-1,-1,-1</v>
      </c>
      <c r="R36" s="1" t="s">
        <v>25</v>
      </c>
    </row>
    <row r="37" spans="1:18" ht="15" x14ac:dyDescent="0.25">
      <c r="A37" s="1">
        <f t="shared" si="0"/>
        <v>35</v>
      </c>
      <c r="B37" s="1">
        <v>0.5</v>
      </c>
      <c r="C37" s="1">
        <v>2</v>
      </c>
      <c r="D37" s="1">
        <v>10</v>
      </c>
      <c r="E37" s="1">
        <v>10</v>
      </c>
      <c r="F37" s="1">
        <v>10</v>
      </c>
      <c r="G37" s="1">
        <v>3</v>
      </c>
      <c r="H37" s="1">
        <v>4</v>
      </c>
      <c r="I37" s="1">
        <f>G37/F37</f>
        <v>0.3</v>
      </c>
      <c r="J37">
        <f t="shared" si="2"/>
        <v>0.4</v>
      </c>
      <c r="K37" s="1">
        <v>0</v>
      </c>
      <c r="N37" s="1">
        <v>3</v>
      </c>
      <c r="O37" s="1" t="s">
        <v>15</v>
      </c>
      <c r="P37" s="1">
        <v>0</v>
      </c>
      <c r="Q37" t="str">
        <f>CONCATENATE(A37, ",", B37, ",", C37, ",", D37, ",", E37, ",", P37)</f>
        <v>35,0.5,2,10,10,0</v>
      </c>
      <c r="R37" s="1"/>
    </row>
    <row r="38" spans="1:18" ht="15" x14ac:dyDescent="0.25">
      <c r="A38" s="1">
        <f t="shared" si="0"/>
        <v>36</v>
      </c>
      <c r="B38" s="1">
        <v>-1</v>
      </c>
      <c r="C38" s="1">
        <v>-1</v>
      </c>
      <c r="D38" s="1">
        <v>-1</v>
      </c>
      <c r="E38" s="1">
        <v>-1</v>
      </c>
      <c r="F38" s="1">
        <v>10</v>
      </c>
      <c r="J38">
        <f t="shared" si="2"/>
        <v>0</v>
      </c>
      <c r="P38" s="1">
        <v>-1</v>
      </c>
      <c r="Q38" t="str">
        <f>CONCATENATE(A38, ",", B38, ",", C38, ",", D38, ",", E38, ",", P38)</f>
        <v>36,-1,-1,-1,-1,-1</v>
      </c>
      <c r="R38" s="1" t="s">
        <v>18</v>
      </c>
    </row>
    <row r="39" spans="1:18" ht="15" x14ac:dyDescent="0.25">
      <c r="A39" s="1">
        <f t="shared" si="0"/>
        <v>37</v>
      </c>
      <c r="B39" s="1">
        <v>0.03</v>
      </c>
      <c r="C39" s="1">
        <v>3</v>
      </c>
      <c r="D39" s="1">
        <v>4</v>
      </c>
      <c r="E39" s="1">
        <v>10</v>
      </c>
      <c r="F39" s="1">
        <v>10</v>
      </c>
      <c r="G39" s="1">
        <v>10</v>
      </c>
      <c r="H39" s="1">
        <v>10</v>
      </c>
      <c r="I39" s="1">
        <f t="shared" ref="I39:I65" si="4">G39/F39</f>
        <v>1</v>
      </c>
      <c r="J39">
        <f t="shared" si="2"/>
        <v>1</v>
      </c>
      <c r="K39" s="1">
        <v>2</v>
      </c>
      <c r="L39" t="s">
        <v>42</v>
      </c>
      <c r="N39" s="1">
        <v>4</v>
      </c>
      <c r="O39" s="1" t="s">
        <v>15</v>
      </c>
      <c r="P39" s="1">
        <v>0</v>
      </c>
      <c r="Q39" t="str">
        <f>CONCATENATE(A39, ",", B39, ",", C39, ",", D39, ",", E39, ",", P39)</f>
        <v>37,0.03,3,4,10,0</v>
      </c>
      <c r="R39" s="1"/>
    </row>
    <row r="40" spans="1:18" ht="15" x14ac:dyDescent="0.25">
      <c r="A40" s="1">
        <f t="shared" si="0"/>
        <v>38</v>
      </c>
      <c r="B40" s="1">
        <v>0.05</v>
      </c>
      <c r="C40" s="1">
        <v>3</v>
      </c>
      <c r="D40" s="1">
        <v>5</v>
      </c>
      <c r="E40" s="1">
        <v>10</v>
      </c>
      <c r="F40" s="1">
        <v>10</v>
      </c>
      <c r="G40" s="1">
        <v>10</v>
      </c>
      <c r="H40" s="1">
        <v>10</v>
      </c>
      <c r="I40" s="1">
        <f t="shared" si="4"/>
        <v>1</v>
      </c>
      <c r="J40">
        <f t="shared" si="2"/>
        <v>1</v>
      </c>
      <c r="K40" s="1">
        <v>0</v>
      </c>
      <c r="N40" s="1">
        <v>0</v>
      </c>
      <c r="P40" s="1">
        <v>2</v>
      </c>
      <c r="Q40" t="str">
        <f>CONCATENATE(A40, ",", B40, ",", C40, ",", D40, ",", E40, ",", P40)</f>
        <v>38,0.05,3,5,10,2</v>
      </c>
      <c r="R40" s="1"/>
    </row>
    <row r="41" spans="1:18" ht="15" x14ac:dyDescent="0.25">
      <c r="A41" s="1">
        <f t="shared" si="0"/>
        <v>39</v>
      </c>
      <c r="B41" s="1">
        <v>0.1</v>
      </c>
      <c r="C41" s="1">
        <v>2</v>
      </c>
      <c r="D41" s="1">
        <v>10</v>
      </c>
      <c r="E41" s="1">
        <v>10</v>
      </c>
      <c r="F41" s="1">
        <v>10</v>
      </c>
      <c r="G41" s="1">
        <v>2</v>
      </c>
      <c r="H41" s="1">
        <v>5</v>
      </c>
      <c r="I41" s="1">
        <f t="shared" si="4"/>
        <v>0.2</v>
      </c>
      <c r="J41">
        <f t="shared" si="2"/>
        <v>0.5</v>
      </c>
      <c r="K41" s="1">
        <v>2</v>
      </c>
      <c r="L41" t="s">
        <v>43</v>
      </c>
      <c r="N41" s="1">
        <v>0</v>
      </c>
      <c r="P41" s="1">
        <v>2</v>
      </c>
      <c r="Q41" t="str">
        <f>CONCATENATE(A41, ",", B41, ",", C41, ",", D41, ",", E41, ",", P41)</f>
        <v>39,0.1,2,10,10,2</v>
      </c>
      <c r="R41" s="1" t="s">
        <v>16</v>
      </c>
    </row>
    <row r="42" spans="1:18" ht="15" x14ac:dyDescent="0.25">
      <c r="A42" s="1">
        <f t="shared" si="0"/>
        <v>40</v>
      </c>
      <c r="B42" s="1">
        <v>0.05</v>
      </c>
      <c r="C42" s="1">
        <v>3</v>
      </c>
      <c r="D42" s="1">
        <v>2</v>
      </c>
      <c r="E42" s="1">
        <v>5</v>
      </c>
      <c r="F42" s="1">
        <v>10</v>
      </c>
      <c r="G42" s="1">
        <v>10</v>
      </c>
      <c r="H42" s="1">
        <v>10</v>
      </c>
      <c r="I42" s="1">
        <f t="shared" si="4"/>
        <v>1</v>
      </c>
      <c r="J42">
        <f t="shared" si="2"/>
        <v>1</v>
      </c>
      <c r="K42" s="1">
        <v>0</v>
      </c>
      <c r="N42" s="1">
        <v>5</v>
      </c>
      <c r="O42" s="1" t="s">
        <v>17</v>
      </c>
      <c r="P42" s="1">
        <v>1</v>
      </c>
      <c r="Q42" t="str">
        <f>CONCATENATE(A42, ",", B42, ",", C42, ",", D42, ",", E42, ",", P42)</f>
        <v>40,0.05,3,2,5,1</v>
      </c>
      <c r="R42" s="1"/>
    </row>
    <row r="43" spans="1:18" x14ac:dyDescent="0.3">
      <c r="A43" s="1">
        <f t="shared" si="0"/>
        <v>41</v>
      </c>
      <c r="B43" s="1">
        <v>0.1</v>
      </c>
      <c r="C43" s="1">
        <v>3</v>
      </c>
      <c r="D43" s="1">
        <v>12</v>
      </c>
      <c r="E43" s="1">
        <v>10</v>
      </c>
      <c r="F43" s="1">
        <v>10</v>
      </c>
      <c r="G43" s="1">
        <v>10</v>
      </c>
      <c r="H43" s="1">
        <v>9</v>
      </c>
      <c r="I43" s="1">
        <f t="shared" si="4"/>
        <v>1</v>
      </c>
      <c r="J43">
        <f t="shared" si="2"/>
        <v>0.9</v>
      </c>
      <c r="K43" s="1">
        <v>0</v>
      </c>
      <c r="N43" s="1">
        <v>3</v>
      </c>
      <c r="O43" s="1" t="s">
        <v>17</v>
      </c>
      <c r="P43" s="1">
        <v>1</v>
      </c>
      <c r="Q43" t="str">
        <f>CONCATENATE(A43, ",", B43, ",", C43, ",", D43, ",", E43, ",", P43)</f>
        <v>41,0.1,3,12,10,1</v>
      </c>
      <c r="R43" s="1"/>
    </row>
    <row r="44" spans="1:18" x14ac:dyDescent="0.3">
      <c r="A44" s="1">
        <f t="shared" si="0"/>
        <v>42</v>
      </c>
      <c r="B44" s="1">
        <v>0.05</v>
      </c>
      <c r="C44" s="1">
        <v>5</v>
      </c>
      <c r="D44" s="1">
        <v>3</v>
      </c>
      <c r="E44" s="1">
        <v>20</v>
      </c>
      <c r="F44" s="1">
        <v>10</v>
      </c>
      <c r="G44" s="1" t="s">
        <v>34</v>
      </c>
      <c r="N44" s="1">
        <v>0</v>
      </c>
      <c r="P44" s="1">
        <v>-1</v>
      </c>
      <c r="Q44" t="str">
        <f>CONCATENATE(A44, ",", B44, ",", C44, ",", D44, ",", E44, ",", P44)</f>
        <v>42,0.05,5,3,20,-1</v>
      </c>
      <c r="R44" s="1" t="s">
        <v>18</v>
      </c>
    </row>
    <row r="45" spans="1:18" x14ac:dyDescent="0.3">
      <c r="A45" s="1">
        <f t="shared" si="0"/>
        <v>43</v>
      </c>
      <c r="B45" s="1">
        <v>0.02</v>
      </c>
      <c r="C45" s="1">
        <v>3</v>
      </c>
      <c r="D45" s="1">
        <v>5</v>
      </c>
      <c r="E45" s="1">
        <v>10</v>
      </c>
      <c r="F45" s="1">
        <v>10</v>
      </c>
      <c r="G45" s="1">
        <v>10</v>
      </c>
      <c r="H45" s="1">
        <v>10</v>
      </c>
      <c r="I45" s="1">
        <f t="shared" si="4"/>
        <v>1</v>
      </c>
      <c r="J45">
        <f t="shared" si="2"/>
        <v>1</v>
      </c>
      <c r="K45" s="1">
        <v>0</v>
      </c>
      <c r="N45" s="1">
        <v>0</v>
      </c>
      <c r="P45" s="1">
        <v>2</v>
      </c>
      <c r="Q45" t="str">
        <f>CONCATENATE(A45, ",", B45, ",", C45, ",", D45, ",", E45, ",", P45)</f>
        <v>43,0.02,3,5,10,2</v>
      </c>
      <c r="R45" s="1"/>
    </row>
    <row r="46" spans="1:18" x14ac:dyDescent="0.3">
      <c r="A46" s="1">
        <f t="shared" si="0"/>
        <v>44</v>
      </c>
      <c r="B46" s="1">
        <v>0.05</v>
      </c>
      <c r="C46" s="1">
        <v>3</v>
      </c>
      <c r="D46" s="1">
        <v>5</v>
      </c>
      <c r="E46" s="1">
        <v>10</v>
      </c>
      <c r="F46" s="1">
        <v>10</v>
      </c>
      <c r="G46" s="1">
        <v>10</v>
      </c>
      <c r="H46" s="1">
        <v>10</v>
      </c>
      <c r="I46" s="1">
        <f t="shared" si="4"/>
        <v>1</v>
      </c>
      <c r="J46">
        <f t="shared" si="2"/>
        <v>1</v>
      </c>
      <c r="K46" s="1">
        <v>1</v>
      </c>
      <c r="L46" s="1">
        <v>87</v>
      </c>
      <c r="N46" s="1">
        <v>0</v>
      </c>
      <c r="P46" s="1">
        <v>2</v>
      </c>
      <c r="Q46" t="str">
        <f>CONCATENATE(A46, ",", B46, ",", C46, ",", D46, ",", E46, ",", P46)</f>
        <v>44,0.05,3,5,10,2</v>
      </c>
      <c r="R46" s="1"/>
    </row>
    <row r="47" spans="1:18" x14ac:dyDescent="0.3">
      <c r="A47" s="1">
        <f t="shared" si="0"/>
        <v>45</v>
      </c>
      <c r="B47" s="1">
        <v>0.05</v>
      </c>
      <c r="C47" s="1">
        <v>3</v>
      </c>
      <c r="D47" s="1">
        <v>12</v>
      </c>
      <c r="E47" s="1">
        <v>10</v>
      </c>
      <c r="F47" s="1">
        <v>10</v>
      </c>
      <c r="G47" s="1">
        <v>9</v>
      </c>
      <c r="H47" s="1">
        <v>9</v>
      </c>
      <c r="I47" s="1">
        <f t="shared" si="4"/>
        <v>0.9</v>
      </c>
      <c r="J47">
        <f t="shared" si="2"/>
        <v>0.9</v>
      </c>
      <c r="K47" s="1">
        <v>0</v>
      </c>
      <c r="N47" s="1">
        <v>0</v>
      </c>
      <c r="P47" s="1">
        <v>2</v>
      </c>
      <c r="Q47" t="str">
        <f>CONCATENATE(A47, ",", B47, ",", C47, ",", D47, ",", E47, ",", P47)</f>
        <v>45,0.05,3,12,10,2</v>
      </c>
      <c r="R47" s="1"/>
    </row>
    <row r="48" spans="1:18" x14ac:dyDescent="0.3">
      <c r="A48" s="1">
        <f t="shared" si="0"/>
        <v>46</v>
      </c>
      <c r="B48" s="1">
        <v>0.05</v>
      </c>
      <c r="C48" s="1">
        <v>3</v>
      </c>
      <c r="D48" s="1">
        <v>5</v>
      </c>
      <c r="E48" s="1">
        <v>10</v>
      </c>
      <c r="F48" s="1">
        <v>10</v>
      </c>
      <c r="G48" s="1">
        <v>10</v>
      </c>
      <c r="H48" s="1">
        <v>10</v>
      </c>
      <c r="I48" s="1">
        <f t="shared" si="4"/>
        <v>1</v>
      </c>
      <c r="J48">
        <f t="shared" si="2"/>
        <v>1</v>
      </c>
      <c r="K48" s="1">
        <v>0</v>
      </c>
      <c r="N48" s="1">
        <v>2</v>
      </c>
      <c r="O48" s="1" t="s">
        <v>15</v>
      </c>
      <c r="P48" s="1">
        <v>0</v>
      </c>
      <c r="Q48" t="str">
        <f>CONCATENATE(A48, ",", B48, ",", C48, ",", D48, ",", E48, ",", P48)</f>
        <v>46,0.05,3,5,10,0</v>
      </c>
      <c r="R48" s="1"/>
    </row>
    <row r="49" spans="1:18" x14ac:dyDescent="0.3">
      <c r="A49" s="1">
        <f t="shared" si="0"/>
        <v>47</v>
      </c>
      <c r="B49" s="1">
        <v>0.05</v>
      </c>
      <c r="C49" s="1">
        <v>3</v>
      </c>
      <c r="D49" s="1">
        <v>5</v>
      </c>
      <c r="E49" s="1">
        <v>10</v>
      </c>
      <c r="F49" s="1">
        <v>10</v>
      </c>
      <c r="G49" s="1">
        <v>10</v>
      </c>
      <c r="H49" s="1">
        <v>10</v>
      </c>
      <c r="I49" s="1">
        <f t="shared" si="4"/>
        <v>1</v>
      </c>
      <c r="J49">
        <f t="shared" si="2"/>
        <v>1</v>
      </c>
      <c r="K49" s="1">
        <v>1</v>
      </c>
      <c r="L49" s="1">
        <v>25</v>
      </c>
      <c r="N49" s="1">
        <v>0</v>
      </c>
      <c r="P49" s="1">
        <v>2</v>
      </c>
      <c r="Q49" t="str">
        <f>CONCATENATE(A49, ",", B49, ",", C49, ",", D49, ",", E49, ",", P49)</f>
        <v>47,0.05,3,5,10,2</v>
      </c>
      <c r="R49" s="1"/>
    </row>
    <row r="50" spans="1:18" x14ac:dyDescent="0.3">
      <c r="A50" s="1">
        <f t="shared" si="0"/>
        <v>48</v>
      </c>
      <c r="B50" s="1">
        <v>0.1</v>
      </c>
      <c r="C50" s="1">
        <v>2</v>
      </c>
      <c r="D50" s="1">
        <v>5</v>
      </c>
      <c r="E50" s="1">
        <v>10</v>
      </c>
      <c r="F50" s="1">
        <v>10</v>
      </c>
      <c r="G50" s="1">
        <v>6</v>
      </c>
      <c r="H50" s="1">
        <v>6</v>
      </c>
      <c r="I50" s="1">
        <f t="shared" si="4"/>
        <v>0.6</v>
      </c>
      <c r="J50">
        <f t="shared" si="2"/>
        <v>0.6</v>
      </c>
      <c r="K50" s="1">
        <v>0</v>
      </c>
      <c r="N50" s="1">
        <v>2</v>
      </c>
      <c r="O50" s="1" t="s">
        <v>14</v>
      </c>
      <c r="P50" s="1">
        <v>2</v>
      </c>
      <c r="Q50" t="str">
        <f>CONCATENATE(A50, ",", B50, ",", C50, ",", D50, ",", E50, ",", P50)</f>
        <v>48,0.1,2,5,10,2</v>
      </c>
      <c r="R50" s="1"/>
    </row>
    <row r="51" spans="1:18" x14ac:dyDescent="0.3">
      <c r="A51" s="1">
        <f t="shared" si="0"/>
        <v>49</v>
      </c>
      <c r="B51" s="1">
        <v>0.01</v>
      </c>
      <c r="C51" s="1">
        <v>3</v>
      </c>
      <c r="D51" s="1">
        <v>5</v>
      </c>
      <c r="E51" s="1">
        <v>10</v>
      </c>
      <c r="F51" s="1">
        <v>10</v>
      </c>
      <c r="G51" s="1">
        <v>10</v>
      </c>
      <c r="H51" s="1">
        <v>10</v>
      </c>
      <c r="I51" s="1">
        <f t="shared" si="4"/>
        <v>1</v>
      </c>
      <c r="J51">
        <f t="shared" si="2"/>
        <v>1</v>
      </c>
      <c r="K51" s="1">
        <v>3</v>
      </c>
      <c r="L51" t="s">
        <v>44</v>
      </c>
      <c r="N51" s="1">
        <v>0</v>
      </c>
      <c r="P51" s="1">
        <v>2</v>
      </c>
      <c r="Q51" t="str">
        <f>CONCATENATE(A51, ",", B51, ",", C51, ",", D51, ",", E51, ",", P51)</f>
        <v>49,0.01,3,5,10,2</v>
      </c>
      <c r="R51" s="1"/>
    </row>
    <row r="52" spans="1:18" x14ac:dyDescent="0.3">
      <c r="A52" s="1">
        <f t="shared" si="0"/>
        <v>50</v>
      </c>
      <c r="B52" s="1">
        <v>0.1</v>
      </c>
      <c r="C52" s="1">
        <v>2</v>
      </c>
      <c r="D52" s="1">
        <v>10</v>
      </c>
      <c r="E52" s="1">
        <v>5</v>
      </c>
      <c r="F52" s="1">
        <v>10</v>
      </c>
      <c r="G52" s="1">
        <v>10</v>
      </c>
      <c r="H52" s="1">
        <v>10</v>
      </c>
      <c r="I52" s="1">
        <f t="shared" si="4"/>
        <v>1</v>
      </c>
      <c r="J52">
        <f t="shared" si="2"/>
        <v>1</v>
      </c>
      <c r="K52" s="1">
        <v>0</v>
      </c>
      <c r="N52" s="1">
        <v>7</v>
      </c>
      <c r="O52" s="1" t="s">
        <v>15</v>
      </c>
      <c r="P52" s="1">
        <v>0</v>
      </c>
      <c r="Q52" t="str">
        <f>CONCATENATE(A52, ",", B52, ",", C52, ",", D52, ",", E52, ",", P52)</f>
        <v>50,0.1,2,10,5,0</v>
      </c>
      <c r="R52" s="1"/>
    </row>
    <row r="53" spans="1:18" x14ac:dyDescent="0.3">
      <c r="A53" s="1">
        <f t="shared" si="0"/>
        <v>51</v>
      </c>
      <c r="B53" s="1">
        <v>0.05</v>
      </c>
      <c r="C53" s="1">
        <v>3</v>
      </c>
      <c r="D53" s="1">
        <v>5</v>
      </c>
      <c r="E53" s="1">
        <v>10</v>
      </c>
      <c r="F53" s="1">
        <v>10</v>
      </c>
      <c r="G53" s="1">
        <v>9</v>
      </c>
      <c r="H53" s="1">
        <v>9</v>
      </c>
      <c r="I53" s="1">
        <f t="shared" si="4"/>
        <v>0.9</v>
      </c>
      <c r="J53">
        <f t="shared" si="2"/>
        <v>0.9</v>
      </c>
      <c r="K53" s="1">
        <v>0</v>
      </c>
      <c r="N53" s="1">
        <v>0</v>
      </c>
      <c r="P53" s="1">
        <v>2</v>
      </c>
      <c r="Q53" t="str">
        <f>CONCATENATE(A53, ",", B53, ",", C53, ",", D53, ",", E53, ",", P53)</f>
        <v>51,0.05,3,5,10,2</v>
      </c>
      <c r="R53" s="1"/>
    </row>
    <row r="54" spans="1:18" x14ac:dyDescent="0.3">
      <c r="A54" s="1">
        <f t="shared" si="0"/>
        <v>52</v>
      </c>
      <c r="B54" s="1">
        <v>0.05</v>
      </c>
      <c r="C54" s="1">
        <v>3</v>
      </c>
      <c r="D54" s="1">
        <v>1</v>
      </c>
      <c r="E54" s="1">
        <v>10</v>
      </c>
      <c r="F54" s="1">
        <v>10</v>
      </c>
      <c r="G54" s="1">
        <v>10</v>
      </c>
      <c r="H54" s="1">
        <v>10</v>
      </c>
      <c r="I54" s="1">
        <f t="shared" si="4"/>
        <v>1</v>
      </c>
      <c r="J54">
        <f t="shared" si="2"/>
        <v>1</v>
      </c>
      <c r="K54" s="1">
        <v>0</v>
      </c>
      <c r="N54" s="1">
        <v>0</v>
      </c>
      <c r="P54" s="1">
        <v>2</v>
      </c>
      <c r="Q54" t="str">
        <f>CONCATENATE(A54, ",", B54, ",", C54, ",", D54, ",", E54, ",", P54)</f>
        <v>52,0.05,3,1,10,2</v>
      </c>
      <c r="R54" s="1"/>
    </row>
    <row r="55" spans="1:18" x14ac:dyDescent="0.3">
      <c r="A55" s="1">
        <f t="shared" si="0"/>
        <v>53</v>
      </c>
      <c r="B55" s="1">
        <v>0.05</v>
      </c>
      <c r="C55" s="1">
        <v>5</v>
      </c>
      <c r="D55" s="1">
        <v>5</v>
      </c>
      <c r="E55" s="1">
        <v>10</v>
      </c>
      <c r="F55" s="1">
        <v>10</v>
      </c>
      <c r="G55" s="1">
        <v>7</v>
      </c>
      <c r="H55" s="1">
        <v>7</v>
      </c>
      <c r="I55" s="1">
        <f t="shared" si="4"/>
        <v>0.7</v>
      </c>
      <c r="J55">
        <f t="shared" si="2"/>
        <v>0.7</v>
      </c>
      <c r="K55" s="1">
        <v>0</v>
      </c>
      <c r="N55" s="1">
        <v>0</v>
      </c>
      <c r="P55" s="1">
        <v>2</v>
      </c>
      <c r="Q55" t="str">
        <f>CONCATENATE(A55, ",", B55, ",", C55, ",", D55, ",", E55, ",", P55)</f>
        <v>53,0.05,5,5,10,2</v>
      </c>
      <c r="R55" s="1"/>
    </row>
    <row r="56" spans="1:18" x14ac:dyDescent="0.3">
      <c r="A56" s="1">
        <f t="shared" si="0"/>
        <v>54</v>
      </c>
      <c r="B56" s="1">
        <v>0.05</v>
      </c>
      <c r="C56" s="1">
        <v>3</v>
      </c>
      <c r="D56" s="1">
        <v>5</v>
      </c>
      <c r="E56" s="1">
        <v>7</v>
      </c>
      <c r="F56" s="1">
        <v>10</v>
      </c>
      <c r="G56" s="1">
        <v>8</v>
      </c>
      <c r="H56" s="1">
        <v>8</v>
      </c>
      <c r="I56" s="1">
        <f t="shared" si="4"/>
        <v>0.8</v>
      </c>
      <c r="J56">
        <f t="shared" si="2"/>
        <v>0.8</v>
      </c>
      <c r="K56" s="1">
        <v>0</v>
      </c>
      <c r="N56" s="1">
        <v>0</v>
      </c>
      <c r="P56" s="1">
        <v>2</v>
      </c>
      <c r="Q56" t="str">
        <f>CONCATENATE(A56, ",", B56, ",", C56, ",", D56, ",", E56, ",", P56)</f>
        <v>54,0.05,3,5,7,2</v>
      </c>
      <c r="R56" s="1"/>
    </row>
    <row r="57" spans="1:18" x14ac:dyDescent="0.3">
      <c r="A57" s="1">
        <f t="shared" si="0"/>
        <v>55</v>
      </c>
      <c r="B57" s="1">
        <v>0.05</v>
      </c>
      <c r="C57" s="1">
        <v>3</v>
      </c>
      <c r="D57" s="1">
        <v>3</v>
      </c>
      <c r="E57" s="1">
        <v>10</v>
      </c>
      <c r="F57" s="1">
        <v>10</v>
      </c>
      <c r="G57" s="1">
        <v>10</v>
      </c>
      <c r="H57" s="1">
        <v>10</v>
      </c>
      <c r="I57" s="1">
        <f t="shared" si="4"/>
        <v>1</v>
      </c>
      <c r="J57">
        <f t="shared" si="2"/>
        <v>1</v>
      </c>
      <c r="K57" s="1">
        <v>3</v>
      </c>
      <c r="L57" t="s">
        <v>45</v>
      </c>
      <c r="N57" s="1">
        <v>0</v>
      </c>
      <c r="P57" s="1">
        <v>2</v>
      </c>
      <c r="Q57" t="str">
        <f>CONCATENATE(A57, ",", B57, ",", C57, ",", D57, ",", E57, ",", P57)</f>
        <v>55,0.05,3,3,10,2</v>
      </c>
      <c r="R57" s="1"/>
    </row>
    <row r="58" spans="1:18" x14ac:dyDescent="0.3">
      <c r="A58" s="1">
        <f t="shared" si="0"/>
        <v>56</v>
      </c>
      <c r="B58" s="1">
        <v>0.03</v>
      </c>
      <c r="C58" s="1">
        <v>3</v>
      </c>
      <c r="D58" s="1">
        <v>3</v>
      </c>
      <c r="E58" s="1">
        <v>10</v>
      </c>
      <c r="F58" s="1">
        <v>10</v>
      </c>
      <c r="G58" s="1">
        <v>10</v>
      </c>
      <c r="H58" s="1">
        <v>10</v>
      </c>
      <c r="I58" s="1">
        <f t="shared" si="4"/>
        <v>1</v>
      </c>
      <c r="J58">
        <f t="shared" si="2"/>
        <v>1</v>
      </c>
      <c r="K58" s="1">
        <v>0</v>
      </c>
      <c r="N58" s="1">
        <v>0</v>
      </c>
      <c r="P58" s="1">
        <v>2</v>
      </c>
      <c r="Q58" t="str">
        <f>CONCATENATE(A58, ",", B58, ",", C58, ",", D58, ",", E58, ",", P58)</f>
        <v>56,0.03,3,3,10,2</v>
      </c>
      <c r="R58" s="1"/>
    </row>
    <row r="59" spans="1:18" x14ac:dyDescent="0.3">
      <c r="A59" s="1">
        <f t="shared" si="0"/>
        <v>57</v>
      </c>
      <c r="B59" s="1">
        <v>0.03</v>
      </c>
      <c r="C59" s="1">
        <v>5</v>
      </c>
      <c r="D59" s="1">
        <v>3</v>
      </c>
      <c r="E59" s="1">
        <v>10</v>
      </c>
      <c r="F59" s="1">
        <v>10</v>
      </c>
      <c r="G59" s="1" t="s">
        <v>35</v>
      </c>
      <c r="N59" s="1">
        <v>2</v>
      </c>
      <c r="P59" s="1">
        <v>-1</v>
      </c>
      <c r="Q59" t="str">
        <f>CONCATENATE(A59, ",", B59, ",", C59, ",", D59, ",", E59, ",", P59)</f>
        <v>57,0.03,5,3,10,-1</v>
      </c>
      <c r="R59" s="1" t="s">
        <v>18</v>
      </c>
    </row>
    <row r="60" spans="1:18" x14ac:dyDescent="0.3">
      <c r="A60" s="1">
        <f t="shared" si="0"/>
        <v>58</v>
      </c>
      <c r="B60" s="1">
        <v>0.05</v>
      </c>
      <c r="C60" s="1">
        <v>3</v>
      </c>
      <c r="D60" s="1">
        <v>5</v>
      </c>
      <c r="E60" s="1">
        <v>10</v>
      </c>
      <c r="F60" s="1">
        <v>10</v>
      </c>
      <c r="G60" s="1">
        <v>7</v>
      </c>
      <c r="H60" s="1">
        <v>6</v>
      </c>
      <c r="I60" s="1">
        <f t="shared" si="4"/>
        <v>0.7</v>
      </c>
      <c r="J60">
        <f t="shared" si="2"/>
        <v>0.6</v>
      </c>
      <c r="K60" s="1">
        <v>1</v>
      </c>
      <c r="L60" s="1">
        <v>77</v>
      </c>
      <c r="N60" s="1">
        <v>0</v>
      </c>
      <c r="P60" s="1">
        <v>2</v>
      </c>
      <c r="Q60" t="str">
        <f>CONCATENATE(A60, ",", B60, ",", C60, ",", D60, ",", E60, ",", P60)</f>
        <v>58,0.05,3,5,10,2</v>
      </c>
      <c r="R60" s="1"/>
    </row>
    <row r="61" spans="1:18" x14ac:dyDescent="0.3">
      <c r="A61" s="1">
        <f t="shared" si="0"/>
        <v>59</v>
      </c>
      <c r="B61" s="1">
        <v>0.05</v>
      </c>
      <c r="C61" s="1">
        <v>5</v>
      </c>
      <c r="D61" s="1">
        <v>5</v>
      </c>
      <c r="E61" s="1">
        <v>40</v>
      </c>
      <c r="F61" s="1">
        <v>10</v>
      </c>
      <c r="G61" s="1">
        <v>7</v>
      </c>
      <c r="H61" s="1">
        <v>7</v>
      </c>
      <c r="I61" s="1">
        <f t="shared" si="4"/>
        <v>0.7</v>
      </c>
      <c r="J61">
        <f t="shared" si="2"/>
        <v>0.7</v>
      </c>
      <c r="K61" s="1">
        <v>2</v>
      </c>
      <c r="L61" t="s">
        <v>46</v>
      </c>
      <c r="N61" s="1">
        <v>6</v>
      </c>
      <c r="O61" s="1" t="s">
        <v>17</v>
      </c>
      <c r="P61" s="1">
        <v>1</v>
      </c>
      <c r="Q61" t="str">
        <f>CONCATENATE(A61, ",", B61, ",", C61, ",", D61, ",", E61, ",", P61)</f>
        <v>59,0.05,5,5,40,1</v>
      </c>
      <c r="R61" s="1" t="s">
        <v>20</v>
      </c>
    </row>
    <row r="62" spans="1:18" x14ac:dyDescent="0.3">
      <c r="A62" s="1">
        <f t="shared" si="0"/>
        <v>60</v>
      </c>
      <c r="B62" s="1">
        <v>0.05</v>
      </c>
      <c r="C62" s="1">
        <v>4</v>
      </c>
      <c r="D62" s="1">
        <v>5</v>
      </c>
      <c r="E62" s="1">
        <v>10</v>
      </c>
      <c r="F62" s="1">
        <v>10</v>
      </c>
      <c r="G62" s="1">
        <v>10</v>
      </c>
      <c r="H62" s="1">
        <v>10</v>
      </c>
      <c r="I62" s="1">
        <f t="shared" si="4"/>
        <v>1</v>
      </c>
      <c r="J62">
        <f t="shared" si="2"/>
        <v>1</v>
      </c>
      <c r="K62" s="1">
        <v>1</v>
      </c>
      <c r="L62" s="1">
        <v>0</v>
      </c>
      <c r="N62" s="1">
        <v>0</v>
      </c>
      <c r="P62" s="1">
        <v>2</v>
      </c>
      <c r="Q62" t="str">
        <f>CONCATENATE(A62, ",", B62, ",", C62, ",", D62, ",", E62, ",", P62)</f>
        <v>60,0.05,4,5,10,2</v>
      </c>
      <c r="R62" s="1"/>
    </row>
    <row r="63" spans="1:18" x14ac:dyDescent="0.3">
      <c r="A63" s="1">
        <f t="shared" si="0"/>
        <v>61</v>
      </c>
      <c r="B63" s="1">
        <v>0.05</v>
      </c>
      <c r="C63" s="1">
        <v>3</v>
      </c>
      <c r="D63" s="1">
        <v>5</v>
      </c>
      <c r="E63" s="1">
        <v>10</v>
      </c>
      <c r="F63" s="1">
        <v>10</v>
      </c>
      <c r="G63" s="1">
        <v>10</v>
      </c>
      <c r="H63" s="1">
        <v>10</v>
      </c>
      <c r="I63" s="1">
        <f t="shared" si="4"/>
        <v>1</v>
      </c>
      <c r="J63">
        <f t="shared" si="2"/>
        <v>1</v>
      </c>
      <c r="K63" s="1">
        <v>1</v>
      </c>
      <c r="L63" s="1">
        <v>77</v>
      </c>
      <c r="N63" s="1">
        <v>1</v>
      </c>
      <c r="O63" s="1" t="s">
        <v>15</v>
      </c>
      <c r="P63" s="1">
        <v>0</v>
      </c>
      <c r="Q63" t="str">
        <f>CONCATENATE(A63, ",", B63, ",", C63, ",", D63, ",", E63, ",", P63)</f>
        <v>61,0.05,3,5,10,0</v>
      </c>
      <c r="R63" s="1"/>
    </row>
    <row r="64" spans="1:18" x14ac:dyDescent="0.3">
      <c r="A64" s="1">
        <f t="shared" si="0"/>
        <v>62</v>
      </c>
      <c r="B64" s="1">
        <v>0.05</v>
      </c>
      <c r="C64" s="1">
        <v>3</v>
      </c>
      <c r="D64" s="1">
        <v>3</v>
      </c>
      <c r="E64" s="1">
        <v>10</v>
      </c>
      <c r="F64" s="1">
        <v>10</v>
      </c>
      <c r="G64" s="1">
        <v>4</v>
      </c>
      <c r="H64" s="1">
        <v>8</v>
      </c>
      <c r="I64" s="1">
        <f t="shared" si="4"/>
        <v>0.4</v>
      </c>
      <c r="J64">
        <f t="shared" si="2"/>
        <v>0.8</v>
      </c>
      <c r="K64" s="1">
        <v>1</v>
      </c>
      <c r="L64" s="1">
        <v>25</v>
      </c>
      <c r="N64" s="1">
        <v>2</v>
      </c>
      <c r="O64" s="1" t="s">
        <v>15</v>
      </c>
      <c r="P64" s="1">
        <v>0</v>
      </c>
      <c r="Q64" t="str">
        <f>CONCATENATE(A64, ",", B64, ",", C64, ",", D64, ",", E64, ",", P64)</f>
        <v>62,0.05,3,3,10,0</v>
      </c>
      <c r="R64" s="1" t="s">
        <v>21</v>
      </c>
    </row>
    <row r="65" spans="1:18" x14ac:dyDescent="0.3">
      <c r="A65" s="1">
        <f t="shared" si="0"/>
        <v>63</v>
      </c>
      <c r="B65" s="1">
        <v>0.05</v>
      </c>
      <c r="C65" s="1">
        <v>3</v>
      </c>
      <c r="D65" s="1">
        <v>5</v>
      </c>
      <c r="E65" s="1">
        <v>10</v>
      </c>
      <c r="F65" s="1">
        <v>10</v>
      </c>
      <c r="G65" s="1">
        <v>10</v>
      </c>
      <c r="H65" s="1">
        <v>10</v>
      </c>
      <c r="I65" s="1">
        <f t="shared" si="4"/>
        <v>1</v>
      </c>
      <c r="J65">
        <f t="shared" si="2"/>
        <v>1</v>
      </c>
      <c r="K65" s="1">
        <v>2</v>
      </c>
      <c r="L65" t="s">
        <v>47</v>
      </c>
      <c r="N65" s="1">
        <v>0</v>
      </c>
      <c r="P65" s="1">
        <v>2</v>
      </c>
      <c r="Q65" t="str">
        <f>CONCATENATE(A65, ",", B65, ",", C65, ",", D65, ",", E65, ",", P65)</f>
        <v>63,0.05,3,5,10,2</v>
      </c>
      <c r="R65" s="1"/>
    </row>
    <row r="66" spans="1:18" x14ac:dyDescent="0.3">
      <c r="A66" s="1">
        <f t="shared" si="0"/>
        <v>64</v>
      </c>
      <c r="B66" s="1">
        <v>-1</v>
      </c>
      <c r="C66" s="1">
        <v>-1</v>
      </c>
      <c r="D66" s="1">
        <v>-1</v>
      </c>
      <c r="E66" s="1">
        <v>-1</v>
      </c>
      <c r="F66" s="1">
        <v>10</v>
      </c>
      <c r="P66" s="1">
        <v>-1</v>
      </c>
      <c r="Q66" t="str">
        <f>CONCATENATE(A66, ",", B66, ",", C66, ",", D66, ",", E66, ",", P66)</f>
        <v>64,-1,-1,-1,-1,-1</v>
      </c>
      <c r="R66" s="1" t="s">
        <v>18</v>
      </c>
    </row>
    <row r="67" spans="1:18" x14ac:dyDescent="0.3">
      <c r="A67" s="1">
        <f t="shared" si="0"/>
        <v>65</v>
      </c>
      <c r="B67" s="1">
        <v>0.1</v>
      </c>
      <c r="C67" s="1">
        <v>3</v>
      </c>
      <c r="D67" s="1">
        <v>10</v>
      </c>
      <c r="E67" s="1">
        <v>10</v>
      </c>
      <c r="F67" s="1">
        <v>10</v>
      </c>
      <c r="G67" s="1">
        <v>6</v>
      </c>
      <c r="H67" s="1">
        <v>5</v>
      </c>
      <c r="I67" s="1">
        <f>G67/F67</f>
        <v>0.6</v>
      </c>
      <c r="J67">
        <f t="shared" ref="J67:J89" si="5">H67/F67</f>
        <v>0.5</v>
      </c>
      <c r="K67" s="1">
        <v>0</v>
      </c>
      <c r="N67" s="1">
        <v>1</v>
      </c>
      <c r="O67" s="1" t="s">
        <v>15</v>
      </c>
      <c r="P67" s="1">
        <v>0</v>
      </c>
      <c r="Q67" t="str">
        <f>CONCATENATE(A67, ",", B67, ",", C67, ",", D67, ",", E67, ",", P67)</f>
        <v>65,0.1,3,10,10,0</v>
      </c>
      <c r="R67" s="1"/>
    </row>
    <row r="68" spans="1:18" x14ac:dyDescent="0.3">
      <c r="A68" s="1">
        <f t="shared" ref="A68:A90" si="6">A67+1</f>
        <v>66</v>
      </c>
      <c r="B68" s="1">
        <v>0.05</v>
      </c>
      <c r="C68" s="1">
        <v>3</v>
      </c>
      <c r="D68" s="1">
        <v>10</v>
      </c>
      <c r="E68" s="1">
        <v>10</v>
      </c>
      <c r="F68" s="1">
        <v>10</v>
      </c>
      <c r="G68" s="1">
        <v>9</v>
      </c>
      <c r="H68" s="1">
        <v>7</v>
      </c>
      <c r="I68" s="1">
        <f>G68/F68</f>
        <v>0.9</v>
      </c>
      <c r="J68">
        <f t="shared" si="5"/>
        <v>0.7</v>
      </c>
      <c r="K68" s="1">
        <v>0</v>
      </c>
      <c r="N68" s="1">
        <v>5</v>
      </c>
      <c r="O68" s="1" t="s">
        <v>17</v>
      </c>
      <c r="P68" s="1">
        <v>1</v>
      </c>
      <c r="Q68" t="str">
        <f>CONCATENATE(A68, ",", B68, ",", C68, ",", D68, ",", E68, ",", P68)</f>
        <v>66,0.05,3,10,10,1</v>
      </c>
      <c r="R68" s="1"/>
    </row>
    <row r="69" spans="1:18" x14ac:dyDescent="0.3">
      <c r="A69" s="1">
        <f t="shared" si="6"/>
        <v>67</v>
      </c>
      <c r="B69" s="1">
        <v>0.02</v>
      </c>
      <c r="C69" s="1">
        <v>3</v>
      </c>
      <c r="D69" s="1">
        <v>5</v>
      </c>
      <c r="E69" s="1">
        <v>10</v>
      </c>
      <c r="F69" s="1">
        <v>10</v>
      </c>
      <c r="G69" s="1">
        <v>10</v>
      </c>
      <c r="H69" s="1">
        <v>10</v>
      </c>
      <c r="I69" s="1">
        <f>G69/F69</f>
        <v>1</v>
      </c>
      <c r="J69">
        <f t="shared" si="5"/>
        <v>1</v>
      </c>
      <c r="K69" s="1">
        <v>3</v>
      </c>
      <c r="L69" t="s">
        <v>48</v>
      </c>
      <c r="N69" s="1">
        <v>1</v>
      </c>
      <c r="O69" s="1" t="s">
        <v>14</v>
      </c>
      <c r="P69" s="1">
        <v>2</v>
      </c>
      <c r="Q69" t="str">
        <f>CONCATENATE(A69, ",", B69, ",", C69, ",", D69, ",", E69, ",", P69)</f>
        <v>67,0.02,3,5,10,2</v>
      </c>
      <c r="R69" s="1"/>
    </row>
    <row r="70" spans="1:18" x14ac:dyDescent="0.3">
      <c r="A70" s="1">
        <f t="shared" si="6"/>
        <v>68</v>
      </c>
      <c r="B70" s="1">
        <v>-1</v>
      </c>
      <c r="C70" s="1">
        <v>-1</v>
      </c>
      <c r="D70" s="1">
        <v>-1</v>
      </c>
      <c r="E70" s="1">
        <v>-1</v>
      </c>
      <c r="F70" s="1">
        <v>10</v>
      </c>
      <c r="K70" s="1"/>
      <c r="P70" s="1">
        <v>-1</v>
      </c>
      <c r="Q70" t="str">
        <f>CONCATENATE(A70, ",", B70, ",", C70, ",", D70, ",", E70, ",", P70)</f>
        <v>68,-1,-1,-1,-1,-1</v>
      </c>
      <c r="R70" s="1" t="s">
        <v>18</v>
      </c>
    </row>
    <row r="71" spans="1:18" x14ac:dyDescent="0.3">
      <c r="A71" s="1">
        <f t="shared" si="6"/>
        <v>69</v>
      </c>
      <c r="B71" s="1">
        <v>0.05</v>
      </c>
      <c r="C71" s="1">
        <v>3</v>
      </c>
      <c r="D71" s="1">
        <v>3</v>
      </c>
      <c r="E71" s="1">
        <v>10</v>
      </c>
      <c r="F71" s="1">
        <v>10</v>
      </c>
      <c r="G71" s="1">
        <v>10</v>
      </c>
      <c r="H71" s="1">
        <v>10</v>
      </c>
      <c r="I71" s="1">
        <f t="shared" ref="I71:I80" si="7">G71/F71</f>
        <v>1</v>
      </c>
      <c r="J71">
        <f t="shared" si="5"/>
        <v>1</v>
      </c>
      <c r="K71" s="1">
        <v>0</v>
      </c>
      <c r="N71" s="1">
        <v>0</v>
      </c>
      <c r="P71" s="1">
        <v>2</v>
      </c>
      <c r="Q71" t="str">
        <f>CONCATENATE(A71, ",", B71, ",", C71, ",", D71, ",", E71, ",", P71)</f>
        <v>69,0.05,3,3,10,2</v>
      </c>
      <c r="R71" s="1"/>
    </row>
    <row r="72" spans="1:18" x14ac:dyDescent="0.3">
      <c r="A72" s="1">
        <f t="shared" si="6"/>
        <v>70</v>
      </c>
      <c r="B72" s="1">
        <v>0.05</v>
      </c>
      <c r="C72" s="1">
        <v>7</v>
      </c>
      <c r="D72" s="1">
        <v>5</v>
      </c>
      <c r="E72" s="1">
        <v>10</v>
      </c>
      <c r="F72" s="1">
        <v>10</v>
      </c>
      <c r="G72" s="1">
        <v>6</v>
      </c>
      <c r="H72" s="1">
        <v>3</v>
      </c>
      <c r="I72" s="1">
        <f t="shared" si="7"/>
        <v>0.6</v>
      </c>
      <c r="J72">
        <f t="shared" si="5"/>
        <v>0.3</v>
      </c>
      <c r="K72" s="1">
        <v>2</v>
      </c>
      <c r="L72" t="s">
        <v>49</v>
      </c>
      <c r="M72" t="s">
        <v>51</v>
      </c>
      <c r="N72" s="1">
        <v>0</v>
      </c>
      <c r="P72" s="1">
        <v>2</v>
      </c>
      <c r="Q72" t="str">
        <f>CONCATENATE(A72, ",", B72, ",", C72, ",", D72, ",", E72, ",", P72)</f>
        <v>70,0.05,7,5,10,2</v>
      </c>
      <c r="R72" s="1"/>
    </row>
    <row r="73" spans="1:18" x14ac:dyDescent="0.3">
      <c r="A73" s="1">
        <f t="shared" si="6"/>
        <v>71</v>
      </c>
      <c r="B73" s="1">
        <v>0.01</v>
      </c>
      <c r="C73" s="1">
        <v>5</v>
      </c>
      <c r="D73" s="1">
        <v>3</v>
      </c>
      <c r="E73" s="1">
        <v>10</v>
      </c>
      <c r="F73" s="1">
        <v>10</v>
      </c>
      <c r="G73" s="1">
        <v>10</v>
      </c>
      <c r="H73" s="1">
        <v>10</v>
      </c>
      <c r="I73" s="1">
        <f t="shared" si="7"/>
        <v>1</v>
      </c>
      <c r="J73">
        <f t="shared" si="5"/>
        <v>1</v>
      </c>
      <c r="K73" s="1">
        <v>2</v>
      </c>
      <c r="L73" t="s">
        <v>50</v>
      </c>
      <c r="N73" s="1">
        <v>0</v>
      </c>
      <c r="P73" s="1">
        <v>2</v>
      </c>
      <c r="Q73" t="str">
        <f>CONCATENATE(A73, ",", B73, ",", C73, ",", D73, ",", E73, ",", P73)</f>
        <v>71,0.01,5,3,10,2</v>
      </c>
      <c r="R73" s="1"/>
    </row>
    <row r="74" spans="1:18" x14ac:dyDescent="0.3">
      <c r="A74" s="1">
        <f t="shared" si="6"/>
        <v>72</v>
      </c>
      <c r="B74" s="1">
        <v>0.05</v>
      </c>
      <c r="C74" s="1">
        <v>3</v>
      </c>
      <c r="D74" s="1">
        <v>3</v>
      </c>
      <c r="E74" s="1">
        <v>10</v>
      </c>
      <c r="F74" s="1">
        <v>10</v>
      </c>
      <c r="G74" s="1">
        <v>10</v>
      </c>
      <c r="H74" s="1">
        <v>10</v>
      </c>
      <c r="I74" s="1">
        <f t="shared" si="7"/>
        <v>1</v>
      </c>
      <c r="J74">
        <f t="shared" si="5"/>
        <v>1</v>
      </c>
      <c r="K74" s="1">
        <v>1</v>
      </c>
      <c r="L74">
        <v>25</v>
      </c>
      <c r="N74" s="1">
        <v>1</v>
      </c>
      <c r="O74" s="1" t="s">
        <v>15</v>
      </c>
      <c r="P74" s="1">
        <v>0</v>
      </c>
      <c r="Q74" t="str">
        <f>CONCATENATE(A74, ",", B74, ",", C74, ",", D74, ",", E74, ",", P74)</f>
        <v>72,0.05,3,3,10,0</v>
      </c>
      <c r="R74" s="1"/>
    </row>
    <row r="75" spans="1:18" x14ac:dyDescent="0.3">
      <c r="A75" s="1">
        <f t="shared" si="6"/>
        <v>73</v>
      </c>
      <c r="B75" s="1">
        <v>0.05</v>
      </c>
      <c r="C75" s="1">
        <v>3</v>
      </c>
      <c r="D75" s="1">
        <v>5</v>
      </c>
      <c r="E75" s="1">
        <v>7</v>
      </c>
      <c r="F75" s="1">
        <v>10</v>
      </c>
      <c r="G75" s="1">
        <v>10</v>
      </c>
      <c r="H75" s="1">
        <v>10</v>
      </c>
      <c r="I75" s="1">
        <f t="shared" si="7"/>
        <v>1</v>
      </c>
      <c r="J75">
        <f t="shared" si="5"/>
        <v>1</v>
      </c>
      <c r="K75" s="1">
        <v>0</v>
      </c>
      <c r="N75" s="1">
        <v>0</v>
      </c>
      <c r="P75" s="1">
        <v>2</v>
      </c>
      <c r="Q75" t="str">
        <f>CONCATENATE(A75, ",", B75, ",", C75, ",", D75, ",", E75, ",", P75)</f>
        <v>73,0.05,3,5,7,2</v>
      </c>
      <c r="R75" s="1"/>
    </row>
    <row r="76" spans="1:18" x14ac:dyDescent="0.3">
      <c r="A76" s="1">
        <f t="shared" si="6"/>
        <v>74</v>
      </c>
      <c r="B76" s="1">
        <v>0.05</v>
      </c>
      <c r="C76" s="1">
        <v>3</v>
      </c>
      <c r="D76" s="1">
        <v>3</v>
      </c>
      <c r="E76" s="1">
        <v>10</v>
      </c>
      <c r="F76" s="1">
        <v>10</v>
      </c>
      <c r="G76" s="1">
        <v>10</v>
      </c>
      <c r="H76" s="1">
        <v>10</v>
      </c>
      <c r="I76" s="1">
        <f t="shared" si="7"/>
        <v>1</v>
      </c>
      <c r="J76">
        <f t="shared" si="5"/>
        <v>1</v>
      </c>
      <c r="K76" s="1">
        <v>0</v>
      </c>
      <c r="N76" s="1">
        <v>0</v>
      </c>
      <c r="P76" s="1">
        <v>2</v>
      </c>
      <c r="Q76" t="str">
        <f>CONCATENATE(A76, ",", B76, ",", C76, ",", D76, ",", E76, ",", P76)</f>
        <v>74,0.05,3,3,10,2</v>
      </c>
      <c r="R76" s="1"/>
    </row>
    <row r="77" spans="1:18" x14ac:dyDescent="0.3">
      <c r="A77" s="1">
        <f t="shared" si="6"/>
        <v>75</v>
      </c>
      <c r="B77" s="1">
        <v>0.1</v>
      </c>
      <c r="C77" s="1">
        <v>2</v>
      </c>
      <c r="D77" s="1">
        <v>5</v>
      </c>
      <c r="E77" s="1">
        <v>10</v>
      </c>
      <c r="F77" s="1">
        <v>10</v>
      </c>
      <c r="G77" s="1">
        <v>7</v>
      </c>
      <c r="H77" s="1">
        <v>7</v>
      </c>
      <c r="I77" s="1">
        <f t="shared" si="7"/>
        <v>0.7</v>
      </c>
      <c r="J77">
        <f t="shared" si="5"/>
        <v>0.7</v>
      </c>
      <c r="K77" s="1">
        <v>1</v>
      </c>
      <c r="L77" s="1">
        <v>74</v>
      </c>
      <c r="N77" s="1">
        <v>0</v>
      </c>
      <c r="P77" s="1">
        <v>2</v>
      </c>
      <c r="Q77" t="str">
        <f>CONCATENATE(A77, ",", B77, ",", C77, ",", D77, ",", E77, ",", P77)</f>
        <v>75,0.1,2,5,10,2</v>
      </c>
      <c r="R77" s="1"/>
    </row>
    <row r="78" spans="1:18" x14ac:dyDescent="0.3">
      <c r="A78" s="1">
        <f t="shared" si="6"/>
        <v>76</v>
      </c>
      <c r="B78" s="1">
        <v>0.05</v>
      </c>
      <c r="C78" s="1">
        <v>3</v>
      </c>
      <c r="D78" s="1">
        <v>3</v>
      </c>
      <c r="E78" s="1">
        <v>10</v>
      </c>
      <c r="F78" s="1">
        <v>10</v>
      </c>
      <c r="G78" s="1">
        <v>4</v>
      </c>
      <c r="H78" s="1">
        <v>3</v>
      </c>
      <c r="I78" s="1">
        <f t="shared" si="7"/>
        <v>0.4</v>
      </c>
      <c r="J78">
        <f t="shared" si="5"/>
        <v>0.3</v>
      </c>
      <c r="K78" s="1">
        <v>0</v>
      </c>
      <c r="N78" s="1">
        <v>0</v>
      </c>
      <c r="P78" s="1">
        <v>2</v>
      </c>
      <c r="Q78" t="str">
        <f>CONCATENATE(A78, ",", B78, ",", C78, ",", D78, ",", E78, ",", P78)</f>
        <v>76,0.05,3,3,10,2</v>
      </c>
      <c r="R78" s="1"/>
    </row>
    <row r="79" spans="1:18" x14ac:dyDescent="0.3">
      <c r="A79" s="1">
        <f t="shared" si="6"/>
        <v>77</v>
      </c>
      <c r="B79" s="1">
        <v>0.05</v>
      </c>
      <c r="C79" s="1">
        <v>5</v>
      </c>
      <c r="D79" s="1">
        <v>3</v>
      </c>
      <c r="E79" s="1">
        <v>10</v>
      </c>
      <c r="F79" s="1">
        <v>10</v>
      </c>
      <c r="G79" s="1">
        <v>10</v>
      </c>
      <c r="H79" s="1">
        <v>10</v>
      </c>
      <c r="I79" s="1">
        <f t="shared" si="7"/>
        <v>1</v>
      </c>
      <c r="J79">
        <f t="shared" si="5"/>
        <v>1</v>
      </c>
      <c r="K79" s="1">
        <v>0</v>
      </c>
      <c r="N79" s="1">
        <v>0</v>
      </c>
      <c r="P79" s="1">
        <v>2</v>
      </c>
      <c r="Q79" t="str">
        <f>CONCATENATE(A79, ",", B79, ",", C79, ",", D79, ",", E79, ",", P79)</f>
        <v>77,0.05,5,3,10,2</v>
      </c>
      <c r="R79" s="1"/>
    </row>
    <row r="80" spans="1:18" x14ac:dyDescent="0.3">
      <c r="A80" s="1">
        <f t="shared" si="6"/>
        <v>78</v>
      </c>
      <c r="B80" s="1">
        <v>0.02</v>
      </c>
      <c r="C80" s="1">
        <v>5</v>
      </c>
      <c r="D80" s="1">
        <v>3</v>
      </c>
      <c r="E80" s="1">
        <v>10</v>
      </c>
      <c r="F80" s="1">
        <v>10</v>
      </c>
      <c r="G80" s="1">
        <v>6</v>
      </c>
      <c r="H80" s="1">
        <v>6</v>
      </c>
      <c r="I80" s="1">
        <f t="shared" si="7"/>
        <v>0.6</v>
      </c>
      <c r="J80">
        <f t="shared" si="5"/>
        <v>0.6</v>
      </c>
      <c r="K80" s="1">
        <v>4</v>
      </c>
      <c r="L80" t="s">
        <v>53</v>
      </c>
      <c r="N80" s="1">
        <v>0</v>
      </c>
      <c r="P80" s="1">
        <v>2</v>
      </c>
      <c r="Q80" t="str">
        <f>CONCATENATE(A80, ",", B80, ",", C80, ",", D80, ",", E80, ",", P80)</f>
        <v>78,0.02,5,3,10,2</v>
      </c>
      <c r="R80" s="1"/>
    </row>
    <row r="81" spans="1:18" x14ac:dyDescent="0.3">
      <c r="A81" s="1">
        <f t="shared" si="6"/>
        <v>79</v>
      </c>
      <c r="B81" s="1">
        <v>-1</v>
      </c>
      <c r="C81" s="1">
        <v>-1</v>
      </c>
      <c r="D81" s="1">
        <v>-1</v>
      </c>
      <c r="E81" s="1">
        <v>-1</v>
      </c>
      <c r="F81" s="1">
        <v>10</v>
      </c>
      <c r="P81" s="1">
        <v>-1</v>
      </c>
      <c r="Q81" t="str">
        <f>CONCATENATE(A81, ",", B81, ",", C81, ",", D81, ",", E81, ",", P81)</f>
        <v>79,-1,-1,-1,-1,-1</v>
      </c>
      <c r="R81" s="1" t="s">
        <v>18</v>
      </c>
    </row>
    <row r="82" spans="1:18" x14ac:dyDescent="0.3">
      <c r="A82" s="1">
        <f t="shared" si="6"/>
        <v>80</v>
      </c>
      <c r="B82" s="1">
        <v>-1</v>
      </c>
      <c r="C82" s="1">
        <v>-1</v>
      </c>
      <c r="D82" s="1">
        <v>-1</v>
      </c>
      <c r="E82" s="1">
        <v>-1</v>
      </c>
      <c r="F82" s="1">
        <v>10</v>
      </c>
      <c r="P82" s="1">
        <v>-1</v>
      </c>
      <c r="Q82" t="str">
        <f>CONCATENATE(A82, ",", B82, ",", C82, ",", D82, ",", E82, ",", P82)</f>
        <v>80,-1,-1,-1,-1,-1</v>
      </c>
      <c r="R82" s="1" t="s">
        <v>18</v>
      </c>
    </row>
    <row r="83" spans="1:18" x14ac:dyDescent="0.3">
      <c r="A83" s="1">
        <f t="shared" si="6"/>
        <v>81</v>
      </c>
      <c r="B83" s="1">
        <v>-1</v>
      </c>
      <c r="C83" s="1">
        <v>-1</v>
      </c>
      <c r="D83" s="1">
        <v>-1</v>
      </c>
      <c r="E83" s="1">
        <v>-1</v>
      </c>
      <c r="F83" s="1">
        <v>10</v>
      </c>
      <c r="P83" s="1">
        <v>-1</v>
      </c>
      <c r="Q83" t="str">
        <f>CONCATENATE(A83, ",", B83, ",", C83, ",", D83, ",", E83, ",", P83)</f>
        <v>81,-1,-1,-1,-1,-1</v>
      </c>
      <c r="R83" s="1" t="s">
        <v>18</v>
      </c>
    </row>
    <row r="84" spans="1:18" x14ac:dyDescent="0.3">
      <c r="A84" s="1">
        <f t="shared" si="6"/>
        <v>82</v>
      </c>
      <c r="B84" s="1">
        <v>0.01</v>
      </c>
      <c r="C84" s="1">
        <v>3</v>
      </c>
      <c r="D84" s="1">
        <v>5</v>
      </c>
      <c r="E84" s="1">
        <v>10</v>
      </c>
      <c r="F84" s="1">
        <v>10</v>
      </c>
      <c r="G84" s="1">
        <v>10</v>
      </c>
      <c r="H84" s="1">
        <v>10</v>
      </c>
      <c r="I84" s="1">
        <f t="shared" ref="I84:I89" si="8">G84/F84</f>
        <v>1</v>
      </c>
      <c r="J84">
        <f t="shared" si="5"/>
        <v>1</v>
      </c>
      <c r="K84" s="1">
        <v>0</v>
      </c>
      <c r="N84" s="1">
        <v>0</v>
      </c>
      <c r="P84" s="1">
        <v>2</v>
      </c>
      <c r="Q84" t="str">
        <f>CONCATENATE(A84, ",", B84, ",", C84, ",", D84, ",", E84, ",", P84)</f>
        <v>82,0.01,3,5,10,2</v>
      </c>
      <c r="R84" s="1"/>
    </row>
    <row r="85" spans="1:18" x14ac:dyDescent="0.3">
      <c r="A85" s="1">
        <f t="shared" si="6"/>
        <v>83</v>
      </c>
      <c r="B85" s="1">
        <v>0.05</v>
      </c>
      <c r="C85" s="1">
        <v>3</v>
      </c>
      <c r="D85" s="1">
        <v>5</v>
      </c>
      <c r="E85" s="1">
        <v>10</v>
      </c>
      <c r="F85" s="1">
        <v>10</v>
      </c>
      <c r="G85" s="1">
        <v>5</v>
      </c>
      <c r="H85" s="1">
        <v>4</v>
      </c>
      <c r="I85" s="1">
        <f t="shared" si="8"/>
        <v>0.5</v>
      </c>
      <c r="J85">
        <f t="shared" si="5"/>
        <v>0.4</v>
      </c>
      <c r="K85" s="1">
        <v>1</v>
      </c>
      <c r="L85" s="1">
        <v>77</v>
      </c>
      <c r="N85" s="1">
        <v>1</v>
      </c>
      <c r="O85" s="1" t="s">
        <v>15</v>
      </c>
      <c r="P85" s="1">
        <v>0</v>
      </c>
      <c r="Q85" t="str">
        <f>CONCATENATE(A85, ",", B85, ",", C85, ",", D85, ",", E85, ",", P85)</f>
        <v>83,0.05,3,5,10,0</v>
      </c>
      <c r="R85" s="1"/>
    </row>
    <row r="86" spans="1:18" x14ac:dyDescent="0.3">
      <c r="A86" s="1">
        <f t="shared" si="6"/>
        <v>84</v>
      </c>
      <c r="B86" s="1">
        <v>0.05</v>
      </c>
      <c r="C86" s="1">
        <v>3</v>
      </c>
      <c r="D86" s="1">
        <v>3</v>
      </c>
      <c r="E86" s="1">
        <v>10</v>
      </c>
      <c r="F86" s="1">
        <v>10</v>
      </c>
      <c r="G86" s="1">
        <v>10</v>
      </c>
      <c r="H86" s="1">
        <v>10</v>
      </c>
      <c r="I86" s="1">
        <f t="shared" si="8"/>
        <v>1</v>
      </c>
      <c r="J86">
        <f t="shared" si="5"/>
        <v>1</v>
      </c>
      <c r="K86" s="1">
        <v>1</v>
      </c>
      <c r="L86" s="1">
        <v>52</v>
      </c>
      <c r="N86" s="1">
        <v>0</v>
      </c>
      <c r="P86" s="1">
        <v>2</v>
      </c>
      <c r="Q86" t="str">
        <f>CONCATENATE(A86, ",", B86, ",", C86, ",", D86, ",", E86, ",", P86)</f>
        <v>84,0.05,3,3,10,2</v>
      </c>
      <c r="R86" s="1"/>
    </row>
    <row r="87" spans="1:18" x14ac:dyDescent="0.3">
      <c r="A87" s="1">
        <f t="shared" si="6"/>
        <v>85</v>
      </c>
      <c r="B87" s="1">
        <v>0.02</v>
      </c>
      <c r="C87" s="1">
        <v>3</v>
      </c>
      <c r="D87" s="1">
        <v>3</v>
      </c>
      <c r="E87" s="1">
        <v>10</v>
      </c>
      <c r="F87" s="1">
        <v>10</v>
      </c>
      <c r="G87" s="1">
        <v>10</v>
      </c>
      <c r="H87" s="1">
        <v>10</v>
      </c>
      <c r="I87" s="1">
        <f t="shared" si="8"/>
        <v>1</v>
      </c>
      <c r="J87">
        <f t="shared" si="5"/>
        <v>1</v>
      </c>
      <c r="K87" s="1">
        <v>1</v>
      </c>
      <c r="L87" s="4" t="s">
        <v>42</v>
      </c>
      <c r="N87" s="1">
        <v>0</v>
      </c>
      <c r="P87" s="1">
        <v>2</v>
      </c>
      <c r="Q87" t="str">
        <f>CONCATENATE(A87, ",", B87, ",", C87, ",", D87, ",", E87, ",", P87)</f>
        <v>85,0.02,3,3,10,2</v>
      </c>
      <c r="R87" s="1"/>
    </row>
    <row r="88" spans="1:18" x14ac:dyDescent="0.3">
      <c r="A88" s="1">
        <f t="shared" si="6"/>
        <v>86</v>
      </c>
      <c r="B88" s="1">
        <v>0.05</v>
      </c>
      <c r="C88" s="1">
        <v>3</v>
      </c>
      <c r="D88" s="1">
        <v>10</v>
      </c>
      <c r="E88" s="1">
        <v>10</v>
      </c>
      <c r="F88" s="1">
        <v>10</v>
      </c>
      <c r="G88" s="1">
        <v>10</v>
      </c>
      <c r="H88" s="1">
        <v>10</v>
      </c>
      <c r="I88" s="1">
        <f t="shared" si="8"/>
        <v>1</v>
      </c>
      <c r="J88">
        <f t="shared" si="5"/>
        <v>1</v>
      </c>
      <c r="K88" s="1">
        <v>0</v>
      </c>
      <c r="N88" s="1">
        <v>3</v>
      </c>
      <c r="O88" s="1" t="s">
        <v>15</v>
      </c>
      <c r="P88" s="1">
        <v>0</v>
      </c>
      <c r="Q88" t="str">
        <f>CONCATENATE(A88, ",", B88, ",", C88, ",", D88, ",", E88, ",", P88)</f>
        <v>86,0.05,3,10,10,0</v>
      </c>
      <c r="R88" s="1" t="s">
        <v>23</v>
      </c>
    </row>
    <row r="89" spans="1:18" x14ac:dyDescent="0.3">
      <c r="A89" s="1">
        <f t="shared" si="6"/>
        <v>87</v>
      </c>
      <c r="B89" s="1">
        <v>0.05</v>
      </c>
      <c r="C89" s="1">
        <v>3</v>
      </c>
      <c r="D89" s="1">
        <v>3</v>
      </c>
      <c r="E89" s="1">
        <v>10</v>
      </c>
      <c r="F89" s="1">
        <v>10</v>
      </c>
      <c r="G89" s="1">
        <v>10</v>
      </c>
      <c r="H89" s="1">
        <v>10</v>
      </c>
      <c r="I89" s="1">
        <f t="shared" si="8"/>
        <v>1</v>
      </c>
      <c r="J89">
        <f t="shared" si="5"/>
        <v>1</v>
      </c>
      <c r="K89" s="1">
        <v>1</v>
      </c>
      <c r="L89" s="1">
        <v>0</v>
      </c>
      <c r="N89" s="1">
        <v>0</v>
      </c>
      <c r="P89" s="1">
        <v>2</v>
      </c>
      <c r="Q89" t="str">
        <f>CONCATENATE(A89, ",", B89, ",", C89, ",", D89, ",", E89, ",", P89)</f>
        <v>87,0.05,3,3,10,2</v>
      </c>
      <c r="R89" s="1"/>
    </row>
    <row r="90" spans="1:18" x14ac:dyDescent="0.3">
      <c r="A90" s="1">
        <f t="shared" si="6"/>
        <v>88</v>
      </c>
      <c r="B90" s="1">
        <v>-1</v>
      </c>
      <c r="C90" s="1">
        <v>-1</v>
      </c>
      <c r="D90" s="1">
        <v>-1</v>
      </c>
      <c r="E90" s="1">
        <v>-1</v>
      </c>
      <c r="F90" s="1">
        <v>10</v>
      </c>
      <c r="P90" s="1">
        <v>-1</v>
      </c>
      <c r="Q90" t="str">
        <f>CONCATENATE(A90, ",", B90, ",", C90, ",", D90, ",", E90, ",", P90)</f>
        <v>88,-1,-1,-1,-1,-1</v>
      </c>
      <c r="R90" s="1" t="s">
        <v>18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2021-04-07T14:09:59Z</dcterms:modified>
</cp:coreProperties>
</file>