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a\Downloads\"/>
    </mc:Choice>
  </mc:AlternateContent>
  <xr:revisionPtr revIDLastSave="0" documentId="13_ncr:1_{5CAF8DF5-EA52-44D8-8B57-E8C129EBF3B6}" xr6:coauthVersionLast="47" xr6:coauthVersionMax="47" xr10:uidLastSave="{00000000-0000-0000-0000-000000000000}"/>
  <bookViews>
    <workbookView xWindow="-120" yWindow="-120" windowWidth="29040" windowHeight="15720" activeTab="2" xr2:uid="{CE6DCFDB-EED8-49CA-A2CB-B1BF462BDC47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Sheet1!$A$1:$F$51</definedName>
    <definedName name="_xlnm._FilterDatabase" localSheetId="2" hidden="1">Sheet3!$A$1:$G$55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" i="2"/>
</calcChain>
</file>

<file path=xl/sharedStrings.xml><?xml version="1.0" encoding="utf-8"?>
<sst xmlns="http://schemas.openxmlformats.org/spreadsheetml/2006/main" count="705" uniqueCount="162">
  <si>
    <t>Acronym</t>
  </si>
  <si>
    <t>Full_Name</t>
  </si>
  <si>
    <t>Merchant_Category</t>
  </si>
  <si>
    <t>Basic_Score</t>
  </si>
  <si>
    <t>Enhanced_Score</t>
  </si>
  <si>
    <t>Match_Category</t>
  </si>
  <si>
    <t>TS14 PLUS 219</t>
  </si>
  <si>
    <t>Taking Shape Parafield</t>
  </si>
  <si>
    <t>Retail</t>
  </si>
  <si>
    <t>3M</t>
  </si>
  <si>
    <t>Minnesota Mining and Manufacturing</t>
  </si>
  <si>
    <t>Minning</t>
  </si>
  <si>
    <t>Consumer Value Store Pharmacy</t>
  </si>
  <si>
    <t>CVS Pharmacy</t>
  </si>
  <si>
    <t>Medical</t>
  </si>
  <si>
    <t>SPC</t>
  </si>
  <si>
    <t>Shepparton Preserving Company</t>
  </si>
  <si>
    <t>Misc Speciality</t>
  </si>
  <si>
    <t>7-11</t>
  </si>
  <si>
    <t>7-Eleven</t>
  </si>
  <si>
    <t>Mens/womens wear</t>
  </si>
  <si>
    <t>ASC</t>
  </si>
  <si>
    <t>Australian Submarine Corporation</t>
  </si>
  <si>
    <t>Government</t>
  </si>
  <si>
    <t>AWBC</t>
  </si>
  <si>
    <t>Australian Wine and Brandy Corporation</t>
  </si>
  <si>
    <t>Westpac</t>
  </si>
  <si>
    <t>Western Pacific Banking Corporation</t>
  </si>
  <si>
    <t>Banking</t>
  </si>
  <si>
    <t>ATO</t>
  </si>
  <si>
    <t>Australian Taxation Office</t>
  </si>
  <si>
    <t>AICD</t>
  </si>
  <si>
    <t>Australian Institute of Company Directors</t>
  </si>
  <si>
    <t>ASX</t>
  </si>
  <si>
    <t>Australian Securities Exchange</t>
  </si>
  <si>
    <t>MYOB</t>
  </si>
  <si>
    <t>Mind Your Own Business (business software)</t>
  </si>
  <si>
    <t>Technology</t>
  </si>
  <si>
    <t>Foxtel</t>
  </si>
  <si>
    <t>Fox News Corportaion &amp; Telstra</t>
  </si>
  <si>
    <t>Telecom</t>
  </si>
  <si>
    <t>ICICI</t>
  </si>
  <si>
    <t>Industrial Credit and Investment Corporation of India</t>
  </si>
  <si>
    <t>Wal-Mart</t>
  </si>
  <si>
    <t>Walmart Supercenter</t>
  </si>
  <si>
    <t>Supermart</t>
  </si>
  <si>
    <t>DFAT</t>
  </si>
  <si>
    <t>Department of Foreign Affairs and Trade</t>
  </si>
  <si>
    <t>Telstra</t>
  </si>
  <si>
    <t>Telecom Australia</t>
  </si>
  <si>
    <t>WLMRT</t>
  </si>
  <si>
    <t>ABIE</t>
  </si>
  <si>
    <t>Australian Business in Europe</t>
  </si>
  <si>
    <t>EVT</t>
  </si>
  <si>
    <t>Entertainment Ventures Travel Limted</t>
  </si>
  <si>
    <t>Travel</t>
  </si>
  <si>
    <t>ABC</t>
  </si>
  <si>
    <t>Australian Broadcasting Corporation</t>
  </si>
  <si>
    <t>ATA</t>
  </si>
  <si>
    <t>Admission Temporaire/Temporary Admission Carnet</t>
  </si>
  <si>
    <t>ENDOTA SPA COFFS HARB</t>
  </si>
  <si>
    <t>Taking Shape Coffs Harbour</t>
  </si>
  <si>
    <t>TRANSWA BUNBURY</t>
  </si>
  <si>
    <t>Taking Shape Bunbury</t>
  </si>
  <si>
    <t>LG</t>
  </si>
  <si>
    <t>Life is Good</t>
  </si>
  <si>
    <t>Qantas</t>
  </si>
  <si>
    <t>Queensland and Northern Territory Aerial Services</t>
  </si>
  <si>
    <t>AusPost</t>
  </si>
  <si>
    <t>Australia Post</t>
  </si>
  <si>
    <t>Postal Service</t>
  </si>
  <si>
    <t>HDFC</t>
  </si>
  <si>
    <t>Housing Development Finance Corporation</t>
  </si>
  <si>
    <t>MOSMAN TOYOTA</t>
  </si>
  <si>
    <t>Toyota Corporation</t>
  </si>
  <si>
    <t>Automotive</t>
  </si>
  <si>
    <t>API</t>
  </si>
  <si>
    <t>Australian Pharmaceutical Industries</t>
  </si>
  <si>
    <t>Austrade</t>
  </si>
  <si>
    <t>Australian Trade Commission</t>
  </si>
  <si>
    <t>KPMG</t>
  </si>
  <si>
    <t>Klynveld Peat Marwick Goerdeler</t>
  </si>
  <si>
    <t>VICSES</t>
  </si>
  <si>
    <t>Victoria State Emergency Service</t>
  </si>
  <si>
    <t>CIF</t>
  </si>
  <si>
    <t>Cost Insurance and Freight</t>
  </si>
  <si>
    <t>Logistics</t>
  </si>
  <si>
    <t>TCS</t>
  </si>
  <si>
    <t>Tata Consultancy Services</t>
  </si>
  <si>
    <t>Seven Eleven</t>
  </si>
  <si>
    <t>Clothing</t>
  </si>
  <si>
    <t>BYD</t>
  </si>
  <si>
    <t>Build Your Dreams</t>
  </si>
  <si>
    <t>ACP</t>
  </si>
  <si>
    <t>African Caribbean and Pacific</t>
  </si>
  <si>
    <t>DFQF</t>
  </si>
  <si>
    <t>Duty-Free and Quota-Free</t>
  </si>
  <si>
    <t>BHP</t>
  </si>
  <si>
    <t>Broken Hill Proprietary Company</t>
  </si>
  <si>
    <t>Financial</t>
  </si>
  <si>
    <t>SBS</t>
  </si>
  <si>
    <t>Special Broadcasting Service</t>
  </si>
  <si>
    <t>CVS</t>
  </si>
  <si>
    <t>AWS</t>
  </si>
  <si>
    <t>Amazon Web Services</t>
  </si>
  <si>
    <t>HP</t>
  </si>
  <si>
    <t>Hewlett-Packard</t>
  </si>
  <si>
    <t>RACV</t>
  </si>
  <si>
    <t>Royal Automobile Club of Victoria</t>
  </si>
  <si>
    <t>NRMA</t>
  </si>
  <si>
    <t>National Roads and Motorists' Association</t>
  </si>
  <si>
    <t>RACQ</t>
  </si>
  <si>
    <t>Royal Automobile Club of Queensland</t>
  </si>
  <si>
    <t>AMP</t>
  </si>
  <si>
    <t>Australian Mutual Provident Society</t>
  </si>
  <si>
    <t>GE</t>
  </si>
  <si>
    <t>General Electric</t>
  </si>
  <si>
    <t>Electric components</t>
  </si>
  <si>
    <t>ANZ</t>
  </si>
  <si>
    <t>Australia and New Zealand Banking Group</t>
  </si>
  <si>
    <t>No Match</t>
  </si>
  <si>
    <t>EPA</t>
  </si>
  <si>
    <t>Economic Partnership Agreement</t>
  </si>
  <si>
    <t>ECA</t>
  </si>
  <si>
    <t>Export Credit Agency</t>
  </si>
  <si>
    <t>AFSA</t>
  </si>
  <si>
    <t>Australian Financial Security Authority</t>
  </si>
  <si>
    <t>APRA</t>
  </si>
  <si>
    <t>Australian Prudential Regulation Authority</t>
  </si>
  <si>
    <t>APEC</t>
  </si>
  <si>
    <t>Asia-Pacific Economic Cooperation</t>
  </si>
  <si>
    <t>Woolies</t>
  </si>
  <si>
    <t>Woolworths</t>
  </si>
  <si>
    <t>NASA</t>
  </si>
  <si>
    <t>National Aeronautics and Space Administration</t>
  </si>
  <si>
    <t>ACCC</t>
  </si>
  <si>
    <t>Australian Competition &amp; Consumer Commission</t>
  </si>
  <si>
    <t>ANSTO</t>
  </si>
  <si>
    <t>Australian Nuclear Science and Technology Organisation</t>
  </si>
  <si>
    <t>ASIC</t>
  </si>
  <si>
    <t>Australian Securities and Investments Commission</t>
  </si>
  <si>
    <t>CECA</t>
  </si>
  <si>
    <t>Closer Economic Cooperation Agreement</t>
  </si>
  <si>
    <t>ARIC</t>
  </si>
  <si>
    <t>Australian Research Integrity Committee</t>
  </si>
  <si>
    <t>ALIA</t>
  </si>
  <si>
    <t>Australian Library and Information Association</t>
  </si>
  <si>
    <t>APSC</t>
  </si>
  <si>
    <t>Australian Public Service Commission</t>
  </si>
  <si>
    <t>AQIS</t>
  </si>
  <si>
    <t>Australian Quarantine and Inspection Service</t>
  </si>
  <si>
    <t>Australian Competition and Consumer Commission</t>
  </si>
  <si>
    <t>CPA</t>
  </si>
  <si>
    <t>Certified Practising Accountants Australia</t>
  </si>
  <si>
    <t>CSL</t>
  </si>
  <si>
    <t>Commonwealth Serum Laboratories</t>
  </si>
  <si>
    <t>AIIA</t>
  </si>
  <si>
    <t>Australian Information Industry Association</t>
  </si>
  <si>
    <t>EFTA</t>
  </si>
  <si>
    <t>European Free Trade Association</t>
  </si>
  <si>
    <t>look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</si>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</sst>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3480E-3E8F-4ADE-870C-89FF876CD31E}">
  <dimension ref="A1:F51"/>
  <sheetViews>
    <sheetView workbookViewId="0">
      <selection activeCell="F2" sqref="F2"/>
    </sheetView>
  </sheetViews>
  <sheetFormatPr defaultRowHeight="15" x14ac:dyDescent="0.25"/>
  <cols>
    <col min="1" max="1" width="30.42578125" bestFit="1" customWidth="1"/>
    <col min="2" max="2" width="49" bestFit="1" customWidth="1"/>
    <col min="3" max="3" width="19.42578125" bestFit="1" customWidth="1"/>
    <col min="4" max="4" width="12" bestFit="1" customWidth="1"/>
    <col min="5" max="6" width="15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>
        <v>0.2494695539451923</v>
      </c>
      <c r="E2" s="2">
        <v>0.2494695539451923</v>
      </c>
      <c r="F2" s="2" t="s">
        <v>120</v>
      </c>
    </row>
    <row r="3" spans="1:6" x14ac:dyDescent="0.25">
      <c r="A3" s="2" t="s">
        <v>9</v>
      </c>
      <c r="B3" s="2" t="s">
        <v>10</v>
      </c>
      <c r="C3" s="2" t="s">
        <v>11</v>
      </c>
      <c r="D3" s="2">
        <v>0.27177136039936201</v>
      </c>
      <c r="E3" s="2">
        <v>0.27177136039936201</v>
      </c>
      <c r="F3" s="2" t="s">
        <v>120</v>
      </c>
    </row>
    <row r="4" spans="1:6" x14ac:dyDescent="0.25">
      <c r="A4" s="2" t="s">
        <v>12</v>
      </c>
      <c r="B4" s="2" t="s">
        <v>13</v>
      </c>
      <c r="C4" s="2" t="s">
        <v>14</v>
      </c>
      <c r="D4" s="2">
        <v>0.35495992588623609</v>
      </c>
      <c r="E4" s="2">
        <v>0.35495992588623609</v>
      </c>
      <c r="F4" s="2" t="s">
        <v>120</v>
      </c>
    </row>
    <row r="5" spans="1:6" x14ac:dyDescent="0.25">
      <c r="A5" s="2" t="s">
        <v>15</v>
      </c>
      <c r="B5" s="2" t="s">
        <v>16</v>
      </c>
      <c r="C5" s="2" t="s">
        <v>17</v>
      </c>
      <c r="D5" s="2">
        <v>0.37740324194750408</v>
      </c>
      <c r="E5" s="2">
        <v>0.37740324194750408</v>
      </c>
      <c r="F5" s="2" t="s">
        <v>120</v>
      </c>
    </row>
    <row r="6" spans="1:6" x14ac:dyDescent="0.25">
      <c r="A6" s="2" t="s">
        <v>18</v>
      </c>
      <c r="B6" s="2" t="s">
        <v>19</v>
      </c>
      <c r="C6" s="2" t="s">
        <v>20</v>
      </c>
      <c r="D6" s="2">
        <v>0.39607075769491679</v>
      </c>
      <c r="E6" s="2">
        <v>0.39607075769491679</v>
      </c>
      <c r="F6" s="2" t="s">
        <v>120</v>
      </c>
    </row>
    <row r="7" spans="1:6" x14ac:dyDescent="0.25">
      <c r="A7" s="2" t="s">
        <v>21</v>
      </c>
      <c r="B7" s="2" t="s">
        <v>22</v>
      </c>
      <c r="C7" s="2" t="s">
        <v>23</v>
      </c>
      <c r="D7" s="2">
        <v>0.40437276956209811</v>
      </c>
      <c r="E7" s="2">
        <v>0.40437276956209811</v>
      </c>
      <c r="F7" s="2" t="s">
        <v>120</v>
      </c>
    </row>
    <row r="8" spans="1:6" x14ac:dyDescent="0.25">
      <c r="A8" s="2" t="s">
        <v>24</v>
      </c>
      <c r="B8" s="2" t="s">
        <v>25</v>
      </c>
      <c r="C8" s="2" t="s">
        <v>8</v>
      </c>
      <c r="D8" s="2">
        <v>0.4094344724308932</v>
      </c>
      <c r="E8" s="2">
        <v>0.4094344724308932</v>
      </c>
      <c r="F8" s="2" t="s">
        <v>120</v>
      </c>
    </row>
    <row r="9" spans="1:6" x14ac:dyDescent="0.25">
      <c r="A9" s="2" t="s">
        <v>26</v>
      </c>
      <c r="B9" s="2" t="s">
        <v>27</v>
      </c>
      <c r="C9" s="2" t="s">
        <v>28</v>
      </c>
      <c r="D9" s="2">
        <v>0.41829520904030443</v>
      </c>
      <c r="E9" s="2">
        <v>0.41829520904030443</v>
      </c>
      <c r="F9" s="2" t="s">
        <v>120</v>
      </c>
    </row>
    <row r="10" spans="1:6" x14ac:dyDescent="0.25">
      <c r="A10" s="2" t="s">
        <v>29</v>
      </c>
      <c r="B10" s="2" t="s">
        <v>30</v>
      </c>
      <c r="C10" s="2" t="s">
        <v>23</v>
      </c>
      <c r="D10" s="2">
        <v>0.45188360716694548</v>
      </c>
      <c r="E10" s="2">
        <v>0.45188360716694548</v>
      </c>
      <c r="F10" s="2" t="s">
        <v>120</v>
      </c>
    </row>
    <row r="11" spans="1:6" x14ac:dyDescent="0.25">
      <c r="A11" s="2" t="s">
        <v>31</v>
      </c>
      <c r="B11" s="2" t="s">
        <v>32</v>
      </c>
      <c r="C11" s="2" t="s">
        <v>23</v>
      </c>
      <c r="D11" s="2">
        <v>0.45881419341028928</v>
      </c>
      <c r="E11" s="2">
        <v>0.45881419341028928</v>
      </c>
      <c r="F11" s="2" t="s">
        <v>120</v>
      </c>
    </row>
    <row r="12" spans="1:6" x14ac:dyDescent="0.25">
      <c r="A12" s="2" t="s">
        <v>33</v>
      </c>
      <c r="B12" s="2" t="s">
        <v>34</v>
      </c>
      <c r="C12" s="2" t="s">
        <v>23</v>
      </c>
      <c r="D12" s="2">
        <v>0.46028385417258938</v>
      </c>
      <c r="E12" s="2">
        <v>0.46028385417258938</v>
      </c>
      <c r="F12" s="2" t="s">
        <v>120</v>
      </c>
    </row>
    <row r="13" spans="1:6" x14ac:dyDescent="0.25">
      <c r="A13" s="2" t="s">
        <v>35</v>
      </c>
      <c r="B13" s="2" t="s">
        <v>36</v>
      </c>
      <c r="C13" s="2" t="s">
        <v>37</v>
      </c>
      <c r="D13" s="2">
        <v>0.46478086116914652</v>
      </c>
      <c r="E13" s="2">
        <v>0.46478086116914652</v>
      </c>
      <c r="F13" s="2" t="s">
        <v>120</v>
      </c>
    </row>
    <row r="14" spans="1:6" x14ac:dyDescent="0.25">
      <c r="A14" s="2" t="s">
        <v>38</v>
      </c>
      <c r="B14" s="2" t="s">
        <v>39</v>
      </c>
      <c r="C14" s="2" t="s">
        <v>40</v>
      </c>
      <c r="D14" s="2">
        <v>0.46648764544422738</v>
      </c>
      <c r="E14" s="2">
        <v>0.46648764544422738</v>
      </c>
      <c r="F14" s="2" t="s">
        <v>120</v>
      </c>
    </row>
    <row r="15" spans="1:6" x14ac:dyDescent="0.25">
      <c r="A15" s="2" t="s">
        <v>41</v>
      </c>
      <c r="B15" s="2" t="s">
        <v>42</v>
      </c>
      <c r="C15" s="2" t="s">
        <v>23</v>
      </c>
      <c r="D15" s="2">
        <v>0.46661984251379202</v>
      </c>
      <c r="E15" s="2">
        <v>0.46661984251379202</v>
      </c>
      <c r="F15" s="2" t="s">
        <v>120</v>
      </c>
    </row>
    <row r="16" spans="1:6" x14ac:dyDescent="0.25">
      <c r="A16" s="2" t="s">
        <v>43</v>
      </c>
      <c r="B16" s="2" t="s">
        <v>44</v>
      </c>
      <c r="C16" s="2" t="s">
        <v>45</v>
      </c>
      <c r="D16" s="2">
        <v>0.46702559732198529</v>
      </c>
      <c r="E16" s="2">
        <v>0.46702559732198529</v>
      </c>
      <c r="F16" s="2" t="s">
        <v>120</v>
      </c>
    </row>
    <row r="17" spans="1:6" x14ac:dyDescent="0.25">
      <c r="A17" s="2" t="s">
        <v>46</v>
      </c>
      <c r="B17" s="2" t="s">
        <v>47</v>
      </c>
      <c r="C17" s="2" t="s">
        <v>23</v>
      </c>
      <c r="D17" s="2">
        <v>0.46781698294559021</v>
      </c>
      <c r="E17" s="2">
        <v>0.46781698294559021</v>
      </c>
      <c r="F17" s="2" t="s">
        <v>120</v>
      </c>
    </row>
    <row r="18" spans="1:6" x14ac:dyDescent="0.25">
      <c r="A18" s="2" t="s">
        <v>48</v>
      </c>
      <c r="B18" s="2" t="s">
        <v>49</v>
      </c>
      <c r="C18" s="2" t="s">
        <v>40</v>
      </c>
      <c r="D18" s="2">
        <v>0.47732052568048472</v>
      </c>
      <c r="E18" s="2">
        <v>0.47732052568048472</v>
      </c>
      <c r="F18" s="2" t="s">
        <v>120</v>
      </c>
    </row>
    <row r="19" spans="1:6" x14ac:dyDescent="0.25">
      <c r="A19" s="2" t="s">
        <v>50</v>
      </c>
      <c r="B19" s="2" t="s">
        <v>44</v>
      </c>
      <c r="C19" s="2" t="s">
        <v>45</v>
      </c>
      <c r="D19" s="2">
        <v>0.40014242757163182</v>
      </c>
      <c r="E19" s="2">
        <v>0.48017091308595822</v>
      </c>
      <c r="F19" s="2" t="s">
        <v>120</v>
      </c>
    </row>
    <row r="20" spans="1:6" x14ac:dyDescent="0.25">
      <c r="A20" s="2" t="s">
        <v>51</v>
      </c>
      <c r="B20" s="2" t="s">
        <v>52</v>
      </c>
      <c r="C20" s="2" t="s">
        <v>23</v>
      </c>
      <c r="D20" s="2">
        <v>0.48268164010183218</v>
      </c>
      <c r="E20" s="2">
        <v>0.48268164010183218</v>
      </c>
      <c r="F20" s="2" t="s">
        <v>120</v>
      </c>
    </row>
    <row r="21" spans="1:6" x14ac:dyDescent="0.25">
      <c r="A21" s="2" t="s">
        <v>53</v>
      </c>
      <c r="B21" s="2" t="s">
        <v>54</v>
      </c>
      <c r="C21" s="2" t="s">
        <v>55</v>
      </c>
      <c r="D21" s="2">
        <v>0.48702018201884267</v>
      </c>
      <c r="E21" s="2">
        <v>0.48702018201884267</v>
      </c>
      <c r="F21" s="2" t="s">
        <v>120</v>
      </c>
    </row>
    <row r="22" spans="1:6" x14ac:dyDescent="0.25">
      <c r="A22" s="2" t="s">
        <v>56</v>
      </c>
      <c r="B22" s="2" t="s">
        <v>57</v>
      </c>
      <c r="C22" s="2" t="s">
        <v>23</v>
      </c>
      <c r="D22" s="2">
        <v>0.49427172379513151</v>
      </c>
      <c r="E22" s="2">
        <v>0.49427172379513151</v>
      </c>
      <c r="F22" s="2" t="s">
        <v>120</v>
      </c>
    </row>
    <row r="23" spans="1:6" x14ac:dyDescent="0.25">
      <c r="A23" s="2" t="s">
        <v>58</v>
      </c>
      <c r="B23" s="2" t="s">
        <v>59</v>
      </c>
      <c r="C23" s="2" t="s">
        <v>23</v>
      </c>
      <c r="D23" s="2">
        <v>0.49933064879126171</v>
      </c>
      <c r="E23" s="2">
        <v>0.49933064879126171</v>
      </c>
      <c r="F23" s="2" t="s">
        <v>120</v>
      </c>
    </row>
    <row r="24" spans="1:6" x14ac:dyDescent="0.25">
      <c r="A24" s="2" t="s">
        <v>60</v>
      </c>
      <c r="B24" s="2" t="s">
        <v>61</v>
      </c>
      <c r="C24" s="2" t="s">
        <v>8</v>
      </c>
      <c r="D24" s="2">
        <v>0.50802553567212749</v>
      </c>
      <c r="E24" s="2">
        <v>0.50802553567212749</v>
      </c>
      <c r="F24" s="2" t="s">
        <v>120</v>
      </c>
    </row>
    <row r="25" spans="1:6" x14ac:dyDescent="0.25">
      <c r="A25" s="2" t="s">
        <v>62</v>
      </c>
      <c r="B25" s="2" t="s">
        <v>63</v>
      </c>
      <c r="C25" s="2" t="s">
        <v>8</v>
      </c>
      <c r="D25" s="2">
        <v>0.51929804986914585</v>
      </c>
      <c r="E25" s="2">
        <v>0.51929804986914585</v>
      </c>
      <c r="F25" s="2" t="s">
        <v>120</v>
      </c>
    </row>
    <row r="26" spans="1:6" x14ac:dyDescent="0.25">
      <c r="A26" s="2" t="s">
        <v>64</v>
      </c>
      <c r="B26" s="2" t="s">
        <v>65</v>
      </c>
      <c r="C26" s="2" t="s">
        <v>37</v>
      </c>
      <c r="D26" s="2">
        <v>0.44586495507824631</v>
      </c>
      <c r="E26" s="2">
        <v>0.53503794609389554</v>
      </c>
      <c r="F26" s="2" t="s">
        <v>120</v>
      </c>
    </row>
    <row r="27" spans="1:6" x14ac:dyDescent="0.25">
      <c r="A27" s="2" t="s">
        <v>66</v>
      </c>
      <c r="B27" s="2" t="s">
        <v>67</v>
      </c>
      <c r="C27" s="2" t="s">
        <v>28</v>
      </c>
      <c r="D27" s="2">
        <v>0.53508798803130719</v>
      </c>
      <c r="E27" s="2">
        <v>0.53508798803130719</v>
      </c>
      <c r="F27" s="2" t="s">
        <v>120</v>
      </c>
    </row>
    <row r="28" spans="1:6" x14ac:dyDescent="0.25">
      <c r="A28" s="2" t="s">
        <v>68</v>
      </c>
      <c r="B28" s="2" t="s">
        <v>69</v>
      </c>
      <c r="C28" s="2" t="s">
        <v>70</v>
      </c>
      <c r="D28" s="2">
        <v>0.54839485388804732</v>
      </c>
      <c r="E28" s="2">
        <v>0.54839485388804732</v>
      </c>
      <c r="F28" s="2" t="s">
        <v>120</v>
      </c>
    </row>
    <row r="29" spans="1:6" x14ac:dyDescent="0.25">
      <c r="A29" s="2" t="s">
        <v>71</v>
      </c>
      <c r="B29" s="2" t="s">
        <v>72</v>
      </c>
      <c r="C29" s="2" t="s">
        <v>23</v>
      </c>
      <c r="D29" s="2">
        <v>0.46430126615919742</v>
      </c>
      <c r="E29" s="2">
        <v>0.55716151939103686</v>
      </c>
      <c r="F29" s="2" t="s">
        <v>120</v>
      </c>
    </row>
    <row r="30" spans="1:6" x14ac:dyDescent="0.25">
      <c r="A30" s="2" t="s">
        <v>73</v>
      </c>
      <c r="B30" s="2" t="s">
        <v>74</v>
      </c>
      <c r="C30" s="2" t="s">
        <v>75</v>
      </c>
      <c r="D30" s="2">
        <v>0.56111981117861598</v>
      </c>
      <c r="E30" s="2">
        <v>0.56111981117861598</v>
      </c>
      <c r="F30" s="2" t="s">
        <v>120</v>
      </c>
    </row>
    <row r="31" spans="1:6" x14ac:dyDescent="0.25">
      <c r="A31" s="2" t="s">
        <v>76</v>
      </c>
      <c r="B31" s="2" t="s">
        <v>77</v>
      </c>
      <c r="C31" s="2" t="s">
        <v>14</v>
      </c>
      <c r="D31" s="2">
        <v>0.46887864783661071</v>
      </c>
      <c r="E31" s="2">
        <v>0.56265437740393287</v>
      </c>
      <c r="F31" s="2" t="s">
        <v>120</v>
      </c>
    </row>
    <row r="32" spans="1:6" x14ac:dyDescent="0.25">
      <c r="A32" s="2" t="s">
        <v>78</v>
      </c>
      <c r="B32" s="2" t="s">
        <v>79</v>
      </c>
      <c r="C32" s="2" t="s">
        <v>23</v>
      </c>
      <c r="D32" s="2">
        <v>0.57764391529597403</v>
      </c>
      <c r="E32" s="2">
        <v>0.57764391529597403</v>
      </c>
      <c r="F32" s="2" t="s">
        <v>120</v>
      </c>
    </row>
    <row r="33" spans="1:6" x14ac:dyDescent="0.25">
      <c r="A33" s="2" t="s">
        <v>80</v>
      </c>
      <c r="B33" s="2" t="s">
        <v>81</v>
      </c>
      <c r="C33" s="2" t="s">
        <v>37</v>
      </c>
      <c r="D33" s="2">
        <v>0.4929155467076986</v>
      </c>
      <c r="E33" s="2">
        <v>0.59149865604923835</v>
      </c>
      <c r="F33" s="2" t="s">
        <v>120</v>
      </c>
    </row>
    <row r="34" spans="1:6" x14ac:dyDescent="0.25">
      <c r="A34" s="2" t="s">
        <v>82</v>
      </c>
      <c r="B34" s="2" t="s">
        <v>83</v>
      </c>
      <c r="C34" s="2" t="s">
        <v>23</v>
      </c>
      <c r="D34" s="2">
        <v>0.59850253689528254</v>
      </c>
      <c r="E34" s="2">
        <v>0.59850253689528254</v>
      </c>
      <c r="F34" s="2" t="s">
        <v>120</v>
      </c>
    </row>
    <row r="35" spans="1:6" x14ac:dyDescent="0.25">
      <c r="A35" s="2" t="s">
        <v>84</v>
      </c>
      <c r="B35" s="2" t="s">
        <v>85</v>
      </c>
      <c r="C35" s="2" t="s">
        <v>86</v>
      </c>
      <c r="D35" s="2">
        <v>0.51401136580689633</v>
      </c>
      <c r="E35" s="2">
        <v>0.61681363896827557</v>
      </c>
      <c r="F35" s="2" t="s">
        <v>120</v>
      </c>
    </row>
    <row r="36" spans="1:6" x14ac:dyDescent="0.25">
      <c r="A36" s="2" t="s">
        <v>87</v>
      </c>
      <c r="B36" s="2" t="s">
        <v>88</v>
      </c>
      <c r="C36" s="2" t="s">
        <v>37</v>
      </c>
      <c r="D36" s="2">
        <v>0.52487613634804986</v>
      </c>
      <c r="E36" s="2">
        <v>0.62985136361765981</v>
      </c>
      <c r="F36" s="2" t="s">
        <v>120</v>
      </c>
    </row>
    <row r="37" spans="1:6" x14ac:dyDescent="0.25">
      <c r="A37" s="2" t="s">
        <v>89</v>
      </c>
      <c r="B37" s="2" t="s">
        <v>19</v>
      </c>
      <c r="C37" s="2" t="s">
        <v>90</v>
      </c>
      <c r="D37" s="2">
        <v>0.52752266734656339</v>
      </c>
      <c r="E37" s="2">
        <v>0.63302720081587605</v>
      </c>
      <c r="F37" s="2" t="s">
        <v>120</v>
      </c>
    </row>
    <row r="38" spans="1:6" x14ac:dyDescent="0.25">
      <c r="A38" s="2" t="s">
        <v>91</v>
      </c>
      <c r="B38" s="2" t="s">
        <v>92</v>
      </c>
      <c r="C38" s="2" t="s">
        <v>17</v>
      </c>
      <c r="D38" s="2">
        <v>0.52926362906077462</v>
      </c>
      <c r="E38" s="2">
        <v>0.6351163548729295</v>
      </c>
      <c r="F38" s="2" t="s">
        <v>120</v>
      </c>
    </row>
    <row r="39" spans="1:6" x14ac:dyDescent="0.25">
      <c r="A39" s="2" t="s">
        <v>93</v>
      </c>
      <c r="B39" s="2" t="s">
        <v>94</v>
      </c>
      <c r="C39" s="2" t="s">
        <v>17</v>
      </c>
      <c r="D39" s="2">
        <v>0.5369908929077104</v>
      </c>
      <c r="E39" s="2">
        <v>0.64438907148925251</v>
      </c>
      <c r="F39" s="2" t="s">
        <v>120</v>
      </c>
    </row>
    <row r="40" spans="1:6" x14ac:dyDescent="0.25">
      <c r="A40" s="2" t="s">
        <v>95</v>
      </c>
      <c r="B40" s="2" t="s">
        <v>96</v>
      </c>
      <c r="C40" s="2" t="s">
        <v>8</v>
      </c>
      <c r="D40" s="2">
        <v>0.53732597166135021</v>
      </c>
      <c r="E40" s="2">
        <v>0.64479116599362019</v>
      </c>
      <c r="F40" s="2" t="s">
        <v>120</v>
      </c>
    </row>
    <row r="41" spans="1:6" x14ac:dyDescent="0.25">
      <c r="A41" s="2" t="s">
        <v>97</v>
      </c>
      <c r="B41" s="2" t="s">
        <v>98</v>
      </c>
      <c r="C41" s="2" t="s">
        <v>99</v>
      </c>
      <c r="D41" s="2">
        <v>0.5418790712959074</v>
      </c>
      <c r="E41" s="2">
        <v>0.65025488555508881</v>
      </c>
      <c r="F41" s="2" t="s">
        <v>120</v>
      </c>
    </row>
    <row r="42" spans="1:6" x14ac:dyDescent="0.25">
      <c r="A42" s="2" t="s">
        <v>100</v>
      </c>
      <c r="B42" s="2" t="s">
        <v>101</v>
      </c>
      <c r="C42" s="2" t="s">
        <v>17</v>
      </c>
      <c r="D42" s="2">
        <v>0.544437415623789</v>
      </c>
      <c r="E42" s="2">
        <v>0.65332489874854682</v>
      </c>
      <c r="F42" s="2" t="s">
        <v>120</v>
      </c>
    </row>
    <row r="43" spans="1:6" x14ac:dyDescent="0.25">
      <c r="A43" s="2" t="s">
        <v>102</v>
      </c>
      <c r="B43" s="2" t="s">
        <v>13</v>
      </c>
      <c r="C43" s="2" t="s">
        <v>14</v>
      </c>
      <c r="D43" s="2">
        <v>0.55643376395269317</v>
      </c>
      <c r="E43" s="2">
        <v>0.66772051674323174</v>
      </c>
      <c r="F43" s="2" t="s">
        <v>120</v>
      </c>
    </row>
    <row r="44" spans="1:6" x14ac:dyDescent="0.25">
      <c r="A44" s="2" t="s">
        <v>103</v>
      </c>
      <c r="B44" s="2" t="s">
        <v>104</v>
      </c>
      <c r="C44" s="2" t="s">
        <v>37</v>
      </c>
      <c r="D44" s="2">
        <v>0.55857496637445125</v>
      </c>
      <c r="E44" s="2">
        <v>0.67028995964934146</v>
      </c>
      <c r="F44" s="2" t="s">
        <v>120</v>
      </c>
    </row>
    <row r="45" spans="1:6" x14ac:dyDescent="0.25">
      <c r="A45" s="2" t="s">
        <v>105</v>
      </c>
      <c r="B45" s="2" t="s">
        <v>106</v>
      </c>
      <c r="C45" s="2" t="s">
        <v>37</v>
      </c>
      <c r="D45" s="2">
        <v>0.56383949045873583</v>
      </c>
      <c r="E45" s="2">
        <v>0.67660738855048297</v>
      </c>
      <c r="F45" s="2" t="s">
        <v>120</v>
      </c>
    </row>
    <row r="46" spans="1:6" x14ac:dyDescent="0.25">
      <c r="A46" s="2" t="s">
        <v>107</v>
      </c>
      <c r="B46" s="2" t="s">
        <v>108</v>
      </c>
      <c r="C46" s="2" t="s">
        <v>75</v>
      </c>
      <c r="D46" s="2">
        <v>0.56556450790899671</v>
      </c>
      <c r="E46" s="2">
        <v>0.67867740949079602</v>
      </c>
      <c r="F46" s="2" t="s">
        <v>120</v>
      </c>
    </row>
    <row r="47" spans="1:6" x14ac:dyDescent="0.25">
      <c r="A47" s="2" t="s">
        <v>109</v>
      </c>
      <c r="B47" s="2" t="s">
        <v>110</v>
      </c>
      <c r="C47" s="2" t="s">
        <v>75</v>
      </c>
      <c r="D47" s="2">
        <v>0.5692441680062007</v>
      </c>
      <c r="E47" s="2">
        <v>0.6830930016074408</v>
      </c>
      <c r="F47" s="2" t="s">
        <v>120</v>
      </c>
    </row>
    <row r="48" spans="1:6" x14ac:dyDescent="0.25">
      <c r="A48" s="2" t="s">
        <v>111</v>
      </c>
      <c r="B48" s="2" t="s">
        <v>112</v>
      </c>
      <c r="C48" s="2" t="s">
        <v>75</v>
      </c>
      <c r="D48" s="2">
        <v>0.57853300221428605</v>
      </c>
      <c r="E48" s="2">
        <v>0.69423960265714324</v>
      </c>
      <c r="F48" s="2" t="s">
        <v>120</v>
      </c>
    </row>
    <row r="49" spans="1:6" x14ac:dyDescent="0.25">
      <c r="A49" s="2" t="s">
        <v>113</v>
      </c>
      <c r="B49" s="2" t="s">
        <v>114</v>
      </c>
      <c r="C49" s="2" t="s">
        <v>23</v>
      </c>
      <c r="D49" s="2">
        <v>0.70000839727673214</v>
      </c>
      <c r="E49" s="2">
        <v>0.70000839727673214</v>
      </c>
      <c r="F49" s="2" t="s">
        <v>120</v>
      </c>
    </row>
    <row r="50" spans="1:6" x14ac:dyDescent="0.25">
      <c r="A50" s="2" t="s">
        <v>115</v>
      </c>
      <c r="B50" s="2" t="s">
        <v>116</v>
      </c>
      <c r="C50" s="2" t="s">
        <v>117</v>
      </c>
      <c r="D50" s="2">
        <v>0.58714869974899475</v>
      </c>
      <c r="E50" s="2">
        <v>0.70457843969879363</v>
      </c>
      <c r="F50" s="2" t="s">
        <v>120</v>
      </c>
    </row>
    <row r="51" spans="1:6" x14ac:dyDescent="0.25">
      <c r="A51" s="2" t="s">
        <v>118</v>
      </c>
      <c r="B51" s="2" t="s">
        <v>119</v>
      </c>
      <c r="C51" s="2" t="s">
        <v>28</v>
      </c>
      <c r="D51" s="2">
        <v>0.70833867298407094</v>
      </c>
      <c r="E51" s="2">
        <v>0.70833867298407094</v>
      </c>
      <c r="F51" s="2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25BF6-7A36-4AE1-A1A6-A93E831BADEA}">
  <dimension ref="A1:G36"/>
  <sheetViews>
    <sheetView workbookViewId="0">
      <selection activeCell="B6" sqref="B6"/>
    </sheetView>
  </sheetViews>
  <sheetFormatPr defaultRowHeight="15" x14ac:dyDescent="0.25"/>
  <cols>
    <col min="1" max="1" width="30.42578125" bestFit="1" customWidth="1"/>
    <col min="2" max="2" width="30.42578125" customWidth="1"/>
    <col min="3" max="3" width="49" bestFit="1" customWidth="1"/>
    <col min="4" max="4" width="18.7109375" bestFit="1" customWidth="1"/>
    <col min="5" max="5" width="12" bestFit="1" customWidth="1"/>
    <col min="6" max="7" width="15.5703125" bestFit="1" customWidth="1"/>
  </cols>
  <sheetData>
    <row r="1" spans="1:7" x14ac:dyDescent="0.25">
      <c r="A1" s="1" t="s">
        <v>0</v>
      </c>
      <c r="B1" s="1" t="s">
        <v>161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 t="s">
        <v>6</v>
      </c>
      <c r="B2" s="2" t="str">
        <f>VLOOKUP(A2,Sheet3!A:A,1,FALSE)</f>
        <v>TS14 PLUS 219</v>
      </c>
      <c r="C2" s="2" t="s">
        <v>7</v>
      </c>
      <c r="D2" s="2" t="s">
        <v>8</v>
      </c>
      <c r="E2" s="2">
        <v>0.24079940849559031</v>
      </c>
      <c r="F2" s="2">
        <v>0.24079940849559031</v>
      </c>
      <c r="G2" s="2" t="s">
        <v>120</v>
      </c>
    </row>
    <row r="3" spans="1:7" x14ac:dyDescent="0.25">
      <c r="A3" s="2" t="s">
        <v>9</v>
      </c>
      <c r="B3" s="2" t="str">
        <f>VLOOKUP(A3,Sheet3!A:A,1,FALSE)</f>
        <v>3M</v>
      </c>
      <c r="C3" s="2" t="s">
        <v>10</v>
      </c>
      <c r="D3" s="2" t="s">
        <v>11</v>
      </c>
      <c r="E3" s="2">
        <v>0.28984410080635281</v>
      </c>
      <c r="F3" s="2">
        <v>0.28984410080635281</v>
      </c>
      <c r="G3" s="2" t="s">
        <v>120</v>
      </c>
    </row>
    <row r="4" spans="1:7" x14ac:dyDescent="0.25">
      <c r="A4" s="2" t="s">
        <v>24</v>
      </c>
      <c r="B4" s="2" t="str">
        <f>VLOOKUP(A4,Sheet3!A:A,1,FALSE)</f>
        <v>AWBC</v>
      </c>
      <c r="C4" s="2" t="s">
        <v>25</v>
      </c>
      <c r="D4" s="2" t="s">
        <v>8</v>
      </c>
      <c r="E4" s="2">
        <v>0.3639461194288881</v>
      </c>
      <c r="F4" s="2">
        <v>0.3639461194288881</v>
      </c>
      <c r="G4" s="2" t="s">
        <v>120</v>
      </c>
    </row>
    <row r="5" spans="1:7" x14ac:dyDescent="0.25">
      <c r="A5" s="2" t="s">
        <v>21</v>
      </c>
      <c r="B5" s="2" t="str">
        <f>VLOOKUP(A5,Sheet3!A:A,1,FALSE)</f>
        <v>ASC</v>
      </c>
      <c r="C5" s="2" t="s">
        <v>22</v>
      </c>
      <c r="D5" s="2" t="s">
        <v>23</v>
      </c>
      <c r="E5" s="2">
        <v>0.37571852599861633</v>
      </c>
      <c r="F5" s="2">
        <v>0.37571852599861633</v>
      </c>
      <c r="G5" s="2" t="s">
        <v>120</v>
      </c>
    </row>
    <row r="6" spans="1:7" x14ac:dyDescent="0.25">
      <c r="A6" s="2" t="s">
        <v>121</v>
      </c>
      <c r="B6" s="2" t="e">
        <f>VLOOKUP(A6,Sheet3!A:A,1,FALSE)</f>
        <v>#N/A</v>
      </c>
      <c r="C6" s="2" t="s">
        <v>122</v>
      </c>
      <c r="D6" s="2" t="s">
        <v>23</v>
      </c>
      <c r="E6" s="2">
        <v>0.40620348173844978</v>
      </c>
      <c r="F6" s="2">
        <v>0.40620348173844978</v>
      </c>
      <c r="G6" s="2" t="s">
        <v>120</v>
      </c>
    </row>
    <row r="7" spans="1:7" x14ac:dyDescent="0.25">
      <c r="A7" s="2" t="s">
        <v>35</v>
      </c>
      <c r="B7" s="2" t="str">
        <f>VLOOKUP(A7,Sheet3!A:A,1,FALSE)</f>
        <v>MYOB</v>
      </c>
      <c r="C7" s="2" t="s">
        <v>36</v>
      </c>
      <c r="D7" s="2" t="s">
        <v>37</v>
      </c>
      <c r="E7" s="2">
        <v>0.40660991879766822</v>
      </c>
      <c r="F7" s="2">
        <v>0.40660991879766822</v>
      </c>
      <c r="G7" s="2" t="s">
        <v>120</v>
      </c>
    </row>
    <row r="8" spans="1:7" x14ac:dyDescent="0.25">
      <c r="A8" s="2" t="s">
        <v>123</v>
      </c>
      <c r="B8" s="2" t="str">
        <f>VLOOKUP(A8,Sheet3!A:A,1,FALSE)</f>
        <v>ECA</v>
      </c>
      <c r="C8" s="2" t="s">
        <v>124</v>
      </c>
      <c r="D8" s="2" t="s">
        <v>23</v>
      </c>
      <c r="E8" s="2">
        <v>0.40682645384222033</v>
      </c>
      <c r="F8" s="2">
        <v>0.40682645384222033</v>
      </c>
      <c r="G8" s="2" t="s">
        <v>120</v>
      </c>
    </row>
    <row r="9" spans="1:7" x14ac:dyDescent="0.25">
      <c r="A9" s="2" t="s">
        <v>12</v>
      </c>
      <c r="B9" s="2" t="str">
        <f>VLOOKUP(A9,Sheet3!A:A,1,FALSE)</f>
        <v>Consumer Value Store Pharmacy</v>
      </c>
      <c r="C9" s="2" t="s">
        <v>13</v>
      </c>
      <c r="D9" s="2" t="s">
        <v>14</v>
      </c>
      <c r="E9" s="2">
        <v>0.4188553548916758</v>
      </c>
      <c r="F9" s="2">
        <v>0.4188553548916758</v>
      </c>
      <c r="G9" s="2" t="s">
        <v>120</v>
      </c>
    </row>
    <row r="10" spans="1:7" x14ac:dyDescent="0.25">
      <c r="A10" s="2" t="s">
        <v>46</v>
      </c>
      <c r="B10" s="2" t="str">
        <f>VLOOKUP(A10,Sheet3!A:A,1,FALSE)</f>
        <v>DFAT</v>
      </c>
      <c r="C10" s="2" t="s">
        <v>47</v>
      </c>
      <c r="D10" s="2" t="s">
        <v>23</v>
      </c>
      <c r="E10" s="2">
        <v>0.44129670287263778</v>
      </c>
      <c r="F10" s="2">
        <v>0.44129670287263778</v>
      </c>
      <c r="G10" s="2" t="s">
        <v>120</v>
      </c>
    </row>
    <row r="11" spans="1:7" x14ac:dyDescent="0.25">
      <c r="A11" s="2" t="s">
        <v>15</v>
      </c>
      <c r="B11" s="2" t="str">
        <f>VLOOKUP(A11,Sheet3!A:A,1,FALSE)</f>
        <v>SPC</v>
      </c>
      <c r="C11" s="2" t="s">
        <v>16</v>
      </c>
      <c r="D11" s="2" t="s">
        <v>17</v>
      </c>
      <c r="E11" s="2">
        <v>0.44501250009943372</v>
      </c>
      <c r="F11" s="2">
        <v>0.44501250009943372</v>
      </c>
      <c r="G11" s="2" t="s">
        <v>120</v>
      </c>
    </row>
    <row r="12" spans="1:7" x14ac:dyDescent="0.25">
      <c r="A12" s="2" t="s">
        <v>31</v>
      </c>
      <c r="B12" s="2" t="str">
        <f>VLOOKUP(A12,Sheet3!A:A,1,FALSE)</f>
        <v>AICD</v>
      </c>
      <c r="C12" s="2" t="s">
        <v>32</v>
      </c>
      <c r="D12" s="2" t="s">
        <v>23</v>
      </c>
      <c r="E12" s="2">
        <v>0.44742027943503931</v>
      </c>
      <c r="F12" s="2">
        <v>0.44742027943503931</v>
      </c>
      <c r="G12" s="2" t="s">
        <v>120</v>
      </c>
    </row>
    <row r="13" spans="1:7" x14ac:dyDescent="0.25">
      <c r="A13" s="2" t="s">
        <v>125</v>
      </c>
      <c r="B13" s="2" t="str">
        <f>VLOOKUP(A13,Sheet3!A:A,1,FALSE)</f>
        <v>AFSA</v>
      </c>
      <c r="C13" s="2" t="s">
        <v>126</v>
      </c>
      <c r="D13" s="2" t="s">
        <v>23</v>
      </c>
      <c r="E13" s="2">
        <v>0.45797254379575952</v>
      </c>
      <c r="F13" s="2">
        <v>0.45797254379575952</v>
      </c>
      <c r="G13" s="2" t="s">
        <v>120</v>
      </c>
    </row>
    <row r="14" spans="1:7" x14ac:dyDescent="0.25">
      <c r="A14" s="2" t="s">
        <v>41</v>
      </c>
      <c r="B14" s="2" t="str">
        <f>VLOOKUP(A14,Sheet3!A:A,1,FALSE)</f>
        <v>ICICI</v>
      </c>
      <c r="C14" s="2" t="s">
        <v>42</v>
      </c>
      <c r="D14" s="2" t="s">
        <v>23</v>
      </c>
      <c r="E14" s="2">
        <v>0.45989810164971479</v>
      </c>
      <c r="F14" s="2">
        <v>0.45989810164971479</v>
      </c>
      <c r="G14" s="2" t="s">
        <v>120</v>
      </c>
    </row>
    <row r="15" spans="1:7" x14ac:dyDescent="0.25">
      <c r="A15" s="2" t="s">
        <v>127</v>
      </c>
      <c r="B15" s="2" t="str">
        <f>VLOOKUP(A15,Sheet3!A:A,1,FALSE)</f>
        <v>APRA</v>
      </c>
      <c r="C15" s="2" t="s">
        <v>128</v>
      </c>
      <c r="D15" s="2" t="s">
        <v>23</v>
      </c>
      <c r="E15" s="2">
        <v>0.46486319468999832</v>
      </c>
      <c r="F15" s="2">
        <v>0.46486319468999832</v>
      </c>
      <c r="G15" s="2" t="s">
        <v>120</v>
      </c>
    </row>
    <row r="16" spans="1:7" x14ac:dyDescent="0.25">
      <c r="A16" s="2" t="s">
        <v>51</v>
      </c>
      <c r="B16" s="2" t="str">
        <f>VLOOKUP(A16,Sheet3!A:A,1,FALSE)</f>
        <v>ABIE</v>
      </c>
      <c r="C16" s="2" t="s">
        <v>52</v>
      </c>
      <c r="D16" s="2" t="s">
        <v>23</v>
      </c>
      <c r="E16" s="2">
        <v>0.48494890921693262</v>
      </c>
      <c r="F16" s="2">
        <v>0.48494890921693262</v>
      </c>
      <c r="G16" s="2" t="s">
        <v>120</v>
      </c>
    </row>
    <row r="17" spans="1:7" x14ac:dyDescent="0.25">
      <c r="A17" s="2" t="s">
        <v>82</v>
      </c>
      <c r="B17" s="2" t="str">
        <f>VLOOKUP(A17,Sheet3!A:A,1,FALSE)</f>
        <v>VICSES</v>
      </c>
      <c r="C17" s="2" t="s">
        <v>83</v>
      </c>
      <c r="D17" s="2" t="s">
        <v>23</v>
      </c>
      <c r="E17" s="2">
        <v>0.48633110668520568</v>
      </c>
      <c r="F17" s="2">
        <v>0.48633110668520568</v>
      </c>
      <c r="G17" s="2" t="s">
        <v>120</v>
      </c>
    </row>
    <row r="18" spans="1:7" x14ac:dyDescent="0.25">
      <c r="A18" s="2" t="s">
        <v>103</v>
      </c>
      <c r="B18" s="2" t="str">
        <f>VLOOKUP(A18,Sheet3!A:A,1,FALSE)</f>
        <v>AWS</v>
      </c>
      <c r="C18" s="2" t="s">
        <v>104</v>
      </c>
      <c r="D18" s="2" t="s">
        <v>37</v>
      </c>
      <c r="E18" s="2">
        <v>0.50121679410888409</v>
      </c>
      <c r="F18" s="2">
        <v>0.50121679410888409</v>
      </c>
      <c r="G18" s="2" t="s">
        <v>120</v>
      </c>
    </row>
    <row r="19" spans="1:7" x14ac:dyDescent="0.25">
      <c r="A19" s="2" t="s">
        <v>29</v>
      </c>
      <c r="B19" s="2" t="str">
        <f>VLOOKUP(A19,Sheet3!A:A,1,FALSE)</f>
        <v>ATO</v>
      </c>
      <c r="C19" s="2" t="s">
        <v>30</v>
      </c>
      <c r="D19" s="2" t="s">
        <v>23</v>
      </c>
      <c r="E19" s="2">
        <v>0.50682729280416516</v>
      </c>
      <c r="F19" s="2">
        <v>0.50682729280416516</v>
      </c>
      <c r="G19" s="2" t="s">
        <v>120</v>
      </c>
    </row>
    <row r="20" spans="1:7" x14ac:dyDescent="0.25">
      <c r="A20" s="2" t="s">
        <v>66</v>
      </c>
      <c r="B20" s="2" t="str">
        <f>VLOOKUP(A20,Sheet3!A:A,1,FALSE)</f>
        <v>Qantas</v>
      </c>
      <c r="C20" s="2" t="s">
        <v>67</v>
      </c>
      <c r="D20" s="2" t="s">
        <v>28</v>
      </c>
      <c r="E20" s="2">
        <v>0.50689273954049274</v>
      </c>
      <c r="F20" s="2">
        <v>0.50689273954049274</v>
      </c>
      <c r="G20" s="2" t="s">
        <v>120</v>
      </c>
    </row>
    <row r="21" spans="1:7" x14ac:dyDescent="0.25">
      <c r="A21" s="2" t="s">
        <v>58</v>
      </c>
      <c r="B21" s="2" t="str">
        <f>VLOOKUP(A21,Sheet3!A:A,1,FALSE)</f>
        <v>ATA</v>
      </c>
      <c r="C21" s="2" t="s">
        <v>59</v>
      </c>
      <c r="D21" s="2" t="s">
        <v>23</v>
      </c>
      <c r="E21" s="2">
        <v>0.5099007829997193</v>
      </c>
      <c r="F21" s="2">
        <v>0.5099007829997193</v>
      </c>
      <c r="G21" s="2" t="s">
        <v>120</v>
      </c>
    </row>
    <row r="22" spans="1:7" x14ac:dyDescent="0.25">
      <c r="A22" s="2" t="s">
        <v>33</v>
      </c>
      <c r="B22" s="2" t="str">
        <f>VLOOKUP(A22,Sheet3!A:A,1,FALSE)</f>
        <v>ASX</v>
      </c>
      <c r="C22" s="2" t="s">
        <v>34</v>
      </c>
      <c r="D22" s="2" t="s">
        <v>23</v>
      </c>
      <c r="E22" s="2">
        <v>0.51561102909436451</v>
      </c>
      <c r="F22" s="2">
        <v>0.51561102909436451</v>
      </c>
      <c r="G22" s="2" t="s">
        <v>120</v>
      </c>
    </row>
    <row r="23" spans="1:7" x14ac:dyDescent="0.25">
      <c r="A23" s="2" t="s">
        <v>89</v>
      </c>
      <c r="B23" s="2" t="str">
        <f>VLOOKUP(A23,Sheet3!A:A,1,FALSE)</f>
        <v>Seven Eleven</v>
      </c>
      <c r="C23" s="2" t="s">
        <v>19</v>
      </c>
      <c r="D23" s="2" t="s">
        <v>90</v>
      </c>
      <c r="E23" s="2">
        <v>0.5214415057709707</v>
      </c>
      <c r="F23" s="2">
        <v>0.5214415057709707</v>
      </c>
      <c r="G23" s="2" t="s">
        <v>120</v>
      </c>
    </row>
    <row r="24" spans="1:7" x14ac:dyDescent="0.25">
      <c r="A24" s="2" t="s">
        <v>129</v>
      </c>
      <c r="B24" s="2" t="str">
        <f>VLOOKUP(A24,Sheet3!A:A,1,FALSE)</f>
        <v>APEC</v>
      </c>
      <c r="C24" s="2" t="s">
        <v>130</v>
      </c>
      <c r="D24" s="2" t="s">
        <v>23</v>
      </c>
      <c r="E24" s="2">
        <v>0.52726235669537391</v>
      </c>
      <c r="F24" s="2">
        <v>0.52726235669537391</v>
      </c>
      <c r="G24" s="2" t="s">
        <v>120</v>
      </c>
    </row>
    <row r="25" spans="1:7" x14ac:dyDescent="0.25">
      <c r="A25" s="2" t="s">
        <v>131</v>
      </c>
      <c r="B25" s="2" t="str">
        <f>VLOOKUP(A25,Sheet3!A:A,1,FALSE)</f>
        <v>Woolies</v>
      </c>
      <c r="C25" s="2" t="s">
        <v>132</v>
      </c>
      <c r="D25" s="2" t="s">
        <v>8</v>
      </c>
      <c r="E25" s="2">
        <v>0.53458626341080839</v>
      </c>
      <c r="F25" s="2">
        <v>0.53458626341080839</v>
      </c>
      <c r="G25" s="2" t="s">
        <v>120</v>
      </c>
    </row>
    <row r="26" spans="1:7" x14ac:dyDescent="0.25">
      <c r="A26" s="2" t="s">
        <v>60</v>
      </c>
      <c r="B26" s="2" t="str">
        <f>VLOOKUP(A26,Sheet3!A:A,1,FALSE)</f>
        <v>ENDOTA SPA COFFS HARB</v>
      </c>
      <c r="C26" s="2" t="s">
        <v>61</v>
      </c>
      <c r="D26" s="2" t="s">
        <v>8</v>
      </c>
      <c r="E26" s="2">
        <v>0.53604718877647872</v>
      </c>
      <c r="F26" s="2">
        <v>0.53604718877647872</v>
      </c>
      <c r="G26" s="2" t="s">
        <v>120</v>
      </c>
    </row>
    <row r="27" spans="1:7" x14ac:dyDescent="0.25">
      <c r="A27" s="2" t="s">
        <v>133</v>
      </c>
      <c r="B27" s="2" t="str">
        <f>VLOOKUP(A27,Sheet3!A:A,1,FALSE)</f>
        <v>NASA</v>
      </c>
      <c r="C27" s="2" t="s">
        <v>134</v>
      </c>
      <c r="D27" s="2" t="s">
        <v>23</v>
      </c>
      <c r="E27" s="2">
        <v>0.5477046322916751</v>
      </c>
      <c r="F27" s="2">
        <v>0.5477046322916751</v>
      </c>
      <c r="G27" s="2" t="s">
        <v>120</v>
      </c>
    </row>
    <row r="28" spans="1:7" x14ac:dyDescent="0.25">
      <c r="A28" s="2" t="s">
        <v>62</v>
      </c>
      <c r="B28" s="2" t="e">
        <f>VLOOKUP(A28,Sheet3!A:A,1,FALSE)</f>
        <v>#N/A</v>
      </c>
      <c r="C28" s="2" t="s">
        <v>63</v>
      </c>
      <c r="D28" s="2" t="s">
        <v>8</v>
      </c>
      <c r="E28" s="2">
        <v>0.549174444166036</v>
      </c>
      <c r="F28" s="2">
        <v>0.549174444166036</v>
      </c>
      <c r="G28" s="2" t="s">
        <v>120</v>
      </c>
    </row>
    <row r="29" spans="1:7" x14ac:dyDescent="0.25">
      <c r="A29" s="2" t="s">
        <v>78</v>
      </c>
      <c r="B29" s="2" t="str">
        <f>VLOOKUP(A29,Sheet3!A:A,1,FALSE)</f>
        <v>Austrade</v>
      </c>
      <c r="C29" s="2" t="s">
        <v>79</v>
      </c>
      <c r="D29" s="2" t="s">
        <v>23</v>
      </c>
      <c r="E29" s="2">
        <v>0.55523538654241189</v>
      </c>
      <c r="F29" s="2">
        <v>0.55523538654241189</v>
      </c>
      <c r="G29" s="2" t="s">
        <v>120</v>
      </c>
    </row>
    <row r="30" spans="1:7" x14ac:dyDescent="0.25">
      <c r="A30" s="2" t="s">
        <v>56</v>
      </c>
      <c r="B30" s="2" t="str">
        <f>VLOOKUP(A30,Sheet3!A:A,1,FALSE)</f>
        <v>ABC</v>
      </c>
      <c r="C30" s="2" t="s">
        <v>57</v>
      </c>
      <c r="D30" s="2" t="s">
        <v>23</v>
      </c>
      <c r="E30" s="2">
        <v>0.55915965874425344</v>
      </c>
      <c r="F30" s="2">
        <v>0.55915965874425344</v>
      </c>
      <c r="G30" s="2" t="s">
        <v>120</v>
      </c>
    </row>
    <row r="31" spans="1:7" x14ac:dyDescent="0.25">
      <c r="A31" s="2" t="s">
        <v>50</v>
      </c>
      <c r="B31" s="2" t="e">
        <f>VLOOKUP(A31,Sheet3!A:A,1,FALSE)</f>
        <v>#N/A</v>
      </c>
      <c r="C31" s="2" t="s">
        <v>44</v>
      </c>
      <c r="D31" s="2" t="s">
        <v>45</v>
      </c>
      <c r="E31" s="2">
        <v>0.4684273307037059</v>
      </c>
      <c r="F31" s="2">
        <v>0.56211279684444704</v>
      </c>
      <c r="G31" s="2" t="s">
        <v>120</v>
      </c>
    </row>
    <row r="32" spans="1:7" x14ac:dyDescent="0.25">
      <c r="A32" s="2" t="s">
        <v>95</v>
      </c>
      <c r="B32" s="2" t="str">
        <f>VLOOKUP(A32,Sheet3!A:A,1,FALSE)</f>
        <v>DFQF</v>
      </c>
      <c r="C32" s="2" t="s">
        <v>96</v>
      </c>
      <c r="D32" s="2" t="s">
        <v>8</v>
      </c>
      <c r="E32" s="2">
        <v>0.46853437859963543</v>
      </c>
      <c r="F32" s="2">
        <v>0.5622412543195624</v>
      </c>
      <c r="G32" s="2" t="s">
        <v>120</v>
      </c>
    </row>
    <row r="33" spans="1:7" x14ac:dyDescent="0.25">
      <c r="A33" s="2" t="s">
        <v>48</v>
      </c>
      <c r="B33" s="2" t="str">
        <f>VLOOKUP(A33,Sheet3!A:A,1,FALSE)</f>
        <v>Telstra</v>
      </c>
      <c r="C33" s="2" t="s">
        <v>49</v>
      </c>
      <c r="D33" s="2" t="s">
        <v>40</v>
      </c>
      <c r="E33" s="2">
        <v>0.57092648996686168</v>
      </c>
      <c r="F33" s="2">
        <v>0.57092648996686168</v>
      </c>
      <c r="G33" s="2" t="s">
        <v>120</v>
      </c>
    </row>
    <row r="34" spans="1:7" x14ac:dyDescent="0.25">
      <c r="A34" s="2" t="s">
        <v>43</v>
      </c>
      <c r="B34" s="2" t="e">
        <f>VLOOKUP(A34,Sheet3!A:A,1,FALSE)</f>
        <v>#N/A</v>
      </c>
      <c r="C34" s="2" t="s">
        <v>44</v>
      </c>
      <c r="D34" s="2" t="s">
        <v>45</v>
      </c>
      <c r="E34" s="2">
        <v>0.58701585851131532</v>
      </c>
      <c r="F34" s="2">
        <v>0.58701585851131532</v>
      </c>
      <c r="G34" s="2" t="s">
        <v>120</v>
      </c>
    </row>
    <row r="35" spans="1:7" x14ac:dyDescent="0.25">
      <c r="A35" s="2" t="s">
        <v>71</v>
      </c>
      <c r="B35" s="2" t="str">
        <f>VLOOKUP(A35,Sheet3!A:A,1,FALSE)</f>
        <v>HDFC</v>
      </c>
      <c r="C35" s="2" t="s">
        <v>72</v>
      </c>
      <c r="D35" s="2" t="s">
        <v>23</v>
      </c>
      <c r="E35" s="2">
        <v>0.50410395578334188</v>
      </c>
      <c r="F35" s="2">
        <v>0.72590969632801217</v>
      </c>
      <c r="G35" s="2" t="s">
        <v>120</v>
      </c>
    </row>
    <row r="36" spans="1:7" x14ac:dyDescent="0.25">
      <c r="A36" s="2" t="s">
        <v>118</v>
      </c>
      <c r="B36" s="2" t="str">
        <f>VLOOKUP(A36,Sheet3!A:A,1,FALSE)</f>
        <v>ANZ</v>
      </c>
      <c r="C36" s="2" t="s">
        <v>119</v>
      </c>
      <c r="D36" s="2" t="s">
        <v>28</v>
      </c>
      <c r="E36" s="2">
        <v>0.62273098556730699</v>
      </c>
      <c r="F36" s="2">
        <v>0.74727718268076837</v>
      </c>
      <c r="G36" s="2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AE25-2435-47A9-BAD3-4EAF2C549FC5}">
  <dimension ref="A1:G55"/>
  <sheetViews>
    <sheetView tabSelected="1" workbookViewId="0"/>
  </sheetViews>
  <sheetFormatPr defaultRowHeight="15" x14ac:dyDescent="0.25"/>
  <cols>
    <col min="1" max="1" width="30.42578125" bestFit="1" customWidth="1"/>
    <col min="2" max="2" width="30.42578125" customWidth="1"/>
    <col min="3" max="3" width="51.85546875" bestFit="1" customWidth="1"/>
    <col min="4" max="4" width="18.7109375" bestFit="1" customWidth="1"/>
    <col min="5" max="5" width="12" bestFit="1" customWidth="1"/>
    <col min="6" max="7" width="15.5703125" bestFit="1" customWidth="1"/>
  </cols>
  <sheetData>
    <row r="1" spans="1:7" x14ac:dyDescent="0.25">
      <c r="A1" s="1" t="s">
        <v>0</v>
      </c>
      <c r="B1" s="1" t="s">
        <v>160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9</v>
      </c>
      <c r="B2" t="s">
        <v>9</v>
      </c>
      <c r="C2" t="s">
        <v>10</v>
      </c>
      <c r="D2" t="s">
        <v>11</v>
      </c>
      <c r="E2">
        <v>0.2480972582675782</v>
      </c>
      <c r="F2">
        <v>0.2480972582675782</v>
      </c>
      <c r="G2" s="2" t="s">
        <v>120</v>
      </c>
    </row>
    <row r="3" spans="1:7" x14ac:dyDescent="0.25">
      <c r="A3" t="s">
        <v>6</v>
      </c>
      <c r="B3" t="s">
        <v>6</v>
      </c>
      <c r="C3" t="s">
        <v>7</v>
      </c>
      <c r="D3" t="s">
        <v>8</v>
      </c>
      <c r="E3">
        <v>0.26890410653296348</v>
      </c>
      <c r="F3">
        <v>0.26890410653296348</v>
      </c>
      <c r="G3" s="2" t="s">
        <v>120</v>
      </c>
    </row>
    <row r="4" spans="1:7" x14ac:dyDescent="0.25">
      <c r="A4" t="s">
        <v>21</v>
      </c>
      <c r="B4" t="s">
        <v>21</v>
      </c>
      <c r="C4" t="s">
        <v>22</v>
      </c>
      <c r="D4" t="s">
        <v>23</v>
      </c>
      <c r="E4">
        <v>0.31721681518721762</v>
      </c>
      <c r="F4">
        <v>0.31721681518721762</v>
      </c>
      <c r="G4" s="2" t="s">
        <v>120</v>
      </c>
    </row>
    <row r="5" spans="1:7" x14ac:dyDescent="0.25">
      <c r="A5" t="s">
        <v>35</v>
      </c>
      <c r="B5" t="s">
        <v>35</v>
      </c>
      <c r="C5" t="s">
        <v>36</v>
      </c>
      <c r="D5" t="s">
        <v>37</v>
      </c>
      <c r="E5">
        <v>0.35813218269473279</v>
      </c>
      <c r="F5">
        <v>0.35813218269473279</v>
      </c>
      <c r="G5" s="2" t="s">
        <v>120</v>
      </c>
    </row>
    <row r="6" spans="1:7" x14ac:dyDescent="0.25">
      <c r="A6" t="s">
        <v>46</v>
      </c>
      <c r="B6" t="s">
        <v>46</v>
      </c>
      <c r="C6" t="s">
        <v>47</v>
      </c>
      <c r="D6" t="s">
        <v>23</v>
      </c>
      <c r="E6">
        <v>0.36123638909075628</v>
      </c>
      <c r="F6">
        <v>0.36123638909075628</v>
      </c>
      <c r="G6" s="2" t="s">
        <v>120</v>
      </c>
    </row>
    <row r="7" spans="1:7" x14ac:dyDescent="0.25">
      <c r="A7" t="s">
        <v>24</v>
      </c>
      <c r="B7" t="s">
        <v>24</v>
      </c>
      <c r="C7" t="s">
        <v>25</v>
      </c>
      <c r="D7" t="s">
        <v>8</v>
      </c>
      <c r="E7">
        <v>0.37195638072794018</v>
      </c>
      <c r="F7">
        <v>0.37195638072794018</v>
      </c>
      <c r="G7" s="2" t="s">
        <v>120</v>
      </c>
    </row>
    <row r="8" spans="1:7" x14ac:dyDescent="0.25">
      <c r="A8" t="s">
        <v>31</v>
      </c>
      <c r="B8" t="s">
        <v>31</v>
      </c>
      <c r="C8" t="s">
        <v>32</v>
      </c>
      <c r="D8" t="s">
        <v>23</v>
      </c>
      <c r="E8">
        <v>0.37755969527599542</v>
      </c>
      <c r="F8">
        <v>0.37755969527599542</v>
      </c>
      <c r="G8" s="2" t="s">
        <v>120</v>
      </c>
    </row>
    <row r="9" spans="1:7" x14ac:dyDescent="0.25">
      <c r="A9" t="s">
        <v>127</v>
      </c>
      <c r="B9" t="s">
        <v>127</v>
      </c>
      <c r="C9" t="s">
        <v>128</v>
      </c>
      <c r="D9" t="s">
        <v>23</v>
      </c>
      <c r="E9">
        <v>0.38955731503663782</v>
      </c>
      <c r="F9">
        <v>0.38955731503663782</v>
      </c>
      <c r="G9" s="2" t="s">
        <v>120</v>
      </c>
    </row>
    <row r="10" spans="1:7" x14ac:dyDescent="0.25">
      <c r="A10" t="s">
        <v>125</v>
      </c>
      <c r="B10" t="s">
        <v>125</v>
      </c>
      <c r="C10" t="s">
        <v>126</v>
      </c>
      <c r="D10" t="s">
        <v>23</v>
      </c>
      <c r="E10">
        <v>0.39244066216162721</v>
      </c>
      <c r="F10">
        <v>0.39244066216162721</v>
      </c>
      <c r="G10" s="2" t="s">
        <v>120</v>
      </c>
    </row>
    <row r="11" spans="1:7" x14ac:dyDescent="0.25">
      <c r="A11" t="s">
        <v>41</v>
      </c>
      <c r="B11" t="s">
        <v>41</v>
      </c>
      <c r="C11" t="s">
        <v>42</v>
      </c>
      <c r="D11" t="s">
        <v>23</v>
      </c>
      <c r="E11">
        <v>0.39841627412677111</v>
      </c>
      <c r="F11">
        <v>0.39841627412677111</v>
      </c>
      <c r="G11" s="2" t="s">
        <v>120</v>
      </c>
    </row>
    <row r="12" spans="1:7" x14ac:dyDescent="0.25">
      <c r="A12" t="s">
        <v>123</v>
      </c>
      <c r="B12" t="s">
        <v>123</v>
      </c>
      <c r="C12" t="s">
        <v>124</v>
      </c>
      <c r="D12" t="s">
        <v>23</v>
      </c>
      <c r="E12">
        <v>0.39950681338242039</v>
      </c>
      <c r="F12">
        <v>0.39950681338242039</v>
      </c>
      <c r="G12" s="2" t="s">
        <v>120</v>
      </c>
    </row>
    <row r="13" spans="1:7" x14ac:dyDescent="0.25">
      <c r="A13" t="s">
        <v>15</v>
      </c>
      <c r="B13" t="s">
        <v>15</v>
      </c>
      <c r="C13" t="s">
        <v>16</v>
      </c>
      <c r="D13" t="s">
        <v>17</v>
      </c>
      <c r="E13">
        <v>0.40199370180637922</v>
      </c>
      <c r="F13">
        <v>0.40199370180637922</v>
      </c>
      <c r="G13" s="2" t="s">
        <v>120</v>
      </c>
    </row>
    <row r="14" spans="1:7" x14ac:dyDescent="0.25">
      <c r="A14" t="s">
        <v>135</v>
      </c>
      <c r="B14" t="e">
        <v>#N/A</v>
      </c>
      <c r="C14" t="s">
        <v>136</v>
      </c>
      <c r="D14" t="s">
        <v>23</v>
      </c>
      <c r="E14">
        <v>0.41762673829811531</v>
      </c>
      <c r="F14">
        <v>0.41762673829811531</v>
      </c>
      <c r="G14" s="2" t="s">
        <v>120</v>
      </c>
    </row>
    <row r="15" spans="1:7" x14ac:dyDescent="0.25">
      <c r="A15" t="s">
        <v>103</v>
      </c>
      <c r="B15" t="s">
        <v>103</v>
      </c>
      <c r="C15" t="s">
        <v>104</v>
      </c>
      <c r="D15" t="s">
        <v>37</v>
      </c>
      <c r="E15">
        <v>0.42083691659354011</v>
      </c>
      <c r="F15">
        <v>0.42083691659354011</v>
      </c>
      <c r="G15" s="2" t="s">
        <v>120</v>
      </c>
    </row>
    <row r="16" spans="1:7" x14ac:dyDescent="0.25">
      <c r="A16" t="s">
        <v>82</v>
      </c>
      <c r="B16" t="s">
        <v>82</v>
      </c>
      <c r="C16" t="s">
        <v>83</v>
      </c>
      <c r="D16" t="s">
        <v>23</v>
      </c>
      <c r="E16">
        <v>0.42628010934932559</v>
      </c>
      <c r="F16">
        <v>0.42628010934932559</v>
      </c>
      <c r="G16" s="2" t="s">
        <v>120</v>
      </c>
    </row>
    <row r="17" spans="1:7" x14ac:dyDescent="0.25">
      <c r="A17" t="s">
        <v>51</v>
      </c>
      <c r="B17" t="s">
        <v>51</v>
      </c>
      <c r="C17" t="s">
        <v>52</v>
      </c>
      <c r="D17" t="s">
        <v>23</v>
      </c>
      <c r="E17">
        <v>0.43386141578481169</v>
      </c>
      <c r="F17">
        <v>0.43386141578481169</v>
      </c>
      <c r="G17" s="2" t="s">
        <v>120</v>
      </c>
    </row>
    <row r="18" spans="1:7" x14ac:dyDescent="0.25">
      <c r="A18" t="s">
        <v>58</v>
      </c>
      <c r="B18" t="s">
        <v>58</v>
      </c>
      <c r="C18" t="s">
        <v>59</v>
      </c>
      <c r="D18" t="s">
        <v>23</v>
      </c>
      <c r="E18">
        <v>0.43774855297160259</v>
      </c>
      <c r="F18">
        <v>0.43774855297160259</v>
      </c>
      <c r="G18" s="2" t="s">
        <v>120</v>
      </c>
    </row>
    <row r="19" spans="1:7" x14ac:dyDescent="0.25">
      <c r="A19" t="s">
        <v>53</v>
      </c>
      <c r="B19" t="e">
        <v>#N/A</v>
      </c>
      <c r="C19" t="s">
        <v>54</v>
      </c>
      <c r="D19" t="s">
        <v>55</v>
      </c>
      <c r="E19">
        <v>0.43929904404209091</v>
      </c>
      <c r="F19">
        <v>0.43929904404209091</v>
      </c>
      <c r="G19" s="2" t="s">
        <v>120</v>
      </c>
    </row>
    <row r="20" spans="1:7" x14ac:dyDescent="0.25">
      <c r="A20" t="s">
        <v>113</v>
      </c>
      <c r="B20" t="e">
        <v>#N/A</v>
      </c>
      <c r="C20" t="s">
        <v>114</v>
      </c>
      <c r="D20" t="s">
        <v>23</v>
      </c>
      <c r="E20">
        <v>0.44777007119545831</v>
      </c>
      <c r="F20">
        <v>0.44777007119545831</v>
      </c>
      <c r="G20" s="2" t="s">
        <v>120</v>
      </c>
    </row>
    <row r="21" spans="1:7" x14ac:dyDescent="0.25">
      <c r="A21" t="s">
        <v>66</v>
      </c>
      <c r="B21" t="s">
        <v>66</v>
      </c>
      <c r="C21" t="s">
        <v>67</v>
      </c>
      <c r="D21" t="s">
        <v>28</v>
      </c>
      <c r="E21">
        <v>0.45516885841468169</v>
      </c>
      <c r="F21">
        <v>0.45516885841468169</v>
      </c>
      <c r="G21" s="2" t="s">
        <v>120</v>
      </c>
    </row>
    <row r="22" spans="1:7" x14ac:dyDescent="0.25">
      <c r="A22" t="s">
        <v>137</v>
      </c>
      <c r="B22" t="e">
        <v>#N/A</v>
      </c>
      <c r="C22" t="s">
        <v>138</v>
      </c>
      <c r="D22" t="s">
        <v>23</v>
      </c>
      <c r="E22">
        <v>0.37948057980285671</v>
      </c>
      <c r="F22">
        <v>0.45537669576342799</v>
      </c>
      <c r="G22" s="2" t="s">
        <v>120</v>
      </c>
    </row>
    <row r="23" spans="1:7" x14ac:dyDescent="0.25">
      <c r="A23" t="s">
        <v>129</v>
      </c>
      <c r="B23" t="s">
        <v>129</v>
      </c>
      <c r="C23" t="s">
        <v>130</v>
      </c>
      <c r="D23" t="s">
        <v>23</v>
      </c>
      <c r="E23">
        <v>0.47403014880476713</v>
      </c>
      <c r="F23">
        <v>0.47403014880476713</v>
      </c>
      <c r="G23" s="2" t="s">
        <v>120</v>
      </c>
    </row>
    <row r="24" spans="1:7" x14ac:dyDescent="0.25">
      <c r="A24" t="s">
        <v>139</v>
      </c>
      <c r="B24" t="e">
        <v>#N/A</v>
      </c>
      <c r="C24" t="s">
        <v>140</v>
      </c>
      <c r="D24" t="s">
        <v>23</v>
      </c>
      <c r="E24">
        <v>0.41230527681786788</v>
      </c>
      <c r="F24">
        <v>0.49476633218144139</v>
      </c>
      <c r="G24" s="2" t="s">
        <v>120</v>
      </c>
    </row>
    <row r="25" spans="1:7" x14ac:dyDescent="0.25">
      <c r="A25" t="s">
        <v>141</v>
      </c>
      <c r="B25" t="e">
        <v>#N/A</v>
      </c>
      <c r="C25" t="s">
        <v>142</v>
      </c>
      <c r="D25" t="s">
        <v>23</v>
      </c>
      <c r="E25">
        <v>0.41509964265079258</v>
      </c>
      <c r="F25">
        <v>0.49811957118095113</v>
      </c>
      <c r="G25" s="2" t="s">
        <v>120</v>
      </c>
    </row>
    <row r="26" spans="1:7" x14ac:dyDescent="0.25">
      <c r="A26" t="s">
        <v>143</v>
      </c>
      <c r="B26" t="e">
        <v>#N/A</v>
      </c>
      <c r="C26" t="s">
        <v>144</v>
      </c>
      <c r="D26" t="s">
        <v>23</v>
      </c>
      <c r="E26">
        <v>0.41537493784870277</v>
      </c>
      <c r="F26">
        <v>0.49844992541844341</v>
      </c>
      <c r="G26" s="2" t="s">
        <v>120</v>
      </c>
    </row>
    <row r="27" spans="1:7" x14ac:dyDescent="0.25">
      <c r="A27" t="s">
        <v>133</v>
      </c>
      <c r="B27" t="s">
        <v>133</v>
      </c>
      <c r="C27" t="s">
        <v>134</v>
      </c>
      <c r="D27" t="s">
        <v>23</v>
      </c>
      <c r="E27">
        <v>0.50050979750481661</v>
      </c>
      <c r="F27">
        <v>0.50050979750481661</v>
      </c>
      <c r="G27" s="2" t="s">
        <v>120</v>
      </c>
    </row>
    <row r="28" spans="1:7" x14ac:dyDescent="0.25">
      <c r="A28" t="s">
        <v>145</v>
      </c>
      <c r="B28" t="e">
        <v>#N/A</v>
      </c>
      <c r="C28" t="s">
        <v>146</v>
      </c>
      <c r="D28" t="s">
        <v>23</v>
      </c>
      <c r="E28">
        <v>0.42339886226871071</v>
      </c>
      <c r="F28">
        <v>0.50807863472245285</v>
      </c>
      <c r="G28" s="2" t="s">
        <v>120</v>
      </c>
    </row>
    <row r="29" spans="1:7" x14ac:dyDescent="0.25">
      <c r="A29" t="s">
        <v>80</v>
      </c>
      <c r="B29" t="e">
        <v>#N/A</v>
      </c>
      <c r="C29" t="s">
        <v>81</v>
      </c>
      <c r="D29" t="s">
        <v>37</v>
      </c>
      <c r="E29">
        <v>0.43270536241867508</v>
      </c>
      <c r="F29">
        <v>0.51924643490241018</v>
      </c>
      <c r="G29" s="2" t="s">
        <v>120</v>
      </c>
    </row>
    <row r="30" spans="1:7" x14ac:dyDescent="0.25">
      <c r="A30" t="s">
        <v>71</v>
      </c>
      <c r="B30" t="s">
        <v>71</v>
      </c>
      <c r="C30" t="s">
        <v>72</v>
      </c>
      <c r="D30" t="s">
        <v>23</v>
      </c>
      <c r="E30">
        <v>0.43328718181383002</v>
      </c>
      <c r="F30">
        <v>0.51994461817659599</v>
      </c>
      <c r="G30" s="2" t="s">
        <v>120</v>
      </c>
    </row>
    <row r="31" spans="1:7" x14ac:dyDescent="0.25">
      <c r="A31" t="s">
        <v>12</v>
      </c>
      <c r="B31" t="s">
        <v>12</v>
      </c>
      <c r="C31" t="s">
        <v>13</v>
      </c>
      <c r="D31" t="s">
        <v>14</v>
      </c>
      <c r="E31">
        <v>0.52085273836560975</v>
      </c>
      <c r="F31">
        <v>0.52085273836560975</v>
      </c>
      <c r="G31" s="2" t="s">
        <v>120</v>
      </c>
    </row>
    <row r="32" spans="1:7" x14ac:dyDescent="0.25">
      <c r="A32" t="s">
        <v>147</v>
      </c>
      <c r="B32" t="e">
        <v>#N/A</v>
      </c>
      <c r="C32" t="s">
        <v>148</v>
      </c>
      <c r="D32" t="s">
        <v>23</v>
      </c>
      <c r="E32">
        <v>0.43532295747320732</v>
      </c>
      <c r="F32">
        <v>0.52238754896784878</v>
      </c>
      <c r="G32" s="2" t="s">
        <v>120</v>
      </c>
    </row>
    <row r="33" spans="1:7" x14ac:dyDescent="0.25">
      <c r="A33" t="s">
        <v>29</v>
      </c>
      <c r="B33" t="s">
        <v>29</v>
      </c>
      <c r="C33" t="s">
        <v>30</v>
      </c>
      <c r="D33" t="s">
        <v>23</v>
      </c>
      <c r="E33">
        <v>0.5273577392577502</v>
      </c>
      <c r="F33">
        <v>0.5273577392577502</v>
      </c>
      <c r="G33" s="2" t="s">
        <v>120</v>
      </c>
    </row>
    <row r="34" spans="1:7" x14ac:dyDescent="0.25">
      <c r="A34" t="s">
        <v>149</v>
      </c>
      <c r="B34" t="e">
        <v>#N/A</v>
      </c>
      <c r="C34" t="s">
        <v>150</v>
      </c>
      <c r="D34" t="s">
        <v>23</v>
      </c>
      <c r="E34">
        <v>0.44295162239160851</v>
      </c>
      <c r="F34">
        <v>0.53154194686993017</v>
      </c>
      <c r="G34" s="2" t="s">
        <v>120</v>
      </c>
    </row>
    <row r="35" spans="1:7" x14ac:dyDescent="0.25">
      <c r="A35" t="s">
        <v>33</v>
      </c>
      <c r="B35" t="s">
        <v>33</v>
      </c>
      <c r="C35" t="s">
        <v>34</v>
      </c>
      <c r="D35" t="s">
        <v>23</v>
      </c>
      <c r="E35">
        <v>0.53344810086400019</v>
      </c>
      <c r="F35">
        <v>0.53344810086400019</v>
      </c>
      <c r="G35" s="2" t="s">
        <v>120</v>
      </c>
    </row>
    <row r="36" spans="1:7" x14ac:dyDescent="0.25">
      <c r="A36" t="s">
        <v>135</v>
      </c>
      <c r="B36" t="e">
        <v>#N/A</v>
      </c>
      <c r="C36" t="s">
        <v>151</v>
      </c>
      <c r="D36" t="s">
        <v>23</v>
      </c>
      <c r="E36">
        <v>0.44527598239161931</v>
      </c>
      <c r="F36">
        <v>0.53433117886994319</v>
      </c>
      <c r="G36" s="2" t="s">
        <v>120</v>
      </c>
    </row>
    <row r="37" spans="1:7" x14ac:dyDescent="0.25">
      <c r="A37" t="s">
        <v>111</v>
      </c>
      <c r="B37" t="e">
        <v>#N/A</v>
      </c>
      <c r="C37" t="s">
        <v>112</v>
      </c>
      <c r="D37" t="s">
        <v>75</v>
      </c>
      <c r="E37">
        <v>0.44709759896888418</v>
      </c>
      <c r="F37">
        <v>0.53651711876266106</v>
      </c>
      <c r="G37" s="2" t="s">
        <v>120</v>
      </c>
    </row>
    <row r="38" spans="1:7" x14ac:dyDescent="0.25">
      <c r="A38" t="s">
        <v>118</v>
      </c>
      <c r="B38" t="s">
        <v>118</v>
      </c>
      <c r="C38" t="s">
        <v>119</v>
      </c>
      <c r="D38" t="s">
        <v>28</v>
      </c>
      <c r="E38">
        <v>0.53840129838198003</v>
      </c>
      <c r="F38">
        <v>0.53840129838198003</v>
      </c>
      <c r="G38" s="2" t="s">
        <v>120</v>
      </c>
    </row>
    <row r="39" spans="1:7" x14ac:dyDescent="0.25">
      <c r="A39" t="s">
        <v>38</v>
      </c>
      <c r="B39" t="e">
        <v>#N/A</v>
      </c>
      <c r="C39" t="s">
        <v>39</v>
      </c>
      <c r="D39" t="s">
        <v>40</v>
      </c>
      <c r="E39">
        <v>0.54049214813226365</v>
      </c>
      <c r="F39">
        <v>0.54049214813226365</v>
      </c>
      <c r="G39" s="2" t="s">
        <v>120</v>
      </c>
    </row>
    <row r="40" spans="1:7" x14ac:dyDescent="0.25">
      <c r="A40" t="s">
        <v>56</v>
      </c>
      <c r="B40" t="s">
        <v>56</v>
      </c>
      <c r="C40" t="s">
        <v>57</v>
      </c>
      <c r="D40" t="s">
        <v>23</v>
      </c>
      <c r="E40">
        <v>0.54086444673156053</v>
      </c>
      <c r="F40">
        <v>0.54086444673156053</v>
      </c>
      <c r="G40" s="2" t="s">
        <v>120</v>
      </c>
    </row>
    <row r="41" spans="1:7" x14ac:dyDescent="0.25">
      <c r="A41" t="s">
        <v>107</v>
      </c>
      <c r="B41" t="e">
        <v>#N/A</v>
      </c>
      <c r="C41" t="s">
        <v>108</v>
      </c>
      <c r="D41" t="s">
        <v>75</v>
      </c>
      <c r="E41">
        <v>0.45123386701270179</v>
      </c>
      <c r="F41">
        <v>0.54148064041524213</v>
      </c>
      <c r="G41" s="2" t="s">
        <v>120</v>
      </c>
    </row>
    <row r="42" spans="1:7" x14ac:dyDescent="0.25">
      <c r="A42" t="s">
        <v>76</v>
      </c>
      <c r="B42" t="e">
        <v>#N/A</v>
      </c>
      <c r="C42" t="s">
        <v>77</v>
      </c>
      <c r="D42" t="s">
        <v>14</v>
      </c>
      <c r="E42">
        <v>0.45598881349429832</v>
      </c>
      <c r="F42">
        <v>0.54718657619315791</v>
      </c>
      <c r="G42" s="2" t="s">
        <v>120</v>
      </c>
    </row>
    <row r="43" spans="1:7" x14ac:dyDescent="0.25">
      <c r="A43" t="s">
        <v>152</v>
      </c>
      <c r="B43" t="e">
        <v>#N/A</v>
      </c>
      <c r="C43" t="s">
        <v>153</v>
      </c>
      <c r="D43" t="s">
        <v>23</v>
      </c>
      <c r="E43">
        <v>0.55080398677921705</v>
      </c>
      <c r="F43">
        <v>0.55080398677921705</v>
      </c>
      <c r="G43" s="2" t="s">
        <v>120</v>
      </c>
    </row>
    <row r="44" spans="1:7" x14ac:dyDescent="0.25">
      <c r="A44" t="s">
        <v>154</v>
      </c>
      <c r="B44" t="e">
        <v>#N/A</v>
      </c>
      <c r="C44" t="s">
        <v>155</v>
      </c>
      <c r="D44" t="s">
        <v>23</v>
      </c>
      <c r="E44">
        <v>0.46240744336006778</v>
      </c>
      <c r="F44">
        <v>0.55488893203208134</v>
      </c>
      <c r="G44" s="2" t="s">
        <v>120</v>
      </c>
    </row>
    <row r="45" spans="1:7" x14ac:dyDescent="0.25">
      <c r="A45" t="s">
        <v>78</v>
      </c>
      <c r="B45" t="s">
        <v>78</v>
      </c>
      <c r="C45" t="s">
        <v>79</v>
      </c>
      <c r="D45" t="s">
        <v>23</v>
      </c>
      <c r="E45">
        <v>0.56743903953600183</v>
      </c>
      <c r="F45">
        <v>0.56743903953600183</v>
      </c>
      <c r="G45" s="2" t="s">
        <v>120</v>
      </c>
    </row>
    <row r="46" spans="1:7" x14ac:dyDescent="0.25">
      <c r="A46" t="s">
        <v>109</v>
      </c>
      <c r="B46" t="e">
        <v>#N/A</v>
      </c>
      <c r="C46" t="s">
        <v>110</v>
      </c>
      <c r="D46" t="s">
        <v>75</v>
      </c>
      <c r="E46">
        <v>0.47287184425208623</v>
      </c>
      <c r="F46">
        <v>0.56744621310250343</v>
      </c>
      <c r="G46" s="2" t="s">
        <v>120</v>
      </c>
    </row>
    <row r="47" spans="1:7" x14ac:dyDescent="0.25">
      <c r="A47" t="s">
        <v>131</v>
      </c>
      <c r="B47" t="s">
        <v>131</v>
      </c>
      <c r="C47" t="s">
        <v>132</v>
      </c>
      <c r="D47" t="s">
        <v>8</v>
      </c>
      <c r="E47">
        <v>0.58080509407325887</v>
      </c>
      <c r="F47">
        <v>0.58080509407325887</v>
      </c>
      <c r="G47" s="2" t="s">
        <v>120</v>
      </c>
    </row>
    <row r="48" spans="1:7" x14ac:dyDescent="0.25">
      <c r="A48" t="s">
        <v>89</v>
      </c>
      <c r="B48" t="s">
        <v>89</v>
      </c>
      <c r="C48" t="s">
        <v>19</v>
      </c>
      <c r="D48" t="s">
        <v>90</v>
      </c>
      <c r="E48">
        <v>0.58294896259204032</v>
      </c>
      <c r="F48">
        <v>0.58294896259204032</v>
      </c>
      <c r="G48" s="2" t="s">
        <v>120</v>
      </c>
    </row>
    <row r="49" spans="1:7" x14ac:dyDescent="0.25">
      <c r="A49" t="s">
        <v>73</v>
      </c>
      <c r="B49" t="e">
        <v>#N/A</v>
      </c>
      <c r="C49" t="s">
        <v>74</v>
      </c>
      <c r="D49" t="s">
        <v>75</v>
      </c>
      <c r="E49">
        <v>0.5901719864137599</v>
      </c>
      <c r="F49">
        <v>0.5901719864137599</v>
      </c>
      <c r="G49" s="2" t="s">
        <v>120</v>
      </c>
    </row>
    <row r="50" spans="1:7" x14ac:dyDescent="0.25">
      <c r="A50" t="s">
        <v>48</v>
      </c>
      <c r="B50" t="s">
        <v>48</v>
      </c>
      <c r="C50" t="s">
        <v>49</v>
      </c>
      <c r="D50" t="s">
        <v>40</v>
      </c>
      <c r="E50">
        <v>0.59392749240687726</v>
      </c>
      <c r="F50">
        <v>0.59392749240687726</v>
      </c>
      <c r="G50" s="2" t="s">
        <v>120</v>
      </c>
    </row>
    <row r="51" spans="1:7" x14ac:dyDescent="0.25">
      <c r="A51" t="s">
        <v>60</v>
      </c>
      <c r="B51" t="s">
        <v>60</v>
      </c>
      <c r="C51" t="s">
        <v>61</v>
      </c>
      <c r="D51" t="s">
        <v>8</v>
      </c>
      <c r="E51">
        <v>0.59518080309398802</v>
      </c>
      <c r="F51">
        <v>0.59518080309398802</v>
      </c>
      <c r="G51" s="2" t="s">
        <v>120</v>
      </c>
    </row>
    <row r="52" spans="1:7" x14ac:dyDescent="0.25">
      <c r="A52" t="s">
        <v>156</v>
      </c>
      <c r="B52" t="e">
        <v>#N/A</v>
      </c>
      <c r="C52" t="s">
        <v>157</v>
      </c>
      <c r="D52" t="s">
        <v>23</v>
      </c>
      <c r="E52">
        <v>0.49748663788399278</v>
      </c>
      <c r="F52">
        <v>0.59698396546079135</v>
      </c>
      <c r="G52" s="2" t="s">
        <v>120</v>
      </c>
    </row>
    <row r="53" spans="1:7" x14ac:dyDescent="0.25">
      <c r="A53" t="s">
        <v>97</v>
      </c>
      <c r="B53" t="e">
        <v>#N/A</v>
      </c>
      <c r="C53" t="s">
        <v>98</v>
      </c>
      <c r="D53" t="s">
        <v>99</v>
      </c>
      <c r="E53">
        <v>0.4974886648978058</v>
      </c>
      <c r="F53">
        <v>0.59698639787736696</v>
      </c>
      <c r="G53" s="2" t="s">
        <v>120</v>
      </c>
    </row>
    <row r="54" spans="1:7" x14ac:dyDescent="0.25">
      <c r="A54" t="s">
        <v>95</v>
      </c>
      <c r="B54" t="s">
        <v>95</v>
      </c>
      <c r="C54" t="s">
        <v>96</v>
      </c>
      <c r="D54" t="s">
        <v>8</v>
      </c>
      <c r="E54">
        <v>0.50769658003711604</v>
      </c>
      <c r="F54">
        <v>0.73108307525344707</v>
      </c>
      <c r="G54" s="2" t="s">
        <v>120</v>
      </c>
    </row>
    <row r="55" spans="1:7" x14ac:dyDescent="0.25">
      <c r="A55" t="s">
        <v>158</v>
      </c>
      <c r="B55" t="e">
        <v>#N/A</v>
      </c>
      <c r="C55" t="s">
        <v>159</v>
      </c>
      <c r="D55" t="s">
        <v>23</v>
      </c>
      <c r="E55">
        <v>0.50947021021933103</v>
      </c>
      <c r="F55">
        <v>0.73363710271583671</v>
      </c>
      <c r="G55" s="2" t="s">
        <v>120</v>
      </c>
    </row>
  </sheetData>
  <autoFilter ref="A1:G55" xr:uid="{1719AE25-2435-47A9-BAD3-4EAF2C549FC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147F9-3FB8-4B4B-84F4-52633F19BB8B}">
  <dimension ref="A1:F24"/>
  <sheetViews>
    <sheetView workbookViewId="0">
      <selection activeCell="J19" sqref="J19"/>
    </sheetView>
  </sheetViews>
  <sheetFormatPr defaultRowHeight="15" x14ac:dyDescent="0.25"/>
  <cols>
    <col min="1" max="1" width="17.42578125" bestFit="1" customWidth="1"/>
    <col min="2" max="2" width="51.85546875" bestFit="1" customWidth="1"/>
    <col min="3" max="3" width="18.7109375" bestFit="1" customWidth="1"/>
    <col min="4" max="4" width="12" bestFit="1" customWidth="1"/>
    <col min="5" max="6" width="15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135</v>
      </c>
      <c r="B2" s="2" t="s">
        <v>136</v>
      </c>
      <c r="C2" s="2" t="s">
        <v>23</v>
      </c>
      <c r="D2" s="2">
        <v>0.41762673829811531</v>
      </c>
      <c r="E2" s="2">
        <v>0.41762673829811531</v>
      </c>
      <c r="F2" s="2" t="s">
        <v>120</v>
      </c>
    </row>
    <row r="3" spans="1:6" x14ac:dyDescent="0.25">
      <c r="A3" s="2" t="s">
        <v>53</v>
      </c>
      <c r="B3" s="2" t="s">
        <v>54</v>
      </c>
      <c r="C3" s="2" t="s">
        <v>55</v>
      </c>
      <c r="D3" s="2">
        <v>0.43929904404209091</v>
      </c>
      <c r="E3" s="2">
        <v>0.43929904404209091</v>
      </c>
      <c r="F3" s="2" t="s">
        <v>120</v>
      </c>
    </row>
    <row r="4" spans="1:6" x14ac:dyDescent="0.25">
      <c r="A4" s="2" t="s">
        <v>113</v>
      </c>
      <c r="B4" s="2" t="s">
        <v>114</v>
      </c>
      <c r="C4" s="2" t="s">
        <v>23</v>
      </c>
      <c r="D4" s="2">
        <v>0.44777007119545831</v>
      </c>
      <c r="E4" s="2">
        <v>0.44777007119545831</v>
      </c>
      <c r="F4" s="2" t="s">
        <v>120</v>
      </c>
    </row>
    <row r="5" spans="1:6" x14ac:dyDescent="0.25">
      <c r="A5" s="2" t="s">
        <v>137</v>
      </c>
      <c r="B5" s="2" t="s">
        <v>138</v>
      </c>
      <c r="C5" s="2" t="s">
        <v>23</v>
      </c>
      <c r="D5" s="2">
        <v>0.37948057980285671</v>
      </c>
      <c r="E5" s="2">
        <v>0.45537669576342799</v>
      </c>
      <c r="F5" s="2" t="s">
        <v>120</v>
      </c>
    </row>
    <row r="6" spans="1:6" x14ac:dyDescent="0.25">
      <c r="A6" s="2" t="s">
        <v>139</v>
      </c>
      <c r="B6" s="2" t="s">
        <v>140</v>
      </c>
      <c r="C6" s="2" t="s">
        <v>23</v>
      </c>
      <c r="D6" s="2">
        <v>0.41230527681786788</v>
      </c>
      <c r="E6" s="2">
        <v>0.49476633218144139</v>
      </c>
      <c r="F6" s="2" t="s">
        <v>120</v>
      </c>
    </row>
    <row r="7" spans="1:6" x14ac:dyDescent="0.25">
      <c r="A7" s="2" t="s">
        <v>141</v>
      </c>
      <c r="B7" s="2" t="s">
        <v>142</v>
      </c>
      <c r="C7" s="2" t="s">
        <v>23</v>
      </c>
      <c r="D7" s="2">
        <v>0.41509964265079258</v>
      </c>
      <c r="E7" s="2">
        <v>0.49811957118095113</v>
      </c>
      <c r="F7" s="2" t="s">
        <v>120</v>
      </c>
    </row>
    <row r="8" spans="1:6" x14ac:dyDescent="0.25">
      <c r="A8" s="2" t="s">
        <v>143</v>
      </c>
      <c r="B8" s="2" t="s">
        <v>144</v>
      </c>
      <c r="C8" s="2" t="s">
        <v>23</v>
      </c>
      <c r="D8" s="2">
        <v>0.41537493784870277</v>
      </c>
      <c r="E8" s="2">
        <v>0.49844992541844341</v>
      </c>
      <c r="F8" s="2" t="s">
        <v>120</v>
      </c>
    </row>
    <row r="9" spans="1:6" x14ac:dyDescent="0.25">
      <c r="A9" s="2" t="s">
        <v>145</v>
      </c>
      <c r="B9" s="2" t="s">
        <v>146</v>
      </c>
      <c r="C9" s="2" t="s">
        <v>23</v>
      </c>
      <c r="D9" s="2">
        <v>0.42339886226871071</v>
      </c>
      <c r="E9" s="2">
        <v>0.50807863472245285</v>
      </c>
      <c r="F9" s="2" t="s">
        <v>120</v>
      </c>
    </row>
    <row r="10" spans="1:6" x14ac:dyDescent="0.25">
      <c r="A10" s="2" t="s">
        <v>80</v>
      </c>
      <c r="B10" s="2" t="s">
        <v>81</v>
      </c>
      <c r="C10" s="2" t="s">
        <v>37</v>
      </c>
      <c r="D10" s="2">
        <v>0.43270536241867508</v>
      </c>
      <c r="E10" s="2">
        <v>0.51924643490241018</v>
      </c>
      <c r="F10" s="2" t="s">
        <v>120</v>
      </c>
    </row>
    <row r="11" spans="1:6" x14ac:dyDescent="0.25">
      <c r="A11" s="2" t="s">
        <v>147</v>
      </c>
      <c r="B11" s="2" t="s">
        <v>148</v>
      </c>
      <c r="C11" s="2" t="s">
        <v>23</v>
      </c>
      <c r="D11" s="2">
        <v>0.43532295747320732</v>
      </c>
      <c r="E11" s="2">
        <v>0.52238754896784878</v>
      </c>
      <c r="F11" s="2" t="s">
        <v>120</v>
      </c>
    </row>
    <row r="12" spans="1:6" x14ac:dyDescent="0.25">
      <c r="A12" s="2" t="s">
        <v>149</v>
      </c>
      <c r="B12" s="2" t="s">
        <v>150</v>
      </c>
      <c r="C12" s="2" t="s">
        <v>23</v>
      </c>
      <c r="D12" s="2">
        <v>0.44295162239160851</v>
      </c>
      <c r="E12" s="2">
        <v>0.53154194686993017</v>
      </c>
      <c r="F12" s="2" t="s">
        <v>120</v>
      </c>
    </row>
    <row r="13" spans="1:6" x14ac:dyDescent="0.25">
      <c r="A13" s="2" t="s">
        <v>135</v>
      </c>
      <c r="B13" s="2" t="s">
        <v>151</v>
      </c>
      <c r="C13" s="2" t="s">
        <v>23</v>
      </c>
      <c r="D13" s="2">
        <v>0.44527598239161931</v>
      </c>
      <c r="E13" s="2">
        <v>0.53433117886994319</v>
      </c>
      <c r="F13" s="2" t="s">
        <v>120</v>
      </c>
    </row>
    <row r="14" spans="1:6" x14ac:dyDescent="0.25">
      <c r="A14" s="2" t="s">
        <v>111</v>
      </c>
      <c r="B14" s="2" t="s">
        <v>112</v>
      </c>
      <c r="C14" s="2" t="s">
        <v>75</v>
      </c>
      <c r="D14" s="2">
        <v>0.44709759896888418</v>
      </c>
      <c r="E14" s="2">
        <v>0.53651711876266106</v>
      </c>
      <c r="F14" s="2" t="s">
        <v>120</v>
      </c>
    </row>
    <row r="15" spans="1:6" x14ac:dyDescent="0.25">
      <c r="A15" s="2" t="s">
        <v>38</v>
      </c>
      <c r="B15" s="2" t="s">
        <v>39</v>
      </c>
      <c r="C15" s="2" t="s">
        <v>40</v>
      </c>
      <c r="D15" s="2">
        <v>0.54049214813226365</v>
      </c>
      <c r="E15" s="2">
        <v>0.54049214813226365</v>
      </c>
      <c r="F15" s="2" t="s">
        <v>120</v>
      </c>
    </row>
    <row r="16" spans="1:6" x14ac:dyDescent="0.25">
      <c r="A16" s="2" t="s">
        <v>107</v>
      </c>
      <c r="B16" s="2" t="s">
        <v>108</v>
      </c>
      <c r="C16" s="2" t="s">
        <v>75</v>
      </c>
      <c r="D16" s="2">
        <v>0.45123386701270179</v>
      </c>
      <c r="E16" s="2">
        <v>0.54148064041524213</v>
      </c>
      <c r="F16" s="2" t="s">
        <v>120</v>
      </c>
    </row>
    <row r="17" spans="1:6" x14ac:dyDescent="0.25">
      <c r="A17" s="2" t="s">
        <v>76</v>
      </c>
      <c r="B17" s="2" t="s">
        <v>77</v>
      </c>
      <c r="C17" s="2" t="s">
        <v>14</v>
      </c>
      <c r="D17" s="2">
        <v>0.45598881349429832</v>
      </c>
      <c r="E17" s="2">
        <v>0.54718657619315791</v>
      </c>
      <c r="F17" s="2" t="s">
        <v>120</v>
      </c>
    </row>
    <row r="18" spans="1:6" x14ac:dyDescent="0.25">
      <c r="A18" s="2" t="s">
        <v>152</v>
      </c>
      <c r="B18" s="2" t="s">
        <v>153</v>
      </c>
      <c r="C18" s="2" t="s">
        <v>23</v>
      </c>
      <c r="D18" s="2">
        <v>0.55080398677921705</v>
      </c>
      <c r="E18" s="2">
        <v>0.55080398677921705</v>
      </c>
      <c r="F18" s="2" t="s">
        <v>120</v>
      </c>
    </row>
    <row r="19" spans="1:6" x14ac:dyDescent="0.25">
      <c r="A19" s="2" t="s">
        <v>154</v>
      </c>
      <c r="B19" s="2" t="s">
        <v>155</v>
      </c>
      <c r="C19" s="2" t="s">
        <v>23</v>
      </c>
      <c r="D19" s="2">
        <v>0.46240744336006778</v>
      </c>
      <c r="E19" s="2">
        <v>0.55488893203208134</v>
      </c>
      <c r="F19" s="2" t="s">
        <v>120</v>
      </c>
    </row>
    <row r="20" spans="1:6" x14ac:dyDescent="0.25">
      <c r="A20" s="2" t="s">
        <v>109</v>
      </c>
      <c r="B20" s="2" t="s">
        <v>110</v>
      </c>
      <c r="C20" s="2" t="s">
        <v>75</v>
      </c>
      <c r="D20" s="2">
        <v>0.47287184425208623</v>
      </c>
      <c r="E20" s="2">
        <v>0.56744621310250343</v>
      </c>
      <c r="F20" s="2" t="s">
        <v>120</v>
      </c>
    </row>
    <row r="21" spans="1:6" x14ac:dyDescent="0.25">
      <c r="A21" s="2" t="s">
        <v>73</v>
      </c>
      <c r="B21" s="2" t="s">
        <v>74</v>
      </c>
      <c r="C21" s="2" t="s">
        <v>75</v>
      </c>
      <c r="D21" s="2">
        <v>0.5901719864137599</v>
      </c>
      <c r="E21" s="2">
        <v>0.5901719864137599</v>
      </c>
      <c r="F21" s="2" t="s">
        <v>120</v>
      </c>
    </row>
    <row r="22" spans="1:6" x14ac:dyDescent="0.25">
      <c r="A22" s="2" t="s">
        <v>156</v>
      </c>
      <c r="B22" s="2" t="s">
        <v>157</v>
      </c>
      <c r="C22" s="2" t="s">
        <v>23</v>
      </c>
      <c r="D22" s="2">
        <v>0.49748663788399278</v>
      </c>
      <c r="E22" s="2">
        <v>0.59698396546079135</v>
      </c>
      <c r="F22" s="2" t="s">
        <v>120</v>
      </c>
    </row>
    <row r="23" spans="1:6" x14ac:dyDescent="0.25">
      <c r="A23" s="2" t="s">
        <v>97</v>
      </c>
      <c r="B23" s="2" t="s">
        <v>98</v>
      </c>
      <c r="C23" s="2" t="s">
        <v>99</v>
      </c>
      <c r="D23" s="2">
        <v>0.4974886648978058</v>
      </c>
      <c r="E23" s="2">
        <v>0.59698639787736696</v>
      </c>
      <c r="F23" s="2" t="s">
        <v>120</v>
      </c>
    </row>
    <row r="24" spans="1:6" x14ac:dyDescent="0.25">
      <c r="A24" s="2" t="s">
        <v>158</v>
      </c>
      <c r="B24" s="2" t="s">
        <v>159</v>
      </c>
      <c r="C24" s="2" t="s">
        <v>23</v>
      </c>
      <c r="D24" s="2">
        <v>0.50947021021933103</v>
      </c>
      <c r="E24" s="2">
        <v>0.73363710271583671</v>
      </c>
      <c r="F24" s="2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Sparash Sharma</dc:creator>
  <cp:lastModifiedBy>Sparash Sharma</cp:lastModifiedBy>
  <dcterms:created xsi:type="dcterms:W3CDTF">2025-04-04T08:53:17Z</dcterms:created>
  <dcterms:modified xsi:type="dcterms:W3CDTF">2025-04-07T07:05:00Z</dcterms:modified>
</cp:coreProperties>
</file>