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e\Documents\Uni\Newcastle\4 Fourth Year\1 Final Year Project\trunk\Hardware\Electronics\Data Acquisition Board\ADC Breakout\"/>
    </mc:Choice>
  </mc:AlternateContent>
  <xr:revisionPtr revIDLastSave="0" documentId="13_ncr:1_{6E7E9C28-539B-4EA8-86F3-33D0F7F3AACA}" xr6:coauthVersionLast="45" xr6:coauthVersionMax="45" xr10:uidLastSave="{00000000-0000-0000-0000-000000000000}"/>
  <bookViews>
    <workbookView xWindow="-120" yWindow="-120" windowWidth="29040" windowHeight="15840" xr2:uid="{6508AD80-5785-495C-937B-5500FE895B69}"/>
  </bookViews>
  <sheets>
    <sheet name="DIN Plug" sheetId="2" r:id="rId1"/>
  </sheets>
  <definedNames>
    <definedName name="_xlnm._FilterDatabase" localSheetId="0" hidden="1">'DIN Plug'!$B$1:$K$143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8" i="2" l="1"/>
</calcChain>
</file>

<file path=xl/sharedStrings.xml><?xml version="1.0" encoding="utf-8"?>
<sst xmlns="http://schemas.openxmlformats.org/spreadsheetml/2006/main" count="345" uniqueCount="134">
  <si>
    <t xml:space="preserve">    ADC1</t>
  </si>
  <si>
    <t>ADS1299-8</t>
  </si>
  <si>
    <t>Package_QFP:TQFP-64_10x10mm_P0.5mm</t>
  </si>
  <si>
    <t xml:space="preserve">    C1</t>
  </si>
  <si>
    <t>24nF</t>
  </si>
  <si>
    <t>Capacitor_SMD:C_0805_2012Metric</t>
  </si>
  <si>
    <t xml:space="preserve">    C2</t>
  </si>
  <si>
    <t xml:space="preserve">    C3</t>
  </si>
  <si>
    <t xml:space="preserve">    C4</t>
  </si>
  <si>
    <t xml:space="preserve">    C5</t>
  </si>
  <si>
    <t xml:space="preserve">    C6</t>
  </si>
  <si>
    <t xml:space="preserve">    C7</t>
  </si>
  <si>
    <t xml:space="preserve">    C8</t>
  </si>
  <si>
    <t xml:space="preserve">    C9</t>
  </si>
  <si>
    <t>1uF</t>
  </si>
  <si>
    <t>Capacitor_SMD:C_0603_1608Metric</t>
  </si>
  <si>
    <t xml:space="preserve">    C10</t>
  </si>
  <si>
    <t xml:space="preserve">    C11</t>
  </si>
  <si>
    <t>0.1uF</t>
  </si>
  <si>
    <t xml:space="preserve">    C12</t>
  </si>
  <si>
    <t xml:space="preserve">    C13</t>
  </si>
  <si>
    <t xml:space="preserve">    C14</t>
  </si>
  <si>
    <t xml:space="preserve">    C15</t>
  </si>
  <si>
    <t xml:space="preserve">    C16</t>
  </si>
  <si>
    <t>100uF</t>
  </si>
  <si>
    <t>Capacitor_SMD:C_1206_3216Metric</t>
  </si>
  <si>
    <t xml:space="preserve">    C17</t>
  </si>
  <si>
    <t xml:space="preserve">    C18</t>
  </si>
  <si>
    <t xml:space="preserve">    C19</t>
  </si>
  <si>
    <t xml:space="preserve">    C20</t>
  </si>
  <si>
    <t xml:space="preserve">    C21</t>
  </si>
  <si>
    <t xml:space="preserve">    C22</t>
  </si>
  <si>
    <t xml:space="preserve">    C23</t>
  </si>
  <si>
    <t xml:space="preserve">    C24</t>
  </si>
  <si>
    <t xml:space="preserve">    C25</t>
  </si>
  <si>
    <t xml:space="preserve">    C26</t>
  </si>
  <si>
    <t xml:space="preserve">    C27</t>
  </si>
  <si>
    <t>10uF</t>
  </si>
  <si>
    <t xml:space="preserve">    C28</t>
  </si>
  <si>
    <t xml:space="preserve">    C29</t>
  </si>
  <si>
    <t xml:space="preserve">    C30</t>
  </si>
  <si>
    <t xml:space="preserve">    C31</t>
  </si>
  <si>
    <t>10nF</t>
  </si>
  <si>
    <t xml:space="preserve">    C32</t>
  </si>
  <si>
    <t xml:space="preserve">    C33</t>
  </si>
  <si>
    <t xml:space="preserve">    C34</t>
  </si>
  <si>
    <t>1nF</t>
  </si>
  <si>
    <t xml:space="preserve">    C35</t>
  </si>
  <si>
    <t xml:space="preserve">    C36</t>
  </si>
  <si>
    <t>LTST-C194TBKT</t>
  </si>
  <si>
    <t>LED_SMD:LED_0603_1608Metric</t>
  </si>
  <si>
    <t xml:space="preserve">    J1</t>
  </si>
  <si>
    <t xml:space="preserve">    J2</t>
  </si>
  <si>
    <t>Package_TO_SOT_SMD:SOT-23</t>
  </si>
  <si>
    <t>Resistor_SMD:R_0603_1608Metric</t>
  </si>
  <si>
    <t xml:space="preserve">    R3</t>
  </si>
  <si>
    <t>220k</t>
  </si>
  <si>
    <t xml:space="preserve">    R4</t>
  </si>
  <si>
    <t xml:space="preserve">    R5</t>
  </si>
  <si>
    <t xml:space="preserve">    R6</t>
  </si>
  <si>
    <t xml:space="preserve">    R7</t>
  </si>
  <si>
    <t xml:space="preserve">    R8</t>
  </si>
  <si>
    <t xml:space="preserve">    R9</t>
  </si>
  <si>
    <t xml:space="preserve">    R10</t>
  </si>
  <si>
    <t xml:space="preserve">    R11</t>
  </si>
  <si>
    <t xml:space="preserve">    R12</t>
  </si>
  <si>
    <t>33k</t>
  </si>
  <si>
    <t xml:space="preserve">    R13</t>
  </si>
  <si>
    <t xml:space="preserve">    R14</t>
  </si>
  <si>
    <t xml:space="preserve">    R15</t>
  </si>
  <si>
    <t xml:space="preserve">    R17</t>
  </si>
  <si>
    <t xml:space="preserve">    U1</t>
  </si>
  <si>
    <t xml:space="preserve">    U2</t>
  </si>
  <si>
    <t>MCP1755T-5002E_SOT223-5</t>
  </si>
  <si>
    <t>Package_TO_SOT_SMD:SOT-223-6</t>
  </si>
  <si>
    <t>LM3480-3.3</t>
  </si>
  <si>
    <t>Ref</t>
  </si>
  <si>
    <t>Value</t>
  </si>
  <si>
    <t>Package</t>
  </si>
  <si>
    <t>Price</t>
  </si>
  <si>
    <t>SMD</t>
  </si>
  <si>
    <t>THT</t>
  </si>
  <si>
    <t>URL</t>
  </si>
  <si>
    <t>Notes</t>
  </si>
  <si>
    <t>DNP</t>
  </si>
  <si>
    <t>https://www.digikey.com.au/product-detail/en/murata-electronics/GRM21B5C1H223JA01L/490-1644-1-ND/587390</t>
  </si>
  <si>
    <t>0.022µF ±5% 50V Ceramic Capacitor C0G, NP0 0805 (2012 Metric)</t>
  </si>
  <si>
    <t>1µF ±20% 16V Ceramic Capacitor X7R 0603 (1608 Metric)</t>
  </si>
  <si>
    <t>https://www.digikey.com.au/product-detail/en/samsung-electro-mechanics/CL10B105MO8NNWC/1276-6524-1-ND/5961383</t>
  </si>
  <si>
    <t>10000pF ±10% 50V Ceramic Capacitor X7R 0603 (1608 Metric)</t>
  </si>
  <si>
    <t>1000pF ±10% 50V Ceramic Capacitor X7R 0603 (1608 Metric)</t>
  </si>
  <si>
    <t>Blue 468nm LED Indication - Discrete 3.3V 0603 (1608 Metric)</t>
  </si>
  <si>
    <t>100 Ohms ±5% 0.25W, 1/4W Chip Resistor 0603 (1608 Metric) Automotive AEC-Q200, Pulse Withstanding Thick Film</t>
  </si>
  <si>
    <t>https://www.digikey.com.au/product-detail/en/rohm-semiconductor/ESR03EZPJ101/RHM100DCT-ND/1983776</t>
  </si>
  <si>
    <t>220 kOhms ±0.1% 0.1W, 1/10W Chip Resistor 0603 (1608 Metric) Automotive AEC-Q200 Thin Film</t>
  </si>
  <si>
    <t>33 kOhms ±0.1% 0.1W, 1/10W Chip Resistor 0603 (1608 Metric) Automotive AEC-Q200 Thin Film</t>
  </si>
  <si>
    <t>https://www.digikey.com.au/product-detail/en/panasonic-electronic-components/ERA-3AEB333V/P33KDBCT-ND/1466088</t>
  </si>
  <si>
    <t>Digikey Part #</t>
  </si>
  <si>
    <t>RHM100DCT-ND</t>
  </si>
  <si>
    <t>445-5662-1-ND</t>
  </si>
  <si>
    <t>311-1080-1-ND</t>
  </si>
  <si>
    <t>1276-6524-1-ND</t>
  </si>
  <si>
    <t>P220KDBCT-ND</t>
  </si>
  <si>
    <t>490-1644-1-ND</t>
  </si>
  <si>
    <t>P33KDBCT-ND</t>
  </si>
  <si>
    <t>-</t>
  </si>
  <si>
    <t>Linear Voltage Regulator IC  1 Output  100mA SOT-23-3</t>
  </si>
  <si>
    <t>LM3480IM3-3.3/NOPBCT-ND</t>
  </si>
  <si>
    <t>https://www.digikey.com.au/product-detail/en/texas-instruments/LM3480IM3-3.3-NOPB/LM3480IM3-3.3-NOPBCT-ND/270750</t>
  </si>
  <si>
    <t>160-1837-1-ND</t>
  </si>
  <si>
    <t>MCP1755T-5002E/DCCT-ND</t>
  </si>
  <si>
    <t>https://www.digikey.com.au/product-detail/en/microchip-technology/MCP1755T-5002E-DC/MCP1755T-5002E-DCCT-ND/4484876</t>
  </si>
  <si>
    <t>In Box</t>
  </si>
  <si>
    <t>10u</t>
  </si>
  <si>
    <t xml:space="preserve">    D1</t>
  </si>
  <si>
    <t>Conn_01x16</t>
  </si>
  <si>
    <t>Connector_PinHeader_2.54mm:PinHeader_1x16_P2.54mm_Vertical</t>
  </si>
  <si>
    <t>0.1µF ±5% 50V Ceramic Capacitor X7R 0603 (1608 Metric)</t>
  </si>
  <si>
    <t>1276-1033-1-ND</t>
  </si>
  <si>
    <t>https://www.digikey.com.au/product-detail/en/samsung-electro-mechanics/CL10B104JB8NNNC/1276-1033-1-ND/3889119</t>
  </si>
  <si>
    <t>100µF Molded Tantalum Capacitors 10V 1206 (3216 Metric) 2.5Ohm</t>
  </si>
  <si>
    <t>478-6249-1-ND</t>
  </si>
  <si>
    <t>https://www.digikey.com.au/product-detail/en/avx-corporation/TLNS107M010R2500/478-6249-1-ND/2470134</t>
  </si>
  <si>
    <t>https://www.digikey.com.au/product-detail/en/tdk-corporation/CGA3E2X7R1H103K080AA/445-5662-1-ND/2443702</t>
  </si>
  <si>
    <t>https://www.digikey.com.au/product-detail/en/yageo/CC0603KRX7R9BB102/311-1080-1-ND/302990</t>
  </si>
  <si>
    <t>https://www.digikey.com.au/product-detail/en/panasonic-electronic-components/ERA-3AEB224V/P220KDBCT-ND/1466108</t>
  </si>
  <si>
    <t>Connector Header Through Hole 16 position 0.100" (2.54mm)</t>
  </si>
  <si>
    <t>SAM12362-ND</t>
  </si>
  <si>
    <t>https://www.digikey.com.au/product-detail/en/TSW-116-10-T-S/SAM12362-ND/6692008/?itemSeq=321589131</t>
  </si>
  <si>
    <t>https://www.digikey.com.au/product-detail/en/lite-on-inc/LTST-C194TBKT/160-1837-1-ND/2356236</t>
  </si>
  <si>
    <t>Linear Voltage Regulator IC  1 Output  300mA SOT-223-5</t>
  </si>
  <si>
    <t>10µF ±10% 10V Ceramic Capacitor X5R 0603 (1608 Metric)</t>
  </si>
  <si>
    <t>490-10474-1-ND</t>
  </si>
  <si>
    <t>https://www.digikey.com.au/product-detail/en/murata-electronics/GRM188R61A106KE69D/490-10474-1-ND/5026392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</si>
</sst>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.au/product-detail/en/tdk-corporation/CGA3E2X7R1H103K080AA/445-5662-1-ND/2443702" TargetMode="External"/><Relationship Id="rId18" Type="http://schemas.openxmlformats.org/officeDocument/2006/relationships/hyperlink" Target="https://www.digikey.com.au/product-detail/en/samsung-electro-mechanics/CL10B105MO8NNWC/1276-6524-1-ND/5961383" TargetMode="External"/><Relationship Id="rId26" Type="http://schemas.openxmlformats.org/officeDocument/2006/relationships/hyperlink" Target="https://www.digikey.com.au/product-detail/en/panasonic-electronic-components/ERA-3AEB224V/P220KDBCT-ND/1466108" TargetMode="External"/><Relationship Id="rId39" Type="http://schemas.openxmlformats.org/officeDocument/2006/relationships/hyperlink" Target="https://www.digikey.com.au/product-detail/en/murata-electronics/GRM21B5C1H223JA01L/490-1644-1-ND/587390" TargetMode="External"/><Relationship Id="rId21" Type="http://schemas.openxmlformats.org/officeDocument/2006/relationships/hyperlink" Target="https://www.digikey.com.au/product-detail/en/samsung-electro-mechanics/CL10B105MO8NNWC/1276-6524-1-ND/5961383" TargetMode="External"/><Relationship Id="rId34" Type="http://schemas.openxmlformats.org/officeDocument/2006/relationships/hyperlink" Target="https://www.digikey.com.au/product-detail/en/murata-electronics/GRM21B5C1H223JA01L/490-1644-1-ND/587390" TargetMode="External"/><Relationship Id="rId42" Type="http://schemas.openxmlformats.org/officeDocument/2006/relationships/hyperlink" Target="https://www.digikey.com.au/product-detail/en/panasonic-electronic-components/ERA-3AEB333V/P33KDBCT-ND/1466088" TargetMode="External"/><Relationship Id="rId47" Type="http://schemas.openxmlformats.org/officeDocument/2006/relationships/hyperlink" Target="https://www.digikey.com.au/product-detail/en/TSW-116-10-T-S/SAM12362-ND/6692008/?itemSeq=321589131" TargetMode="External"/><Relationship Id="rId50" Type="http://schemas.openxmlformats.org/officeDocument/2006/relationships/hyperlink" Target="https://www.digikey.com.au/product-detail/en/microchip-technology/MCP1755T-5002E-DC/MCP1755T-5002E-DCCT-ND/4484876" TargetMode="External"/><Relationship Id="rId55" Type="http://schemas.openxmlformats.org/officeDocument/2006/relationships/hyperlink" Target="https://www.digikey.com.au/product-detail/en/murata-electronics/GRM188R61A106KE69D/490-10474-1-ND/5026392" TargetMode="External"/><Relationship Id="rId7" Type="http://schemas.openxmlformats.org/officeDocument/2006/relationships/hyperlink" Target="https://www.digikey.com.au/product-detail/en/samsung-electro-mechanics/CL10B104JB8NNNC/1276-1033-1-ND/3889119" TargetMode="External"/><Relationship Id="rId12" Type="http://schemas.openxmlformats.org/officeDocument/2006/relationships/hyperlink" Target="https://www.digikey.com.au/product-detail/en/tdk-corporation/CGA3E2X7R1H103K080AA/445-5662-1-ND/2443702" TargetMode="External"/><Relationship Id="rId17" Type="http://schemas.openxmlformats.org/officeDocument/2006/relationships/hyperlink" Target="https://www.digikey.com.au/product-detail/en/yageo/CC0603KRX7R9BB102/311-1080-1-ND/302990" TargetMode="External"/><Relationship Id="rId25" Type="http://schemas.openxmlformats.org/officeDocument/2006/relationships/hyperlink" Target="https://www.digikey.com.au/product-detail/en/panasonic-electronic-components/ERA-3AEB224V/P220KDBCT-ND/1466108" TargetMode="External"/><Relationship Id="rId33" Type="http://schemas.openxmlformats.org/officeDocument/2006/relationships/hyperlink" Target="https://www.digikey.com.au/product-detail/en/panasonic-electronic-components/ERA-3AEB224V/P220KDBCT-ND/1466108" TargetMode="External"/><Relationship Id="rId38" Type="http://schemas.openxmlformats.org/officeDocument/2006/relationships/hyperlink" Target="https://www.digikey.com.au/product-detail/en/murata-electronics/GRM21B5C1H223JA01L/490-1644-1-ND/587390" TargetMode="External"/><Relationship Id="rId46" Type="http://schemas.openxmlformats.org/officeDocument/2006/relationships/hyperlink" Target="https://www.digikey.com.au/product-detail/en/TSW-116-10-T-S/SAM12362-ND/6692008/?itemSeq=321589131" TargetMode="External"/><Relationship Id="rId2" Type="http://schemas.openxmlformats.org/officeDocument/2006/relationships/hyperlink" Target="https://www.digikey.com.au/product-detail/en/samsung-electro-mechanics/CL10B104JB8NNNC/1276-1033-1-ND/3889119" TargetMode="External"/><Relationship Id="rId16" Type="http://schemas.openxmlformats.org/officeDocument/2006/relationships/hyperlink" Target="https://www.digikey.com.au/product-detail/en/yageo/CC0603KRX7R9BB102/311-1080-1-ND/302990" TargetMode="External"/><Relationship Id="rId20" Type="http://schemas.openxmlformats.org/officeDocument/2006/relationships/hyperlink" Target="https://www.digikey.com.au/product-detail/en/samsung-electro-mechanics/CL10B105MO8NNWC/1276-6524-1-ND/5961383" TargetMode="External"/><Relationship Id="rId29" Type="http://schemas.openxmlformats.org/officeDocument/2006/relationships/hyperlink" Target="https://www.digikey.com.au/product-detail/en/panasonic-electronic-components/ERA-3AEB224V/P220KDBCT-ND/1466108" TargetMode="External"/><Relationship Id="rId41" Type="http://schemas.openxmlformats.org/officeDocument/2006/relationships/hyperlink" Target="https://www.digikey.com.au/product-detail/en/murata-electronics/GRM21B5C1H223JA01L/490-1644-1-ND/587390" TargetMode="External"/><Relationship Id="rId54" Type="http://schemas.openxmlformats.org/officeDocument/2006/relationships/hyperlink" Target="https://www.digikey.com.au/product-detail/en/murata-electronics/GRM188R61A106KE69D/490-10474-1-ND/5026392" TargetMode="External"/><Relationship Id="rId1" Type="http://schemas.openxmlformats.org/officeDocument/2006/relationships/hyperlink" Target="https://www.digikey.com.au/product-detail/en/rohm-semiconductor/ESR03EZPJ101/RHM100DCT-ND/1983776" TargetMode="External"/><Relationship Id="rId6" Type="http://schemas.openxmlformats.org/officeDocument/2006/relationships/hyperlink" Target="https://www.digikey.com.au/product-detail/en/samsung-electro-mechanics/CL10B104JB8NNNC/1276-1033-1-ND/3889119" TargetMode="External"/><Relationship Id="rId11" Type="http://schemas.openxmlformats.org/officeDocument/2006/relationships/hyperlink" Target="https://www.digikey.com.au/product-detail/en/avx-corporation/TLNS107M010R2500/478-6249-1-ND/2470134" TargetMode="External"/><Relationship Id="rId24" Type="http://schemas.openxmlformats.org/officeDocument/2006/relationships/hyperlink" Target="https://www.digikey.com.au/product-detail/en/samsung-electro-mechanics/CL10B105MO8NNWC/1276-6524-1-ND/5961383" TargetMode="External"/><Relationship Id="rId32" Type="http://schemas.openxmlformats.org/officeDocument/2006/relationships/hyperlink" Target="https://www.digikey.com.au/product-detail/en/panasonic-electronic-components/ERA-3AEB224V/P220KDBCT-ND/1466108" TargetMode="External"/><Relationship Id="rId37" Type="http://schemas.openxmlformats.org/officeDocument/2006/relationships/hyperlink" Target="https://www.digikey.com.au/product-detail/en/murata-electronics/GRM21B5C1H223JA01L/490-1644-1-ND/587390" TargetMode="External"/><Relationship Id="rId40" Type="http://schemas.openxmlformats.org/officeDocument/2006/relationships/hyperlink" Target="https://www.digikey.com.au/product-detail/en/murata-electronics/GRM21B5C1H223JA01L/490-1644-1-ND/587390" TargetMode="External"/><Relationship Id="rId45" Type="http://schemas.openxmlformats.org/officeDocument/2006/relationships/hyperlink" Target="https://www.digikey.com.au/product-detail/en/panasonic-electronic-components/ERA-3AEB333V/P33KDBCT-ND/1466088" TargetMode="External"/><Relationship Id="rId53" Type="http://schemas.openxmlformats.org/officeDocument/2006/relationships/hyperlink" Target="https://www.digikey.com.au/product-detail/en/murata-electronics/GRM188R61A106KE69D/490-10474-1-ND/5026392" TargetMode="External"/><Relationship Id="rId5" Type="http://schemas.openxmlformats.org/officeDocument/2006/relationships/hyperlink" Target="https://www.digikey.com.au/product-detail/en/samsung-electro-mechanics/CL10B104JB8NNNC/1276-1033-1-ND/3889119" TargetMode="External"/><Relationship Id="rId15" Type="http://schemas.openxmlformats.org/officeDocument/2006/relationships/hyperlink" Target="https://www.digikey.com.au/product-detail/en/tdk-corporation/CGA3E2X7R1H103K080AA/445-5662-1-ND/2443702" TargetMode="External"/><Relationship Id="rId23" Type="http://schemas.openxmlformats.org/officeDocument/2006/relationships/hyperlink" Target="https://www.digikey.com.au/product-detail/en/samsung-electro-mechanics/CL10B105MO8NNWC/1276-6524-1-ND/5961383" TargetMode="External"/><Relationship Id="rId28" Type="http://schemas.openxmlformats.org/officeDocument/2006/relationships/hyperlink" Target="https://www.digikey.com.au/product-detail/en/panasonic-electronic-components/ERA-3AEB224V/P220KDBCT-ND/1466108" TargetMode="External"/><Relationship Id="rId36" Type="http://schemas.openxmlformats.org/officeDocument/2006/relationships/hyperlink" Target="https://www.digikey.com.au/product-detail/en/murata-electronics/GRM21B5C1H223JA01L/490-1644-1-ND/587390" TargetMode="External"/><Relationship Id="rId49" Type="http://schemas.openxmlformats.org/officeDocument/2006/relationships/hyperlink" Target="https://www.digikey.com.au/product-detail/en/lite-on-inc/LTST-C194TBKT/160-1837-1-ND/2356236" TargetMode="External"/><Relationship Id="rId10" Type="http://schemas.openxmlformats.org/officeDocument/2006/relationships/hyperlink" Target="https://www.digikey.com.au/product-detail/en/avx-corporation/TLNS107M010R2500/478-6249-1-ND/2470134" TargetMode="External"/><Relationship Id="rId19" Type="http://schemas.openxmlformats.org/officeDocument/2006/relationships/hyperlink" Target="https://www.digikey.com.au/product-detail/en/samsung-electro-mechanics/CL10B105MO8NNWC/1276-6524-1-ND/5961383" TargetMode="External"/><Relationship Id="rId31" Type="http://schemas.openxmlformats.org/officeDocument/2006/relationships/hyperlink" Target="https://www.digikey.com.au/product-detail/en/panasonic-electronic-components/ERA-3AEB224V/P220KDBCT-ND/1466108" TargetMode="External"/><Relationship Id="rId44" Type="http://schemas.openxmlformats.org/officeDocument/2006/relationships/hyperlink" Target="https://www.digikey.com.au/product-detail/en/panasonic-electronic-components/ERA-3AEB333V/P33KDBCT-ND/1466088" TargetMode="External"/><Relationship Id="rId52" Type="http://schemas.openxmlformats.org/officeDocument/2006/relationships/hyperlink" Target="https://www.digikey.com.au/product-detail/en/murata-electronics/GRM188R61A106KE69D/490-10474-1-ND/5026392" TargetMode="External"/><Relationship Id="rId4" Type="http://schemas.openxmlformats.org/officeDocument/2006/relationships/hyperlink" Target="https://www.digikey.com.au/product-detail/en/samsung-electro-mechanics/CL10B104JB8NNNC/1276-1033-1-ND/3889119" TargetMode="External"/><Relationship Id="rId9" Type="http://schemas.openxmlformats.org/officeDocument/2006/relationships/hyperlink" Target="https://www.digikey.com.au/product-detail/en/avx-corporation/TLNS107M010R2500/478-6249-1-ND/2470134" TargetMode="External"/><Relationship Id="rId14" Type="http://schemas.openxmlformats.org/officeDocument/2006/relationships/hyperlink" Target="https://www.digikey.com.au/product-detail/en/tdk-corporation/CGA3E2X7R1H103K080AA/445-5662-1-ND/2443702" TargetMode="External"/><Relationship Id="rId22" Type="http://schemas.openxmlformats.org/officeDocument/2006/relationships/hyperlink" Target="https://www.digikey.com.au/product-detail/en/samsung-electro-mechanics/CL10B105MO8NNWC/1276-6524-1-ND/5961383" TargetMode="External"/><Relationship Id="rId27" Type="http://schemas.openxmlformats.org/officeDocument/2006/relationships/hyperlink" Target="https://www.digikey.com.au/product-detail/en/panasonic-electronic-components/ERA-3AEB224V/P220KDBCT-ND/1466108" TargetMode="External"/><Relationship Id="rId30" Type="http://schemas.openxmlformats.org/officeDocument/2006/relationships/hyperlink" Target="https://www.digikey.com.au/product-detail/en/panasonic-electronic-components/ERA-3AEB224V/P220KDBCT-ND/1466108" TargetMode="External"/><Relationship Id="rId35" Type="http://schemas.openxmlformats.org/officeDocument/2006/relationships/hyperlink" Target="https://www.digikey.com.au/product-detail/en/murata-electronics/GRM21B5C1H223JA01L/490-1644-1-ND/587390" TargetMode="External"/><Relationship Id="rId43" Type="http://schemas.openxmlformats.org/officeDocument/2006/relationships/hyperlink" Target="https://www.digikey.com.au/product-detail/en/panasonic-electronic-components/ERA-3AEB333V/P33KDBCT-ND/1466088" TargetMode="External"/><Relationship Id="rId48" Type="http://schemas.openxmlformats.org/officeDocument/2006/relationships/hyperlink" Target="https://www.digikey.com.au/product-detail/en/texas-instruments/LM3480IM3-3.3-NOPB/LM3480IM3-3.3-NOPBCT-ND/270750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www.digikey.com.au/product-detail/en/samsung-electro-mechanics/CL10B104JB8NNNC/1276-1033-1-ND/3889119" TargetMode="External"/><Relationship Id="rId51" Type="http://schemas.openxmlformats.org/officeDocument/2006/relationships/hyperlink" Target="https://www.digikey.com.au/product-detail/en/murata-electronics/GRM188R61A106KE69D/490-10474-1-ND/5026392" TargetMode="External"/><Relationship Id="rId3" Type="http://schemas.openxmlformats.org/officeDocument/2006/relationships/hyperlink" Target="https://www.digikey.com.au/product-detail/en/samsung-electro-mechanics/CL10B104JB8NNNC/1276-1033-1-ND/3889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D855-7A6D-49D9-8684-28A19F146B00}">
  <dimension ref="B1:P145"/>
  <sheetViews>
    <sheetView tabSelected="1" topLeftCell="A32" zoomScaleNormal="100" workbookViewId="0">
      <selection activeCell="E59" sqref="E59"/>
    </sheetView>
  </sheetViews>
  <sheetFormatPr defaultRowHeight="15" x14ac:dyDescent="0.25"/>
  <cols>
    <col min="3" max="3" width="25.28515625" bestFit="1" customWidth="1"/>
    <col min="4" max="4" width="66.140625" bestFit="1" customWidth="1"/>
    <col min="5" max="5" width="10.5703125" bestFit="1" customWidth="1"/>
    <col min="6" max="6" width="10.85546875" bestFit="1" customWidth="1"/>
    <col min="7" max="7" width="9.7109375" bestFit="1" customWidth="1"/>
    <col min="8" max="8" width="72.28515625" customWidth="1"/>
    <col min="9" max="9" width="19.42578125" bestFit="1" customWidth="1"/>
    <col min="10" max="10" width="71.140625" customWidth="1"/>
  </cols>
  <sheetData>
    <row r="1" spans="2:16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83</v>
      </c>
      <c r="I1" t="s">
        <v>97</v>
      </c>
      <c r="J1" t="s">
        <v>82</v>
      </c>
      <c r="K1" t="s">
        <v>112</v>
      </c>
    </row>
    <row r="2" spans="2:16" x14ac:dyDescent="0.25">
      <c r="B2" s="2" t="s">
        <v>0</v>
      </c>
      <c r="C2" s="2" t="s">
        <v>1</v>
      </c>
      <c r="D2" s="2" t="s">
        <v>2</v>
      </c>
      <c r="E2" s="2">
        <v>0</v>
      </c>
      <c r="F2" s="2">
        <v>1</v>
      </c>
      <c r="G2" s="2">
        <v>0</v>
      </c>
      <c r="H2" s="3" t="s">
        <v>84</v>
      </c>
      <c r="I2" s="3" t="s">
        <v>105</v>
      </c>
      <c r="J2" s="2" t="s">
        <v>105</v>
      </c>
      <c r="K2" s="2"/>
      <c r="L2" s="2"/>
      <c r="M2" s="2"/>
      <c r="N2" s="2"/>
      <c r="O2" s="2"/>
      <c r="P2" s="2"/>
    </row>
    <row r="3" spans="2:16" x14ac:dyDescent="0.25">
      <c r="B3" s="2" t="s">
        <v>3</v>
      </c>
      <c r="C3" s="2" t="s">
        <v>24</v>
      </c>
      <c r="D3" s="2" t="s">
        <v>25</v>
      </c>
      <c r="E3" s="2">
        <v>3.95</v>
      </c>
      <c r="F3" s="2">
        <v>1</v>
      </c>
      <c r="G3" s="2">
        <v>0</v>
      </c>
      <c r="H3" s="3" t="s">
        <v>120</v>
      </c>
      <c r="I3" s="3" t="s">
        <v>121</v>
      </c>
      <c r="J3" s="1" t="s">
        <v>122</v>
      </c>
      <c r="K3" s="2"/>
      <c r="L3" s="2"/>
      <c r="M3" s="2"/>
      <c r="N3" s="2"/>
      <c r="O3" s="2"/>
      <c r="P3" s="2"/>
    </row>
    <row r="4" spans="2:16" x14ac:dyDescent="0.25">
      <c r="B4" s="2" t="s">
        <v>6</v>
      </c>
      <c r="C4" s="2" t="s">
        <v>37</v>
      </c>
      <c r="D4" s="2" t="s">
        <v>15</v>
      </c>
      <c r="E4" s="2">
        <v>0.28000000000000003</v>
      </c>
      <c r="F4" s="2">
        <v>1</v>
      </c>
      <c r="G4" s="2">
        <v>0</v>
      </c>
      <c r="H4" s="3" t="s">
        <v>131</v>
      </c>
      <c r="I4" s="3" t="s">
        <v>132</v>
      </c>
      <c r="J4" s="1" t="s">
        <v>133</v>
      </c>
      <c r="K4" s="2"/>
      <c r="L4" s="2"/>
      <c r="M4" s="2"/>
      <c r="N4" s="2"/>
      <c r="O4" s="2"/>
      <c r="P4" s="2"/>
    </row>
    <row r="5" spans="2:16" x14ac:dyDescent="0.25">
      <c r="B5" s="2" t="s">
        <v>7</v>
      </c>
      <c r="C5" s="2" t="s">
        <v>24</v>
      </c>
      <c r="D5" s="2" t="s">
        <v>25</v>
      </c>
      <c r="E5" s="2">
        <v>3.95</v>
      </c>
      <c r="F5" s="2">
        <v>1</v>
      </c>
      <c r="G5" s="2">
        <v>0</v>
      </c>
      <c r="H5" s="3" t="s">
        <v>120</v>
      </c>
      <c r="I5" s="3" t="s">
        <v>121</v>
      </c>
      <c r="J5" s="1" t="s">
        <v>122</v>
      </c>
      <c r="K5" s="2"/>
      <c r="L5" s="2"/>
      <c r="M5" s="2"/>
      <c r="N5" s="2"/>
      <c r="O5" s="2"/>
      <c r="P5" s="2"/>
    </row>
    <row r="6" spans="2:16" x14ac:dyDescent="0.25">
      <c r="B6" s="2" t="s">
        <v>8</v>
      </c>
      <c r="C6" s="2" t="s">
        <v>18</v>
      </c>
      <c r="D6" s="2" t="s">
        <v>15</v>
      </c>
      <c r="E6" s="2">
        <v>0.16</v>
      </c>
      <c r="F6" s="2">
        <v>1</v>
      </c>
      <c r="G6" s="2">
        <v>0</v>
      </c>
      <c r="H6" s="3" t="s">
        <v>117</v>
      </c>
      <c r="I6" s="3" t="s">
        <v>118</v>
      </c>
      <c r="J6" s="1" t="s">
        <v>119</v>
      </c>
      <c r="K6" s="2"/>
      <c r="L6" s="2"/>
      <c r="M6" s="2"/>
      <c r="N6" s="2"/>
      <c r="O6" s="2"/>
      <c r="P6" s="2"/>
    </row>
    <row r="7" spans="2:16" x14ac:dyDescent="0.25">
      <c r="B7" s="2" t="s">
        <v>9</v>
      </c>
      <c r="C7" s="2" t="s">
        <v>37</v>
      </c>
      <c r="D7" s="2" t="s">
        <v>15</v>
      </c>
      <c r="E7" s="2">
        <v>0.28000000000000003</v>
      </c>
      <c r="F7" s="2">
        <v>1</v>
      </c>
      <c r="G7" s="2">
        <v>0</v>
      </c>
      <c r="H7" s="3" t="s">
        <v>131</v>
      </c>
      <c r="I7" s="3" t="s">
        <v>132</v>
      </c>
      <c r="J7" s="1" t="s">
        <v>133</v>
      </c>
      <c r="K7" s="2"/>
      <c r="L7" s="2"/>
      <c r="M7" s="2"/>
      <c r="N7" s="2"/>
      <c r="O7" s="2"/>
      <c r="P7" s="2"/>
    </row>
    <row r="8" spans="2:16" x14ac:dyDescent="0.25">
      <c r="B8" s="2" t="s">
        <v>10</v>
      </c>
      <c r="C8" s="2" t="s">
        <v>42</v>
      </c>
      <c r="D8" s="2" t="s">
        <v>15</v>
      </c>
      <c r="E8" s="2">
        <v>0.16</v>
      </c>
      <c r="F8" s="2">
        <v>1</v>
      </c>
      <c r="G8" s="2">
        <v>0</v>
      </c>
      <c r="H8" s="3" t="s">
        <v>89</v>
      </c>
      <c r="I8" s="3" t="s">
        <v>99</v>
      </c>
      <c r="J8" s="1" t="s">
        <v>123</v>
      </c>
      <c r="K8" s="2"/>
      <c r="L8" s="2"/>
      <c r="M8" s="2"/>
      <c r="N8" s="2"/>
      <c r="O8" s="2"/>
      <c r="P8" s="2"/>
    </row>
    <row r="9" spans="2:16" x14ac:dyDescent="0.25">
      <c r="B9" s="2" t="s">
        <v>11</v>
      </c>
      <c r="C9" s="2" t="s">
        <v>18</v>
      </c>
      <c r="D9" s="2" t="s">
        <v>15</v>
      </c>
      <c r="E9" s="2">
        <v>0.16</v>
      </c>
      <c r="F9" s="2">
        <v>1</v>
      </c>
      <c r="G9" s="2">
        <v>0</v>
      </c>
      <c r="H9" s="3" t="s">
        <v>117</v>
      </c>
      <c r="I9" s="3" t="s">
        <v>118</v>
      </c>
      <c r="J9" s="1" t="s">
        <v>119</v>
      </c>
      <c r="K9" s="2"/>
      <c r="L9" s="2"/>
      <c r="M9" s="2"/>
      <c r="N9" s="2"/>
      <c r="O9" s="2"/>
      <c r="P9" s="2"/>
    </row>
    <row r="10" spans="2:16" x14ac:dyDescent="0.25">
      <c r="B10" s="2" t="s">
        <v>12</v>
      </c>
      <c r="C10" s="2" t="s">
        <v>42</v>
      </c>
      <c r="D10" s="2" t="s">
        <v>15</v>
      </c>
      <c r="E10" s="2">
        <v>0.16</v>
      </c>
      <c r="F10" s="2">
        <v>1</v>
      </c>
      <c r="G10" s="2">
        <v>0</v>
      </c>
      <c r="H10" s="3" t="s">
        <v>89</v>
      </c>
      <c r="I10" s="3" t="s">
        <v>99</v>
      </c>
      <c r="J10" s="1" t="s">
        <v>123</v>
      </c>
      <c r="K10" s="2"/>
      <c r="L10" s="2"/>
      <c r="M10" s="2"/>
      <c r="N10" s="2"/>
      <c r="O10" s="2"/>
      <c r="P10" s="2"/>
    </row>
    <row r="11" spans="2:16" x14ac:dyDescent="0.25">
      <c r="B11" s="2" t="s">
        <v>13</v>
      </c>
      <c r="C11" s="2" t="s">
        <v>4</v>
      </c>
      <c r="D11" s="2" t="s">
        <v>5</v>
      </c>
      <c r="E11" s="2">
        <v>0.77</v>
      </c>
      <c r="F11" s="2">
        <v>1</v>
      </c>
      <c r="G11" s="2">
        <v>0</v>
      </c>
      <c r="H11" s="3" t="s">
        <v>86</v>
      </c>
      <c r="I11" s="3" t="s">
        <v>103</v>
      </c>
      <c r="J11" s="1" t="s">
        <v>85</v>
      </c>
      <c r="K11" s="2"/>
      <c r="L11" s="2"/>
      <c r="M11" s="2"/>
      <c r="N11" s="2"/>
      <c r="O11" s="2"/>
      <c r="P11" s="2"/>
    </row>
    <row r="12" spans="2:16" x14ac:dyDescent="0.25">
      <c r="B12" s="2" t="s">
        <v>16</v>
      </c>
      <c r="C12" s="2" t="s">
        <v>4</v>
      </c>
      <c r="D12" s="2" t="s">
        <v>5</v>
      </c>
      <c r="E12" s="2">
        <v>0.77</v>
      </c>
      <c r="F12" s="2">
        <v>1</v>
      </c>
      <c r="G12" s="2">
        <v>0</v>
      </c>
      <c r="H12" s="3" t="s">
        <v>86</v>
      </c>
      <c r="I12" s="3" t="s">
        <v>103</v>
      </c>
      <c r="J12" s="1" t="s">
        <v>85</v>
      </c>
      <c r="K12" s="2"/>
      <c r="L12" s="2"/>
      <c r="M12" s="2"/>
      <c r="N12" s="2"/>
      <c r="O12" s="2"/>
      <c r="P12" s="2"/>
    </row>
    <row r="13" spans="2:16" x14ac:dyDescent="0.25">
      <c r="B13" s="2" t="s">
        <v>17</v>
      </c>
      <c r="C13" s="2" t="s">
        <v>46</v>
      </c>
      <c r="D13" s="2" t="s">
        <v>15</v>
      </c>
      <c r="E13" s="2">
        <v>0.16</v>
      </c>
      <c r="F13" s="2">
        <v>1</v>
      </c>
      <c r="G13" s="2">
        <v>0</v>
      </c>
      <c r="H13" s="3" t="s">
        <v>90</v>
      </c>
      <c r="I13" s="3" t="s">
        <v>100</v>
      </c>
      <c r="J13" s="1" t="s">
        <v>124</v>
      </c>
      <c r="K13" s="2"/>
      <c r="L13" s="2"/>
      <c r="M13" s="2"/>
      <c r="N13" s="2"/>
      <c r="O13" s="2"/>
      <c r="P13" s="2"/>
    </row>
    <row r="14" spans="2:16" x14ac:dyDescent="0.25">
      <c r="B14" s="2" t="s">
        <v>19</v>
      </c>
      <c r="C14" s="2" t="s">
        <v>46</v>
      </c>
      <c r="D14" s="2" t="s">
        <v>15</v>
      </c>
      <c r="E14" s="2">
        <v>0.16</v>
      </c>
      <c r="F14" s="2">
        <v>1</v>
      </c>
      <c r="G14" s="2">
        <v>0</v>
      </c>
      <c r="H14" s="3" t="s">
        <v>90</v>
      </c>
      <c r="I14" s="3" t="s">
        <v>100</v>
      </c>
      <c r="J14" s="1" t="s">
        <v>124</v>
      </c>
      <c r="K14" s="2"/>
      <c r="L14" s="2"/>
      <c r="M14" s="2"/>
      <c r="N14" s="2"/>
      <c r="O14" s="2"/>
      <c r="P14" s="2"/>
    </row>
    <row r="15" spans="2:16" x14ac:dyDescent="0.25">
      <c r="B15" s="2" t="s">
        <v>20</v>
      </c>
      <c r="C15" s="2" t="s">
        <v>4</v>
      </c>
      <c r="D15" s="2" t="s">
        <v>5</v>
      </c>
      <c r="E15" s="2">
        <v>0.77</v>
      </c>
      <c r="F15" s="2">
        <v>1</v>
      </c>
      <c r="G15" s="2">
        <v>0</v>
      </c>
      <c r="H15" s="3" t="s">
        <v>86</v>
      </c>
      <c r="I15" s="3" t="s">
        <v>103</v>
      </c>
      <c r="J15" s="1" t="s">
        <v>85</v>
      </c>
      <c r="K15" s="2"/>
      <c r="L15" s="2"/>
      <c r="M15" s="2"/>
      <c r="N15" s="2"/>
      <c r="O15" s="2"/>
      <c r="P15" s="2"/>
    </row>
    <row r="16" spans="2:16" x14ac:dyDescent="0.25">
      <c r="B16" s="2" t="s">
        <v>21</v>
      </c>
      <c r="C16" s="2" t="s">
        <v>42</v>
      </c>
      <c r="D16" s="2" t="s">
        <v>15</v>
      </c>
      <c r="E16" s="2">
        <v>0.16</v>
      </c>
      <c r="F16" s="2">
        <v>1</v>
      </c>
      <c r="G16" s="2">
        <v>0</v>
      </c>
      <c r="H16" s="3" t="s">
        <v>89</v>
      </c>
      <c r="I16" s="3" t="s">
        <v>99</v>
      </c>
      <c r="J16" s="1" t="s">
        <v>123</v>
      </c>
      <c r="K16" s="2"/>
      <c r="L16" s="2"/>
      <c r="M16" s="2"/>
      <c r="N16" s="2"/>
      <c r="O16" s="2"/>
      <c r="P16" s="2"/>
    </row>
    <row r="17" spans="2:16" x14ac:dyDescent="0.25">
      <c r="B17" s="2" t="s">
        <v>22</v>
      </c>
      <c r="C17" s="2" t="s">
        <v>42</v>
      </c>
      <c r="D17" s="2" t="s">
        <v>15</v>
      </c>
      <c r="E17" s="2">
        <v>0.16</v>
      </c>
      <c r="F17" s="2">
        <v>1</v>
      </c>
      <c r="G17" s="2">
        <v>0</v>
      </c>
      <c r="H17" s="3" t="s">
        <v>89</v>
      </c>
      <c r="I17" s="3" t="s">
        <v>99</v>
      </c>
      <c r="J17" s="1" t="s">
        <v>123</v>
      </c>
      <c r="K17" s="2"/>
      <c r="L17" s="2"/>
      <c r="M17" s="2"/>
      <c r="N17" s="2"/>
      <c r="O17" s="2"/>
      <c r="P17" s="2"/>
    </row>
    <row r="18" spans="2:16" x14ac:dyDescent="0.25">
      <c r="B18" s="2" t="s">
        <v>23</v>
      </c>
      <c r="C18" s="2" t="s">
        <v>4</v>
      </c>
      <c r="D18" s="2" t="s">
        <v>5</v>
      </c>
      <c r="E18" s="2">
        <v>0.77</v>
      </c>
      <c r="F18" s="2">
        <v>1</v>
      </c>
      <c r="G18" s="2">
        <v>0</v>
      </c>
      <c r="H18" s="3" t="s">
        <v>86</v>
      </c>
      <c r="I18" s="3" t="s">
        <v>103</v>
      </c>
      <c r="J18" s="1" t="s">
        <v>85</v>
      </c>
      <c r="K18" s="2"/>
      <c r="L18" s="2"/>
      <c r="M18" s="2"/>
      <c r="N18" s="2"/>
      <c r="O18" s="2"/>
      <c r="P18" s="2"/>
    </row>
    <row r="19" spans="2:16" x14ac:dyDescent="0.25">
      <c r="B19" s="2" t="s">
        <v>26</v>
      </c>
      <c r="C19" s="2" t="s">
        <v>18</v>
      </c>
      <c r="D19" s="2" t="s">
        <v>15</v>
      </c>
      <c r="E19" s="2">
        <v>0.16</v>
      </c>
      <c r="F19" s="2">
        <v>1</v>
      </c>
      <c r="G19" s="2">
        <v>0</v>
      </c>
      <c r="H19" s="3" t="s">
        <v>117</v>
      </c>
      <c r="I19" s="3" t="s">
        <v>118</v>
      </c>
      <c r="J19" s="1" t="s">
        <v>119</v>
      </c>
      <c r="K19" s="2"/>
      <c r="L19" s="2"/>
      <c r="M19" s="2"/>
      <c r="N19" s="2"/>
      <c r="O19" s="2"/>
      <c r="P19" s="2"/>
    </row>
    <row r="20" spans="2:16" x14ac:dyDescent="0.25">
      <c r="B20" s="2" t="s">
        <v>27</v>
      </c>
      <c r="C20" s="2" t="s">
        <v>18</v>
      </c>
      <c r="D20" s="2" t="s">
        <v>15</v>
      </c>
      <c r="E20" s="2">
        <v>0.16</v>
      </c>
      <c r="F20" s="2">
        <v>1</v>
      </c>
      <c r="G20" s="2">
        <v>0</v>
      </c>
      <c r="H20" s="3" t="s">
        <v>117</v>
      </c>
      <c r="I20" s="3" t="s">
        <v>118</v>
      </c>
      <c r="J20" s="1" t="s">
        <v>119</v>
      </c>
      <c r="K20" s="2"/>
      <c r="L20" s="2"/>
      <c r="M20" s="2"/>
      <c r="N20" s="2"/>
      <c r="O20" s="2"/>
      <c r="P20" s="2"/>
    </row>
    <row r="21" spans="2:16" x14ac:dyDescent="0.25">
      <c r="B21" s="2" t="s">
        <v>28</v>
      </c>
      <c r="C21" s="2" t="s">
        <v>37</v>
      </c>
      <c r="D21" s="2" t="s">
        <v>15</v>
      </c>
      <c r="E21" s="2">
        <v>0.28000000000000003</v>
      </c>
      <c r="F21" s="2">
        <v>1</v>
      </c>
      <c r="G21" s="2">
        <v>0</v>
      </c>
      <c r="H21" s="3" t="s">
        <v>131</v>
      </c>
      <c r="I21" s="3" t="s">
        <v>132</v>
      </c>
      <c r="J21" s="1" t="s">
        <v>133</v>
      </c>
      <c r="K21" s="2"/>
      <c r="L21" s="2"/>
      <c r="M21" s="2"/>
      <c r="N21" s="2"/>
      <c r="O21" s="2"/>
      <c r="P21" s="2"/>
    </row>
    <row r="22" spans="2:16" x14ac:dyDescent="0.25">
      <c r="B22" s="2" t="s">
        <v>29</v>
      </c>
      <c r="C22" s="2" t="s">
        <v>4</v>
      </c>
      <c r="D22" s="2" t="s">
        <v>5</v>
      </c>
      <c r="E22" s="2">
        <v>0.77</v>
      </c>
      <c r="F22" s="2">
        <v>1</v>
      </c>
      <c r="G22" s="2">
        <v>0</v>
      </c>
      <c r="H22" s="3" t="s">
        <v>86</v>
      </c>
      <c r="I22" s="3" t="s">
        <v>103</v>
      </c>
      <c r="J22" s="1" t="s">
        <v>85</v>
      </c>
      <c r="K22" s="2"/>
      <c r="L22" s="2"/>
      <c r="M22" s="2"/>
      <c r="N22" s="2"/>
      <c r="O22" s="2"/>
      <c r="P22" s="2"/>
    </row>
    <row r="23" spans="2:16" x14ac:dyDescent="0.25">
      <c r="B23" s="2" t="s">
        <v>30</v>
      </c>
      <c r="C23" s="2" t="s">
        <v>37</v>
      </c>
      <c r="D23" s="2" t="s">
        <v>15</v>
      </c>
      <c r="E23" s="2">
        <v>0.28000000000000003</v>
      </c>
      <c r="F23" s="2">
        <v>1</v>
      </c>
      <c r="G23" s="2">
        <v>0</v>
      </c>
      <c r="H23" s="3" t="s">
        <v>131</v>
      </c>
      <c r="I23" s="3" t="s">
        <v>132</v>
      </c>
      <c r="J23" s="1" t="s">
        <v>133</v>
      </c>
      <c r="K23" s="2"/>
      <c r="L23" s="2"/>
      <c r="M23" s="2"/>
      <c r="N23" s="2"/>
      <c r="O23" s="2"/>
      <c r="P23" s="2"/>
    </row>
    <row r="24" spans="2:16" x14ac:dyDescent="0.25">
      <c r="B24" s="2" t="s">
        <v>31</v>
      </c>
      <c r="C24" s="2" t="s">
        <v>4</v>
      </c>
      <c r="D24" s="2" t="s">
        <v>5</v>
      </c>
      <c r="E24" s="2">
        <v>0.77</v>
      </c>
      <c r="F24" s="2">
        <v>1</v>
      </c>
      <c r="G24" s="2">
        <v>0</v>
      </c>
      <c r="H24" s="3" t="s">
        <v>86</v>
      </c>
      <c r="I24" s="3" t="s">
        <v>103</v>
      </c>
      <c r="J24" s="1" t="s">
        <v>85</v>
      </c>
      <c r="K24" s="2"/>
      <c r="L24" s="2"/>
      <c r="M24" s="2"/>
      <c r="N24" s="2"/>
      <c r="O24" s="2"/>
      <c r="P24" s="2"/>
    </row>
    <row r="25" spans="2:16" x14ac:dyDescent="0.25">
      <c r="B25" s="2" t="s">
        <v>32</v>
      </c>
      <c r="C25" s="2" t="s">
        <v>4</v>
      </c>
      <c r="D25" s="2" t="s">
        <v>5</v>
      </c>
      <c r="E25" s="2">
        <v>0.77</v>
      </c>
      <c r="F25" s="2">
        <v>1</v>
      </c>
      <c r="G25" s="2">
        <v>0</v>
      </c>
      <c r="H25" s="3" t="s">
        <v>86</v>
      </c>
      <c r="I25" s="3" t="s">
        <v>103</v>
      </c>
      <c r="J25" s="1" t="s">
        <v>85</v>
      </c>
      <c r="K25" s="2"/>
      <c r="L25" s="2"/>
      <c r="M25" s="2"/>
      <c r="N25" s="2"/>
      <c r="O25" s="2"/>
      <c r="P25" s="2"/>
    </row>
    <row r="26" spans="2:16" x14ac:dyDescent="0.25">
      <c r="B26" s="2" t="s">
        <v>33</v>
      </c>
      <c r="C26" s="2" t="s">
        <v>4</v>
      </c>
      <c r="D26" s="2" t="s">
        <v>5</v>
      </c>
      <c r="E26" s="2">
        <v>0.77</v>
      </c>
      <c r="F26" s="2">
        <v>1</v>
      </c>
      <c r="G26" s="2">
        <v>0</v>
      </c>
      <c r="H26" s="3" t="s">
        <v>86</v>
      </c>
      <c r="I26" s="3" t="s">
        <v>103</v>
      </c>
      <c r="J26" s="1" t="s">
        <v>85</v>
      </c>
      <c r="K26" s="2"/>
      <c r="L26" s="2"/>
      <c r="M26" s="2"/>
      <c r="N26" s="2"/>
      <c r="O26" s="2"/>
      <c r="P26" s="2"/>
    </row>
    <row r="27" spans="2:16" x14ac:dyDescent="0.25">
      <c r="B27" s="2" t="s">
        <v>34</v>
      </c>
      <c r="C27" s="2" t="s">
        <v>14</v>
      </c>
      <c r="D27" s="2" t="s">
        <v>15</v>
      </c>
      <c r="E27" s="2">
        <v>0.16</v>
      </c>
      <c r="F27" s="2">
        <v>1</v>
      </c>
      <c r="G27" s="2">
        <v>0</v>
      </c>
      <c r="H27" s="3" t="s">
        <v>87</v>
      </c>
      <c r="I27" s="3" t="s">
        <v>101</v>
      </c>
      <c r="J27" s="1" t="s">
        <v>88</v>
      </c>
      <c r="K27" s="2"/>
      <c r="L27" s="2"/>
      <c r="M27" s="2"/>
      <c r="N27" s="2"/>
      <c r="O27" s="2"/>
      <c r="P27" s="2"/>
    </row>
    <row r="28" spans="2:16" x14ac:dyDescent="0.25">
      <c r="B28" s="2" t="s">
        <v>35</v>
      </c>
      <c r="C28" s="2" t="s">
        <v>14</v>
      </c>
      <c r="D28" s="2" t="s">
        <v>15</v>
      </c>
      <c r="E28" s="2">
        <v>0.16</v>
      </c>
      <c r="F28" s="2">
        <v>1</v>
      </c>
      <c r="G28" s="2">
        <v>0</v>
      </c>
      <c r="H28" s="3" t="s">
        <v>87</v>
      </c>
      <c r="I28" s="3" t="s">
        <v>101</v>
      </c>
      <c r="J28" s="1" t="s">
        <v>88</v>
      </c>
      <c r="K28" s="2"/>
      <c r="L28" s="2"/>
      <c r="M28" s="2"/>
      <c r="N28" s="2"/>
      <c r="O28" s="2"/>
      <c r="P28" s="2"/>
    </row>
    <row r="29" spans="2:16" x14ac:dyDescent="0.25">
      <c r="B29" s="2" t="s">
        <v>36</v>
      </c>
      <c r="C29" s="2" t="s">
        <v>18</v>
      </c>
      <c r="D29" s="2" t="s">
        <v>15</v>
      </c>
      <c r="E29" s="2">
        <v>0.16</v>
      </c>
      <c r="F29" s="2">
        <v>1</v>
      </c>
      <c r="G29" s="2">
        <v>0</v>
      </c>
      <c r="H29" s="3" t="s">
        <v>117</v>
      </c>
      <c r="I29" s="3" t="s">
        <v>118</v>
      </c>
      <c r="J29" s="1" t="s">
        <v>119</v>
      </c>
      <c r="K29" s="2"/>
      <c r="L29" s="2"/>
      <c r="M29" s="2"/>
      <c r="N29" s="2"/>
      <c r="O29" s="2"/>
      <c r="P29" s="2"/>
    </row>
    <row r="30" spans="2:16" x14ac:dyDescent="0.25">
      <c r="B30" s="2" t="s">
        <v>38</v>
      </c>
      <c r="C30" s="2" t="s">
        <v>113</v>
      </c>
      <c r="D30" s="2" t="s">
        <v>15</v>
      </c>
      <c r="E30" s="2">
        <v>0.28000000000000003</v>
      </c>
      <c r="F30" s="2">
        <v>1</v>
      </c>
      <c r="G30" s="2">
        <v>0</v>
      </c>
      <c r="H30" s="3" t="s">
        <v>131</v>
      </c>
      <c r="I30" s="3" t="s">
        <v>132</v>
      </c>
      <c r="J30" s="1" t="s">
        <v>133</v>
      </c>
      <c r="K30" s="2"/>
      <c r="L30" s="2"/>
      <c r="M30" s="2"/>
      <c r="N30" s="2"/>
      <c r="O30" s="2"/>
      <c r="P30" s="2"/>
    </row>
    <row r="31" spans="2:16" x14ac:dyDescent="0.25">
      <c r="B31" s="2" t="s">
        <v>39</v>
      </c>
      <c r="C31" s="2" t="s">
        <v>14</v>
      </c>
      <c r="D31" s="2" t="s">
        <v>15</v>
      </c>
      <c r="E31" s="2">
        <v>0.16</v>
      </c>
      <c r="F31" s="2">
        <v>1</v>
      </c>
      <c r="G31" s="2">
        <v>0</v>
      </c>
      <c r="H31" s="3" t="s">
        <v>87</v>
      </c>
      <c r="I31" s="3" t="s">
        <v>101</v>
      </c>
      <c r="J31" s="1" t="s">
        <v>88</v>
      </c>
      <c r="K31" s="2"/>
      <c r="L31" s="2"/>
      <c r="M31" s="2"/>
      <c r="N31" s="2"/>
      <c r="O31" s="2"/>
      <c r="P31" s="2"/>
    </row>
    <row r="32" spans="2:16" x14ac:dyDescent="0.25">
      <c r="B32" s="2" t="s">
        <v>40</v>
      </c>
      <c r="C32" s="2" t="s">
        <v>18</v>
      </c>
      <c r="D32" s="2" t="s">
        <v>15</v>
      </c>
      <c r="E32" s="2">
        <v>0.16</v>
      </c>
      <c r="F32" s="2">
        <v>1</v>
      </c>
      <c r="G32" s="2">
        <v>0</v>
      </c>
      <c r="H32" s="3" t="s">
        <v>117</v>
      </c>
      <c r="I32" s="3" t="s">
        <v>118</v>
      </c>
      <c r="J32" s="1" t="s">
        <v>119</v>
      </c>
      <c r="K32" s="2"/>
      <c r="L32" s="2"/>
      <c r="M32" s="2"/>
      <c r="N32" s="2"/>
      <c r="O32" s="2"/>
      <c r="P32" s="2"/>
    </row>
    <row r="33" spans="2:16" x14ac:dyDescent="0.25">
      <c r="B33" s="2" t="s">
        <v>41</v>
      </c>
      <c r="C33" s="2" t="s">
        <v>24</v>
      </c>
      <c r="D33" s="2" t="s">
        <v>25</v>
      </c>
      <c r="E33" s="2">
        <v>3.95</v>
      </c>
      <c r="F33" s="2">
        <v>1</v>
      </c>
      <c r="G33" s="2">
        <v>0</v>
      </c>
      <c r="H33" s="3" t="s">
        <v>120</v>
      </c>
      <c r="I33" s="3" t="s">
        <v>121</v>
      </c>
      <c r="J33" s="1" t="s">
        <v>122</v>
      </c>
      <c r="K33" s="2"/>
      <c r="L33" s="2"/>
      <c r="M33" s="2"/>
      <c r="N33" s="2"/>
      <c r="O33" s="2"/>
      <c r="P33" s="2"/>
    </row>
    <row r="34" spans="2:16" x14ac:dyDescent="0.25">
      <c r="B34" s="2" t="s">
        <v>43</v>
      </c>
      <c r="C34" s="2" t="s">
        <v>14</v>
      </c>
      <c r="D34" s="2" t="s">
        <v>15</v>
      </c>
      <c r="E34" s="2">
        <v>0.16</v>
      </c>
      <c r="F34" s="2">
        <v>1</v>
      </c>
      <c r="G34" s="2">
        <v>0</v>
      </c>
      <c r="H34" s="3" t="s">
        <v>87</v>
      </c>
      <c r="I34" s="3" t="s">
        <v>101</v>
      </c>
      <c r="J34" s="1" t="s">
        <v>88</v>
      </c>
      <c r="K34" s="2"/>
      <c r="L34" s="2"/>
      <c r="M34" s="2"/>
      <c r="N34" s="2"/>
      <c r="O34" s="2"/>
      <c r="P34" s="2"/>
    </row>
    <row r="35" spans="2:16" x14ac:dyDescent="0.25">
      <c r="B35" s="2" t="s">
        <v>44</v>
      </c>
      <c r="C35" s="2" t="s">
        <v>14</v>
      </c>
      <c r="D35" s="2" t="s">
        <v>15</v>
      </c>
      <c r="E35" s="2">
        <v>0.16</v>
      </c>
      <c r="F35" s="2">
        <v>1</v>
      </c>
      <c r="G35" s="2">
        <v>0</v>
      </c>
      <c r="H35" s="3" t="s">
        <v>87</v>
      </c>
      <c r="I35" s="3" t="s">
        <v>101</v>
      </c>
      <c r="J35" s="1" t="s">
        <v>88</v>
      </c>
      <c r="K35" s="2"/>
      <c r="L35" s="2"/>
      <c r="M35" s="2"/>
      <c r="N35" s="2"/>
      <c r="O35" s="2"/>
      <c r="P35" s="2"/>
    </row>
    <row r="36" spans="2:16" x14ac:dyDescent="0.25">
      <c r="B36" s="2" t="s">
        <v>45</v>
      </c>
      <c r="C36" s="2" t="s">
        <v>14</v>
      </c>
      <c r="D36" s="2" t="s">
        <v>15</v>
      </c>
      <c r="E36" s="2">
        <v>0.16</v>
      </c>
      <c r="F36" s="2">
        <v>1</v>
      </c>
      <c r="G36" s="2">
        <v>0</v>
      </c>
      <c r="H36" s="3" t="s">
        <v>87</v>
      </c>
      <c r="I36" s="3" t="s">
        <v>101</v>
      </c>
      <c r="J36" s="1" t="s">
        <v>88</v>
      </c>
      <c r="K36" s="2"/>
      <c r="L36" s="2"/>
      <c r="M36" s="2"/>
      <c r="N36" s="2"/>
      <c r="O36" s="2"/>
      <c r="P36" s="2"/>
    </row>
    <row r="37" spans="2:16" x14ac:dyDescent="0.25">
      <c r="B37" s="2" t="s">
        <v>47</v>
      </c>
      <c r="C37" s="2" t="s">
        <v>18</v>
      </c>
      <c r="D37" s="2" t="s">
        <v>15</v>
      </c>
      <c r="E37" s="2">
        <v>0.16</v>
      </c>
      <c r="F37" s="2">
        <v>1</v>
      </c>
      <c r="G37" s="2">
        <v>0</v>
      </c>
      <c r="H37" s="3" t="s">
        <v>117</v>
      </c>
      <c r="I37" s="3" t="s">
        <v>118</v>
      </c>
      <c r="J37" s="1" t="s">
        <v>119</v>
      </c>
      <c r="K37" s="2"/>
      <c r="L37" s="2"/>
      <c r="M37" s="2"/>
      <c r="N37" s="2"/>
      <c r="O37" s="2"/>
      <c r="P37" s="2"/>
    </row>
    <row r="38" spans="2:16" x14ac:dyDescent="0.25">
      <c r="B38" s="2" t="s">
        <v>48</v>
      </c>
      <c r="C38" s="2" t="s">
        <v>14</v>
      </c>
      <c r="D38" s="2" t="s">
        <v>15</v>
      </c>
      <c r="E38" s="2">
        <v>0.16</v>
      </c>
      <c r="F38" s="2">
        <v>1</v>
      </c>
      <c r="G38" s="2">
        <v>0</v>
      </c>
      <c r="H38" s="3" t="s">
        <v>87</v>
      </c>
      <c r="I38" s="3" t="s">
        <v>101</v>
      </c>
      <c r="J38" s="1" t="s">
        <v>88</v>
      </c>
      <c r="K38" s="2"/>
      <c r="L38" s="2"/>
      <c r="M38" s="2"/>
      <c r="N38" s="2"/>
      <c r="O38" s="2"/>
      <c r="P38" s="2"/>
    </row>
    <row r="39" spans="2:16" x14ac:dyDescent="0.25">
      <c r="B39" s="2" t="s">
        <v>114</v>
      </c>
      <c r="C39" s="2" t="s">
        <v>49</v>
      </c>
      <c r="D39" s="2" t="s">
        <v>50</v>
      </c>
      <c r="E39" s="2">
        <v>0.66</v>
      </c>
      <c r="F39" s="2">
        <v>1</v>
      </c>
      <c r="G39" s="2">
        <v>0</v>
      </c>
      <c r="H39" s="3" t="s">
        <v>91</v>
      </c>
      <c r="I39" s="3" t="s">
        <v>109</v>
      </c>
      <c r="J39" s="1" t="s">
        <v>129</v>
      </c>
      <c r="K39" s="2"/>
      <c r="L39" s="2"/>
      <c r="M39" s="2"/>
      <c r="N39" s="2"/>
      <c r="O39" s="2"/>
      <c r="P39" s="2"/>
    </row>
    <row r="40" spans="2:16" x14ac:dyDescent="0.25">
      <c r="B40" s="2" t="s">
        <v>51</v>
      </c>
      <c r="C40" s="2" t="s">
        <v>115</v>
      </c>
      <c r="D40" s="2" t="s">
        <v>116</v>
      </c>
      <c r="E40" s="2">
        <v>1.72</v>
      </c>
      <c r="F40" s="2">
        <v>0</v>
      </c>
      <c r="G40" s="2">
        <v>1</v>
      </c>
      <c r="H40" s="3" t="s">
        <v>126</v>
      </c>
      <c r="I40" s="3" t="s">
        <v>127</v>
      </c>
      <c r="J40" s="1" t="s">
        <v>128</v>
      </c>
      <c r="K40" s="2"/>
      <c r="L40" s="2"/>
      <c r="M40" s="2"/>
      <c r="N40" s="2"/>
      <c r="O40" s="2"/>
      <c r="P40" s="2"/>
    </row>
    <row r="41" spans="2:16" x14ac:dyDescent="0.25">
      <c r="B41" s="2" t="s">
        <v>52</v>
      </c>
      <c r="C41" s="2" t="s">
        <v>115</v>
      </c>
      <c r="D41" s="2" t="s">
        <v>116</v>
      </c>
      <c r="E41" s="2">
        <v>1.72</v>
      </c>
      <c r="F41" s="2">
        <v>0</v>
      </c>
      <c r="G41" s="2">
        <v>1</v>
      </c>
      <c r="H41" s="3" t="s">
        <v>126</v>
      </c>
      <c r="I41" s="3" t="s">
        <v>127</v>
      </c>
      <c r="J41" s="1" t="s">
        <v>128</v>
      </c>
      <c r="K41" s="2"/>
      <c r="L41" s="2"/>
      <c r="M41" s="2"/>
      <c r="N41" s="2"/>
      <c r="O41" s="2"/>
      <c r="P41" s="2"/>
    </row>
    <row r="42" spans="2:16" x14ac:dyDescent="0.25">
      <c r="B42" s="2" t="s">
        <v>55</v>
      </c>
      <c r="C42" s="2" t="s">
        <v>56</v>
      </c>
      <c r="D42" s="2" t="s">
        <v>54</v>
      </c>
      <c r="E42" s="2">
        <v>0.55000000000000004</v>
      </c>
      <c r="F42" s="2">
        <v>1</v>
      </c>
      <c r="G42" s="2">
        <v>0</v>
      </c>
      <c r="H42" s="3" t="s">
        <v>94</v>
      </c>
      <c r="I42" s="3" t="s">
        <v>102</v>
      </c>
      <c r="J42" s="1" t="s">
        <v>125</v>
      </c>
      <c r="K42" s="2"/>
      <c r="L42" s="2"/>
      <c r="M42" s="2"/>
      <c r="N42" s="2"/>
      <c r="O42" s="2"/>
      <c r="P42" s="2"/>
    </row>
    <row r="43" spans="2:16" x14ac:dyDescent="0.25">
      <c r="B43" s="2" t="s">
        <v>57</v>
      </c>
      <c r="C43" s="2" t="s">
        <v>56</v>
      </c>
      <c r="D43" s="2" t="s">
        <v>54</v>
      </c>
      <c r="E43" s="2">
        <v>0.55000000000000004</v>
      </c>
      <c r="F43" s="2">
        <v>1</v>
      </c>
      <c r="G43" s="2">
        <v>0</v>
      </c>
      <c r="H43" s="3" t="s">
        <v>94</v>
      </c>
      <c r="I43" s="3" t="s">
        <v>102</v>
      </c>
      <c r="J43" s="1" t="s">
        <v>125</v>
      </c>
      <c r="K43" s="2"/>
      <c r="L43" s="2"/>
      <c r="M43" s="2"/>
      <c r="N43" s="2"/>
      <c r="O43" s="2"/>
      <c r="P43" s="2"/>
    </row>
    <row r="44" spans="2:16" x14ac:dyDescent="0.25">
      <c r="B44" s="2" t="s">
        <v>58</v>
      </c>
      <c r="C44" s="2" t="s">
        <v>56</v>
      </c>
      <c r="D44" s="2" t="s">
        <v>54</v>
      </c>
      <c r="E44" s="2">
        <v>0.55000000000000004</v>
      </c>
      <c r="F44" s="2">
        <v>1</v>
      </c>
      <c r="G44" s="2">
        <v>0</v>
      </c>
      <c r="H44" s="3" t="s">
        <v>94</v>
      </c>
      <c r="I44" s="3" t="s">
        <v>102</v>
      </c>
      <c r="J44" s="1" t="s">
        <v>125</v>
      </c>
      <c r="K44" s="2"/>
      <c r="L44" s="2"/>
      <c r="M44" s="2"/>
      <c r="N44" s="2"/>
      <c r="O44" s="2"/>
      <c r="P44" s="2"/>
    </row>
    <row r="45" spans="2:16" x14ac:dyDescent="0.25">
      <c r="B45" s="2" t="s">
        <v>59</v>
      </c>
      <c r="C45" s="2" t="s">
        <v>56</v>
      </c>
      <c r="D45" s="2" t="s">
        <v>54</v>
      </c>
      <c r="E45" s="2">
        <v>0.55000000000000004</v>
      </c>
      <c r="F45" s="2">
        <v>1</v>
      </c>
      <c r="G45" s="2">
        <v>0</v>
      </c>
      <c r="H45" s="3" t="s">
        <v>94</v>
      </c>
      <c r="I45" s="3" t="s">
        <v>102</v>
      </c>
      <c r="J45" s="1" t="s">
        <v>125</v>
      </c>
      <c r="K45" s="2"/>
      <c r="L45" s="2"/>
      <c r="M45" s="2"/>
      <c r="N45" s="2"/>
      <c r="O45" s="2"/>
      <c r="P45" s="2"/>
    </row>
    <row r="46" spans="2:16" x14ac:dyDescent="0.25">
      <c r="B46" s="2" t="s">
        <v>60</v>
      </c>
      <c r="C46" s="2" t="s">
        <v>56</v>
      </c>
      <c r="D46" s="2" t="s">
        <v>54</v>
      </c>
      <c r="E46" s="2">
        <v>0.55000000000000004</v>
      </c>
      <c r="F46" s="2">
        <v>1</v>
      </c>
      <c r="G46" s="2">
        <v>0</v>
      </c>
      <c r="H46" s="3" t="s">
        <v>94</v>
      </c>
      <c r="I46" s="3" t="s">
        <v>102</v>
      </c>
      <c r="J46" s="1" t="s">
        <v>125</v>
      </c>
      <c r="K46" s="2"/>
      <c r="L46" s="2"/>
      <c r="M46" s="2"/>
      <c r="N46" s="2"/>
      <c r="O46" s="2"/>
      <c r="P46" s="2"/>
    </row>
    <row r="47" spans="2:16" x14ac:dyDescent="0.25">
      <c r="B47" s="2" t="s">
        <v>61</v>
      </c>
      <c r="C47" s="2" t="s">
        <v>56</v>
      </c>
      <c r="D47" s="2" t="s">
        <v>54</v>
      </c>
      <c r="E47" s="2">
        <v>0.55000000000000004</v>
      </c>
      <c r="F47" s="2">
        <v>1</v>
      </c>
      <c r="G47" s="2">
        <v>0</v>
      </c>
      <c r="H47" s="3" t="s">
        <v>94</v>
      </c>
      <c r="I47" s="3" t="s">
        <v>102</v>
      </c>
      <c r="J47" s="1" t="s">
        <v>125</v>
      </c>
      <c r="K47" s="2"/>
      <c r="L47" s="2"/>
      <c r="M47" s="2"/>
      <c r="N47" s="2"/>
      <c r="O47" s="2"/>
      <c r="P47" s="2"/>
    </row>
    <row r="48" spans="2:16" x14ac:dyDescent="0.25">
      <c r="B48" s="2" t="s">
        <v>62</v>
      </c>
      <c r="C48" s="2" t="s">
        <v>56</v>
      </c>
      <c r="D48" s="2" t="s">
        <v>54</v>
      </c>
      <c r="E48" s="2">
        <v>0.55000000000000004</v>
      </c>
      <c r="F48" s="2">
        <v>1</v>
      </c>
      <c r="G48" s="2">
        <v>0</v>
      </c>
      <c r="H48" s="3" t="s">
        <v>94</v>
      </c>
      <c r="I48" s="3" t="s">
        <v>102</v>
      </c>
      <c r="J48" s="1" t="s">
        <v>125</v>
      </c>
      <c r="K48" s="2"/>
      <c r="L48" s="2"/>
      <c r="M48" s="2"/>
      <c r="N48" s="2"/>
      <c r="O48" s="2"/>
      <c r="P48" s="2"/>
    </row>
    <row r="49" spans="2:16" x14ac:dyDescent="0.25">
      <c r="B49" s="2" t="s">
        <v>63</v>
      </c>
      <c r="C49" s="2" t="s">
        <v>56</v>
      </c>
      <c r="D49" s="2" t="s">
        <v>54</v>
      </c>
      <c r="E49" s="2">
        <v>0.55000000000000004</v>
      </c>
      <c r="F49" s="2">
        <v>1</v>
      </c>
      <c r="G49" s="2">
        <v>0</v>
      </c>
      <c r="H49" s="3" t="s">
        <v>94</v>
      </c>
      <c r="I49" s="3" t="s">
        <v>102</v>
      </c>
      <c r="J49" s="1" t="s">
        <v>125</v>
      </c>
      <c r="K49" s="2"/>
      <c r="L49" s="2"/>
      <c r="M49" s="2"/>
      <c r="N49" s="2"/>
      <c r="O49" s="2"/>
      <c r="P49" s="2"/>
    </row>
    <row r="50" spans="2:16" x14ac:dyDescent="0.25">
      <c r="B50" s="2" t="s">
        <v>64</v>
      </c>
      <c r="C50" s="2" t="s">
        <v>56</v>
      </c>
      <c r="D50" s="2" t="s">
        <v>54</v>
      </c>
      <c r="E50" s="2">
        <v>0.55000000000000004</v>
      </c>
      <c r="F50" s="2">
        <v>1</v>
      </c>
      <c r="G50" s="2">
        <v>0</v>
      </c>
      <c r="H50" s="3" t="s">
        <v>94</v>
      </c>
      <c r="I50" s="3" t="s">
        <v>102</v>
      </c>
      <c r="J50" s="1" t="s">
        <v>125</v>
      </c>
      <c r="K50" s="2"/>
      <c r="L50" s="2"/>
      <c r="M50" s="2"/>
      <c r="N50" s="2"/>
      <c r="O50" s="2"/>
      <c r="P50" s="2"/>
    </row>
    <row r="51" spans="2:16" x14ac:dyDescent="0.25">
      <c r="B51" s="2" t="s">
        <v>65</v>
      </c>
      <c r="C51" s="2">
        <v>100</v>
      </c>
      <c r="D51" s="2" t="s">
        <v>54</v>
      </c>
      <c r="E51" s="2">
        <v>0.16</v>
      </c>
      <c r="F51" s="2">
        <v>1</v>
      </c>
      <c r="G51" s="2">
        <v>0</v>
      </c>
      <c r="H51" s="3" t="s">
        <v>92</v>
      </c>
      <c r="I51" s="3" t="s">
        <v>98</v>
      </c>
      <c r="J51" s="1" t="s">
        <v>93</v>
      </c>
      <c r="K51" s="2"/>
      <c r="L51" s="2"/>
      <c r="M51" s="2"/>
      <c r="N51" s="2"/>
      <c r="O51" s="2"/>
      <c r="P51" s="2"/>
    </row>
    <row r="52" spans="2:16" x14ac:dyDescent="0.25">
      <c r="B52" s="2" t="s">
        <v>67</v>
      </c>
      <c r="C52" s="2" t="s">
        <v>66</v>
      </c>
      <c r="D52" s="2" t="s">
        <v>54</v>
      </c>
      <c r="E52" s="2">
        <v>0.55000000000000004</v>
      </c>
      <c r="F52" s="2">
        <v>1</v>
      </c>
      <c r="G52" s="2">
        <v>0</v>
      </c>
      <c r="H52" s="3" t="s">
        <v>95</v>
      </c>
      <c r="I52" s="3" t="s">
        <v>104</v>
      </c>
      <c r="J52" s="1" t="s">
        <v>96</v>
      </c>
      <c r="K52" s="2"/>
      <c r="L52" s="2"/>
      <c r="M52" s="2"/>
      <c r="N52" s="2"/>
      <c r="O52" s="2"/>
      <c r="P52" s="2"/>
    </row>
    <row r="53" spans="2:16" x14ac:dyDescent="0.25">
      <c r="B53" s="2" t="s">
        <v>68</v>
      </c>
      <c r="C53" s="2" t="s">
        <v>66</v>
      </c>
      <c r="D53" s="2" t="s">
        <v>54</v>
      </c>
      <c r="E53" s="2">
        <v>0.55000000000000004</v>
      </c>
      <c r="F53" s="2">
        <v>1</v>
      </c>
      <c r="G53" s="2">
        <v>0</v>
      </c>
      <c r="H53" s="3" t="s">
        <v>95</v>
      </c>
      <c r="I53" s="3" t="s">
        <v>104</v>
      </c>
      <c r="J53" s="1" t="s">
        <v>96</v>
      </c>
      <c r="K53" s="2"/>
      <c r="L53" s="2"/>
      <c r="M53" s="2"/>
      <c r="N53" s="2"/>
      <c r="O53" s="2"/>
      <c r="P53" s="2"/>
    </row>
    <row r="54" spans="2:16" x14ac:dyDescent="0.25">
      <c r="B54" s="2" t="s">
        <v>69</v>
      </c>
      <c r="C54" s="2" t="s">
        <v>66</v>
      </c>
      <c r="D54" s="2" t="s">
        <v>54</v>
      </c>
      <c r="E54" s="2">
        <v>0.55000000000000004</v>
      </c>
      <c r="F54" s="2">
        <v>1</v>
      </c>
      <c r="G54" s="2">
        <v>0</v>
      </c>
      <c r="H54" s="3" t="s">
        <v>95</v>
      </c>
      <c r="I54" s="3" t="s">
        <v>104</v>
      </c>
      <c r="J54" s="1" t="s">
        <v>96</v>
      </c>
      <c r="K54" s="2"/>
      <c r="L54" s="2"/>
      <c r="M54" s="2"/>
      <c r="N54" s="2"/>
      <c r="O54" s="2"/>
      <c r="P54" s="2"/>
    </row>
    <row r="55" spans="2:16" x14ac:dyDescent="0.25">
      <c r="B55" s="2" t="s">
        <v>70</v>
      </c>
      <c r="C55" s="2" t="s">
        <v>66</v>
      </c>
      <c r="D55" s="2" t="s">
        <v>54</v>
      </c>
      <c r="E55" s="2">
        <v>0.55000000000000004</v>
      </c>
      <c r="F55" s="2">
        <v>1</v>
      </c>
      <c r="G55" s="2">
        <v>0</v>
      </c>
      <c r="H55" s="3" t="s">
        <v>95</v>
      </c>
      <c r="I55" s="3" t="s">
        <v>104</v>
      </c>
      <c r="J55" s="1" t="s">
        <v>96</v>
      </c>
      <c r="K55" s="2"/>
      <c r="L55" s="2"/>
      <c r="M55" s="2"/>
      <c r="N55" s="2"/>
      <c r="O55" s="2"/>
      <c r="P55" s="2"/>
    </row>
    <row r="56" spans="2:16" x14ac:dyDescent="0.25">
      <c r="B56" s="2" t="s">
        <v>71</v>
      </c>
      <c r="C56" s="2" t="s">
        <v>73</v>
      </c>
      <c r="D56" s="2" t="s">
        <v>74</v>
      </c>
      <c r="E56" s="2">
        <v>1.04</v>
      </c>
      <c r="F56" s="2">
        <v>1</v>
      </c>
      <c r="G56" s="2">
        <v>0</v>
      </c>
      <c r="H56" s="2" t="s">
        <v>130</v>
      </c>
      <c r="I56" s="2" t="s">
        <v>110</v>
      </c>
      <c r="J56" s="1" t="s">
        <v>111</v>
      </c>
      <c r="K56" s="2"/>
      <c r="L56" s="2"/>
      <c r="M56" s="2"/>
      <c r="N56" s="2"/>
      <c r="O56" s="2"/>
      <c r="P56" s="2"/>
    </row>
    <row r="57" spans="2:16" x14ac:dyDescent="0.25">
      <c r="B57" s="2" t="s">
        <v>72</v>
      </c>
      <c r="C57" s="2" t="s">
        <v>75</v>
      </c>
      <c r="D57" s="2" t="s">
        <v>53</v>
      </c>
      <c r="E57" s="2">
        <v>1.56</v>
      </c>
      <c r="F57" s="2">
        <v>1</v>
      </c>
      <c r="G57" s="2">
        <v>0</v>
      </c>
      <c r="H57" s="2" t="s">
        <v>106</v>
      </c>
      <c r="I57" s="2" t="s">
        <v>107</v>
      </c>
      <c r="J57" s="1" t="s">
        <v>108</v>
      </c>
      <c r="K57" s="2"/>
      <c r="L57" s="2"/>
      <c r="M57" s="2"/>
      <c r="N57" s="2"/>
      <c r="O57" s="2"/>
      <c r="P57" s="2"/>
    </row>
    <row r="58" spans="2:16" x14ac:dyDescent="0.25">
      <c r="B58" s="2"/>
      <c r="C58" s="2"/>
      <c r="D58" s="2"/>
      <c r="E58" s="2">
        <f>SUM(E2:E57)</f>
        <v>36.619999999999997</v>
      </c>
      <c r="F58" s="2"/>
      <c r="G58" s="2"/>
      <c r="H58" s="2"/>
      <c r="I58" s="2"/>
      <c r="J58" s="4"/>
      <c r="K58" s="2"/>
      <c r="L58" s="2"/>
      <c r="M58" s="2"/>
      <c r="N58" s="2"/>
      <c r="O58" s="2"/>
      <c r="P58" s="2"/>
    </row>
    <row r="59" spans="2:16" x14ac:dyDescent="0.25">
      <c r="B59" s="2"/>
      <c r="C59" s="2"/>
      <c r="D59" s="2"/>
      <c r="E59" s="2"/>
      <c r="F59" s="2"/>
      <c r="G59" s="2"/>
      <c r="H59" s="2"/>
      <c r="I59" s="2"/>
      <c r="J59" s="4"/>
      <c r="K59" s="2"/>
      <c r="L59" s="2"/>
      <c r="M59" s="2"/>
      <c r="N59" s="2"/>
      <c r="O59" s="2"/>
      <c r="P59" s="2"/>
    </row>
    <row r="60" spans="2:16" x14ac:dyDescent="0.25">
      <c r="B60" s="2"/>
      <c r="C60" s="2"/>
      <c r="D60" s="2"/>
      <c r="E60" s="2"/>
      <c r="F60" s="2"/>
      <c r="G60" s="2"/>
      <c r="H60" s="2"/>
      <c r="I60" s="2"/>
      <c r="J60" s="4"/>
      <c r="K60" s="2"/>
      <c r="L60" s="2"/>
      <c r="M60" s="2"/>
      <c r="N60" s="2"/>
      <c r="O60" s="2"/>
      <c r="P60" s="2"/>
    </row>
    <row r="61" spans="2:16" x14ac:dyDescent="0.25">
      <c r="B61" s="2"/>
      <c r="C61" s="2"/>
      <c r="D61" s="2"/>
      <c r="E61" s="2"/>
      <c r="F61" s="2"/>
      <c r="G61" s="2"/>
      <c r="H61" s="2"/>
      <c r="I61" s="2"/>
      <c r="J61" s="4"/>
      <c r="K61" s="2"/>
      <c r="L61" s="2"/>
      <c r="M61" s="2"/>
      <c r="N61" s="2"/>
      <c r="O61" s="2"/>
      <c r="P61" s="2"/>
    </row>
    <row r="62" spans="2:16" x14ac:dyDescent="0.25">
      <c r="B62" s="2"/>
      <c r="C62" s="2"/>
      <c r="D62" s="2"/>
      <c r="E62" s="2"/>
      <c r="F62" s="2"/>
      <c r="G62" s="2"/>
      <c r="H62" s="2"/>
      <c r="I62" s="2"/>
      <c r="J62" s="4"/>
      <c r="K62" s="2"/>
      <c r="L62" s="2"/>
      <c r="M62" s="2"/>
      <c r="N62" s="2"/>
      <c r="O62" s="2"/>
      <c r="P62" s="2"/>
    </row>
    <row r="63" spans="2:16" x14ac:dyDescent="0.25">
      <c r="B63" s="2"/>
      <c r="C63" s="2"/>
      <c r="D63" s="2"/>
      <c r="E63" s="2"/>
      <c r="F63" s="2"/>
      <c r="G63" s="2"/>
      <c r="H63" s="2"/>
      <c r="I63" s="2"/>
      <c r="J63" s="4"/>
      <c r="K63" s="2"/>
      <c r="L63" s="2"/>
      <c r="M63" s="2"/>
      <c r="N63" s="2"/>
      <c r="O63" s="2"/>
      <c r="P63" s="2"/>
    </row>
    <row r="64" spans="2:16" x14ac:dyDescent="0.25">
      <c r="B64" s="2"/>
      <c r="C64" s="2"/>
      <c r="D64" s="2"/>
      <c r="E64" s="2"/>
      <c r="F64" s="2"/>
      <c r="G64" s="2"/>
      <c r="H64" s="2"/>
      <c r="I64" s="2"/>
      <c r="J64" s="4"/>
      <c r="K64" s="2"/>
      <c r="L64" s="2"/>
      <c r="M64" s="2"/>
      <c r="N64" s="2"/>
      <c r="O64" s="2"/>
      <c r="P64" s="2"/>
    </row>
    <row r="65" spans="2:16" x14ac:dyDescent="0.25">
      <c r="B65" s="2"/>
      <c r="C65" s="2"/>
      <c r="D65" s="2"/>
      <c r="E65" s="2"/>
      <c r="F65" s="2"/>
      <c r="G65" s="2"/>
      <c r="H65" s="3"/>
      <c r="I65" s="3"/>
      <c r="J65" s="4"/>
      <c r="K65" s="2"/>
      <c r="L65" s="2"/>
      <c r="M65" s="2"/>
      <c r="N65" s="2"/>
      <c r="O65" s="2"/>
      <c r="P65" s="2"/>
    </row>
    <row r="66" spans="2:16" x14ac:dyDescent="0.25">
      <c r="B66" s="2"/>
      <c r="C66" s="2"/>
      <c r="D66" s="2"/>
      <c r="E66" s="2"/>
      <c r="F66" s="2"/>
      <c r="G66" s="2"/>
      <c r="H66" s="3"/>
      <c r="I66" s="3"/>
      <c r="J66" s="4"/>
      <c r="K66" s="2"/>
      <c r="L66" s="2"/>
      <c r="M66" s="2"/>
      <c r="N66" s="2"/>
      <c r="O66" s="2"/>
      <c r="P66" s="2"/>
    </row>
    <row r="67" spans="2:16" x14ac:dyDescent="0.25">
      <c r="B67" s="2"/>
      <c r="C67" s="2"/>
      <c r="D67" s="2"/>
      <c r="E67" s="2"/>
      <c r="F67" s="2"/>
      <c r="G67" s="2"/>
      <c r="H67" s="3"/>
      <c r="I67" s="3"/>
      <c r="J67" s="4"/>
      <c r="K67" s="2"/>
      <c r="L67" s="2"/>
      <c r="M67" s="2"/>
      <c r="N67" s="2"/>
      <c r="O67" s="2"/>
      <c r="P67" s="2"/>
    </row>
    <row r="68" spans="2:16" x14ac:dyDescent="0.25">
      <c r="B68" s="2"/>
      <c r="C68" s="2"/>
      <c r="D68" s="2"/>
      <c r="E68" s="2"/>
      <c r="F68" s="2"/>
      <c r="G68" s="2"/>
      <c r="H68" s="3"/>
      <c r="I68" s="3"/>
      <c r="J68" s="4"/>
      <c r="K68" s="2"/>
      <c r="L68" s="2"/>
      <c r="M68" s="2"/>
      <c r="N68" s="2"/>
      <c r="O68" s="2"/>
      <c r="P68" s="2"/>
    </row>
    <row r="69" spans="2:16" x14ac:dyDescent="0.25">
      <c r="B69" s="2"/>
      <c r="C69" s="2"/>
      <c r="D69" s="2"/>
      <c r="E69" s="2"/>
      <c r="F69" s="2"/>
      <c r="G69" s="2"/>
      <c r="H69" s="3"/>
      <c r="I69" s="3"/>
      <c r="J69" s="4"/>
      <c r="K69" s="2"/>
      <c r="L69" s="2"/>
      <c r="M69" s="2"/>
      <c r="N69" s="2"/>
      <c r="O69" s="2"/>
      <c r="P69" s="2"/>
    </row>
    <row r="70" spans="2:16" x14ac:dyDescent="0.25">
      <c r="B70" s="2"/>
      <c r="C70" s="2"/>
      <c r="D70" s="2"/>
      <c r="E70" s="2"/>
      <c r="F70" s="2"/>
      <c r="G70" s="2"/>
      <c r="H70" s="3"/>
      <c r="I70" s="3"/>
      <c r="J70" s="4"/>
      <c r="K70" s="2"/>
      <c r="L70" s="2"/>
      <c r="M70" s="2"/>
      <c r="N70" s="2"/>
      <c r="O70" s="2"/>
      <c r="P70" s="2"/>
    </row>
    <row r="71" spans="2:16" x14ac:dyDescent="0.25">
      <c r="B71" s="2"/>
      <c r="C71" s="2"/>
      <c r="D71" s="2"/>
      <c r="E71" s="2"/>
      <c r="F71" s="2"/>
      <c r="G71" s="2"/>
      <c r="H71" s="3"/>
      <c r="I71" s="3"/>
      <c r="J71" s="4"/>
      <c r="K71" s="2"/>
      <c r="L71" s="2"/>
      <c r="M71" s="2"/>
      <c r="N71" s="2"/>
      <c r="O71" s="2"/>
      <c r="P71" s="2"/>
    </row>
    <row r="72" spans="2:16" x14ac:dyDescent="0.25">
      <c r="B72" s="2"/>
      <c r="C72" s="2"/>
      <c r="D72" s="2"/>
      <c r="E72" s="2"/>
      <c r="F72" s="2"/>
      <c r="G72" s="2"/>
      <c r="H72" s="3"/>
      <c r="I72" s="3"/>
      <c r="J72" s="4"/>
      <c r="K72" s="2"/>
      <c r="L72" s="2"/>
      <c r="M72" s="2"/>
      <c r="N72" s="2"/>
      <c r="O72" s="2"/>
      <c r="P72" s="2"/>
    </row>
    <row r="73" spans="2:16" x14ac:dyDescent="0.25">
      <c r="B73" s="2"/>
      <c r="C73" s="2"/>
      <c r="D73" s="2"/>
      <c r="E73" s="2"/>
      <c r="F73" s="2"/>
      <c r="G73" s="2"/>
      <c r="H73" s="2"/>
      <c r="I73" s="2"/>
      <c r="J73" s="4"/>
      <c r="K73" s="2"/>
      <c r="L73" s="2"/>
      <c r="M73" s="2"/>
      <c r="N73" s="2"/>
      <c r="O73" s="2"/>
      <c r="P73" s="2"/>
    </row>
    <row r="74" spans="2:16" x14ac:dyDescent="0.25">
      <c r="B74" s="2"/>
      <c r="C74" s="2"/>
      <c r="D74" s="2"/>
      <c r="E74" s="2"/>
      <c r="F74" s="2"/>
      <c r="G74" s="2"/>
      <c r="H74" s="3"/>
      <c r="I74" s="3"/>
      <c r="J74" s="4"/>
      <c r="K74" s="2"/>
      <c r="L74" s="2"/>
      <c r="M74" s="2"/>
      <c r="N74" s="2"/>
      <c r="O74" s="2"/>
      <c r="P74" s="2"/>
    </row>
    <row r="75" spans="2:16" x14ac:dyDescent="0.25">
      <c r="B75" s="2"/>
      <c r="C75" s="2"/>
      <c r="D75" s="2"/>
      <c r="E75" s="2"/>
      <c r="F75" s="2"/>
      <c r="G75" s="2"/>
      <c r="H75" s="3"/>
      <c r="I75" s="3"/>
      <c r="J75" s="4"/>
      <c r="K75" s="2"/>
      <c r="L75" s="2"/>
      <c r="M75" s="2"/>
      <c r="N75" s="2"/>
      <c r="O75" s="2"/>
      <c r="P75" s="2"/>
    </row>
    <row r="76" spans="2:16" x14ac:dyDescent="0.25">
      <c r="B76" s="2"/>
      <c r="C76" s="2"/>
      <c r="D76" s="2"/>
      <c r="E76" s="2"/>
      <c r="F76" s="2"/>
      <c r="G76" s="2"/>
      <c r="H76" s="3"/>
      <c r="I76" s="3"/>
      <c r="J76" s="4"/>
      <c r="K76" s="2"/>
      <c r="L76" s="2"/>
      <c r="M76" s="2"/>
      <c r="N76" s="2"/>
      <c r="O76" s="2"/>
      <c r="P76" s="2"/>
    </row>
    <row r="77" spans="2:16" x14ac:dyDescent="0.25">
      <c r="B77" s="2"/>
      <c r="C77" s="2"/>
      <c r="D77" s="2"/>
      <c r="E77" s="2"/>
      <c r="F77" s="2"/>
      <c r="G77" s="2"/>
      <c r="H77" s="3"/>
      <c r="I77" s="3"/>
      <c r="J77" s="4"/>
      <c r="K77" s="2"/>
      <c r="L77" s="2"/>
      <c r="M77" s="2"/>
      <c r="N77" s="2"/>
      <c r="O77" s="2"/>
      <c r="P77" s="2"/>
    </row>
    <row r="78" spans="2:16" x14ac:dyDescent="0.25">
      <c r="B78" s="2"/>
      <c r="C78" s="2"/>
      <c r="D78" s="2"/>
      <c r="E78" s="2"/>
      <c r="F78" s="2"/>
      <c r="G78" s="2"/>
      <c r="H78" s="3"/>
      <c r="I78" s="3"/>
      <c r="J78" s="4"/>
      <c r="K78" s="2"/>
      <c r="L78" s="2"/>
      <c r="M78" s="2"/>
      <c r="N78" s="2"/>
      <c r="O78" s="2"/>
      <c r="P78" s="2"/>
    </row>
    <row r="79" spans="2:16" x14ac:dyDescent="0.25">
      <c r="B79" s="2"/>
      <c r="C79" s="2"/>
      <c r="D79" s="2"/>
      <c r="E79" s="2"/>
      <c r="F79" s="2"/>
      <c r="G79" s="2"/>
      <c r="H79" s="3"/>
      <c r="I79" s="3"/>
      <c r="J79" s="4"/>
      <c r="K79" s="2"/>
      <c r="L79" s="2"/>
      <c r="M79" s="2"/>
      <c r="N79" s="2"/>
      <c r="O79" s="2"/>
      <c r="P79" s="2"/>
    </row>
    <row r="80" spans="2:16" x14ac:dyDescent="0.25">
      <c r="B80" s="2"/>
      <c r="C80" s="2"/>
      <c r="D80" s="2"/>
      <c r="E80" s="2"/>
      <c r="F80" s="2"/>
      <c r="G80" s="2"/>
      <c r="H80" s="3"/>
      <c r="I80" s="3"/>
      <c r="J80" s="4"/>
      <c r="K80" s="2"/>
      <c r="L80" s="2"/>
      <c r="M80" s="2"/>
      <c r="N80" s="2"/>
      <c r="O80" s="2"/>
      <c r="P80" s="2"/>
    </row>
    <row r="81" spans="2:16" x14ac:dyDescent="0.25">
      <c r="B81" s="2"/>
      <c r="C81" s="2"/>
      <c r="D81" s="2"/>
      <c r="E81" s="2"/>
      <c r="F81" s="2"/>
      <c r="G81" s="2"/>
      <c r="H81" s="3"/>
      <c r="I81" s="3"/>
      <c r="J81" s="4"/>
      <c r="K81" s="2"/>
      <c r="L81" s="2"/>
      <c r="M81" s="2"/>
      <c r="N81" s="2"/>
      <c r="O81" s="2"/>
      <c r="P81" s="2"/>
    </row>
    <row r="82" spans="2:16" x14ac:dyDescent="0.25">
      <c r="B82" s="2"/>
      <c r="C82" s="2"/>
      <c r="D82" s="2"/>
      <c r="E82" s="2"/>
      <c r="F82" s="2"/>
      <c r="G82" s="2"/>
      <c r="H82" s="3"/>
      <c r="I82" s="3"/>
      <c r="J82" s="4"/>
      <c r="K82" s="2"/>
      <c r="L82" s="2"/>
      <c r="M82" s="2"/>
      <c r="N82" s="2"/>
      <c r="O82" s="2"/>
      <c r="P82" s="2"/>
    </row>
    <row r="83" spans="2:16" x14ac:dyDescent="0.25">
      <c r="B83" s="2"/>
      <c r="C83" s="2"/>
      <c r="D83" s="2"/>
      <c r="E83" s="2"/>
      <c r="F83" s="2"/>
      <c r="G83" s="2"/>
      <c r="H83" s="3"/>
      <c r="I83" s="3"/>
      <c r="J83" s="4"/>
      <c r="K83" s="2"/>
      <c r="L83" s="2"/>
      <c r="M83" s="2"/>
      <c r="N83" s="2"/>
      <c r="O83" s="2"/>
      <c r="P83" s="2"/>
    </row>
    <row r="84" spans="2:16" x14ac:dyDescent="0.25">
      <c r="B84" s="2"/>
      <c r="C84" s="2"/>
      <c r="D84" s="2"/>
      <c r="E84" s="2"/>
      <c r="F84" s="2"/>
      <c r="G84" s="2"/>
      <c r="H84" s="3"/>
      <c r="I84" s="3"/>
      <c r="J84" s="4"/>
      <c r="K84" s="2"/>
      <c r="L84" s="2"/>
      <c r="M84" s="2"/>
      <c r="N84" s="2"/>
      <c r="O84" s="2"/>
      <c r="P84" s="2"/>
    </row>
    <row r="85" spans="2:16" x14ac:dyDescent="0.25">
      <c r="B85" s="2"/>
      <c r="C85" s="2"/>
      <c r="D85" s="2"/>
      <c r="E85" s="2"/>
      <c r="F85" s="2"/>
      <c r="G85" s="2"/>
      <c r="H85" s="3"/>
      <c r="I85" s="3"/>
      <c r="J85" s="4"/>
      <c r="K85" s="2"/>
      <c r="L85" s="2"/>
      <c r="M85" s="2"/>
      <c r="N85" s="2"/>
      <c r="O85" s="2"/>
      <c r="P85" s="2"/>
    </row>
    <row r="86" spans="2:16" x14ac:dyDescent="0.25">
      <c r="B86" s="2"/>
      <c r="C86" s="2"/>
      <c r="D86" s="2"/>
      <c r="E86" s="2"/>
      <c r="F86" s="2"/>
      <c r="G86" s="2"/>
      <c r="H86" s="3"/>
      <c r="I86" s="3"/>
      <c r="J86" s="4"/>
      <c r="K86" s="2"/>
      <c r="L86" s="2"/>
      <c r="M86" s="2"/>
      <c r="N86" s="2"/>
      <c r="O86" s="2"/>
      <c r="P86" s="2"/>
    </row>
    <row r="87" spans="2:16" x14ac:dyDescent="0.25">
      <c r="B87" s="2"/>
      <c r="C87" s="2"/>
      <c r="D87" s="2"/>
      <c r="E87" s="2"/>
      <c r="F87" s="2"/>
      <c r="G87" s="2"/>
      <c r="H87" s="2"/>
      <c r="I87" s="2"/>
      <c r="J87" s="4"/>
      <c r="K87" s="2"/>
      <c r="L87" s="2"/>
      <c r="M87" s="2"/>
      <c r="N87" s="2"/>
      <c r="O87" s="2"/>
      <c r="P87" s="2"/>
    </row>
    <row r="88" spans="2:16" x14ac:dyDescent="0.25">
      <c r="B88" s="2"/>
      <c r="C88" s="2"/>
      <c r="D88" s="2"/>
      <c r="E88" s="2"/>
      <c r="F88" s="2"/>
      <c r="G88" s="2"/>
      <c r="H88" s="3"/>
      <c r="I88" s="3"/>
      <c r="J88" s="4"/>
      <c r="K88" s="2"/>
      <c r="L88" s="2"/>
      <c r="M88" s="2"/>
      <c r="N88" s="2"/>
      <c r="O88" s="2"/>
      <c r="P88" s="2"/>
    </row>
    <row r="89" spans="2:16" x14ac:dyDescent="0.25">
      <c r="B89" s="2"/>
      <c r="C89" s="2"/>
      <c r="D89" s="2"/>
      <c r="E89" s="2"/>
      <c r="F89" s="2"/>
      <c r="G89" s="2"/>
      <c r="H89" s="3"/>
      <c r="I89" s="3"/>
      <c r="J89" s="4"/>
      <c r="K89" s="2"/>
      <c r="L89" s="2"/>
      <c r="M89" s="2"/>
      <c r="N89" s="2"/>
      <c r="O89" s="2"/>
      <c r="P89" s="2"/>
    </row>
    <row r="90" spans="2:16" x14ac:dyDescent="0.25">
      <c r="B90" s="2"/>
      <c r="C90" s="2"/>
      <c r="D90" s="2"/>
      <c r="E90" s="2"/>
      <c r="F90" s="2"/>
      <c r="G90" s="2"/>
      <c r="H90" s="3"/>
      <c r="I90" s="3"/>
      <c r="J90" s="4"/>
      <c r="K90" s="2"/>
      <c r="L90" s="2"/>
      <c r="M90" s="2"/>
      <c r="N90" s="2"/>
      <c r="O90" s="2"/>
      <c r="P90" s="2"/>
    </row>
    <row r="91" spans="2:16" x14ac:dyDescent="0.25">
      <c r="B91" s="2"/>
      <c r="C91" s="2"/>
      <c r="D91" s="2"/>
      <c r="E91" s="2"/>
      <c r="F91" s="2"/>
      <c r="G91" s="2"/>
      <c r="H91" s="3"/>
      <c r="I91" s="3"/>
      <c r="J91" s="4"/>
      <c r="K91" s="2"/>
      <c r="L91" s="2"/>
      <c r="M91" s="2"/>
      <c r="N91" s="2"/>
      <c r="O91" s="2"/>
      <c r="P91" s="2"/>
    </row>
    <row r="92" spans="2:16" x14ac:dyDescent="0.25">
      <c r="B92" s="2"/>
      <c r="C92" s="2"/>
      <c r="D92" s="2"/>
      <c r="E92" s="2"/>
      <c r="F92" s="2"/>
      <c r="G92" s="2"/>
      <c r="H92" s="3"/>
      <c r="I92" s="3"/>
      <c r="J92" s="4"/>
      <c r="K92" s="2"/>
      <c r="L92" s="2"/>
      <c r="M92" s="2"/>
      <c r="N92" s="2"/>
      <c r="O92" s="2"/>
      <c r="P92" s="2"/>
    </row>
    <row r="93" spans="2:16" x14ac:dyDescent="0.25">
      <c r="B93" s="2"/>
      <c r="C93" s="2"/>
      <c r="D93" s="2"/>
      <c r="E93" s="2"/>
      <c r="F93" s="2"/>
      <c r="G93" s="2"/>
      <c r="H93" s="3"/>
      <c r="I93" s="3"/>
      <c r="J93" s="4"/>
      <c r="K93" s="2"/>
      <c r="L93" s="2"/>
      <c r="M93" s="2"/>
      <c r="N93" s="2"/>
      <c r="O93" s="2"/>
      <c r="P93" s="2"/>
    </row>
    <row r="94" spans="2:16" x14ac:dyDescent="0.25">
      <c r="B94" s="2"/>
      <c r="C94" s="2"/>
      <c r="D94" s="2"/>
      <c r="E94" s="2"/>
      <c r="F94" s="2"/>
      <c r="G94" s="2"/>
      <c r="H94" s="3"/>
      <c r="I94" s="3"/>
      <c r="J94" s="4"/>
      <c r="K94" s="2"/>
      <c r="L94" s="2"/>
      <c r="M94" s="2"/>
      <c r="N94" s="2"/>
      <c r="O94" s="2"/>
      <c r="P94" s="2"/>
    </row>
    <row r="95" spans="2:16" x14ac:dyDescent="0.25">
      <c r="B95" s="2"/>
      <c r="C95" s="2"/>
      <c r="D95" s="2"/>
      <c r="E95" s="2"/>
      <c r="F95" s="2"/>
      <c r="G95" s="2"/>
      <c r="H95" s="3"/>
      <c r="I95" s="3"/>
      <c r="J95" s="4"/>
      <c r="K95" s="2"/>
      <c r="L95" s="2"/>
      <c r="M95" s="2"/>
      <c r="N95" s="2"/>
      <c r="O95" s="2"/>
      <c r="P95" s="2"/>
    </row>
    <row r="96" spans="2:16" x14ac:dyDescent="0.25">
      <c r="B96" s="2"/>
      <c r="C96" s="2"/>
      <c r="D96" s="2"/>
      <c r="E96" s="2"/>
      <c r="F96" s="2"/>
      <c r="G96" s="2"/>
      <c r="H96" s="2"/>
      <c r="I96" s="2"/>
      <c r="J96" s="4"/>
      <c r="K96" s="2"/>
      <c r="L96" s="2"/>
      <c r="M96" s="2"/>
      <c r="N96" s="2"/>
      <c r="O96" s="2"/>
      <c r="P96" s="2"/>
    </row>
    <row r="97" spans="2:16" x14ac:dyDescent="0.25">
      <c r="B97" s="2"/>
      <c r="C97" s="2"/>
      <c r="D97" s="2"/>
      <c r="E97" s="2"/>
      <c r="F97" s="2"/>
      <c r="G97" s="2"/>
      <c r="H97" s="2"/>
      <c r="I97" s="2"/>
      <c r="J97" s="4"/>
      <c r="K97" s="2"/>
      <c r="L97" s="2"/>
      <c r="M97" s="2"/>
      <c r="N97" s="2"/>
      <c r="O97" s="2"/>
      <c r="P97" s="2"/>
    </row>
    <row r="98" spans="2:16" x14ac:dyDescent="0.25">
      <c r="B98" s="2"/>
      <c r="C98" s="2"/>
      <c r="D98" s="2"/>
      <c r="E98" s="2"/>
      <c r="F98" s="2"/>
      <c r="G98" s="2"/>
      <c r="H98" s="3"/>
      <c r="I98" s="3"/>
      <c r="J98" s="4"/>
      <c r="K98" s="2"/>
      <c r="L98" s="2"/>
      <c r="M98" s="2"/>
      <c r="N98" s="2"/>
      <c r="O98" s="2"/>
      <c r="P98" s="2"/>
    </row>
    <row r="99" spans="2:16" x14ac:dyDescent="0.25">
      <c r="B99" s="2"/>
      <c r="C99" s="2"/>
      <c r="D99" s="2"/>
      <c r="E99" s="2"/>
      <c r="F99" s="2"/>
      <c r="G99" s="2"/>
      <c r="H99" s="3"/>
      <c r="I99" s="3"/>
      <c r="J99" s="4"/>
      <c r="K99" s="2"/>
      <c r="L99" s="2"/>
      <c r="M99" s="2"/>
      <c r="N99" s="2"/>
      <c r="O99" s="2"/>
      <c r="P99" s="2"/>
    </row>
    <row r="100" spans="2:16" x14ac:dyDescent="0.25">
      <c r="B100" s="2"/>
      <c r="C100" s="2"/>
      <c r="D100" s="2"/>
      <c r="E100" s="2"/>
      <c r="F100" s="2"/>
      <c r="G100" s="2"/>
      <c r="H100" s="3"/>
      <c r="I100" s="3"/>
      <c r="J100" s="4"/>
      <c r="K100" s="2"/>
      <c r="L100" s="2"/>
      <c r="M100" s="2"/>
      <c r="N100" s="2"/>
      <c r="O100" s="2"/>
      <c r="P100" s="2"/>
    </row>
    <row r="101" spans="2:16" x14ac:dyDescent="0.25">
      <c r="B101" s="2"/>
      <c r="C101" s="2"/>
      <c r="D101" s="2"/>
      <c r="E101" s="2"/>
      <c r="F101" s="2"/>
      <c r="G101" s="2"/>
      <c r="H101" s="2"/>
      <c r="I101" s="2"/>
      <c r="J101" s="4"/>
      <c r="K101" s="2"/>
      <c r="L101" s="2"/>
      <c r="M101" s="2"/>
      <c r="N101" s="2"/>
      <c r="O101" s="2"/>
      <c r="P101" s="2"/>
    </row>
    <row r="102" spans="2:16" x14ac:dyDescent="0.25">
      <c r="B102" s="2"/>
      <c r="C102" s="2"/>
      <c r="D102" s="2"/>
      <c r="E102" s="2"/>
      <c r="F102" s="2"/>
      <c r="G102" s="2"/>
      <c r="H102" s="3"/>
      <c r="I102" s="3"/>
      <c r="J102" s="4"/>
      <c r="K102" s="2"/>
      <c r="L102" s="2"/>
      <c r="M102" s="2"/>
      <c r="N102" s="2"/>
      <c r="O102" s="2"/>
      <c r="P102" s="2"/>
    </row>
    <row r="103" spans="2:16" x14ac:dyDescent="0.25">
      <c r="B103" s="2"/>
      <c r="C103" s="2"/>
      <c r="D103" s="2"/>
      <c r="E103" s="2"/>
      <c r="F103" s="2"/>
      <c r="G103" s="2"/>
      <c r="H103" s="3"/>
      <c r="I103" s="3"/>
      <c r="J103" s="4"/>
      <c r="K103" s="2"/>
      <c r="L103" s="2"/>
      <c r="M103" s="2"/>
      <c r="N103" s="2"/>
      <c r="O103" s="2"/>
      <c r="P103" s="2"/>
    </row>
    <row r="104" spans="2:16" x14ac:dyDescent="0.25">
      <c r="B104" s="2"/>
      <c r="C104" s="2"/>
      <c r="D104" s="2"/>
      <c r="E104" s="2"/>
      <c r="F104" s="2"/>
      <c r="G104" s="2"/>
      <c r="H104" s="3"/>
      <c r="I104" s="3"/>
      <c r="J104" s="4"/>
      <c r="K104" s="2"/>
      <c r="L104" s="2"/>
      <c r="M104" s="2"/>
      <c r="N104" s="2"/>
      <c r="O104" s="2"/>
      <c r="P104" s="2"/>
    </row>
    <row r="105" spans="2:16" x14ac:dyDescent="0.25">
      <c r="B105" s="2"/>
      <c r="C105" s="2"/>
      <c r="D105" s="2"/>
      <c r="E105" s="2"/>
      <c r="F105" s="2"/>
      <c r="G105" s="2"/>
      <c r="H105" s="3"/>
      <c r="I105" s="3"/>
      <c r="J105" s="4"/>
      <c r="K105" s="2"/>
      <c r="L105" s="2"/>
      <c r="M105" s="2"/>
      <c r="N105" s="2"/>
      <c r="O105" s="2"/>
      <c r="P105" s="2"/>
    </row>
    <row r="106" spans="2:16" x14ac:dyDescent="0.25">
      <c r="B106" s="2"/>
      <c r="C106" s="2"/>
      <c r="D106" s="2"/>
      <c r="E106" s="2"/>
      <c r="F106" s="2"/>
      <c r="G106" s="2"/>
      <c r="H106" s="3"/>
      <c r="I106" s="3"/>
      <c r="J106" s="4"/>
      <c r="K106" s="2"/>
      <c r="L106" s="2"/>
      <c r="M106" s="2"/>
      <c r="N106" s="2"/>
      <c r="O106" s="2"/>
      <c r="P106" s="2"/>
    </row>
    <row r="107" spans="2:16" x14ac:dyDescent="0.25">
      <c r="B107" s="2"/>
      <c r="C107" s="2"/>
      <c r="D107" s="2"/>
      <c r="E107" s="2"/>
      <c r="F107" s="2"/>
      <c r="G107" s="2"/>
      <c r="H107" s="3"/>
      <c r="I107" s="3"/>
      <c r="J107" s="4"/>
      <c r="K107" s="2"/>
      <c r="L107" s="2"/>
      <c r="M107" s="2"/>
      <c r="N107" s="2"/>
      <c r="O107" s="2"/>
      <c r="P107" s="2"/>
    </row>
    <row r="108" spans="2:16" x14ac:dyDescent="0.25">
      <c r="B108" s="2"/>
      <c r="C108" s="2"/>
      <c r="D108" s="2"/>
      <c r="E108" s="2"/>
      <c r="F108" s="2"/>
      <c r="G108" s="2"/>
      <c r="H108" s="3"/>
      <c r="I108" s="3"/>
      <c r="J108" s="4"/>
      <c r="K108" s="2"/>
      <c r="L108" s="2"/>
      <c r="M108" s="2"/>
      <c r="N108" s="2"/>
      <c r="O108" s="2"/>
      <c r="P108" s="2"/>
    </row>
    <row r="109" spans="2:16" x14ac:dyDescent="0.25">
      <c r="B109" s="2"/>
      <c r="C109" s="2"/>
      <c r="D109" s="2"/>
      <c r="E109" s="2"/>
      <c r="F109" s="2"/>
      <c r="G109" s="2"/>
      <c r="H109" s="3"/>
      <c r="I109" s="3"/>
      <c r="J109" s="4"/>
      <c r="K109" s="2"/>
      <c r="L109" s="2"/>
      <c r="M109" s="2"/>
      <c r="N109" s="2"/>
      <c r="O109" s="2"/>
      <c r="P109" s="2"/>
    </row>
    <row r="110" spans="2:16" x14ac:dyDescent="0.25">
      <c r="B110" s="2"/>
      <c r="C110" s="2"/>
      <c r="D110" s="2"/>
      <c r="E110" s="2"/>
      <c r="F110" s="2"/>
      <c r="G110" s="2"/>
      <c r="H110" s="3"/>
      <c r="I110" s="3"/>
      <c r="J110" s="4"/>
      <c r="K110" s="2"/>
      <c r="L110" s="2"/>
      <c r="M110" s="2"/>
      <c r="N110" s="2"/>
      <c r="O110" s="2"/>
      <c r="P110" s="2"/>
    </row>
    <row r="111" spans="2:16" x14ac:dyDescent="0.25">
      <c r="B111" s="2"/>
      <c r="C111" s="2"/>
      <c r="D111" s="2"/>
      <c r="E111" s="2"/>
      <c r="F111" s="2"/>
      <c r="G111" s="2"/>
      <c r="H111" s="3"/>
      <c r="I111" s="3"/>
      <c r="J111" s="2"/>
      <c r="K111" s="2"/>
      <c r="L111" s="2"/>
      <c r="M111" s="2"/>
      <c r="N111" s="2"/>
      <c r="O111" s="2"/>
      <c r="P111" s="2"/>
    </row>
    <row r="112" spans="2:16" x14ac:dyDescent="0.25">
      <c r="B112" s="2"/>
      <c r="C112" s="2"/>
      <c r="D112" s="2"/>
      <c r="E112" s="2"/>
      <c r="F112" s="2"/>
      <c r="G112" s="2"/>
      <c r="H112" s="2"/>
      <c r="I112" s="2"/>
      <c r="J112" s="4"/>
      <c r="K112" s="2"/>
      <c r="L112" s="2"/>
      <c r="M112" s="2"/>
      <c r="N112" s="2"/>
      <c r="O112" s="2"/>
      <c r="P112" s="2"/>
    </row>
    <row r="113" spans="2:16" x14ac:dyDescent="0.25">
      <c r="B113" s="2"/>
      <c r="C113" s="2"/>
      <c r="D113" s="2"/>
      <c r="E113" s="2"/>
      <c r="F113" s="2"/>
      <c r="G113" s="2"/>
      <c r="H113" s="2"/>
      <c r="I113" s="2"/>
      <c r="J113" s="4"/>
      <c r="K113" s="2"/>
      <c r="L113" s="2"/>
      <c r="M113" s="2"/>
      <c r="N113" s="2"/>
      <c r="O113" s="2"/>
      <c r="P113" s="2"/>
    </row>
    <row r="114" spans="2:16" x14ac:dyDescent="0.25">
      <c r="B114" s="2"/>
      <c r="C114" s="2"/>
      <c r="D114" s="2"/>
      <c r="E114" s="2"/>
      <c r="F114" s="2"/>
      <c r="G114" s="2"/>
      <c r="H114" s="2"/>
      <c r="I114" s="2"/>
      <c r="J114" s="4"/>
      <c r="K114" s="2"/>
      <c r="L114" s="2"/>
      <c r="M114" s="2"/>
      <c r="N114" s="2"/>
      <c r="O114" s="2"/>
      <c r="P114" s="2"/>
    </row>
    <row r="115" spans="2:16" x14ac:dyDescent="0.25">
      <c r="B115" s="2"/>
      <c r="C115" s="2"/>
      <c r="D115" s="2"/>
      <c r="E115" s="2"/>
      <c r="F115" s="2"/>
      <c r="G115" s="2"/>
      <c r="H115" s="3"/>
      <c r="I115" s="3"/>
      <c r="J115" s="4"/>
      <c r="K115" s="2"/>
      <c r="L115" s="2"/>
      <c r="M115" s="2"/>
      <c r="N115" s="2"/>
      <c r="O115" s="2"/>
      <c r="P115" s="2"/>
    </row>
    <row r="116" spans="2:16" x14ac:dyDescent="0.25">
      <c r="B116" s="2"/>
      <c r="C116" s="2"/>
      <c r="D116" s="2"/>
      <c r="E116" s="2"/>
      <c r="F116" s="2"/>
      <c r="G116" s="2"/>
      <c r="H116" s="3"/>
      <c r="I116" s="3"/>
      <c r="J116" s="4"/>
      <c r="K116" s="2"/>
      <c r="L116" s="2"/>
      <c r="M116" s="2"/>
      <c r="N116" s="2"/>
      <c r="O116" s="2"/>
      <c r="P116" s="2"/>
    </row>
    <row r="117" spans="2:16" x14ac:dyDescent="0.25">
      <c r="B117" s="2"/>
      <c r="C117" s="2"/>
      <c r="D117" s="2"/>
      <c r="E117" s="2"/>
      <c r="F117" s="2"/>
      <c r="G117" s="2"/>
      <c r="H117" s="3"/>
      <c r="I117" s="3"/>
      <c r="J117" s="2"/>
      <c r="K117" s="2"/>
      <c r="L117" s="2"/>
      <c r="M117" s="2"/>
      <c r="N117" s="2"/>
      <c r="O117" s="2"/>
      <c r="P117" s="2"/>
    </row>
    <row r="118" spans="2:16" x14ac:dyDescent="0.25">
      <c r="B118" s="2"/>
      <c r="C118" s="2"/>
      <c r="D118" s="2"/>
      <c r="E118" s="2"/>
      <c r="F118" s="2"/>
      <c r="G118" s="2"/>
      <c r="H118" s="3"/>
      <c r="I118" s="3"/>
      <c r="J118" s="2"/>
      <c r="K118" s="2"/>
      <c r="L118" s="2"/>
      <c r="M118" s="2"/>
      <c r="N118" s="2"/>
      <c r="O118" s="2"/>
      <c r="P118" s="2"/>
    </row>
    <row r="119" spans="2:16" x14ac:dyDescent="0.25">
      <c r="B119" s="2"/>
      <c r="C119" s="2"/>
      <c r="D119" s="2"/>
      <c r="E119" s="2"/>
      <c r="F119" s="2"/>
      <c r="G119" s="2"/>
      <c r="H119" s="3"/>
      <c r="I119" s="3"/>
      <c r="J119" s="2"/>
      <c r="K119" s="2"/>
      <c r="L119" s="2"/>
      <c r="M119" s="2"/>
      <c r="N119" s="2"/>
      <c r="O119" s="2"/>
      <c r="P119" s="2"/>
    </row>
    <row r="120" spans="2:16" x14ac:dyDescent="0.25">
      <c r="B120" s="2"/>
      <c r="C120" s="2"/>
      <c r="D120" s="2"/>
      <c r="E120" s="2"/>
      <c r="F120" s="2"/>
      <c r="G120" s="2"/>
      <c r="H120" s="3"/>
      <c r="I120" s="3"/>
      <c r="J120" s="2"/>
      <c r="K120" s="2"/>
      <c r="L120" s="2"/>
      <c r="M120" s="2"/>
      <c r="N120" s="2"/>
      <c r="O120" s="2"/>
      <c r="P120" s="2"/>
    </row>
    <row r="121" spans="2:16" x14ac:dyDescent="0.25">
      <c r="B121" s="2"/>
      <c r="C121" s="2"/>
      <c r="D121" s="2"/>
      <c r="E121" s="2"/>
      <c r="F121" s="2"/>
      <c r="G121" s="2"/>
      <c r="H121" s="3"/>
      <c r="I121" s="3"/>
      <c r="J121" s="2"/>
      <c r="K121" s="2"/>
      <c r="L121" s="2"/>
      <c r="M121" s="2"/>
      <c r="N121" s="2"/>
      <c r="O121" s="2"/>
      <c r="P121" s="2"/>
    </row>
    <row r="122" spans="2:16" x14ac:dyDescent="0.25">
      <c r="B122" s="2"/>
      <c r="C122" s="2"/>
      <c r="D122" s="2"/>
      <c r="E122" s="2"/>
      <c r="F122" s="2"/>
      <c r="G122" s="2"/>
      <c r="H122" s="3"/>
      <c r="I122" s="3"/>
      <c r="J122" s="2"/>
      <c r="K122" s="2"/>
      <c r="L122" s="2"/>
      <c r="M122" s="2"/>
      <c r="N122" s="2"/>
      <c r="O122" s="2"/>
      <c r="P122" s="2"/>
    </row>
    <row r="123" spans="2:16" x14ac:dyDescent="0.25">
      <c r="B123" s="2"/>
      <c r="C123" s="2"/>
      <c r="D123" s="2"/>
      <c r="E123" s="2"/>
      <c r="F123" s="2"/>
      <c r="G123" s="2"/>
      <c r="H123" s="3"/>
      <c r="I123" s="3"/>
      <c r="J123" s="2"/>
      <c r="K123" s="2"/>
      <c r="L123" s="2"/>
      <c r="M123" s="2"/>
      <c r="N123" s="2"/>
      <c r="O123" s="2"/>
      <c r="P123" s="2"/>
    </row>
    <row r="124" spans="2:16" x14ac:dyDescent="0.25">
      <c r="B124" s="2"/>
      <c r="C124" s="2"/>
      <c r="D124" s="2"/>
      <c r="E124" s="2"/>
      <c r="F124" s="2"/>
      <c r="G124" s="2"/>
      <c r="H124" s="3"/>
      <c r="I124" s="3"/>
      <c r="J124" s="2"/>
      <c r="K124" s="2"/>
      <c r="L124" s="2"/>
      <c r="M124" s="2"/>
      <c r="N124" s="2"/>
      <c r="O124" s="2"/>
      <c r="P124" s="2"/>
    </row>
    <row r="125" spans="2:16" x14ac:dyDescent="0.25">
      <c r="B125" s="2"/>
      <c r="C125" s="2"/>
      <c r="D125" s="2"/>
      <c r="E125" s="2"/>
      <c r="F125" s="2"/>
      <c r="G125" s="2"/>
      <c r="H125" s="3"/>
      <c r="I125" s="3"/>
      <c r="J125" s="2"/>
      <c r="K125" s="2"/>
      <c r="L125" s="2"/>
      <c r="M125" s="2"/>
      <c r="N125" s="2"/>
      <c r="O125" s="2"/>
      <c r="P125" s="2"/>
    </row>
    <row r="126" spans="2:16" x14ac:dyDescent="0.25">
      <c r="B126" s="2"/>
      <c r="C126" s="2"/>
      <c r="D126" s="2"/>
      <c r="E126" s="2"/>
      <c r="F126" s="2"/>
      <c r="G126" s="2"/>
      <c r="H126" s="3"/>
      <c r="I126" s="3"/>
      <c r="J126" s="4"/>
      <c r="K126" s="2"/>
      <c r="L126" s="2"/>
      <c r="M126" s="2"/>
      <c r="N126" s="2"/>
      <c r="O126" s="2"/>
      <c r="P126" s="2"/>
    </row>
    <row r="127" spans="2:16" x14ac:dyDescent="0.25">
      <c r="B127" s="2"/>
      <c r="C127" s="2"/>
      <c r="D127" s="2"/>
      <c r="E127" s="2"/>
      <c r="F127" s="2"/>
      <c r="G127" s="2"/>
      <c r="H127" s="3"/>
      <c r="I127" s="3"/>
      <c r="J127" s="4"/>
      <c r="K127" s="2"/>
      <c r="L127" s="2"/>
      <c r="M127" s="2"/>
      <c r="N127" s="2"/>
      <c r="O127" s="2"/>
      <c r="P127" s="2"/>
    </row>
    <row r="128" spans="2:16" x14ac:dyDescent="0.25">
      <c r="B128" s="2"/>
      <c r="C128" s="2"/>
      <c r="D128" s="2"/>
      <c r="E128" s="2"/>
      <c r="F128" s="2"/>
      <c r="G128" s="2"/>
      <c r="H128" s="3"/>
      <c r="I128" s="3"/>
      <c r="J128" s="4"/>
      <c r="K128" s="2"/>
      <c r="L128" s="2"/>
      <c r="M128" s="2"/>
      <c r="N128" s="2"/>
      <c r="O128" s="2"/>
      <c r="P128" s="2"/>
    </row>
    <row r="129" spans="2:16" x14ac:dyDescent="0.25">
      <c r="B129" s="2"/>
      <c r="C129" s="2"/>
      <c r="D129" s="2"/>
      <c r="E129" s="2"/>
      <c r="F129" s="2"/>
      <c r="G129" s="2"/>
      <c r="H129" s="3"/>
      <c r="I129" s="3"/>
      <c r="J129" s="4"/>
      <c r="K129" s="2"/>
      <c r="L129" s="2"/>
      <c r="M129" s="2"/>
      <c r="N129" s="2"/>
      <c r="O129" s="2"/>
      <c r="P129" s="2"/>
    </row>
    <row r="130" spans="2:16" x14ac:dyDescent="0.25">
      <c r="B130" s="2"/>
      <c r="C130" s="2"/>
      <c r="D130" s="2"/>
      <c r="E130" s="2"/>
      <c r="F130" s="2"/>
      <c r="G130" s="2"/>
      <c r="H130" s="3"/>
      <c r="I130" s="3"/>
      <c r="J130" s="4"/>
      <c r="K130" s="2"/>
      <c r="L130" s="2"/>
      <c r="M130" s="2"/>
      <c r="N130" s="2"/>
      <c r="O130" s="2"/>
      <c r="P130" s="2"/>
    </row>
    <row r="131" spans="2:16" x14ac:dyDescent="0.25">
      <c r="B131" s="2"/>
      <c r="C131" s="2"/>
      <c r="D131" s="2"/>
      <c r="E131" s="2"/>
      <c r="F131" s="2"/>
      <c r="G131" s="2"/>
      <c r="H131" s="3"/>
      <c r="I131" s="3"/>
      <c r="J131" s="4"/>
      <c r="K131" s="2"/>
      <c r="L131" s="2"/>
      <c r="M131" s="2"/>
      <c r="N131" s="2"/>
      <c r="O131" s="2"/>
      <c r="P131" s="2"/>
    </row>
    <row r="132" spans="2:16" x14ac:dyDescent="0.25">
      <c r="B132" s="2"/>
      <c r="C132" s="2"/>
      <c r="D132" s="2"/>
      <c r="E132" s="2"/>
      <c r="F132" s="2"/>
      <c r="G132" s="2"/>
      <c r="H132" s="3"/>
      <c r="I132" s="3"/>
      <c r="J132" s="4"/>
      <c r="K132" s="2"/>
      <c r="L132" s="2"/>
      <c r="M132" s="2"/>
      <c r="N132" s="2"/>
      <c r="O132" s="2"/>
      <c r="P132" s="2"/>
    </row>
    <row r="133" spans="2:16" x14ac:dyDescent="0.25">
      <c r="B133" s="2"/>
      <c r="C133" s="2"/>
      <c r="D133" s="2"/>
      <c r="E133" s="2"/>
      <c r="F133" s="2"/>
      <c r="G133" s="2"/>
      <c r="H133" s="3"/>
      <c r="I133" s="3"/>
      <c r="J133" s="4"/>
      <c r="K133" s="2"/>
      <c r="L133" s="2"/>
      <c r="M133" s="2"/>
      <c r="N133" s="2"/>
      <c r="O133" s="2"/>
      <c r="P133" s="2"/>
    </row>
    <row r="134" spans="2:16" x14ac:dyDescent="0.25">
      <c r="B134" s="2"/>
      <c r="C134" s="2"/>
      <c r="D134" s="2"/>
      <c r="E134" s="2"/>
      <c r="F134" s="2"/>
      <c r="G134" s="2"/>
      <c r="H134" s="3"/>
      <c r="I134" s="3"/>
      <c r="J134" s="4"/>
      <c r="K134" s="2"/>
      <c r="L134" s="2"/>
      <c r="M134" s="2"/>
      <c r="N134" s="2"/>
      <c r="O134" s="2"/>
      <c r="P134" s="2"/>
    </row>
    <row r="135" spans="2:16" x14ac:dyDescent="0.25">
      <c r="B135" s="2"/>
      <c r="C135" s="2"/>
      <c r="D135" s="2"/>
      <c r="E135" s="2"/>
      <c r="F135" s="2"/>
      <c r="G135" s="2"/>
      <c r="H135" s="3"/>
      <c r="I135" s="3"/>
      <c r="J135" s="4"/>
      <c r="K135" s="2"/>
      <c r="L135" s="2"/>
      <c r="M135" s="2"/>
      <c r="N135" s="2"/>
      <c r="O135" s="2"/>
      <c r="P135" s="2"/>
    </row>
    <row r="136" spans="2:16" x14ac:dyDescent="0.25">
      <c r="B136" s="2"/>
      <c r="C136" s="2"/>
      <c r="D136" s="2"/>
      <c r="E136" s="2"/>
      <c r="F136" s="2"/>
      <c r="G136" s="2"/>
      <c r="H136" s="3"/>
      <c r="I136" s="3"/>
      <c r="J136" s="4"/>
      <c r="K136" s="2"/>
      <c r="L136" s="2"/>
      <c r="M136" s="2"/>
      <c r="N136" s="2"/>
      <c r="O136" s="2"/>
      <c r="P136" s="2"/>
    </row>
    <row r="137" spans="2:16" x14ac:dyDescent="0.25">
      <c r="B137" s="2"/>
      <c r="C137" s="2"/>
      <c r="D137" s="2"/>
      <c r="E137" s="2"/>
      <c r="F137" s="2"/>
      <c r="G137" s="2"/>
      <c r="H137" s="3"/>
      <c r="I137" s="3"/>
      <c r="J137" s="4"/>
      <c r="K137" s="2"/>
      <c r="L137" s="2"/>
      <c r="M137" s="2"/>
      <c r="N137" s="2"/>
      <c r="O137" s="2"/>
      <c r="P137" s="2"/>
    </row>
    <row r="138" spans="2:16" x14ac:dyDescent="0.25">
      <c r="B138" s="2"/>
      <c r="C138" s="2"/>
      <c r="D138" s="2"/>
      <c r="E138" s="2"/>
      <c r="F138" s="2"/>
      <c r="G138" s="2"/>
      <c r="H138" s="3"/>
      <c r="I138" s="3"/>
      <c r="J138" s="4"/>
      <c r="K138" s="2"/>
      <c r="L138" s="2"/>
      <c r="M138" s="2"/>
      <c r="N138" s="2"/>
      <c r="O138" s="2"/>
      <c r="P138" s="2"/>
    </row>
    <row r="139" spans="2:16" x14ac:dyDescent="0.25">
      <c r="B139" s="2"/>
      <c r="C139" s="2"/>
      <c r="D139" s="2"/>
      <c r="E139" s="2"/>
      <c r="F139" s="2"/>
      <c r="G139" s="2"/>
      <c r="H139" s="3"/>
      <c r="I139" s="3"/>
      <c r="J139" s="4"/>
      <c r="K139" s="2"/>
      <c r="L139" s="2"/>
      <c r="M139" s="2"/>
      <c r="N139" s="2"/>
      <c r="O139" s="2"/>
      <c r="P139" s="2"/>
    </row>
    <row r="140" spans="2:16" x14ac:dyDescent="0.25">
      <c r="B140" s="2"/>
      <c r="C140" s="2"/>
      <c r="D140" s="2"/>
      <c r="E140" s="2"/>
      <c r="F140" s="2"/>
      <c r="G140" s="2"/>
      <c r="H140" s="3"/>
      <c r="I140" s="3"/>
      <c r="J140" s="4"/>
      <c r="K140" s="2"/>
      <c r="L140" s="2"/>
      <c r="M140" s="2"/>
      <c r="N140" s="2"/>
      <c r="O140" s="2"/>
      <c r="P140" s="2"/>
    </row>
    <row r="141" spans="2:16" x14ac:dyDescent="0.25">
      <c r="B141" s="2"/>
      <c r="C141" s="2"/>
      <c r="D141" s="2"/>
      <c r="E141" s="2"/>
      <c r="F141" s="2"/>
      <c r="G141" s="2"/>
      <c r="H141" s="3"/>
      <c r="I141" s="3"/>
      <c r="J141" s="4"/>
      <c r="K141" s="2"/>
      <c r="L141" s="2"/>
      <c r="M141" s="2"/>
      <c r="N141" s="2"/>
      <c r="O141" s="2"/>
      <c r="P141" s="2"/>
    </row>
    <row r="142" spans="2:16" x14ac:dyDescent="0.25">
      <c r="B142" s="2"/>
      <c r="C142" s="2"/>
      <c r="D142" s="2"/>
      <c r="E142" s="2"/>
      <c r="F142" s="2"/>
      <c r="G142" s="2"/>
      <c r="H142" s="2"/>
      <c r="I142" s="2"/>
      <c r="J142" s="4"/>
      <c r="K142" s="2"/>
      <c r="L142" s="2"/>
      <c r="M142" s="2"/>
      <c r="N142" s="2"/>
      <c r="O142" s="2"/>
      <c r="P142" s="2"/>
    </row>
    <row r="143" spans="2:16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2:16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2:16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</sheetData>
  <autoFilter ref="B1:K143" xr:uid="{5E607A6A-E149-4D76-B4A2-B81B2BAF4324}">
    <sortState xmlns:xlrd2="http://schemas.microsoft.com/office/spreadsheetml/2017/richdata2" ref="B2:K143">
      <sortCondition ref="I1:I143"/>
    </sortState>
  </autoFilter>
  <hyperlinks>
    <hyperlink ref="J51" r:id="rId1" xr:uid="{DECE5C84-AF5F-456A-A6B4-FFDAC4702C7C}"/>
    <hyperlink ref="J29" r:id="rId2" xr:uid="{69DF0938-DC81-409F-8696-BE067E8DD990}"/>
    <hyperlink ref="J32" r:id="rId3" xr:uid="{3302D50F-340F-40F6-956B-B76D19D50066}"/>
    <hyperlink ref="J37" r:id="rId4" xr:uid="{8CBF4D71-5DC1-4664-8C97-F290F7AF19BC}"/>
    <hyperlink ref="J20" r:id="rId5" xr:uid="{34C59EB2-F43B-4799-A5ED-FC974A27277C}"/>
    <hyperlink ref="J19" r:id="rId6" xr:uid="{D9009194-AFB3-4CAA-8003-A4A378A4B804}"/>
    <hyperlink ref="J9" r:id="rId7" xr:uid="{4AF8C100-4776-412B-B6E0-276144CB6F91}"/>
    <hyperlink ref="J6" r:id="rId8" xr:uid="{876D5AF4-1C46-42FA-A283-5861B5613CDC}"/>
    <hyperlink ref="J3" r:id="rId9" xr:uid="{128B00A9-254C-4D64-820A-8856059A2FA6}"/>
    <hyperlink ref="J5" r:id="rId10" xr:uid="{B0C1FFFB-89C3-49D0-AF86-68B2F9CE1B24}"/>
    <hyperlink ref="J33" r:id="rId11" xr:uid="{C7E466A7-6DFF-44B8-9E4B-A268701DA002}"/>
    <hyperlink ref="J8" r:id="rId12" xr:uid="{A8C17366-3A76-4F2D-BE96-B282FDEB03A4}"/>
    <hyperlink ref="J10" r:id="rId13" xr:uid="{93E295C2-BF85-4F3F-B3D3-0DDEF2CC8B36}"/>
    <hyperlink ref="J16" r:id="rId14" xr:uid="{585CE7EE-E7E6-42AC-BD8A-7904CD3A5175}"/>
    <hyperlink ref="J17" r:id="rId15" xr:uid="{6154A14B-007E-4AB4-BE3A-15D536171D62}"/>
    <hyperlink ref="J13" r:id="rId16" xr:uid="{ECC7D7DB-B458-488B-95AC-65DE2C46EEBC}"/>
    <hyperlink ref="J14" r:id="rId17" xr:uid="{D8B20778-2001-4566-9493-3924D9647B0C}"/>
    <hyperlink ref="J27" r:id="rId18" xr:uid="{E88249B4-4CB8-4D11-AEFD-2FCFBCE7231F}"/>
    <hyperlink ref="J28" r:id="rId19" xr:uid="{D8677954-49C7-4E2D-9657-1D29D649D223}"/>
    <hyperlink ref="J31" r:id="rId20" xr:uid="{851A022E-DB67-4F51-B01D-42A52F8526DE}"/>
    <hyperlink ref="J34" r:id="rId21" xr:uid="{C4B7302C-C490-4E81-8289-62FD7DF7C4B5}"/>
    <hyperlink ref="J35" r:id="rId22" xr:uid="{06351768-4BFC-4EB3-A077-78A6A68F4EC2}"/>
    <hyperlink ref="J36" r:id="rId23" xr:uid="{DE8EE7CB-958E-4E06-98FD-07E10A1AC638}"/>
    <hyperlink ref="J38" r:id="rId24" xr:uid="{437B6AD5-8175-4367-9A75-4C2EA00D966D}"/>
    <hyperlink ref="J42" r:id="rId25" xr:uid="{3205D0F1-B037-4C3F-8C8C-61EF0EB7C6D3}"/>
    <hyperlink ref="J43" r:id="rId26" xr:uid="{38874B4B-335A-4069-9C4A-D652698705F2}"/>
    <hyperlink ref="J44" r:id="rId27" xr:uid="{B0F0D94F-1FAE-4433-B38E-11CFBF9977AC}"/>
    <hyperlink ref="J45" r:id="rId28" xr:uid="{372B53E1-ECC8-40E9-ABF3-BB89965894B0}"/>
    <hyperlink ref="J46" r:id="rId29" xr:uid="{62110228-C0D7-4F03-B8D0-3E92AF09886E}"/>
    <hyperlink ref="J47" r:id="rId30" xr:uid="{90DA16DA-AE04-40CA-9E6A-5E2D318FE646}"/>
    <hyperlink ref="J48" r:id="rId31" xr:uid="{790149FE-74A2-4234-A0D6-0269FE3188AA}"/>
    <hyperlink ref="J49" r:id="rId32" xr:uid="{9E3A7BB8-09D4-49BB-A53C-37B05B0B4C65}"/>
    <hyperlink ref="J50" r:id="rId33" xr:uid="{F1775819-CBDD-4AD3-8332-A88E555FC12F}"/>
    <hyperlink ref="J11" r:id="rId34" xr:uid="{816C38AB-3A08-4B14-9DAF-D31215C1F6FC}"/>
    <hyperlink ref="J12" r:id="rId35" xr:uid="{99FED5CB-922C-4B8E-92E3-E7DDFCAD0BDD}"/>
    <hyperlink ref="J15" r:id="rId36" xr:uid="{EB83497A-7F22-4592-8C65-86F71457A00D}"/>
    <hyperlink ref="J18" r:id="rId37" xr:uid="{852F13C9-167A-4BB5-BD2C-01DB05C23BA2}"/>
    <hyperlink ref="J22" r:id="rId38" xr:uid="{4F96DF9C-CDEE-4425-8236-18CFFF8A1136}"/>
    <hyperlink ref="J24" r:id="rId39" xr:uid="{F060ACF8-B54C-4049-A902-03A2E936011E}"/>
    <hyperlink ref="J25" r:id="rId40" xr:uid="{00E026CD-C9ED-4F10-8DC1-9909EF6384D6}"/>
    <hyperlink ref="J26" r:id="rId41" xr:uid="{423B0A5E-5257-48F6-BEA2-E2EFFD91BBDE}"/>
    <hyperlink ref="J52" r:id="rId42" xr:uid="{F7A8C23B-54DC-45F7-AAFD-C8BE63141B95}"/>
    <hyperlink ref="J53" r:id="rId43" xr:uid="{97E2D958-FBF9-4CCA-89D5-AFDFA74997D7}"/>
    <hyperlink ref="J54" r:id="rId44" xr:uid="{E0C5BF63-AF11-4F1C-AA28-05685601BB4D}"/>
    <hyperlink ref="J55" r:id="rId45" xr:uid="{DB26FDA2-23A2-4582-9F98-2A32303FFE32}"/>
    <hyperlink ref="J40" r:id="rId46" xr:uid="{506636AB-2DCD-4CA0-B718-56467E08FF5C}"/>
    <hyperlink ref="J41" r:id="rId47" xr:uid="{A5D4CBA5-BF75-4924-A55D-979AE1AB441C}"/>
    <hyperlink ref="J57" r:id="rId48" xr:uid="{8EBDBC95-AB00-4DD7-BC90-5A0A32F12C40}"/>
    <hyperlink ref="J39" r:id="rId49" xr:uid="{E2226C1A-DFEC-4413-9371-7999B849A7E2}"/>
    <hyperlink ref="J56" r:id="rId50" xr:uid="{271997BE-5926-40DB-89D0-46BA4F6A1BF2}"/>
    <hyperlink ref="J4" r:id="rId51" xr:uid="{FA7C1E52-9DF4-4C23-8FC8-3BB8E7D4EBF2}"/>
    <hyperlink ref="J7" r:id="rId52" xr:uid="{F06F5BAB-67F7-4305-BC27-041AE9694687}"/>
    <hyperlink ref="J21" r:id="rId53" xr:uid="{0C9E8E56-F333-4F66-9D59-00451943CC87}"/>
    <hyperlink ref="J23" r:id="rId54" xr:uid="{FF059F55-25BB-4786-9A03-FCCF21418D73}"/>
    <hyperlink ref="J30" r:id="rId55" xr:uid="{8374DB7F-7A2D-4239-8939-FEC3B404C69C}"/>
  </hyperlinks>
  <pageMargins left="0.7" right="0.7" top="0.75" bottom="0.75" header="0.3" footer="0.3"/>
  <pageSetup orientation="portrait" horizontalDpi="4294967293" verticalDpi="0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DIN Plug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Parker</dc:creator>
  <cp:lastModifiedBy>Willie Parker</cp:lastModifiedBy>
  <dcterms:created xsi:type="dcterms:W3CDTF">2019-10-24T08:56:28Z</dcterms:created>
  <dcterms:modified xsi:type="dcterms:W3CDTF">2020-03-26T08:11:24Z</dcterms:modified>
</cp:coreProperties>
</file>