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Classification and Control Board\"/>
    </mc:Choice>
  </mc:AlternateContent>
  <xr:revisionPtr revIDLastSave="0" documentId="13_ncr:1_{908BE73D-47FD-42B8-8427-33EE72246B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lassification and Control" sheetId="1" r:id="rId1"/>
  </sheets>
  <definedNames>
    <definedName name="_xlnm._FilterDatabase" localSheetId="0" hidden="1">'Classification and Control'!$B$1:$K$96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" i="1" l="1"/>
  <c r="E96" i="1"/>
  <c r="G23" i="1"/>
  <c r="G78" i="1"/>
  <c r="G77" i="1"/>
  <c r="G76" i="1"/>
  <c r="G75" i="1"/>
  <c r="G74" i="1"/>
  <c r="G73" i="1"/>
  <c r="G72" i="1"/>
  <c r="G71" i="1"/>
  <c r="G65" i="1"/>
  <c r="G64" i="1"/>
  <c r="G63" i="1"/>
  <c r="G62" i="1"/>
  <c r="G61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1" i="1"/>
  <c r="G29" i="1"/>
  <c r="G28" i="1"/>
  <c r="G27" i="1"/>
  <c r="G26" i="1"/>
  <c r="G25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6" i="1"/>
  <c r="G5" i="1"/>
  <c r="G4" i="1"/>
  <c r="G3" i="1"/>
  <c r="G34" i="1"/>
  <c r="G2" i="1"/>
  <c r="G30" i="1"/>
  <c r="G7" i="1"/>
  <c r="G32" i="1"/>
  <c r="G85" i="1"/>
  <c r="G50" i="1"/>
  <c r="G22" i="1"/>
  <c r="G49" i="1"/>
  <c r="G81" i="1"/>
  <c r="G86" i="1"/>
  <c r="G69" i="1"/>
  <c r="G60" i="1"/>
  <c r="G80" i="1"/>
  <c r="G66" i="1"/>
  <c r="G82" i="1"/>
  <c r="G70" i="1"/>
  <c r="G83" i="1"/>
  <c r="G59" i="1"/>
  <c r="G68" i="1"/>
  <c r="G24" i="1"/>
  <c r="G52" i="1"/>
  <c r="G79" i="1"/>
  <c r="G92" i="1"/>
  <c r="G93" i="1"/>
  <c r="G51" i="1"/>
  <c r="G94" i="1"/>
  <c r="G95" i="1"/>
  <c r="G67" i="1"/>
  <c r="G84" i="1"/>
  <c r="G9" i="1"/>
  <c r="G96" i="1" l="1"/>
</calcChain>
</file>

<file path=xl/sharedStrings.xml><?xml version="1.0" encoding="utf-8"?>
<sst xmlns="http://schemas.openxmlformats.org/spreadsheetml/2006/main" count="574" uniqueCount="262">
  <si>
    <t xml:space="preserve">    C2</t>
  </si>
  <si>
    <t>100n</t>
  </si>
  <si>
    <t>Capacitor_SMD:C_0603_1608Metric</t>
  </si>
  <si>
    <t xml:space="preserve">    C4</t>
  </si>
  <si>
    <t>10n</t>
  </si>
  <si>
    <t xml:space="preserve">    C9</t>
  </si>
  <si>
    <t xml:space="preserve">    C11</t>
  </si>
  <si>
    <t xml:space="preserve">    C13</t>
  </si>
  <si>
    <t>0.1u</t>
  </si>
  <si>
    <t xml:space="preserve">    C15</t>
  </si>
  <si>
    <t>4.7u</t>
  </si>
  <si>
    <t xml:space="preserve">    C16</t>
  </si>
  <si>
    <t xml:space="preserve">    C18</t>
  </si>
  <si>
    <t xml:space="preserve">    C20</t>
  </si>
  <si>
    <t xml:space="preserve">    C21</t>
  </si>
  <si>
    <t xml:space="preserve">    C23</t>
  </si>
  <si>
    <t xml:space="preserve">    C25</t>
  </si>
  <si>
    <t>1n</t>
  </si>
  <si>
    <t xml:space="preserve">    C26</t>
  </si>
  <si>
    <t xml:space="preserve">    C28</t>
  </si>
  <si>
    <t xml:space="preserve">    C30</t>
  </si>
  <si>
    <t xml:space="preserve">    C32</t>
  </si>
  <si>
    <t xml:space="preserve">    C34</t>
  </si>
  <si>
    <t xml:space="preserve">    C35</t>
  </si>
  <si>
    <t xml:space="preserve">    C37</t>
  </si>
  <si>
    <t xml:space="preserve">    C39</t>
  </si>
  <si>
    <t xml:space="preserve">    C40</t>
  </si>
  <si>
    <t xml:space="preserve">    C41</t>
  </si>
  <si>
    <t>1u</t>
  </si>
  <si>
    <t xml:space="preserve">    C46</t>
  </si>
  <si>
    <t xml:space="preserve">    C47</t>
  </si>
  <si>
    <t xml:space="preserve">    C49</t>
  </si>
  <si>
    <t>2.2u</t>
  </si>
  <si>
    <t xml:space="preserve">    C50</t>
  </si>
  <si>
    <t xml:space="preserve">    C51</t>
  </si>
  <si>
    <t xml:space="preserve">    C52</t>
  </si>
  <si>
    <t xml:space="preserve">    C53</t>
  </si>
  <si>
    <t>100u</t>
  </si>
  <si>
    <t>Capacitor_SMD:CP_Elec_6.3x7.7</t>
  </si>
  <si>
    <t xml:space="preserve">    C55</t>
  </si>
  <si>
    <t>10u</t>
  </si>
  <si>
    <t>Capacitor_SMD:CP_Elec_4x5.4</t>
  </si>
  <si>
    <t xml:space="preserve">    C57</t>
  </si>
  <si>
    <t xml:space="preserve">    C60</t>
  </si>
  <si>
    <t xml:space="preserve">    C61</t>
  </si>
  <si>
    <t xml:space="preserve">    C62</t>
  </si>
  <si>
    <t xml:space="preserve">    C63</t>
  </si>
  <si>
    <t xml:space="preserve">    C64</t>
  </si>
  <si>
    <t xml:space="preserve">    C65</t>
  </si>
  <si>
    <t xml:space="preserve">    C67</t>
  </si>
  <si>
    <t xml:space="preserve">    C68</t>
  </si>
  <si>
    <t xml:space="preserve">    C70</t>
  </si>
  <si>
    <t xml:space="preserve">    C71</t>
  </si>
  <si>
    <t xml:space="preserve">    D1</t>
  </si>
  <si>
    <t>LED_SMD:LED_0805_2012Metric</t>
  </si>
  <si>
    <t xml:space="preserve">    D2</t>
  </si>
  <si>
    <t>LO R976-PS-1</t>
  </si>
  <si>
    <t xml:space="preserve">    D3</t>
  </si>
  <si>
    <t>10V</t>
  </si>
  <si>
    <t>Diode_SMD:D_SMA</t>
  </si>
  <si>
    <t xml:space="preserve">    D6</t>
  </si>
  <si>
    <t xml:space="preserve">    J1</t>
  </si>
  <si>
    <t>SWD Header</t>
  </si>
  <si>
    <t>Connector_PinHeader_2.54mm:PinHeader_1x06_P2.54mm_Vertical</t>
  </si>
  <si>
    <t xml:space="preserve">    J2</t>
  </si>
  <si>
    <t>Barrel_Jack</t>
  </si>
  <si>
    <t>Connector_BarrelJack:BarrelJack_CUI_PJ-063AH_Horizontal</t>
  </si>
  <si>
    <t xml:space="preserve">    J3</t>
  </si>
  <si>
    <t>Thumb</t>
  </si>
  <si>
    <t>Connector_PinHeader_2.54mm:PinHeader_1x03_P2.54mm_Horizontal</t>
  </si>
  <si>
    <t xml:space="preserve">    J4</t>
  </si>
  <si>
    <t>Index</t>
  </si>
  <si>
    <t xml:space="preserve">    J5</t>
  </si>
  <si>
    <t>Middle</t>
  </si>
  <si>
    <t xml:space="preserve">    J6</t>
  </si>
  <si>
    <t>Ring</t>
  </si>
  <si>
    <t xml:space="preserve">    J7</t>
  </si>
  <si>
    <t>Pinky</t>
  </si>
  <si>
    <t xml:space="preserve">    J8</t>
  </si>
  <si>
    <t>Wrist</t>
  </si>
  <si>
    <t xml:space="preserve">    J9</t>
  </si>
  <si>
    <t>HC05</t>
  </si>
  <si>
    <t>Resonators:HC-05</t>
  </si>
  <si>
    <t xml:space="preserve">    J10</t>
  </si>
  <si>
    <t>USB_B_Mini</t>
  </si>
  <si>
    <t>Connector_USB:USB_Micro-B_Wuerth_629105150521</t>
  </si>
  <si>
    <t xml:space="preserve">    LOGO1</t>
  </si>
  <si>
    <t>SparkerLogo</t>
  </si>
  <si>
    <t>Sparker:NASA_small</t>
  </si>
  <si>
    <t xml:space="preserve">    LOGO2</t>
  </si>
  <si>
    <t>UoNLogo</t>
  </si>
  <si>
    <t>Sparker:UoN</t>
  </si>
  <si>
    <t xml:space="preserve">    MH1</t>
  </si>
  <si>
    <t>MountingHole</t>
  </si>
  <si>
    <t>MountingHole:MountingHole_2.7mm_M2.5</t>
  </si>
  <si>
    <t xml:space="preserve">    MH2</t>
  </si>
  <si>
    <t xml:space="preserve">    MH3</t>
  </si>
  <si>
    <t xml:space="preserve">    Q1</t>
  </si>
  <si>
    <t>SQ3425EV-T1_GE3</t>
  </si>
  <si>
    <t>Package_TO_SOT_SMD:TSOT-23-6</t>
  </si>
  <si>
    <t xml:space="preserve">    R1</t>
  </si>
  <si>
    <t>100k</t>
  </si>
  <si>
    <t>Resistor_SMD:R_0603_1608Metric</t>
  </si>
  <si>
    <t xml:space="preserve">    R2</t>
  </si>
  <si>
    <t xml:space="preserve">    R4</t>
  </si>
  <si>
    <t xml:space="preserve">    R5</t>
  </si>
  <si>
    <t>33k</t>
  </si>
  <si>
    <t xml:space="preserve">    R6</t>
  </si>
  <si>
    <t>50m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</si>
  <si>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</si>
  <si>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</si>
  <si>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</si>
  <si>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</si>
  <si>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</si>
  <si>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</si>
  <si>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500k</t>
  </si>
  <si>
    <t xml:space="preserve">    R13</t>
  </si>
  <si>
    <t xml:space="preserve">    R14</t>
  </si>
  <si>
    <t xml:space="preserve">    R15</t>
  </si>
  <si>
    <t xml:space="preserve">    R16</t>
  </si>
  <si>
    <t xml:space="preserve">    R17</t>
  </si>
  <si>
    <t xml:space="preserve">    R18</t>
  </si>
  <si>
    <t xml:space="preserve">    R19</t>
  </si>
  <si>
    <t xml:space="preserve">    R20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</si>
  <si>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</si>
  <si>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</si>
  <si>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</si>
  <si>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</si>
  <si>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</si>
  <si>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R28</t>
  </si>
  <si>
    <t xml:space="preserve">    SW1</t>
  </si>
  <si>
    <t>SW_Push</t>
  </si>
  <si>
    <t>Switches:1825910-6</t>
  </si>
  <si>
    <t xml:space="preserve">    SW2</t>
  </si>
  <si>
    <t>SW_DIP_x02</t>
  </si>
  <si>
    <t>Switches:DIP-Switch_01x02</t>
  </si>
  <si>
    <t xml:space="preserve">    U1</t>
  </si>
  <si>
    <t>LDL1117S33R</t>
  </si>
  <si>
    <t>Package_TO_SOT_SMD:SOT-223-3_TabPin2</t>
  </si>
  <si>
    <t xml:space="preserve">    U2</t>
  </si>
  <si>
    <t>STM32F407VGTx</t>
  </si>
  <si>
    <t>Package_QFP:LQFP-100_14x14mm_P0.5mm</t>
  </si>
  <si>
    <t xml:space="preserve">    U3</t>
  </si>
  <si>
    <t>MCP1755T-5002E_SOT223-5</t>
  </si>
  <si>
    <t>Package_TO_SOT_SMD:SOT-223-6</t>
  </si>
  <si>
    <t xml:space="preserve">    U4</t>
  </si>
  <si>
    <t>FT232RL</t>
  </si>
  <si>
    <t>Package_SO:SSOP-28_5.3x10.2mm_P0.65mm</t>
  </si>
  <si>
    <t xml:space="preserve">    Y1</t>
  </si>
  <si>
    <t>Resonators:CSTNE12M0GH5L000R0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</si>
  <si>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</si>
  <si>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</si>
  <si>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</si>
  <si>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</si>
  <si>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</si>
  <si>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</si>
  <si>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</si>
  <si>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</si>
  <si>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</si>
  <si>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>1µF ±20% 16V Ceramic Capacitor X7R 0603 (1608 Metric)</t>
  </si>
  <si>
    <t>1276-6524-1-ND</t>
  </si>
  <si>
    <t>https://www.digikey.com.au/product-detail/en/samsung-electro-mechanics/CL10B105MO8NNWC/1276-6524-1-ND/5961383</t>
  </si>
  <si>
    <t>0.1µF ±10% 50V Ceramic Capacitor X7R 0603 (1608 Metric)</t>
  </si>
  <si>
    <t>1276-CL10B104KB8NNNLCT-ND</t>
  </si>
  <si>
    <t>10000pF ±10% 50V Ceramic Capacitor X7R 0603 (1608 Metric)</t>
  </si>
  <si>
    <t>445-5662-1-ND</t>
  </si>
  <si>
    <t>1000pF ±10% 50V Ceramic Capacitor X7R 0603 (1608 Metric)</t>
  </si>
  <si>
    <t>311-1080-1-ND</t>
  </si>
  <si>
    <t>Green 571nm LED Indication - Discrete 2V 0603 (1608 Metric)</t>
  </si>
  <si>
    <t>160-1446-1-ND</t>
  </si>
  <si>
    <t>USB - micro B USB 2.0 Receptacle Connector 5 Position Surface Mount, Right Angle; Through Hole</t>
  </si>
  <si>
    <t>732-5960-1-ND</t>
  </si>
  <si>
    <t>https://www.digikey.com.au/product-detail/en/w-rth-elektronik/629105150521/732-5960-1-ND/5047555</t>
  </si>
  <si>
    <t>Power Barrel Connector Jack 2.10mm ID (0.083"), 5.50mm OD (0.217") Through Hole, Right Angle</t>
  </si>
  <si>
    <t>CP-063AH-ND</t>
  </si>
  <si>
    <t>6 Position Header Connector  Through Hole, Right Angle</t>
  </si>
  <si>
    <t>S5481-ND</t>
  </si>
  <si>
    <t>https://www.digikey.com.au/product-detail/en/sullins-connector-solutions/PPPC061LGBN-RC/S5481-ND/775939</t>
  </si>
  <si>
    <t>Connector Header Through Hole 6 position 0.100" (2.54mm)</t>
  </si>
  <si>
    <t>Silkscreen</t>
  </si>
  <si>
    <t>Tactile Switch SPST-NO Top Actuated Through Hole</t>
  </si>
  <si>
    <t>450-1650-ND</t>
  </si>
  <si>
    <t>https://www.digikey.com.au/product-detail/en/te-connectivity-alcoswitch-switches/1825910-6/450-1650-ND/1632536</t>
  </si>
  <si>
    <t>Dip Switch SPST 2 Position Surface Mount Slide (Standard) Actuator 100mA 20VDC</t>
  </si>
  <si>
    <t>CT3113CT-ND</t>
  </si>
  <si>
    <t>MCP1755T-5002E/DCCT-ND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</si>
  <si>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</si>
  <si>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</si>
  <si>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</si>
  <si>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150 Ohms ±5% 0.25W, 1/4W Chip Resistor 0603 (1608 Metric) Automotive AEC-Q200, Pulse Withstanding Thick Film</t>
  </si>
  <si>
    <t>RHM150DCT-ND</t>
  </si>
  <si>
    <t>100 kOhms ±0.1% 0.1W, 1/10W Chip Resistor 0603 (1608 Metric) Automotive AEC-Q200 Thin Film</t>
  </si>
  <si>
    <t>P100KDBCT-ND</t>
  </si>
  <si>
    <t>10µF 16V Aluminum Electrolytic Capacitors Radial, Can - SMD  2000 Hrs @ 85°C</t>
  </si>
  <si>
    <t>493-2100-1-ND</t>
  </si>
  <si>
    <t>https://www.digikey.com.au/product-detail/en/nichicon/UWX1C100MCL1GB/493-2100-1-ND/590075</t>
  </si>
  <si>
    <t>Zener Diode 10V 1W ±5% Surface Mount SMA</t>
  </si>
  <si>
    <t>SMAZ10-FDICT-ND</t>
  </si>
  <si>
    <t>https://www.digikey.com.au/product-detail/en/diodes-incorporated/SMAZ10-13-F/SMAZ10-FDICT-ND/775874</t>
  </si>
  <si>
    <t>2.2µF ±10% 16V Ceramic Capacitor X5R 0603 (1608 Metric)</t>
  </si>
  <si>
    <t>399-7886-1-ND</t>
  </si>
  <si>
    <t>https://www.digikey.com.au/product-detail/en/kemet/C0603C225K4PACTU/399-7886-1-ND/3471609</t>
  </si>
  <si>
    <t>33 kOhms ±1% 0.25W, 1/4W Chip Resistor 0603 (1608 Metric) Pulse Withstanding Thick Film</t>
  </si>
  <si>
    <t>A130434CT-ND</t>
  </si>
  <si>
    <t>4.7µF ±10% 25V Ceramic Capacitor X5R 0603 (1608 Metric)</t>
  </si>
  <si>
    <t>1276-1900-1-ND</t>
  </si>
  <si>
    <t>https://www.digikey.com.au/product-detail/en/samsung-electro-mechanics/CL10A475KA8NQNC/1276-1900-1-ND/3889986</t>
  </si>
  <si>
    <t>541-499KSCT-ND</t>
  </si>
  <si>
    <t>50 mOhms ±0.5% 0.2W, 1/5W Chip Resistor 0603 (1608 Metric) Current Sense Metal Film</t>
  </si>
  <si>
    <t>273-KDV06DR050ETCT-ND</t>
  </si>
  <si>
    <t>541-68.0SCT-ND</t>
  </si>
  <si>
    <t>Connector Header Through Hole, Right Angle 3 position 0.100" (2.54mm)</t>
  </si>
  <si>
    <t>609-6345-ND</t>
  </si>
  <si>
    <t>Linear Voltage Regulator IC  1 Output  1.2A SOT-223</t>
  </si>
  <si>
    <t>497-17239-1-ND</t>
  </si>
  <si>
    <t>Orange 606nm LED Indication - Discrete 2V 0805 (2012 Metric)</t>
  </si>
  <si>
    <t>475-2488-1-ND</t>
  </si>
  <si>
    <t>P-Channel 20V 7.4A (Tc) 5W (Tc) Surface Mount 6-TSOP</t>
  </si>
  <si>
    <t>SQ3425EV-T1_GE3CT-ND</t>
  </si>
  <si>
    <t>ARM® Cortex®-M4 STM32F4 Microcontroller IC 32-Bit 168MHz 1MB (1M x 8) FLASH 100-LQFP (14x14)</t>
  </si>
  <si>
    <t>609-3263-ND</t>
  </si>
  <si>
    <t>https://www.digikey.com.au/product-detail/en/amphenol-icc-fci/68000-406HLF/609-3263-ND/1878471</t>
  </si>
  <si>
    <t>Total</t>
  </si>
  <si>
    <t>8MHz</t>
  </si>
  <si>
    <t>LTST-C171TGKT</t>
  </si>
  <si>
    <t xml:space="preserve">    R3</t>
  </si>
  <si>
    <t>6R</t>
  </si>
  <si>
    <t>68R</t>
  </si>
  <si>
    <t>https://www.digikey.com.au/product-detail/en/samsung-electro-mechanics/CL10B104KB8NNNL/1276-CL10B104KB8NNNLCT-ND/10320686</t>
  </si>
  <si>
    <t>https://www.digikey.com.au/product-detail/en/lite-on-inc/LTST-C191KGKT/160-1446-1-ND/386834</t>
  </si>
  <si>
    <t>https://www.digikey.com.au/product-detail/en/ohmite/KDV06DR050ET/273-KDV06DR050ETCT-ND/10477057</t>
  </si>
  <si>
    <t>https://www.digikey.com.au/product-detail/en/yageo/CC0603KRX7R9BB102/311-1080-1-ND/302990</t>
  </si>
  <si>
    <t>https://www.digikey.com.au/product-detail/en/tdk-corporation/CGA3E2X7R1H103K080AA/445-5662-1-ND/2443702</t>
  </si>
  <si>
    <t>https://www.digikey.com.au/product-detail/en/osram-opto-semiconductors-inc/LO-R976-PS-1/475-2488-1-ND/1802615</t>
  </si>
  <si>
    <t>https://www.digikey.com.au/product-detail/en/stmicroelectronics/LDL1117S33R/497-17239-1-ND/7102079</t>
  </si>
  <si>
    <t>499 kOhms ±1% 0.333W, 1/3W Chip Resistor 0603 (1608 Metric) Automotive AEC-Q200, Pulse Withstanding Thick Film</t>
  </si>
  <si>
    <t>https://www.digikey.com.au/product-detail/en/vishay-dale/CRCW0603499KFKEAHP/541-499KSCT-ND/5326850</t>
  </si>
  <si>
    <t>68 Ohms ±1% 0.333W, 1/3W Chip Resistor 0603 (1608 Metric) Automotive AEC-Q200, Pulse Withstanding Thick Film</t>
  </si>
  <si>
    <t>https://www.digikey.com.au/product-detail/en/vishay-dale/CRCW060368R0FKEAHP/541-68.0SCT-ND/5326867</t>
  </si>
  <si>
    <t>https://www.digikey.com.au/product-detail/en/amphenol-icc-fci/68016-403HLF/609-6345-ND/4273587</t>
  </si>
  <si>
    <t>https://www.digikey.com.au/product-detail/en/te-connectivity-passive-product/CRGP0603F33K/A130434CT-ND/8578266</t>
  </si>
  <si>
    <t>https://www.digikey.com.au/product-detail/en/cui-devices/PJ-063AH/CP-063AH-ND/2161208</t>
  </si>
  <si>
    <t>https://www.digikey.com.au/product-detail/en/panasonic-electronic-components/ERA-3AEB104V/P100KDBCT-ND/1466100</t>
  </si>
  <si>
    <t>https://www.digikey.com.au/product-detail/en/rohm-semiconductor/ESR03EZPJ151/RHM150DCT-ND/1984636</t>
  </si>
  <si>
    <t>https://www.digikey.com.au/product-detail/en/vishay-siliconix/SQ3425EV-T1_GE3/SQ3425EV-T1_GE3CT-ND/6708983</t>
  </si>
  <si>
    <t>Mounting Hole</t>
  </si>
  <si>
    <t>6.8 Ohms ±1% 0.1W, 1/10W Chip Resistor 0603 (1608 Metric) Automotive AEC-Q200, Current Sense Thick Film</t>
  </si>
  <si>
    <t>P6.8AJCT-ND</t>
  </si>
  <si>
    <t>https://www.digikey.com.au/product-detail/en/panasonic-electronic-components/ERJ-3RQF6R8V/P6-8AJCT-ND/308120</t>
  </si>
  <si>
    <t>https://www.digikey.com.au/products/en?keywords=CT3113CT-ND</t>
  </si>
  <si>
    <t>497-17437-1-ND</t>
  </si>
  <si>
    <t>https://www.digikey.com.au/product-detail/en/stmicroelectronics/STM32F407VGT6TR/497-17437-1-ND/7804406</t>
  </si>
  <si>
    <t>Linear Voltage Regulator IC  1 Output  300mA SOT-223-5</t>
  </si>
  <si>
    <t>https://www.digikey.com.au/product-detail/en/microchip-technology/MCP1755T-5002E-DC/MCP1755T-5002E-DCCT-ND/4484876</t>
  </si>
  <si>
    <t>8MHz Ceramic Resonator Built in Capacitor 33pF ±0.2% 40 Ohms -40°C ~ 85°C Surface Mount</t>
  </si>
  <si>
    <t>490-17958-1-ND</t>
  </si>
  <si>
    <t>https://www.digikey.com.au/product-detail/en/murata-electronics/CSTNE8M00G550000R0/490-17958-1-ND/8747766</t>
  </si>
  <si>
    <t>Cart Line Item</t>
  </si>
  <si>
    <t>100µF 25V Aluminum Electrolytic Capacitors Radial, Can - SMD  2000 Hrs @ 85°C</t>
  </si>
  <si>
    <t>PCE3898CT-ND</t>
  </si>
  <si>
    <t>https://www.digikey.com.au/product-detail/en/panasonic-electronic-components/EEE-1EA101XP/PCE3898CT-ND/766274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</si>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</sst>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0" fontId="0" fillId="0" borderId="0" xfId="2" applyNumberFormat="1" applyFont="1"/>
    <xf numFmtId="0" fontId="0" fillId="0" borderId="0" xfId="0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.au/product-detail/en/samsung-electro-mechanics/CL10B104KB8NNNL/1276-CL10B104KB8NNNLCT-ND/10320686" TargetMode="External"/><Relationship Id="rId18" Type="http://schemas.openxmlformats.org/officeDocument/2006/relationships/hyperlink" Target="https://www.digikey.com.au/product-detail/en/samsung-electro-mechanics/CL10B104KB8NNNL/1276-CL10B104KB8NNNLCT-ND/10320686" TargetMode="External"/><Relationship Id="rId26" Type="http://schemas.openxmlformats.org/officeDocument/2006/relationships/hyperlink" Target="https://www.digikey.com.au/product-detail/en/ohmite/KDV06DR050ET/273-KDV06DR050ETCT-ND/10477057" TargetMode="External"/><Relationship Id="rId39" Type="http://schemas.openxmlformats.org/officeDocument/2006/relationships/hyperlink" Target="https://www.digikey.com.au/product-detail/en/tdk-corporation/CGA3E2X7R1H103K080AA/445-5662-1-ND/2443702" TargetMode="External"/><Relationship Id="rId21" Type="http://schemas.openxmlformats.org/officeDocument/2006/relationships/hyperlink" Target="https://www.digikey.com.au/product-detail/en/lite-on-inc/LTST-C191KGKT/160-1446-1-ND/386834" TargetMode="External"/><Relationship Id="rId34" Type="http://schemas.openxmlformats.org/officeDocument/2006/relationships/hyperlink" Target="https://www.digikey.com.au/product-detail/en/tdk-corporation/CGA3E2X7R1H103K080AA/445-5662-1-ND/2443702" TargetMode="External"/><Relationship Id="rId42" Type="http://schemas.openxmlformats.org/officeDocument/2006/relationships/hyperlink" Target="https://www.digikey.com.au/product-detail/en/tdk-corporation/CGA3E2X7R1H103K080AA/445-5662-1-ND/2443702" TargetMode="External"/><Relationship Id="rId47" Type="http://schemas.openxmlformats.org/officeDocument/2006/relationships/hyperlink" Target="https://www.digikey.com.au/product-detail/en/osram-opto-semiconductors-inc/LO-R976-PS-1/475-2488-1-ND/1802615" TargetMode="External"/><Relationship Id="rId50" Type="http://schemas.openxmlformats.org/officeDocument/2006/relationships/hyperlink" Target="https://www.digikey.com.au/product-detail/en/vishay-dale/CRCW0603499KFKEAHP/541-499KSCT-ND/5326850" TargetMode="External"/><Relationship Id="rId55" Type="http://schemas.openxmlformats.org/officeDocument/2006/relationships/hyperlink" Target="https://www.digikey.com.au/product-detail/en/vishay-dale/CRCW0603499KFKEAHP/541-499KSCT-ND/5326850" TargetMode="External"/><Relationship Id="rId63" Type="http://schemas.openxmlformats.org/officeDocument/2006/relationships/hyperlink" Target="https://www.digikey.com.au/product-detail/en/amphenol-icc-fci/68016-403HLF/609-6345-ND/4273587" TargetMode="External"/><Relationship Id="rId68" Type="http://schemas.openxmlformats.org/officeDocument/2006/relationships/hyperlink" Target="https://www.digikey.com.au/product-detail/en/cui-devices/PJ-063AH/CP-063AH-ND/2161208" TargetMode="External"/><Relationship Id="rId76" Type="http://schemas.openxmlformats.org/officeDocument/2006/relationships/hyperlink" Target="https://www.digikey.com.au/product-detail/en/panasonic-electronic-components/ERA-3AEB104V/P100KDBCT-ND/1466100" TargetMode="External"/><Relationship Id="rId84" Type="http://schemas.openxmlformats.org/officeDocument/2006/relationships/hyperlink" Target="https://www.digikey.com.au/product-detail/en/te-connectivity-alcoswitch-switches/1825910-6/450-1650-ND/1632536" TargetMode="External"/><Relationship Id="rId89" Type="http://schemas.openxmlformats.org/officeDocument/2006/relationships/hyperlink" Target="https://www.digikey.com.au/product-detail/en/panasonic-electronic-components/EEE-1EA101XP/PCE3898CT-ND/766274" TargetMode="External"/><Relationship Id="rId7" Type="http://schemas.openxmlformats.org/officeDocument/2006/relationships/hyperlink" Target="https://www.digikey.com.au/product-detail/en/samsung-electro-mechanics/CL10B105MO8NNWC/1276-6524-1-ND/5961383" TargetMode="External"/><Relationship Id="rId71" Type="http://schemas.openxmlformats.org/officeDocument/2006/relationships/hyperlink" Target="https://www.digikey.com.au/product-detail/en/panasonic-electronic-components/ERA-3AEB104V/P100KDBCT-ND/1466100" TargetMode="External"/><Relationship Id="rId2" Type="http://schemas.openxmlformats.org/officeDocument/2006/relationships/hyperlink" Target="https://www.digikey.com.au/product-detail/en/samsung-electro-mechanics/CL10A475KA8NQNC/1276-1900-1-ND/3889986" TargetMode="External"/><Relationship Id="rId16" Type="http://schemas.openxmlformats.org/officeDocument/2006/relationships/hyperlink" Target="https://www.digikey.com.au/product-detail/en/samsung-electro-mechanics/CL10B104KB8NNNL/1276-CL10B104KB8NNNLCT-ND/10320686" TargetMode="External"/><Relationship Id="rId29" Type="http://schemas.openxmlformats.org/officeDocument/2006/relationships/hyperlink" Target="https://www.digikey.com.au/product-detail/en/yageo/CC0603KRX7R9BB102/311-1080-1-ND/302990" TargetMode="External"/><Relationship Id="rId11" Type="http://schemas.openxmlformats.org/officeDocument/2006/relationships/hyperlink" Target="https://www.digikey.com.au/product-detail/en/samsung-electro-mechanics/CL10B104KB8NNNL/1276-CL10B104KB8NNNLCT-ND/10320686" TargetMode="External"/><Relationship Id="rId24" Type="http://schemas.openxmlformats.org/officeDocument/2006/relationships/hyperlink" Target="https://www.digikey.com.au/product-detail/en/ohmite/KDV06DR050ET/273-KDV06DR050ETCT-ND/10477057" TargetMode="External"/><Relationship Id="rId32" Type="http://schemas.openxmlformats.org/officeDocument/2006/relationships/hyperlink" Target="https://www.digikey.com.au/product-detail/en/tdk-corporation/CGA3E2X7R1H103K080AA/445-5662-1-ND/2443702" TargetMode="External"/><Relationship Id="rId37" Type="http://schemas.openxmlformats.org/officeDocument/2006/relationships/hyperlink" Target="https://www.digikey.com.au/product-detail/en/tdk-corporation/CGA3E2X7R1H103K080AA/445-5662-1-ND/2443702" TargetMode="External"/><Relationship Id="rId40" Type="http://schemas.openxmlformats.org/officeDocument/2006/relationships/hyperlink" Target="https://www.digikey.com.au/product-detail/en/tdk-corporation/CGA3E2X7R1H103K080AA/445-5662-1-ND/2443702" TargetMode="External"/><Relationship Id="rId45" Type="http://schemas.openxmlformats.org/officeDocument/2006/relationships/hyperlink" Target="https://www.digikey.com.au/product-detail/en/tdk-corporation/CGA3E2X7R1H103K080AA/445-5662-1-ND/2443702" TargetMode="External"/><Relationship Id="rId53" Type="http://schemas.openxmlformats.org/officeDocument/2006/relationships/hyperlink" Target="https://www.digikey.com.au/product-detail/en/vishay-dale/CRCW0603499KFKEAHP/541-499KSCT-ND/5326850" TargetMode="External"/><Relationship Id="rId58" Type="http://schemas.openxmlformats.org/officeDocument/2006/relationships/hyperlink" Target="https://www.digikey.com.au/product-detail/en/amphenol-icc-fci/68000-406HLF/609-3263-ND/1878471" TargetMode="External"/><Relationship Id="rId66" Type="http://schemas.openxmlformats.org/officeDocument/2006/relationships/hyperlink" Target="https://www.digikey.com.au/product-detail/en/ftdi-future-technology-devices-international-ltd/FT232RL-REEL/768-1007-1-ND/1836402" TargetMode="External"/><Relationship Id="rId74" Type="http://schemas.openxmlformats.org/officeDocument/2006/relationships/hyperlink" Target="https://www.digikey.com.au/product-detail/en/panasonic-electronic-components/ERA-3AEB104V/P100KDBCT-ND/1466100" TargetMode="External"/><Relationship Id="rId79" Type="http://schemas.openxmlformats.org/officeDocument/2006/relationships/hyperlink" Target="https://www.digikey.com.au/product-detail/en/sullins-connector-solutions/PPPC061LGBN-RC/S5481-ND/775939" TargetMode="External"/><Relationship Id="rId87" Type="http://schemas.openxmlformats.org/officeDocument/2006/relationships/hyperlink" Target="https://www.digikey.com.au/product-detail/en/microchip-technology/MCP1755T-5002E-DC/MCP1755T-5002E-DCCT-ND/4484876" TargetMode="External"/><Relationship Id="rId5" Type="http://schemas.openxmlformats.org/officeDocument/2006/relationships/hyperlink" Target="https://www.digikey.com.au/product-detail/en/samsung-electro-mechanics/CL10A475KA8NQNC/1276-1900-1-ND/3889986" TargetMode="External"/><Relationship Id="rId61" Type="http://schemas.openxmlformats.org/officeDocument/2006/relationships/hyperlink" Target="https://www.digikey.com.au/product-detail/en/amphenol-icc-fci/68016-403HLF/609-6345-ND/4273587" TargetMode="External"/><Relationship Id="rId82" Type="http://schemas.openxmlformats.org/officeDocument/2006/relationships/hyperlink" Target="https://www.digikey.com.au/product-detail/en/lite-on-inc/LTST-C191KGKT/160-1446-1-ND/386834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s://www.digikey.com.au/product-detail/en/samsung-electro-mechanics/CL10B104KB8NNNL/1276-CL10B104KB8NNNLCT-ND/10320686" TargetMode="External"/><Relationship Id="rId4" Type="http://schemas.openxmlformats.org/officeDocument/2006/relationships/hyperlink" Target="https://www.digikey.com.au/product-detail/en/samsung-electro-mechanics/CL10A475KA8NQNC/1276-1900-1-ND/3889986" TargetMode="External"/><Relationship Id="rId9" Type="http://schemas.openxmlformats.org/officeDocument/2006/relationships/hyperlink" Target="https://www.digikey.com.au/product-detail/en/samsung-electro-mechanics/CL10B104KB8NNNL/1276-CL10B104KB8NNNLCT-ND/10320686" TargetMode="External"/><Relationship Id="rId14" Type="http://schemas.openxmlformats.org/officeDocument/2006/relationships/hyperlink" Target="https://www.digikey.com.au/product-detail/en/samsung-electro-mechanics/CL10B104KB8NNNL/1276-CL10B104KB8NNNLCT-ND/10320686" TargetMode="External"/><Relationship Id="rId22" Type="http://schemas.openxmlformats.org/officeDocument/2006/relationships/hyperlink" Target="https://www.digikey.com.au/product-detail/en/ohmite/KDV06DR050ET/273-KDV06DR050ETCT-ND/10477057" TargetMode="External"/><Relationship Id="rId27" Type="http://schemas.openxmlformats.org/officeDocument/2006/relationships/hyperlink" Target="https://www.digikey.com.au/product-detail/en/ohmite/KDV06DR050ET/273-KDV06DR050ETCT-ND/10477057" TargetMode="External"/><Relationship Id="rId30" Type="http://schemas.openxmlformats.org/officeDocument/2006/relationships/hyperlink" Target="https://www.digikey.com.au/product-detail/en/kemet/C0603C225K4PACTU/399-7886-1-ND/3471609" TargetMode="External"/><Relationship Id="rId35" Type="http://schemas.openxmlformats.org/officeDocument/2006/relationships/hyperlink" Target="https://www.digikey.com.au/product-detail/en/tdk-corporation/CGA3E2X7R1H103K080AA/445-5662-1-ND/2443702" TargetMode="External"/><Relationship Id="rId43" Type="http://schemas.openxmlformats.org/officeDocument/2006/relationships/hyperlink" Target="https://www.digikey.com.au/product-detail/en/tdk-corporation/CGA3E2X7R1H103K080AA/445-5662-1-ND/2443702" TargetMode="External"/><Relationship Id="rId48" Type="http://schemas.openxmlformats.org/officeDocument/2006/relationships/hyperlink" Target="https://www.digikey.com.au/product-detail/en/nichicon/UWX1C100MCL1GB/493-2100-1-ND/590075" TargetMode="External"/><Relationship Id="rId56" Type="http://schemas.openxmlformats.org/officeDocument/2006/relationships/hyperlink" Target="https://www.digikey.com.au/product-detail/en/vishay-dale/CRCW0603499KFKEAHP/541-499KSCT-ND/5326850" TargetMode="External"/><Relationship Id="rId64" Type="http://schemas.openxmlformats.org/officeDocument/2006/relationships/hyperlink" Target="https://www.digikey.com.au/product-detail/en/amphenol-icc-fci/68016-403HLF/609-6345-ND/4273587" TargetMode="External"/><Relationship Id="rId69" Type="http://schemas.openxmlformats.org/officeDocument/2006/relationships/hyperlink" Target="https://www.digikey.com.au/product-detail/en/panasonic-electronic-components/ERA-3AEB104V/P100KDBCT-ND/1466100" TargetMode="External"/><Relationship Id="rId77" Type="http://schemas.openxmlformats.org/officeDocument/2006/relationships/hyperlink" Target="https://www.digikey.com.au/product-detail/en/panasonic-electronic-components/ERA-3AEB104V/P100KDBCT-ND/1466100" TargetMode="External"/><Relationship Id="rId8" Type="http://schemas.openxmlformats.org/officeDocument/2006/relationships/hyperlink" Target="https://www.digikey.com.au/product-detail/en/samsung-electro-mechanics/CL10B104KB8NNNL/1276-CL10B104KB8NNNLCT-ND/10320686" TargetMode="External"/><Relationship Id="rId51" Type="http://schemas.openxmlformats.org/officeDocument/2006/relationships/hyperlink" Target="https://www.digikey.com.au/product-detail/en/vishay-dale/CRCW0603499KFKEAHP/541-499KSCT-ND/5326850" TargetMode="External"/><Relationship Id="rId72" Type="http://schemas.openxmlformats.org/officeDocument/2006/relationships/hyperlink" Target="https://www.digikey.com.au/product-detail/en/panasonic-electronic-components/ERA-3AEB104V/P100KDBCT-ND/1466100" TargetMode="External"/><Relationship Id="rId80" Type="http://schemas.openxmlformats.org/officeDocument/2006/relationships/hyperlink" Target="https://www.digikey.com.au/product-detail/en/diodes-incorporated/SMAZ10-13-F/SMAZ10-FDICT-ND/775874" TargetMode="External"/><Relationship Id="rId85" Type="http://schemas.openxmlformats.org/officeDocument/2006/relationships/hyperlink" Target="https://www.digikey.com.au/products/en?keywords=CT3113CT-ND" TargetMode="External"/><Relationship Id="rId3" Type="http://schemas.openxmlformats.org/officeDocument/2006/relationships/hyperlink" Target="https://www.digikey.com.au/product-detail/en/samsung-electro-mechanics/CL10A475KA8NQNC/1276-1900-1-ND/3889986" TargetMode="External"/><Relationship Id="rId12" Type="http://schemas.openxmlformats.org/officeDocument/2006/relationships/hyperlink" Target="https://www.digikey.com.au/product-detail/en/samsung-electro-mechanics/CL10B104KB8NNNL/1276-CL10B104KB8NNNLCT-ND/10320686" TargetMode="External"/><Relationship Id="rId17" Type="http://schemas.openxmlformats.org/officeDocument/2006/relationships/hyperlink" Target="https://www.digikey.com.au/product-detail/en/samsung-electro-mechanics/CL10B104KB8NNNL/1276-CL10B104KB8NNNLCT-ND/10320686" TargetMode="External"/><Relationship Id="rId25" Type="http://schemas.openxmlformats.org/officeDocument/2006/relationships/hyperlink" Target="https://www.digikey.com.au/product-detail/en/ohmite/KDV06DR050ET/273-KDV06DR050ETCT-ND/10477057" TargetMode="External"/><Relationship Id="rId33" Type="http://schemas.openxmlformats.org/officeDocument/2006/relationships/hyperlink" Target="https://www.digikey.com.au/product-detail/en/tdk-corporation/CGA3E2X7R1H103K080AA/445-5662-1-ND/2443702" TargetMode="External"/><Relationship Id="rId38" Type="http://schemas.openxmlformats.org/officeDocument/2006/relationships/hyperlink" Target="https://www.digikey.com.au/product-detail/en/tdk-corporation/CGA3E2X7R1H103K080AA/445-5662-1-ND/2443702" TargetMode="External"/><Relationship Id="rId46" Type="http://schemas.openxmlformats.org/officeDocument/2006/relationships/hyperlink" Target="https://www.digikey.com.au/product-detail/en/tdk-corporation/CGA3E2X7R1H103K080AA/445-5662-1-ND/2443702" TargetMode="External"/><Relationship Id="rId59" Type="http://schemas.openxmlformats.org/officeDocument/2006/relationships/hyperlink" Target="https://www.digikey.com.au/product-detail/en/amphenol-icc-fci/68016-403HLF/609-6345-ND/4273587" TargetMode="External"/><Relationship Id="rId67" Type="http://schemas.openxmlformats.org/officeDocument/2006/relationships/hyperlink" Target="https://www.digikey.com.au/product-detail/en/te-connectivity-passive-product/CRGP0603F33K/A130434CT-ND/8578266" TargetMode="External"/><Relationship Id="rId20" Type="http://schemas.openxmlformats.org/officeDocument/2006/relationships/hyperlink" Target="https://www.digikey.com.au/product-detail/en/samsung-electro-mechanics/CL10B104KB8NNNL/1276-CL10B104KB8NNNLCT-ND/10320686" TargetMode="External"/><Relationship Id="rId41" Type="http://schemas.openxmlformats.org/officeDocument/2006/relationships/hyperlink" Target="https://www.digikey.com.au/product-detail/en/tdk-corporation/CGA3E2X7R1H103K080AA/445-5662-1-ND/2443702" TargetMode="External"/><Relationship Id="rId54" Type="http://schemas.openxmlformats.org/officeDocument/2006/relationships/hyperlink" Target="https://www.digikey.com.au/product-detail/en/vishay-dale/CRCW0603499KFKEAHP/541-499KSCT-ND/5326850" TargetMode="External"/><Relationship Id="rId62" Type="http://schemas.openxmlformats.org/officeDocument/2006/relationships/hyperlink" Target="https://www.digikey.com.au/product-detail/en/amphenol-icc-fci/68016-403HLF/609-6345-ND/4273587" TargetMode="External"/><Relationship Id="rId70" Type="http://schemas.openxmlformats.org/officeDocument/2006/relationships/hyperlink" Target="https://www.digikey.com.au/product-detail/en/panasonic-electronic-components/ERA-3AEB104V/P100KDBCT-ND/1466100" TargetMode="External"/><Relationship Id="rId75" Type="http://schemas.openxmlformats.org/officeDocument/2006/relationships/hyperlink" Target="https://www.digikey.com.au/product-detail/en/panasonic-electronic-components/ERA-3AEB104V/P100KDBCT-ND/1466100" TargetMode="External"/><Relationship Id="rId83" Type="http://schemas.openxmlformats.org/officeDocument/2006/relationships/hyperlink" Target="https://www.digikey.com.au/product-detail/en/panasonic-electronic-components/ERJ-3RQF6R8V/P6-8AJCT-ND/308120" TargetMode="External"/><Relationship Id="rId88" Type="http://schemas.openxmlformats.org/officeDocument/2006/relationships/hyperlink" Target="https://www.digikey.com.au/product-detail/en/murata-electronics/CSTNE8M00G550000R0/490-17958-1-ND/8747766" TargetMode="External"/><Relationship Id="rId1" Type="http://schemas.openxmlformats.org/officeDocument/2006/relationships/hyperlink" Target="https://www.digikey.com.au/product-detail/en/samsung-electro-mechanics/CL10A475KA8NQNC/1276-1900-1-ND/3889986" TargetMode="External"/><Relationship Id="rId6" Type="http://schemas.openxmlformats.org/officeDocument/2006/relationships/hyperlink" Target="https://www.digikey.com.au/product-detail/en/samsung-electro-mechanics/CL10B105MO8NNWC/1276-6524-1-ND/5961383" TargetMode="External"/><Relationship Id="rId15" Type="http://schemas.openxmlformats.org/officeDocument/2006/relationships/hyperlink" Target="https://www.digikey.com.au/product-detail/en/samsung-electro-mechanics/CL10B104KB8NNNL/1276-CL10B104KB8NNNLCT-ND/10320686" TargetMode="External"/><Relationship Id="rId23" Type="http://schemas.openxmlformats.org/officeDocument/2006/relationships/hyperlink" Target="https://www.digikey.com.au/product-detail/en/ohmite/KDV06DR050ET/273-KDV06DR050ETCT-ND/10477057" TargetMode="External"/><Relationship Id="rId28" Type="http://schemas.openxmlformats.org/officeDocument/2006/relationships/hyperlink" Target="https://www.digikey.com.au/product-detail/en/yageo/CC0603KRX7R9BB102/311-1080-1-ND/302990" TargetMode="External"/><Relationship Id="rId36" Type="http://schemas.openxmlformats.org/officeDocument/2006/relationships/hyperlink" Target="https://www.digikey.com.au/product-detail/en/tdk-corporation/CGA3E2X7R1H103K080AA/445-5662-1-ND/2443702" TargetMode="External"/><Relationship Id="rId49" Type="http://schemas.openxmlformats.org/officeDocument/2006/relationships/hyperlink" Target="https://www.digikey.com.au/product-detail/en/stmicroelectronics/LDL1117S33R/497-17239-1-ND/7102079" TargetMode="External"/><Relationship Id="rId57" Type="http://schemas.openxmlformats.org/officeDocument/2006/relationships/hyperlink" Target="https://www.digikey.com.au/product-detail/en/vishay-dale/CRCW060368R0FKEAHP/541-68.0SCT-ND/5326867" TargetMode="External"/><Relationship Id="rId10" Type="http://schemas.openxmlformats.org/officeDocument/2006/relationships/hyperlink" Target="https://www.digikey.com.au/product-detail/en/samsung-electro-mechanics/CL10B104KB8NNNL/1276-CL10B104KB8NNNLCT-ND/10320686" TargetMode="External"/><Relationship Id="rId31" Type="http://schemas.openxmlformats.org/officeDocument/2006/relationships/hyperlink" Target="https://www.digikey.com.au/product-detail/en/kemet/C0603C225K4PACTU/399-7886-1-ND/3471609" TargetMode="External"/><Relationship Id="rId44" Type="http://schemas.openxmlformats.org/officeDocument/2006/relationships/hyperlink" Target="https://www.digikey.com.au/product-detail/en/tdk-corporation/CGA3E2X7R1H103K080AA/445-5662-1-ND/2443702" TargetMode="External"/><Relationship Id="rId52" Type="http://schemas.openxmlformats.org/officeDocument/2006/relationships/hyperlink" Target="https://www.digikey.com.au/product-detail/en/vishay-dale/CRCW0603499KFKEAHP/541-499KSCT-ND/5326850" TargetMode="External"/><Relationship Id="rId60" Type="http://schemas.openxmlformats.org/officeDocument/2006/relationships/hyperlink" Target="https://www.digikey.com.au/product-detail/en/amphenol-icc-fci/68016-403HLF/609-6345-ND/4273587" TargetMode="External"/><Relationship Id="rId65" Type="http://schemas.openxmlformats.org/officeDocument/2006/relationships/hyperlink" Target="https://www.digikey.com.au/product-detail/en/w-rth-elektronik/629105150521/732-5960-1-ND/5047555" TargetMode="External"/><Relationship Id="rId73" Type="http://schemas.openxmlformats.org/officeDocument/2006/relationships/hyperlink" Target="https://www.digikey.com.au/product-detail/en/panasonic-electronic-components/ERA-3AEB104V/P100KDBCT-ND/1466100" TargetMode="External"/><Relationship Id="rId78" Type="http://schemas.openxmlformats.org/officeDocument/2006/relationships/hyperlink" Target="https://www.digikey.com.au/product-detail/en/rohm-semiconductor/ESR03EZPJ151/RHM150DCT-ND/1984636" TargetMode="External"/><Relationship Id="rId81" Type="http://schemas.openxmlformats.org/officeDocument/2006/relationships/hyperlink" Target="https://www.digikey.com.au/product-detail/en/vishay-siliconix/SQ3425EV-T1_GE3/SQ3425EV-T1_GE3CT-ND/6708983" TargetMode="External"/><Relationship Id="rId86" Type="http://schemas.openxmlformats.org/officeDocument/2006/relationships/hyperlink" Target="https://www.digikey.com.au/product-detail/en/stmicroelectronics/STM32F407VGT6TR/497-17437-1-ND/7804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6"/>
  <sheetViews>
    <sheetView tabSelected="1" topLeftCell="A53" zoomScale="70" zoomScaleNormal="70" workbookViewId="0">
      <selection activeCell="H102" sqref="H102"/>
    </sheetView>
  </sheetViews>
  <sheetFormatPr defaultRowHeight="15" x14ac:dyDescent="0.25"/>
  <cols>
    <col min="3" max="3" width="29.7109375" customWidth="1"/>
    <col min="4" max="4" width="64.42578125" bestFit="1" customWidth="1"/>
    <col min="8" max="8" width="102.28515625" customWidth="1"/>
    <col min="9" max="9" width="34.5703125" customWidth="1"/>
    <col min="11" max="11" width="17.28515625" bestFit="1" customWidth="1"/>
  </cols>
  <sheetData>
    <row r="1" spans="2:11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257</v>
      </c>
    </row>
    <row r="2" spans="2:11" x14ac:dyDescent="0.25">
      <c r="B2" t="s">
        <v>9</v>
      </c>
      <c r="C2" s="3" t="s">
        <v>10</v>
      </c>
      <c r="D2" t="s">
        <v>2</v>
      </c>
      <c r="E2" s="4">
        <v>0.63</v>
      </c>
      <c r="F2">
        <v>1</v>
      </c>
      <c r="G2">
        <f>1-F2</f>
        <v>0</v>
      </c>
      <c r="H2" t="s">
        <v>204</v>
      </c>
      <c r="I2" t="s">
        <v>205</v>
      </c>
      <c r="J2" s="1" t="s">
        <v>206</v>
      </c>
      <c r="K2" s="5">
        <v>1</v>
      </c>
    </row>
    <row r="3" spans="2:11" x14ac:dyDescent="0.25">
      <c r="B3" t="s">
        <v>30</v>
      </c>
      <c r="C3" s="3" t="s">
        <v>10</v>
      </c>
      <c r="D3" t="s">
        <v>2</v>
      </c>
      <c r="E3" s="4">
        <v>0.63</v>
      </c>
      <c r="F3">
        <v>1</v>
      </c>
      <c r="G3">
        <f>1-F3</f>
        <v>0</v>
      </c>
      <c r="H3" t="s">
        <v>204</v>
      </c>
      <c r="I3" t="s">
        <v>205</v>
      </c>
      <c r="J3" s="1" t="s">
        <v>206</v>
      </c>
      <c r="K3" s="5">
        <v>1</v>
      </c>
    </row>
    <row r="4" spans="2:11" x14ac:dyDescent="0.25">
      <c r="B4" t="s">
        <v>42</v>
      </c>
      <c r="C4" s="3" t="s">
        <v>10</v>
      </c>
      <c r="D4" t="s">
        <v>2</v>
      </c>
      <c r="E4" s="4">
        <v>0.63</v>
      </c>
      <c r="F4">
        <v>1</v>
      </c>
      <c r="G4">
        <f>1-F4</f>
        <v>0</v>
      </c>
      <c r="H4" t="s">
        <v>204</v>
      </c>
      <c r="I4" t="s">
        <v>205</v>
      </c>
      <c r="J4" s="1" t="s">
        <v>206</v>
      </c>
      <c r="K4" s="5">
        <v>1</v>
      </c>
    </row>
    <row r="5" spans="2:11" x14ac:dyDescent="0.25">
      <c r="B5" t="s">
        <v>43</v>
      </c>
      <c r="C5" s="3" t="s">
        <v>10</v>
      </c>
      <c r="D5" t="s">
        <v>2</v>
      </c>
      <c r="E5" s="4">
        <v>0.63</v>
      </c>
      <c r="F5">
        <v>1</v>
      </c>
      <c r="G5">
        <f>1-F5</f>
        <v>0</v>
      </c>
      <c r="H5" t="s">
        <v>204</v>
      </c>
      <c r="I5" t="s">
        <v>205</v>
      </c>
      <c r="J5" s="1" t="s">
        <v>206</v>
      </c>
      <c r="K5" s="5">
        <v>1</v>
      </c>
    </row>
    <row r="6" spans="2:11" x14ac:dyDescent="0.25">
      <c r="B6" t="s">
        <v>50</v>
      </c>
      <c r="C6" s="3" t="s">
        <v>10</v>
      </c>
      <c r="D6" t="s">
        <v>2</v>
      </c>
      <c r="E6" s="4">
        <v>0.63</v>
      </c>
      <c r="F6">
        <v>1</v>
      </c>
      <c r="G6">
        <f>1-F6</f>
        <v>0</v>
      </c>
      <c r="H6" t="s">
        <v>204</v>
      </c>
      <c r="I6" t="s">
        <v>205</v>
      </c>
      <c r="J6" s="1" t="s">
        <v>206</v>
      </c>
      <c r="K6" s="5">
        <v>1</v>
      </c>
    </row>
    <row r="7" spans="2:11" x14ac:dyDescent="0.25">
      <c r="B7" t="s">
        <v>27</v>
      </c>
      <c r="C7" s="3" t="s">
        <v>28</v>
      </c>
      <c r="D7" t="s">
        <v>2</v>
      </c>
      <c r="E7" s="4">
        <v>0.17</v>
      </c>
      <c r="F7">
        <v>1</v>
      </c>
      <c r="G7">
        <f>1-F7</f>
        <v>0</v>
      </c>
      <c r="H7" t="s">
        <v>159</v>
      </c>
      <c r="I7" t="s">
        <v>160</v>
      </c>
      <c r="J7" s="1" t="s">
        <v>161</v>
      </c>
      <c r="K7" s="5">
        <v>2</v>
      </c>
    </row>
    <row r="8" spans="2:11" x14ac:dyDescent="0.25">
      <c r="B8" t="s">
        <v>33</v>
      </c>
      <c r="C8" s="3" t="s">
        <v>28</v>
      </c>
      <c r="D8" t="s">
        <v>2</v>
      </c>
      <c r="E8" s="4">
        <v>0.17</v>
      </c>
      <c r="F8">
        <v>1</v>
      </c>
      <c r="G8">
        <f>1-F8</f>
        <v>0</v>
      </c>
      <c r="H8" t="s">
        <v>159</v>
      </c>
      <c r="I8" t="s">
        <v>160</v>
      </c>
      <c r="J8" s="1" t="s">
        <v>161</v>
      </c>
      <c r="K8" s="5">
        <v>2</v>
      </c>
    </row>
    <row r="9" spans="2:11" x14ac:dyDescent="0.25">
      <c r="B9" t="s">
        <v>0</v>
      </c>
      <c r="C9" s="3" t="s">
        <v>1</v>
      </c>
      <c r="D9" t="s">
        <v>2</v>
      </c>
      <c r="E9" s="4">
        <v>0.17</v>
      </c>
      <c r="F9">
        <v>1</v>
      </c>
      <c r="G9">
        <f>1-F9</f>
        <v>0</v>
      </c>
      <c r="H9" t="s">
        <v>162</v>
      </c>
      <c r="I9" t="s">
        <v>163</v>
      </c>
      <c r="J9" s="1" t="s">
        <v>228</v>
      </c>
      <c r="K9" s="5">
        <v>3</v>
      </c>
    </row>
    <row r="10" spans="2:11" x14ac:dyDescent="0.25">
      <c r="B10" t="s">
        <v>5</v>
      </c>
      <c r="C10" s="3" t="s">
        <v>1</v>
      </c>
      <c r="D10" t="s">
        <v>2</v>
      </c>
      <c r="E10" s="4">
        <v>0.17</v>
      </c>
      <c r="F10">
        <v>1</v>
      </c>
      <c r="G10">
        <f>1-F10</f>
        <v>0</v>
      </c>
      <c r="H10" t="s">
        <v>162</v>
      </c>
      <c r="I10" t="s">
        <v>163</v>
      </c>
      <c r="J10" s="1" t="s">
        <v>228</v>
      </c>
      <c r="K10" s="5">
        <v>3</v>
      </c>
    </row>
    <row r="11" spans="2:11" x14ac:dyDescent="0.25">
      <c r="B11" t="s">
        <v>7</v>
      </c>
      <c r="C11" s="3" t="s">
        <v>8</v>
      </c>
      <c r="D11" t="s">
        <v>2</v>
      </c>
      <c r="E11" s="4">
        <v>0.17</v>
      </c>
      <c r="F11">
        <v>1</v>
      </c>
      <c r="G11">
        <f>1-F11</f>
        <v>0</v>
      </c>
      <c r="H11" t="s">
        <v>162</v>
      </c>
      <c r="I11" t="s">
        <v>163</v>
      </c>
      <c r="J11" s="1" t="s">
        <v>228</v>
      </c>
      <c r="K11" s="5">
        <v>3</v>
      </c>
    </row>
    <row r="12" spans="2:11" x14ac:dyDescent="0.25">
      <c r="B12" t="s">
        <v>11</v>
      </c>
      <c r="C12" s="3" t="s">
        <v>1</v>
      </c>
      <c r="D12" t="s">
        <v>2</v>
      </c>
      <c r="E12" s="4">
        <v>0.17</v>
      </c>
      <c r="F12">
        <v>1</v>
      </c>
      <c r="G12">
        <f>1-F12</f>
        <v>0</v>
      </c>
      <c r="H12" t="s">
        <v>162</v>
      </c>
      <c r="I12" t="s">
        <v>163</v>
      </c>
      <c r="J12" s="1" t="s">
        <v>228</v>
      </c>
      <c r="K12" s="5">
        <v>3</v>
      </c>
    </row>
    <row r="13" spans="2:11" x14ac:dyDescent="0.25">
      <c r="B13" t="s">
        <v>14</v>
      </c>
      <c r="C13" s="3" t="s">
        <v>1</v>
      </c>
      <c r="D13" t="s">
        <v>2</v>
      </c>
      <c r="E13" s="4">
        <v>0.17</v>
      </c>
      <c r="F13">
        <v>1</v>
      </c>
      <c r="G13">
        <f>1-F13</f>
        <v>0</v>
      </c>
      <c r="H13" t="s">
        <v>162</v>
      </c>
      <c r="I13" t="s">
        <v>163</v>
      </c>
      <c r="J13" s="1" t="s">
        <v>228</v>
      </c>
      <c r="K13" s="5">
        <v>3</v>
      </c>
    </row>
    <row r="14" spans="2:11" x14ac:dyDescent="0.25">
      <c r="B14" t="s">
        <v>18</v>
      </c>
      <c r="C14" s="3" t="s">
        <v>1</v>
      </c>
      <c r="D14" t="s">
        <v>2</v>
      </c>
      <c r="E14" s="4">
        <v>0.17</v>
      </c>
      <c r="F14">
        <v>1</v>
      </c>
      <c r="G14">
        <f>1-F14</f>
        <v>0</v>
      </c>
      <c r="H14" t="s">
        <v>162</v>
      </c>
      <c r="I14" t="s">
        <v>163</v>
      </c>
      <c r="J14" s="1" t="s">
        <v>228</v>
      </c>
      <c r="K14" s="5">
        <v>3</v>
      </c>
    </row>
    <row r="15" spans="2:11" x14ac:dyDescent="0.25">
      <c r="B15" t="s">
        <v>20</v>
      </c>
      <c r="C15" s="3" t="s">
        <v>1</v>
      </c>
      <c r="D15" t="s">
        <v>2</v>
      </c>
      <c r="E15" s="4">
        <v>0.17</v>
      </c>
      <c r="F15">
        <v>1</v>
      </c>
      <c r="G15">
        <f>1-F15</f>
        <v>0</v>
      </c>
      <c r="H15" t="s">
        <v>162</v>
      </c>
      <c r="I15" t="s">
        <v>163</v>
      </c>
      <c r="J15" s="1" t="s">
        <v>228</v>
      </c>
      <c r="K15" s="5">
        <v>3</v>
      </c>
    </row>
    <row r="16" spans="2:11" x14ac:dyDescent="0.25">
      <c r="B16" t="s">
        <v>23</v>
      </c>
      <c r="C16" s="3" t="s">
        <v>1</v>
      </c>
      <c r="D16" t="s">
        <v>2</v>
      </c>
      <c r="E16" s="4">
        <v>0.17</v>
      </c>
      <c r="F16">
        <v>1</v>
      </c>
      <c r="G16">
        <f>1-F16</f>
        <v>0</v>
      </c>
      <c r="H16" t="s">
        <v>162</v>
      </c>
      <c r="I16" t="s">
        <v>163</v>
      </c>
      <c r="J16" s="1" t="s">
        <v>228</v>
      </c>
      <c r="K16" s="5">
        <v>3</v>
      </c>
    </row>
    <row r="17" spans="2:11" x14ac:dyDescent="0.25">
      <c r="B17" t="s">
        <v>25</v>
      </c>
      <c r="C17" s="3" t="s">
        <v>1</v>
      </c>
      <c r="D17" t="s">
        <v>2</v>
      </c>
      <c r="E17" s="4">
        <v>0.17</v>
      </c>
      <c r="F17">
        <v>1</v>
      </c>
      <c r="G17">
        <f>1-F17</f>
        <v>0</v>
      </c>
      <c r="H17" t="s">
        <v>162</v>
      </c>
      <c r="I17" t="s">
        <v>163</v>
      </c>
      <c r="J17" s="1" t="s">
        <v>228</v>
      </c>
      <c r="K17" s="5">
        <v>3</v>
      </c>
    </row>
    <row r="18" spans="2:11" x14ac:dyDescent="0.25">
      <c r="B18" t="s">
        <v>44</v>
      </c>
      <c r="C18" s="3" t="s">
        <v>1</v>
      </c>
      <c r="D18" t="s">
        <v>2</v>
      </c>
      <c r="E18" s="4">
        <v>0.17</v>
      </c>
      <c r="F18">
        <v>1</v>
      </c>
      <c r="G18">
        <f>1-F18</f>
        <v>0</v>
      </c>
      <c r="H18" t="s">
        <v>162</v>
      </c>
      <c r="I18" t="s">
        <v>163</v>
      </c>
      <c r="J18" s="1" t="s">
        <v>228</v>
      </c>
      <c r="K18" s="5">
        <v>3</v>
      </c>
    </row>
    <row r="19" spans="2:11" x14ac:dyDescent="0.25">
      <c r="B19" t="s">
        <v>45</v>
      </c>
      <c r="C19" s="3" t="s">
        <v>1</v>
      </c>
      <c r="D19" t="s">
        <v>2</v>
      </c>
      <c r="E19" s="4">
        <v>0.17</v>
      </c>
      <c r="F19">
        <v>1</v>
      </c>
      <c r="G19">
        <f>1-F19</f>
        <v>0</v>
      </c>
      <c r="H19" t="s">
        <v>162</v>
      </c>
      <c r="I19" t="s">
        <v>163</v>
      </c>
      <c r="J19" s="1" t="s">
        <v>228</v>
      </c>
      <c r="K19" s="5">
        <v>3</v>
      </c>
    </row>
    <row r="20" spans="2:11" x14ac:dyDescent="0.25">
      <c r="B20" t="s">
        <v>49</v>
      </c>
      <c r="C20" s="3" t="s">
        <v>1</v>
      </c>
      <c r="D20" t="s">
        <v>2</v>
      </c>
      <c r="E20" s="4">
        <v>0.17</v>
      </c>
      <c r="F20">
        <v>1</v>
      </c>
      <c r="G20">
        <f>1-F20</f>
        <v>0</v>
      </c>
      <c r="H20" t="s">
        <v>162</v>
      </c>
      <c r="I20" t="s">
        <v>163</v>
      </c>
      <c r="J20" s="1" t="s">
        <v>228</v>
      </c>
      <c r="K20" s="5">
        <v>3</v>
      </c>
    </row>
    <row r="21" spans="2:11" x14ac:dyDescent="0.25">
      <c r="B21" t="s">
        <v>51</v>
      </c>
      <c r="C21" s="3" t="s">
        <v>1</v>
      </c>
      <c r="D21" t="s">
        <v>2</v>
      </c>
      <c r="E21" s="4">
        <v>0.17</v>
      </c>
      <c r="F21">
        <v>1</v>
      </c>
      <c r="G21">
        <f>1-F21</f>
        <v>0</v>
      </c>
      <c r="H21" t="s">
        <v>162</v>
      </c>
      <c r="I21" t="s">
        <v>163</v>
      </c>
      <c r="J21" s="1" t="s">
        <v>228</v>
      </c>
      <c r="K21" s="5">
        <v>3</v>
      </c>
    </row>
    <row r="22" spans="2:11" x14ac:dyDescent="0.25">
      <c r="B22" t="s">
        <v>53</v>
      </c>
      <c r="C22" s="3" t="s">
        <v>224</v>
      </c>
      <c r="D22" t="s">
        <v>54</v>
      </c>
      <c r="E22" s="4">
        <v>0.44</v>
      </c>
      <c r="F22">
        <v>1</v>
      </c>
      <c r="G22">
        <f>1-F22</f>
        <v>0</v>
      </c>
      <c r="H22" t="s">
        <v>168</v>
      </c>
      <c r="I22" t="s">
        <v>169</v>
      </c>
      <c r="J22" s="1" t="s">
        <v>229</v>
      </c>
      <c r="K22" s="5">
        <v>4</v>
      </c>
    </row>
    <row r="23" spans="2:11" x14ac:dyDescent="0.25">
      <c r="B23" t="s">
        <v>60</v>
      </c>
      <c r="C23" s="3" t="s">
        <v>224</v>
      </c>
      <c r="D23" t="s">
        <v>54</v>
      </c>
      <c r="E23" s="4">
        <v>0.44</v>
      </c>
      <c r="F23">
        <v>1</v>
      </c>
      <c r="G23">
        <f>1-F23</f>
        <v>0</v>
      </c>
      <c r="H23" t="s">
        <v>168</v>
      </c>
      <c r="I23" t="s">
        <v>169</v>
      </c>
      <c r="J23" s="1" t="s">
        <v>229</v>
      </c>
      <c r="K23" s="5">
        <v>4</v>
      </c>
    </row>
    <row r="24" spans="2:11" x14ac:dyDescent="0.25">
      <c r="B24" t="s">
        <v>107</v>
      </c>
      <c r="C24" s="3" t="s">
        <v>108</v>
      </c>
      <c r="D24" t="s">
        <v>102</v>
      </c>
      <c r="E24" s="4">
        <v>0.68</v>
      </c>
      <c r="F24">
        <v>1</v>
      </c>
      <c r="G24">
        <f>1-F24</f>
        <v>0</v>
      </c>
      <c r="H24" t="s">
        <v>208</v>
      </c>
      <c r="I24" t="s">
        <v>209</v>
      </c>
      <c r="J24" s="1" t="s">
        <v>230</v>
      </c>
      <c r="K24" s="5">
        <v>5</v>
      </c>
    </row>
    <row r="25" spans="2:11" x14ac:dyDescent="0.25">
      <c r="B25" t="s">
        <v>109</v>
      </c>
      <c r="C25" s="3" t="s">
        <v>108</v>
      </c>
      <c r="D25" t="s">
        <v>102</v>
      </c>
      <c r="E25" s="4">
        <v>0.68</v>
      </c>
      <c r="F25">
        <v>1</v>
      </c>
      <c r="G25">
        <f>1-F25</f>
        <v>0</v>
      </c>
      <c r="H25" t="s">
        <v>208</v>
      </c>
      <c r="I25" t="s">
        <v>209</v>
      </c>
      <c r="J25" s="1" t="s">
        <v>230</v>
      </c>
      <c r="K25" s="5">
        <v>5</v>
      </c>
    </row>
    <row r="26" spans="2:11" x14ac:dyDescent="0.25">
      <c r="B26" t="s">
        <v>110</v>
      </c>
      <c r="C26" s="3" t="s">
        <v>108</v>
      </c>
      <c r="D26" t="s">
        <v>102</v>
      </c>
      <c r="E26" s="4">
        <v>0.68</v>
      </c>
      <c r="F26">
        <v>1</v>
      </c>
      <c r="G26">
        <f>1-F26</f>
        <v>0</v>
      </c>
      <c r="H26" t="s">
        <v>208</v>
      </c>
      <c r="I26" t="s">
        <v>209</v>
      </c>
      <c r="J26" s="1" t="s">
        <v>230</v>
      </c>
      <c r="K26" s="5">
        <v>5</v>
      </c>
    </row>
    <row r="27" spans="2:11" x14ac:dyDescent="0.25">
      <c r="B27" t="s">
        <v>111</v>
      </c>
      <c r="C27" s="3" t="s">
        <v>108</v>
      </c>
      <c r="D27" t="s">
        <v>102</v>
      </c>
      <c r="E27" s="4">
        <v>0.68</v>
      </c>
      <c r="F27">
        <v>1</v>
      </c>
      <c r="G27">
        <f>1-F27</f>
        <v>0</v>
      </c>
      <c r="H27" t="s">
        <v>208</v>
      </c>
      <c r="I27" t="s">
        <v>209</v>
      </c>
      <c r="J27" s="1" t="s">
        <v>230</v>
      </c>
      <c r="K27" s="5">
        <v>5</v>
      </c>
    </row>
    <row r="28" spans="2:11" x14ac:dyDescent="0.25">
      <c r="B28" t="s">
        <v>112</v>
      </c>
      <c r="C28" s="3" t="s">
        <v>108</v>
      </c>
      <c r="D28" t="s">
        <v>102</v>
      </c>
      <c r="E28" s="4">
        <v>0.68</v>
      </c>
      <c r="F28">
        <v>1</v>
      </c>
      <c r="G28">
        <f>1-F28</f>
        <v>0</v>
      </c>
      <c r="H28" t="s">
        <v>208</v>
      </c>
      <c r="I28" t="s">
        <v>209</v>
      </c>
      <c r="J28" s="1" t="s">
        <v>230</v>
      </c>
      <c r="K28" s="5">
        <v>5</v>
      </c>
    </row>
    <row r="29" spans="2:11" x14ac:dyDescent="0.25">
      <c r="B29" t="s">
        <v>113</v>
      </c>
      <c r="C29" s="3" t="s">
        <v>108</v>
      </c>
      <c r="D29" t="s">
        <v>102</v>
      </c>
      <c r="E29" s="4">
        <v>0.68</v>
      </c>
      <c r="F29">
        <v>1</v>
      </c>
      <c r="G29">
        <f>1-F29</f>
        <v>0</v>
      </c>
      <c r="H29" t="s">
        <v>208</v>
      </c>
      <c r="I29" t="s">
        <v>209</v>
      </c>
      <c r="J29" s="1" t="s">
        <v>230</v>
      </c>
      <c r="K29" s="5">
        <v>5</v>
      </c>
    </row>
    <row r="30" spans="2:11" x14ac:dyDescent="0.25">
      <c r="B30" t="s">
        <v>16</v>
      </c>
      <c r="C30" s="3" t="s">
        <v>17</v>
      </c>
      <c r="D30" t="s">
        <v>2</v>
      </c>
      <c r="E30" s="4">
        <v>0.17</v>
      </c>
      <c r="F30">
        <v>1</v>
      </c>
      <c r="G30">
        <f>1-F30</f>
        <v>0</v>
      </c>
      <c r="H30" t="s">
        <v>166</v>
      </c>
      <c r="I30" t="s">
        <v>167</v>
      </c>
      <c r="J30" s="1" t="s">
        <v>231</v>
      </c>
      <c r="K30" s="5">
        <v>6</v>
      </c>
    </row>
    <row r="31" spans="2:11" x14ac:dyDescent="0.25">
      <c r="B31" t="s">
        <v>26</v>
      </c>
      <c r="C31" s="3" t="s">
        <v>17</v>
      </c>
      <c r="D31" t="s">
        <v>2</v>
      </c>
      <c r="E31" s="4">
        <v>0.17</v>
      </c>
      <c r="F31">
        <v>1</v>
      </c>
      <c r="G31">
        <f>1-F31</f>
        <v>0</v>
      </c>
      <c r="H31" t="s">
        <v>166</v>
      </c>
      <c r="I31" t="s">
        <v>167</v>
      </c>
      <c r="J31" s="1" t="s">
        <v>231</v>
      </c>
      <c r="K31" s="5">
        <v>6</v>
      </c>
    </row>
    <row r="32" spans="2:11" x14ac:dyDescent="0.25">
      <c r="B32" t="s">
        <v>31</v>
      </c>
      <c r="C32" s="3" t="s">
        <v>32</v>
      </c>
      <c r="D32" t="s">
        <v>2</v>
      </c>
      <c r="E32" s="4">
        <v>0.24</v>
      </c>
      <c r="F32">
        <v>1</v>
      </c>
      <c r="G32">
        <f>1-F32</f>
        <v>0</v>
      </c>
      <c r="H32" t="s">
        <v>199</v>
      </c>
      <c r="I32" t="s">
        <v>200</v>
      </c>
      <c r="J32" s="1" t="s">
        <v>201</v>
      </c>
      <c r="K32" s="5">
        <v>7</v>
      </c>
    </row>
    <row r="33" spans="2:11" x14ac:dyDescent="0.25">
      <c r="B33" t="s">
        <v>34</v>
      </c>
      <c r="C33" s="3" t="s">
        <v>32</v>
      </c>
      <c r="D33" t="s">
        <v>2</v>
      </c>
      <c r="E33" s="4">
        <v>0.24</v>
      </c>
      <c r="F33">
        <v>1</v>
      </c>
      <c r="G33">
        <f>1-F33</f>
        <v>0</v>
      </c>
      <c r="H33" t="s">
        <v>199</v>
      </c>
      <c r="I33" t="s">
        <v>200</v>
      </c>
      <c r="J33" s="1" t="s">
        <v>201</v>
      </c>
      <c r="K33" s="5">
        <v>7</v>
      </c>
    </row>
    <row r="34" spans="2:11" x14ac:dyDescent="0.25">
      <c r="B34" t="s">
        <v>3</v>
      </c>
      <c r="C34" s="3" t="s">
        <v>4</v>
      </c>
      <c r="D34" t="s">
        <v>2</v>
      </c>
      <c r="E34" s="4">
        <v>0.17</v>
      </c>
      <c r="F34">
        <v>1</v>
      </c>
      <c r="G34">
        <f>1-F34</f>
        <v>0</v>
      </c>
      <c r="H34" t="s">
        <v>164</v>
      </c>
      <c r="I34" t="s">
        <v>165</v>
      </c>
      <c r="J34" s="1" t="s">
        <v>232</v>
      </c>
      <c r="K34" s="5">
        <v>8</v>
      </c>
    </row>
    <row r="35" spans="2:11" x14ac:dyDescent="0.25">
      <c r="B35" t="s">
        <v>6</v>
      </c>
      <c r="C35" s="3" t="s">
        <v>4</v>
      </c>
      <c r="D35" t="s">
        <v>2</v>
      </c>
      <c r="E35" s="4">
        <v>0.17</v>
      </c>
      <c r="F35">
        <v>1</v>
      </c>
      <c r="G35">
        <f>1-F35</f>
        <v>0</v>
      </c>
      <c r="H35" t="s">
        <v>164</v>
      </c>
      <c r="I35" t="s">
        <v>165</v>
      </c>
      <c r="J35" s="1" t="s">
        <v>232</v>
      </c>
      <c r="K35" s="5">
        <v>8</v>
      </c>
    </row>
    <row r="36" spans="2:11" x14ac:dyDescent="0.25">
      <c r="B36" t="s">
        <v>12</v>
      </c>
      <c r="C36" s="3" t="s">
        <v>4</v>
      </c>
      <c r="D36" t="s">
        <v>2</v>
      </c>
      <c r="E36" s="4">
        <v>0.17</v>
      </c>
      <c r="F36">
        <v>1</v>
      </c>
      <c r="G36">
        <f>1-F36</f>
        <v>0</v>
      </c>
      <c r="H36" t="s">
        <v>164</v>
      </c>
      <c r="I36" t="s">
        <v>165</v>
      </c>
      <c r="J36" s="1" t="s">
        <v>232</v>
      </c>
      <c r="K36" s="5">
        <v>8</v>
      </c>
    </row>
    <row r="37" spans="2:11" x14ac:dyDescent="0.25">
      <c r="B37" t="s">
        <v>13</v>
      </c>
      <c r="C37" s="3" t="s">
        <v>4</v>
      </c>
      <c r="D37" t="s">
        <v>2</v>
      </c>
      <c r="E37" s="4">
        <v>0.17</v>
      </c>
      <c r="F37">
        <v>1</v>
      </c>
      <c r="G37">
        <f>1-F37</f>
        <v>0</v>
      </c>
      <c r="H37" t="s">
        <v>164</v>
      </c>
      <c r="I37" t="s">
        <v>165</v>
      </c>
      <c r="J37" s="1" t="s">
        <v>232</v>
      </c>
      <c r="K37" s="5">
        <v>8</v>
      </c>
    </row>
    <row r="38" spans="2:11" x14ac:dyDescent="0.25">
      <c r="B38" t="s">
        <v>15</v>
      </c>
      <c r="C38" s="3" t="s">
        <v>4</v>
      </c>
      <c r="D38" t="s">
        <v>2</v>
      </c>
      <c r="E38" s="4">
        <v>0.17</v>
      </c>
      <c r="F38">
        <v>1</v>
      </c>
      <c r="G38">
        <f>1-F38</f>
        <v>0</v>
      </c>
      <c r="H38" t="s">
        <v>164</v>
      </c>
      <c r="I38" t="s">
        <v>165</v>
      </c>
      <c r="J38" s="1" t="s">
        <v>232</v>
      </c>
      <c r="K38" s="5">
        <v>8</v>
      </c>
    </row>
    <row r="39" spans="2:11" x14ac:dyDescent="0.25">
      <c r="B39" t="s">
        <v>19</v>
      </c>
      <c r="C39" s="3" t="s">
        <v>4</v>
      </c>
      <c r="D39" t="s">
        <v>2</v>
      </c>
      <c r="E39" s="4">
        <v>0.17</v>
      </c>
      <c r="F39">
        <v>1</v>
      </c>
      <c r="G39">
        <f>1-F39</f>
        <v>0</v>
      </c>
      <c r="H39" t="s">
        <v>164</v>
      </c>
      <c r="I39" t="s">
        <v>165</v>
      </c>
      <c r="J39" s="1" t="s">
        <v>232</v>
      </c>
      <c r="K39" s="5">
        <v>8</v>
      </c>
    </row>
    <row r="40" spans="2:11" x14ac:dyDescent="0.25">
      <c r="B40" t="s">
        <v>21</v>
      </c>
      <c r="C40" s="3" t="s">
        <v>4</v>
      </c>
      <c r="D40" t="s">
        <v>2</v>
      </c>
      <c r="E40" s="4">
        <v>0.17</v>
      </c>
      <c r="F40">
        <v>1</v>
      </c>
      <c r="G40">
        <f>1-F40</f>
        <v>0</v>
      </c>
      <c r="H40" t="s">
        <v>164</v>
      </c>
      <c r="I40" t="s">
        <v>165</v>
      </c>
      <c r="J40" s="1" t="s">
        <v>232</v>
      </c>
      <c r="K40" s="5">
        <v>8</v>
      </c>
    </row>
    <row r="41" spans="2:11" x14ac:dyDescent="0.25">
      <c r="B41" t="s">
        <v>22</v>
      </c>
      <c r="C41" s="3" t="s">
        <v>4</v>
      </c>
      <c r="D41" t="s">
        <v>2</v>
      </c>
      <c r="E41" s="4">
        <v>0.17</v>
      </c>
      <c r="F41">
        <v>1</v>
      </c>
      <c r="G41">
        <f>1-F41</f>
        <v>0</v>
      </c>
      <c r="H41" t="s">
        <v>164</v>
      </c>
      <c r="I41" t="s">
        <v>165</v>
      </c>
      <c r="J41" s="1" t="s">
        <v>232</v>
      </c>
      <c r="K41" s="5">
        <v>8</v>
      </c>
    </row>
    <row r="42" spans="2:11" x14ac:dyDescent="0.25">
      <c r="B42" t="s">
        <v>24</v>
      </c>
      <c r="C42" s="3" t="s">
        <v>4</v>
      </c>
      <c r="D42" t="s">
        <v>2</v>
      </c>
      <c r="E42" s="4">
        <v>0.17</v>
      </c>
      <c r="F42">
        <v>1</v>
      </c>
      <c r="G42">
        <f>1-F42</f>
        <v>0</v>
      </c>
      <c r="H42" t="s">
        <v>164</v>
      </c>
      <c r="I42" t="s">
        <v>165</v>
      </c>
      <c r="J42" s="1" t="s">
        <v>232</v>
      </c>
      <c r="K42" s="5">
        <v>8</v>
      </c>
    </row>
    <row r="43" spans="2:11" x14ac:dyDescent="0.25">
      <c r="B43" t="s">
        <v>29</v>
      </c>
      <c r="C43" s="3" t="s">
        <v>4</v>
      </c>
      <c r="D43" t="s">
        <v>2</v>
      </c>
      <c r="E43" s="4">
        <v>0.17</v>
      </c>
      <c r="F43">
        <v>1</v>
      </c>
      <c r="G43">
        <f>1-F43</f>
        <v>0</v>
      </c>
      <c r="H43" t="s">
        <v>164</v>
      </c>
      <c r="I43" t="s">
        <v>165</v>
      </c>
      <c r="J43" s="1" t="s">
        <v>232</v>
      </c>
      <c r="K43" s="5">
        <v>8</v>
      </c>
    </row>
    <row r="44" spans="2:11" x14ac:dyDescent="0.25">
      <c r="B44" t="s">
        <v>35</v>
      </c>
      <c r="C44" s="3" t="s">
        <v>4</v>
      </c>
      <c r="D44" t="s">
        <v>2</v>
      </c>
      <c r="E44" s="4">
        <v>0.17</v>
      </c>
      <c r="F44">
        <v>1</v>
      </c>
      <c r="G44">
        <f>1-F44</f>
        <v>0</v>
      </c>
      <c r="H44" t="s">
        <v>164</v>
      </c>
      <c r="I44" t="s">
        <v>165</v>
      </c>
      <c r="J44" s="1" t="s">
        <v>232</v>
      </c>
      <c r="K44" s="5">
        <v>8</v>
      </c>
    </row>
    <row r="45" spans="2:11" x14ac:dyDescent="0.25">
      <c r="B45" t="s">
        <v>46</v>
      </c>
      <c r="C45" s="3" t="s">
        <v>4</v>
      </c>
      <c r="D45" t="s">
        <v>2</v>
      </c>
      <c r="E45" s="4">
        <v>0.17</v>
      </c>
      <c r="F45">
        <v>1</v>
      </c>
      <c r="G45">
        <f>1-F45</f>
        <v>0</v>
      </c>
      <c r="H45" t="s">
        <v>164</v>
      </c>
      <c r="I45" t="s">
        <v>165</v>
      </c>
      <c r="J45" s="1" t="s">
        <v>232</v>
      </c>
      <c r="K45" s="5">
        <v>8</v>
      </c>
    </row>
    <row r="46" spans="2:11" x14ac:dyDescent="0.25">
      <c r="B46" t="s">
        <v>47</v>
      </c>
      <c r="C46" s="3" t="s">
        <v>4</v>
      </c>
      <c r="D46" t="s">
        <v>2</v>
      </c>
      <c r="E46" s="4">
        <v>0.17</v>
      </c>
      <c r="F46">
        <v>1</v>
      </c>
      <c r="G46">
        <f>1-F46</f>
        <v>0</v>
      </c>
      <c r="H46" t="s">
        <v>164</v>
      </c>
      <c r="I46" t="s">
        <v>165</v>
      </c>
      <c r="J46" s="1" t="s">
        <v>232</v>
      </c>
      <c r="K46" s="5">
        <v>8</v>
      </c>
    </row>
    <row r="47" spans="2:11" x14ac:dyDescent="0.25">
      <c r="B47" t="s">
        <v>48</v>
      </c>
      <c r="C47" s="3" t="s">
        <v>4</v>
      </c>
      <c r="D47" t="s">
        <v>2</v>
      </c>
      <c r="E47" s="4">
        <v>0.17</v>
      </c>
      <c r="F47">
        <v>1</v>
      </c>
      <c r="G47">
        <f>1-F47</f>
        <v>0</v>
      </c>
      <c r="H47" t="s">
        <v>164</v>
      </c>
      <c r="I47" t="s">
        <v>165</v>
      </c>
      <c r="J47" s="1" t="s">
        <v>232</v>
      </c>
      <c r="K47" s="5">
        <v>8</v>
      </c>
    </row>
    <row r="48" spans="2:11" x14ac:dyDescent="0.25">
      <c r="B48" t="s">
        <v>52</v>
      </c>
      <c r="C48" s="3" t="s">
        <v>4</v>
      </c>
      <c r="D48" t="s">
        <v>2</v>
      </c>
      <c r="E48" s="4">
        <v>0.17</v>
      </c>
      <c r="F48">
        <v>1</v>
      </c>
      <c r="G48">
        <f>1-F48</f>
        <v>0</v>
      </c>
      <c r="H48" t="s">
        <v>164</v>
      </c>
      <c r="I48" t="s">
        <v>165</v>
      </c>
      <c r="J48" s="1" t="s">
        <v>232</v>
      </c>
      <c r="K48" s="5">
        <v>8</v>
      </c>
    </row>
    <row r="49" spans="2:11" x14ac:dyDescent="0.25">
      <c r="B49" t="s">
        <v>55</v>
      </c>
      <c r="C49" s="3" t="s">
        <v>56</v>
      </c>
      <c r="D49" t="s">
        <v>54</v>
      </c>
      <c r="E49" s="4">
        <v>0.47</v>
      </c>
      <c r="F49">
        <v>1</v>
      </c>
      <c r="G49">
        <f>1-F49</f>
        <v>0</v>
      </c>
      <c r="H49" t="s">
        <v>215</v>
      </c>
      <c r="I49" t="s">
        <v>216</v>
      </c>
      <c r="J49" s="1" t="s">
        <v>233</v>
      </c>
      <c r="K49" s="5">
        <v>9</v>
      </c>
    </row>
    <row r="50" spans="2:11" x14ac:dyDescent="0.25">
      <c r="B50" t="s">
        <v>39</v>
      </c>
      <c r="C50" s="3" t="s">
        <v>40</v>
      </c>
      <c r="D50" t="s">
        <v>41</v>
      </c>
      <c r="E50" s="4">
        <v>0.46</v>
      </c>
      <c r="F50">
        <v>1</v>
      </c>
      <c r="G50">
        <f>1-F50</f>
        <v>0</v>
      </c>
      <c r="H50" t="s">
        <v>193</v>
      </c>
      <c r="I50" t="s">
        <v>194</v>
      </c>
      <c r="J50" s="1" t="s">
        <v>195</v>
      </c>
      <c r="K50" s="5">
        <v>10</v>
      </c>
    </row>
    <row r="51" spans="2:11" x14ac:dyDescent="0.25">
      <c r="B51" t="s">
        <v>136</v>
      </c>
      <c r="C51" s="3" t="s">
        <v>137</v>
      </c>
      <c r="D51" t="s">
        <v>138</v>
      </c>
      <c r="E51" s="4">
        <v>0.73</v>
      </c>
      <c r="F51">
        <v>1</v>
      </c>
      <c r="G51">
        <f>1-F51</f>
        <v>0</v>
      </c>
      <c r="H51" t="s">
        <v>213</v>
      </c>
      <c r="I51" t="s">
        <v>214</v>
      </c>
      <c r="J51" s="1" t="s">
        <v>234</v>
      </c>
      <c r="K51" s="5">
        <v>11</v>
      </c>
    </row>
    <row r="52" spans="2:11" x14ac:dyDescent="0.25">
      <c r="B52" t="s">
        <v>114</v>
      </c>
      <c r="C52" s="3" t="s">
        <v>115</v>
      </c>
      <c r="D52" t="s">
        <v>102</v>
      </c>
      <c r="E52" s="4">
        <v>0.28999999999999998</v>
      </c>
      <c r="F52">
        <v>1</v>
      </c>
      <c r="G52">
        <f>1-F52</f>
        <v>0</v>
      </c>
      <c r="H52" t="s">
        <v>235</v>
      </c>
      <c r="I52" t="s">
        <v>207</v>
      </c>
      <c r="J52" s="1" t="s">
        <v>236</v>
      </c>
      <c r="K52" s="5">
        <v>12</v>
      </c>
    </row>
    <row r="53" spans="2:11" x14ac:dyDescent="0.25">
      <c r="B53" t="s">
        <v>117</v>
      </c>
      <c r="C53" s="3" t="s">
        <v>115</v>
      </c>
      <c r="D53" t="s">
        <v>102</v>
      </c>
      <c r="E53" s="4">
        <v>0.28999999999999998</v>
      </c>
      <c r="F53">
        <v>1</v>
      </c>
      <c r="G53">
        <f>1-F53</f>
        <v>0</v>
      </c>
      <c r="H53" t="s">
        <v>235</v>
      </c>
      <c r="I53" t="s">
        <v>207</v>
      </c>
      <c r="J53" s="1" t="s">
        <v>236</v>
      </c>
      <c r="K53" s="5">
        <v>12</v>
      </c>
    </row>
    <row r="54" spans="2:11" x14ac:dyDescent="0.25">
      <c r="B54" t="s">
        <v>119</v>
      </c>
      <c r="C54" s="3" t="s">
        <v>115</v>
      </c>
      <c r="D54" t="s">
        <v>102</v>
      </c>
      <c r="E54" s="4">
        <v>0.28999999999999998</v>
      </c>
      <c r="F54">
        <v>1</v>
      </c>
      <c r="G54">
        <f>1-F54</f>
        <v>0</v>
      </c>
      <c r="H54" t="s">
        <v>235</v>
      </c>
      <c r="I54" t="s">
        <v>207</v>
      </c>
      <c r="J54" s="1" t="s">
        <v>236</v>
      </c>
      <c r="K54" s="5">
        <v>12</v>
      </c>
    </row>
    <row r="55" spans="2:11" x14ac:dyDescent="0.25">
      <c r="B55" t="s">
        <v>121</v>
      </c>
      <c r="C55" s="3" t="s">
        <v>115</v>
      </c>
      <c r="D55" t="s">
        <v>102</v>
      </c>
      <c r="E55" s="4">
        <v>0.28999999999999998</v>
      </c>
      <c r="F55">
        <v>1</v>
      </c>
      <c r="G55">
        <f>1-F55</f>
        <v>0</v>
      </c>
      <c r="H55" t="s">
        <v>235</v>
      </c>
      <c r="I55" t="s">
        <v>207</v>
      </c>
      <c r="J55" s="1" t="s">
        <v>236</v>
      </c>
      <c r="K55" s="5">
        <v>12</v>
      </c>
    </row>
    <row r="56" spans="2:11" x14ac:dyDescent="0.25">
      <c r="B56" t="s">
        <v>123</v>
      </c>
      <c r="C56" s="3" t="s">
        <v>115</v>
      </c>
      <c r="D56" t="s">
        <v>102</v>
      </c>
      <c r="E56" s="4">
        <v>0.28999999999999998</v>
      </c>
      <c r="F56">
        <v>1</v>
      </c>
      <c r="G56">
        <f>1-F56</f>
        <v>0</v>
      </c>
      <c r="H56" t="s">
        <v>235</v>
      </c>
      <c r="I56" t="s">
        <v>207</v>
      </c>
      <c r="J56" s="1" t="s">
        <v>236</v>
      </c>
      <c r="K56" s="5">
        <v>12</v>
      </c>
    </row>
    <row r="57" spans="2:11" x14ac:dyDescent="0.25">
      <c r="B57" t="s">
        <v>125</v>
      </c>
      <c r="C57" s="3" t="s">
        <v>115</v>
      </c>
      <c r="D57" t="s">
        <v>102</v>
      </c>
      <c r="E57" s="4">
        <v>0.28999999999999998</v>
      </c>
      <c r="F57">
        <v>1</v>
      </c>
      <c r="G57">
        <f>1-F57</f>
        <v>0</v>
      </c>
      <c r="H57" t="s">
        <v>235</v>
      </c>
      <c r="I57" t="s">
        <v>207</v>
      </c>
      <c r="J57" s="1" t="s">
        <v>236</v>
      </c>
      <c r="K57" s="5">
        <v>12</v>
      </c>
    </row>
    <row r="58" spans="2:11" x14ac:dyDescent="0.25">
      <c r="B58" t="s">
        <v>127</v>
      </c>
      <c r="C58" s="3" t="s">
        <v>115</v>
      </c>
      <c r="D58" t="s">
        <v>102</v>
      </c>
      <c r="E58" s="4">
        <v>0.28999999999999998</v>
      </c>
      <c r="F58">
        <v>1</v>
      </c>
      <c r="G58">
        <f>1-F58</f>
        <v>0</v>
      </c>
      <c r="H58" t="s">
        <v>235</v>
      </c>
      <c r="I58" t="s">
        <v>207</v>
      </c>
      <c r="J58" s="1" t="s">
        <v>236</v>
      </c>
      <c r="K58" s="5">
        <v>12</v>
      </c>
    </row>
    <row r="59" spans="2:11" x14ac:dyDescent="0.25">
      <c r="B59" t="s">
        <v>104</v>
      </c>
      <c r="C59" s="3" t="s">
        <v>227</v>
      </c>
      <c r="D59" t="s">
        <v>102</v>
      </c>
      <c r="E59" s="4">
        <v>0.28999999999999998</v>
      </c>
      <c r="F59">
        <v>1</v>
      </c>
      <c r="G59">
        <f>1-F59</f>
        <v>0</v>
      </c>
      <c r="H59" t="s">
        <v>237</v>
      </c>
      <c r="I59" t="s">
        <v>210</v>
      </c>
      <c r="J59" s="1" t="s">
        <v>238</v>
      </c>
      <c r="K59" s="5">
        <v>13</v>
      </c>
    </row>
    <row r="60" spans="2:11" x14ac:dyDescent="0.25">
      <c r="B60" t="s">
        <v>67</v>
      </c>
      <c r="C60" s="3" t="s">
        <v>68</v>
      </c>
      <c r="D60" t="s">
        <v>69</v>
      </c>
      <c r="E60" s="4">
        <v>0.25</v>
      </c>
      <c r="F60">
        <v>0</v>
      </c>
      <c r="G60">
        <f>1-F60</f>
        <v>1</v>
      </c>
      <c r="H60" t="s">
        <v>211</v>
      </c>
      <c r="I60" t="s">
        <v>212</v>
      </c>
      <c r="J60" s="1" t="s">
        <v>239</v>
      </c>
      <c r="K60" s="5">
        <v>14</v>
      </c>
    </row>
    <row r="61" spans="2:11" x14ac:dyDescent="0.25">
      <c r="B61" t="s">
        <v>70</v>
      </c>
      <c r="C61" s="3" t="s">
        <v>71</v>
      </c>
      <c r="D61" t="s">
        <v>69</v>
      </c>
      <c r="E61" s="4">
        <v>0.25</v>
      </c>
      <c r="F61">
        <v>0</v>
      </c>
      <c r="G61">
        <f>1-F61</f>
        <v>1</v>
      </c>
      <c r="H61" t="s">
        <v>211</v>
      </c>
      <c r="I61" t="s">
        <v>212</v>
      </c>
      <c r="J61" s="1" t="s">
        <v>239</v>
      </c>
      <c r="K61" s="5">
        <v>14</v>
      </c>
    </row>
    <row r="62" spans="2:11" x14ac:dyDescent="0.25">
      <c r="B62" t="s">
        <v>72</v>
      </c>
      <c r="C62" s="3" t="s">
        <v>73</v>
      </c>
      <c r="D62" t="s">
        <v>69</v>
      </c>
      <c r="E62" s="4">
        <v>0.25</v>
      </c>
      <c r="F62">
        <v>0</v>
      </c>
      <c r="G62">
        <f>1-F62</f>
        <v>1</v>
      </c>
      <c r="H62" t="s">
        <v>211</v>
      </c>
      <c r="I62" t="s">
        <v>212</v>
      </c>
      <c r="J62" s="1" t="s">
        <v>239</v>
      </c>
      <c r="K62" s="5">
        <v>14</v>
      </c>
    </row>
    <row r="63" spans="2:11" x14ac:dyDescent="0.25">
      <c r="B63" t="s">
        <v>74</v>
      </c>
      <c r="C63" s="3" t="s">
        <v>75</v>
      </c>
      <c r="D63" t="s">
        <v>69</v>
      </c>
      <c r="E63" s="4">
        <v>0.25</v>
      </c>
      <c r="F63">
        <v>0</v>
      </c>
      <c r="G63">
        <f>1-F63</f>
        <v>1</v>
      </c>
      <c r="H63" t="s">
        <v>211</v>
      </c>
      <c r="I63" t="s">
        <v>212</v>
      </c>
      <c r="J63" s="1" t="s">
        <v>239</v>
      </c>
      <c r="K63" s="5">
        <v>14</v>
      </c>
    </row>
    <row r="64" spans="2:11" x14ac:dyDescent="0.25">
      <c r="B64" t="s">
        <v>76</v>
      </c>
      <c r="C64" s="3" t="s">
        <v>77</v>
      </c>
      <c r="D64" t="s">
        <v>69</v>
      </c>
      <c r="E64" s="4">
        <v>0.25</v>
      </c>
      <c r="F64">
        <v>0</v>
      </c>
      <c r="G64">
        <f>1-F64</f>
        <v>1</v>
      </c>
      <c r="H64" t="s">
        <v>211</v>
      </c>
      <c r="I64" t="s">
        <v>212</v>
      </c>
      <c r="J64" s="1" t="s">
        <v>239</v>
      </c>
      <c r="K64" s="5">
        <v>14</v>
      </c>
    </row>
    <row r="65" spans="2:11" x14ac:dyDescent="0.25">
      <c r="B65" t="s">
        <v>78</v>
      </c>
      <c r="C65" s="3" t="s">
        <v>79</v>
      </c>
      <c r="D65" t="s">
        <v>69</v>
      </c>
      <c r="E65" s="4">
        <v>0.25</v>
      </c>
      <c r="F65">
        <v>0</v>
      </c>
      <c r="G65">
        <f>1-F65</f>
        <v>1</v>
      </c>
      <c r="H65" t="s">
        <v>211</v>
      </c>
      <c r="I65" t="s">
        <v>212</v>
      </c>
      <c r="J65" s="1" t="s">
        <v>239</v>
      </c>
      <c r="K65" s="5">
        <v>14</v>
      </c>
    </row>
    <row r="66" spans="2:11" x14ac:dyDescent="0.25">
      <c r="B66" t="s">
        <v>83</v>
      </c>
      <c r="C66" s="3" t="s">
        <v>84</v>
      </c>
      <c r="D66" t="s">
        <v>85</v>
      </c>
      <c r="E66" s="4">
        <v>3.51</v>
      </c>
      <c r="F66">
        <v>1</v>
      </c>
      <c r="G66">
        <f>1-F66</f>
        <v>0</v>
      </c>
      <c r="H66" t="s">
        <v>170</v>
      </c>
      <c r="I66" t="s">
        <v>171</v>
      </c>
      <c r="J66" s="1" t="s">
        <v>172</v>
      </c>
      <c r="K66" s="5">
        <v>15</v>
      </c>
    </row>
    <row r="67" spans="2:11" x14ac:dyDescent="0.25">
      <c r="B67" t="s">
        <v>145</v>
      </c>
      <c r="C67" s="3" t="s">
        <v>146</v>
      </c>
      <c r="D67" t="s">
        <v>147</v>
      </c>
      <c r="E67" s="4">
        <v>7.63</v>
      </c>
      <c r="F67">
        <v>1</v>
      </c>
      <c r="G67">
        <f>1-F67</f>
        <v>0</v>
      </c>
      <c r="H67" t="s">
        <v>186</v>
      </c>
      <c r="I67" t="s">
        <v>187</v>
      </c>
      <c r="J67" s="1" t="s">
        <v>188</v>
      </c>
      <c r="K67" s="5">
        <v>16</v>
      </c>
    </row>
    <row r="68" spans="2:11" x14ac:dyDescent="0.25">
      <c r="B68" t="s">
        <v>105</v>
      </c>
      <c r="C68" s="3" t="s">
        <v>106</v>
      </c>
      <c r="D68" t="s">
        <v>102</v>
      </c>
      <c r="E68" s="4">
        <v>0.25</v>
      </c>
      <c r="F68">
        <v>1</v>
      </c>
      <c r="G68">
        <f>1-F68</f>
        <v>0</v>
      </c>
      <c r="H68" t="s">
        <v>202</v>
      </c>
      <c r="I68" t="s">
        <v>203</v>
      </c>
      <c r="J68" s="1" t="s">
        <v>240</v>
      </c>
      <c r="K68" s="5">
        <v>17</v>
      </c>
    </row>
    <row r="69" spans="2:11" x14ac:dyDescent="0.25">
      <c r="B69" t="s">
        <v>64</v>
      </c>
      <c r="C69" s="3" t="s">
        <v>65</v>
      </c>
      <c r="D69" t="s">
        <v>66</v>
      </c>
      <c r="E69" s="4">
        <v>2.31</v>
      </c>
      <c r="F69">
        <v>0</v>
      </c>
      <c r="G69">
        <f>1-F69</f>
        <v>1</v>
      </c>
      <c r="H69" t="s">
        <v>173</v>
      </c>
      <c r="I69" t="s">
        <v>174</v>
      </c>
      <c r="J69" s="1" t="s">
        <v>241</v>
      </c>
      <c r="K69" s="5">
        <v>18</v>
      </c>
    </row>
    <row r="70" spans="2:11" x14ac:dyDescent="0.25">
      <c r="B70" t="s">
        <v>100</v>
      </c>
      <c r="C70" s="3" t="s">
        <v>101</v>
      </c>
      <c r="D70" t="s">
        <v>102</v>
      </c>
      <c r="E70" s="4">
        <v>0.57999999999999996</v>
      </c>
      <c r="F70">
        <v>1</v>
      </c>
      <c r="G70">
        <f>1-F70</f>
        <v>0</v>
      </c>
      <c r="H70" t="s">
        <v>191</v>
      </c>
      <c r="I70" t="s">
        <v>192</v>
      </c>
      <c r="J70" s="1" t="s">
        <v>242</v>
      </c>
      <c r="K70" s="5">
        <v>19</v>
      </c>
    </row>
    <row r="71" spans="2:11" x14ac:dyDescent="0.25">
      <c r="B71" t="s">
        <v>103</v>
      </c>
      <c r="C71" s="3" t="s">
        <v>101</v>
      </c>
      <c r="D71" t="s">
        <v>102</v>
      </c>
      <c r="E71" s="4">
        <v>0.57999999999999996</v>
      </c>
      <c r="F71">
        <v>1</v>
      </c>
      <c r="G71">
        <f>1-F71</f>
        <v>0</v>
      </c>
      <c r="H71" t="s">
        <v>191</v>
      </c>
      <c r="I71" t="s">
        <v>192</v>
      </c>
      <c r="J71" s="1" t="s">
        <v>242</v>
      </c>
      <c r="K71" s="5">
        <v>19</v>
      </c>
    </row>
    <row r="72" spans="2:11" x14ac:dyDescent="0.25">
      <c r="B72" t="s">
        <v>116</v>
      </c>
      <c r="C72" s="3" t="s">
        <v>101</v>
      </c>
      <c r="D72" t="s">
        <v>102</v>
      </c>
      <c r="E72" s="4">
        <v>0.57999999999999996</v>
      </c>
      <c r="F72">
        <v>1</v>
      </c>
      <c r="G72">
        <f>1-F72</f>
        <v>0</v>
      </c>
      <c r="H72" t="s">
        <v>191</v>
      </c>
      <c r="I72" t="s">
        <v>192</v>
      </c>
      <c r="J72" s="1" t="s">
        <v>242</v>
      </c>
      <c r="K72" s="5">
        <v>19</v>
      </c>
    </row>
    <row r="73" spans="2:11" x14ac:dyDescent="0.25">
      <c r="B73" t="s">
        <v>118</v>
      </c>
      <c r="C73" s="3" t="s">
        <v>101</v>
      </c>
      <c r="D73" t="s">
        <v>102</v>
      </c>
      <c r="E73" s="4">
        <v>0.57999999999999996</v>
      </c>
      <c r="F73">
        <v>1</v>
      </c>
      <c r="G73">
        <f>1-F73</f>
        <v>0</v>
      </c>
      <c r="H73" t="s">
        <v>191</v>
      </c>
      <c r="I73" t="s">
        <v>192</v>
      </c>
      <c r="J73" s="1" t="s">
        <v>242</v>
      </c>
      <c r="K73" s="5">
        <v>19</v>
      </c>
    </row>
    <row r="74" spans="2:11" x14ac:dyDescent="0.25">
      <c r="B74" t="s">
        <v>120</v>
      </c>
      <c r="C74" s="3" t="s">
        <v>101</v>
      </c>
      <c r="D74" t="s">
        <v>102</v>
      </c>
      <c r="E74" s="4">
        <v>0.57999999999999996</v>
      </c>
      <c r="F74">
        <v>1</v>
      </c>
      <c r="G74">
        <f>1-F74</f>
        <v>0</v>
      </c>
      <c r="H74" t="s">
        <v>191</v>
      </c>
      <c r="I74" t="s">
        <v>192</v>
      </c>
      <c r="J74" s="1" t="s">
        <v>242</v>
      </c>
      <c r="K74" s="5">
        <v>19</v>
      </c>
    </row>
    <row r="75" spans="2:11" x14ac:dyDescent="0.25">
      <c r="B75" t="s">
        <v>122</v>
      </c>
      <c r="C75" s="3" t="s">
        <v>101</v>
      </c>
      <c r="D75" t="s">
        <v>102</v>
      </c>
      <c r="E75" s="4">
        <v>0.57999999999999996</v>
      </c>
      <c r="F75">
        <v>1</v>
      </c>
      <c r="G75">
        <f>1-F75</f>
        <v>0</v>
      </c>
      <c r="H75" t="s">
        <v>191</v>
      </c>
      <c r="I75" t="s">
        <v>192</v>
      </c>
      <c r="J75" s="1" t="s">
        <v>242</v>
      </c>
      <c r="K75" s="5">
        <v>19</v>
      </c>
    </row>
    <row r="76" spans="2:11" x14ac:dyDescent="0.25">
      <c r="B76" t="s">
        <v>124</v>
      </c>
      <c r="C76" s="3" t="s">
        <v>101</v>
      </c>
      <c r="D76" t="s">
        <v>102</v>
      </c>
      <c r="E76" s="4">
        <v>0.57999999999999996</v>
      </c>
      <c r="F76">
        <v>1</v>
      </c>
      <c r="G76">
        <f>1-F76</f>
        <v>0</v>
      </c>
      <c r="H76" t="s">
        <v>191</v>
      </c>
      <c r="I76" t="s">
        <v>192</v>
      </c>
      <c r="J76" s="1" t="s">
        <v>242</v>
      </c>
      <c r="K76" s="5">
        <v>19</v>
      </c>
    </row>
    <row r="77" spans="2:11" x14ac:dyDescent="0.25">
      <c r="B77" t="s">
        <v>126</v>
      </c>
      <c r="C77" s="3" t="s">
        <v>101</v>
      </c>
      <c r="D77" t="s">
        <v>102</v>
      </c>
      <c r="E77" s="4">
        <v>0.57999999999999996</v>
      </c>
      <c r="F77">
        <v>1</v>
      </c>
      <c r="G77">
        <f>1-F77</f>
        <v>0</v>
      </c>
      <c r="H77" t="s">
        <v>191</v>
      </c>
      <c r="I77" t="s">
        <v>192</v>
      </c>
      <c r="J77" s="1" t="s">
        <v>242</v>
      </c>
      <c r="K77" s="5">
        <v>19</v>
      </c>
    </row>
    <row r="78" spans="2:11" x14ac:dyDescent="0.25">
      <c r="B78" t="s">
        <v>128</v>
      </c>
      <c r="C78" s="3" t="s">
        <v>101</v>
      </c>
      <c r="D78" t="s">
        <v>102</v>
      </c>
      <c r="E78" s="4">
        <v>0.57999999999999996</v>
      </c>
      <c r="F78">
        <v>1</v>
      </c>
      <c r="G78">
        <f>1-F78</f>
        <v>0</v>
      </c>
      <c r="H78" t="s">
        <v>191</v>
      </c>
      <c r="I78" t="s">
        <v>192</v>
      </c>
      <c r="J78" s="1" t="s">
        <v>242</v>
      </c>
      <c r="K78" s="5">
        <v>19</v>
      </c>
    </row>
    <row r="79" spans="2:11" x14ac:dyDescent="0.25">
      <c r="B79" t="s">
        <v>129</v>
      </c>
      <c r="C79" s="3">
        <v>150</v>
      </c>
      <c r="D79" t="s">
        <v>102</v>
      </c>
      <c r="E79" s="4">
        <v>0.17</v>
      </c>
      <c r="F79">
        <v>1</v>
      </c>
      <c r="G79">
        <f>1-F79</f>
        <v>0</v>
      </c>
      <c r="H79" t="s">
        <v>189</v>
      </c>
      <c r="I79" t="s">
        <v>190</v>
      </c>
      <c r="J79" s="1" t="s">
        <v>243</v>
      </c>
      <c r="K79" s="5">
        <v>20</v>
      </c>
    </row>
    <row r="80" spans="2:11" x14ac:dyDescent="0.25">
      <c r="B80" t="s">
        <v>80</v>
      </c>
      <c r="C80" s="3" t="s">
        <v>81</v>
      </c>
      <c r="D80" t="s">
        <v>82</v>
      </c>
      <c r="E80" s="4">
        <v>1.1200000000000001</v>
      </c>
      <c r="F80">
        <v>0</v>
      </c>
      <c r="G80">
        <f>1-F80</f>
        <v>1</v>
      </c>
      <c r="H80" t="s">
        <v>175</v>
      </c>
      <c r="I80" t="s">
        <v>176</v>
      </c>
      <c r="J80" s="1" t="s">
        <v>177</v>
      </c>
      <c r="K80" s="5">
        <v>21</v>
      </c>
    </row>
    <row r="81" spans="2:11" x14ac:dyDescent="0.25">
      <c r="B81" t="s">
        <v>57</v>
      </c>
      <c r="C81" s="3" t="s">
        <v>58</v>
      </c>
      <c r="D81" t="s">
        <v>59</v>
      </c>
      <c r="E81" s="4">
        <v>0.76</v>
      </c>
      <c r="F81">
        <v>1</v>
      </c>
      <c r="G81">
        <f>1-F81</f>
        <v>0</v>
      </c>
      <c r="H81" t="s">
        <v>196</v>
      </c>
      <c r="I81" t="s">
        <v>197</v>
      </c>
      <c r="J81" s="1" t="s">
        <v>198</v>
      </c>
      <c r="K81" s="5">
        <v>22</v>
      </c>
    </row>
    <row r="82" spans="2:11" x14ac:dyDescent="0.25">
      <c r="B82" t="s">
        <v>97</v>
      </c>
      <c r="C82" s="3" t="s">
        <v>98</v>
      </c>
      <c r="D82" t="s">
        <v>99</v>
      </c>
      <c r="E82" s="4">
        <v>1.07</v>
      </c>
      <c r="F82">
        <v>1</v>
      </c>
      <c r="G82">
        <f>1-F82</f>
        <v>0</v>
      </c>
      <c r="H82" t="s">
        <v>217</v>
      </c>
      <c r="I82" t="s">
        <v>218</v>
      </c>
      <c r="J82" s="1" t="s">
        <v>244</v>
      </c>
      <c r="K82" s="5">
        <v>23</v>
      </c>
    </row>
    <row r="83" spans="2:11" x14ac:dyDescent="0.25">
      <c r="B83" t="s">
        <v>225</v>
      </c>
      <c r="C83" s="3" t="s">
        <v>226</v>
      </c>
      <c r="D83" t="s">
        <v>102</v>
      </c>
      <c r="E83" s="4">
        <v>0.31</v>
      </c>
      <c r="F83">
        <v>1</v>
      </c>
      <c r="G83">
        <f>1-F83</f>
        <v>0</v>
      </c>
      <c r="H83" t="s">
        <v>246</v>
      </c>
      <c r="I83" t="s">
        <v>247</v>
      </c>
      <c r="J83" s="1" t="s">
        <v>248</v>
      </c>
      <c r="K83" s="5">
        <v>24</v>
      </c>
    </row>
    <row r="84" spans="2:11" x14ac:dyDescent="0.25">
      <c r="B84" t="s">
        <v>148</v>
      </c>
      <c r="C84" s="3" t="s">
        <v>223</v>
      </c>
      <c r="D84" t="s">
        <v>149</v>
      </c>
      <c r="E84" s="4">
        <v>0.47</v>
      </c>
      <c r="F84">
        <v>1</v>
      </c>
      <c r="G84">
        <f>1-F84</f>
        <v>0</v>
      </c>
      <c r="H84" t="s">
        <v>254</v>
      </c>
      <c r="I84" t="s">
        <v>255</v>
      </c>
      <c r="J84" s="1" t="s">
        <v>256</v>
      </c>
      <c r="K84" s="5">
        <v>25</v>
      </c>
    </row>
    <row r="85" spans="2:11" x14ac:dyDescent="0.25">
      <c r="B85" t="s">
        <v>36</v>
      </c>
      <c r="C85" s="3" t="s">
        <v>37</v>
      </c>
      <c r="D85" t="s">
        <v>38</v>
      </c>
      <c r="E85" s="4">
        <v>0.8</v>
      </c>
      <c r="F85">
        <v>1</v>
      </c>
      <c r="G85">
        <f>1-F85</f>
        <v>0</v>
      </c>
      <c r="H85" t="s">
        <v>258</v>
      </c>
      <c r="I85" t="s">
        <v>259</v>
      </c>
      <c r="J85" s="1" t="s">
        <v>260</v>
      </c>
      <c r="K85" s="5">
        <v>26</v>
      </c>
    </row>
    <row r="86" spans="2:11" x14ac:dyDescent="0.25">
      <c r="B86" t="s">
        <v>61</v>
      </c>
      <c r="C86" s="3" t="s">
        <v>62</v>
      </c>
      <c r="D86" t="s">
        <v>63</v>
      </c>
      <c r="E86" s="4">
        <v>0.46</v>
      </c>
      <c r="F86">
        <v>0</v>
      </c>
      <c r="G86">
        <f>1-F86</f>
        <v>1</v>
      </c>
      <c r="H86" t="s">
        <v>178</v>
      </c>
      <c r="I86" t="s">
        <v>220</v>
      </c>
      <c r="J86" s="1" t="s">
        <v>221</v>
      </c>
      <c r="K86" s="5" t="s">
        <v>261</v>
      </c>
    </row>
    <row r="87" spans="2:11" x14ac:dyDescent="0.25">
      <c r="B87" t="s">
        <v>86</v>
      </c>
      <c r="C87" s="3" t="s">
        <v>87</v>
      </c>
      <c r="D87" t="s">
        <v>88</v>
      </c>
      <c r="E87" s="4">
        <v>0</v>
      </c>
      <c r="F87">
        <v>0</v>
      </c>
      <c r="G87">
        <v>0</v>
      </c>
      <c r="H87" t="s">
        <v>179</v>
      </c>
      <c r="J87" s="1"/>
      <c r="K87" s="5" t="s">
        <v>261</v>
      </c>
    </row>
    <row r="88" spans="2:11" x14ac:dyDescent="0.25">
      <c r="B88" t="s">
        <v>89</v>
      </c>
      <c r="C88" s="3" t="s">
        <v>90</v>
      </c>
      <c r="D88" t="s">
        <v>91</v>
      </c>
      <c r="E88" s="4">
        <v>0</v>
      </c>
      <c r="F88">
        <v>0</v>
      </c>
      <c r="G88">
        <v>0</v>
      </c>
      <c r="H88" t="s">
        <v>179</v>
      </c>
      <c r="J88" s="1"/>
      <c r="K88" s="5" t="s">
        <v>261</v>
      </c>
    </row>
    <row r="89" spans="2:11" x14ac:dyDescent="0.25">
      <c r="B89" t="s">
        <v>92</v>
      </c>
      <c r="C89" s="3" t="s">
        <v>93</v>
      </c>
      <c r="D89" t="s">
        <v>94</v>
      </c>
      <c r="E89" s="4">
        <v>0</v>
      </c>
      <c r="F89">
        <v>0</v>
      </c>
      <c r="G89">
        <v>0</v>
      </c>
      <c r="H89" t="s">
        <v>245</v>
      </c>
      <c r="J89" s="1"/>
      <c r="K89" s="5" t="s">
        <v>261</v>
      </c>
    </row>
    <row r="90" spans="2:11" x14ac:dyDescent="0.25">
      <c r="B90" t="s">
        <v>95</v>
      </c>
      <c r="C90" s="3" t="s">
        <v>93</v>
      </c>
      <c r="D90" t="s">
        <v>94</v>
      </c>
      <c r="E90" s="4">
        <v>0</v>
      </c>
      <c r="F90">
        <v>0</v>
      </c>
      <c r="G90">
        <v>0</v>
      </c>
      <c r="H90" t="s">
        <v>245</v>
      </c>
      <c r="J90" s="1"/>
      <c r="K90" s="5" t="s">
        <v>261</v>
      </c>
    </row>
    <row r="91" spans="2:11" x14ac:dyDescent="0.25">
      <c r="B91" t="s">
        <v>96</v>
      </c>
      <c r="C91" s="3" t="s">
        <v>93</v>
      </c>
      <c r="D91" t="s">
        <v>94</v>
      </c>
      <c r="E91" s="4">
        <v>0</v>
      </c>
      <c r="F91">
        <v>0</v>
      </c>
      <c r="G91">
        <v>0</v>
      </c>
      <c r="H91" t="s">
        <v>245</v>
      </c>
      <c r="J91" s="1"/>
      <c r="K91" s="5" t="s">
        <v>261</v>
      </c>
    </row>
    <row r="92" spans="2:11" x14ac:dyDescent="0.25">
      <c r="B92" t="s">
        <v>130</v>
      </c>
      <c r="C92" s="3" t="s">
        <v>131</v>
      </c>
      <c r="D92" t="s">
        <v>132</v>
      </c>
      <c r="E92" s="4">
        <v>0</v>
      </c>
      <c r="F92">
        <v>0</v>
      </c>
      <c r="G92">
        <f>1-F92</f>
        <v>1</v>
      </c>
      <c r="H92" t="s">
        <v>180</v>
      </c>
      <c r="I92" t="s">
        <v>181</v>
      </c>
      <c r="J92" s="1" t="s">
        <v>182</v>
      </c>
      <c r="K92" s="5" t="s">
        <v>261</v>
      </c>
    </row>
    <row r="93" spans="2:11" x14ac:dyDescent="0.25">
      <c r="B93" t="s">
        <v>133</v>
      </c>
      <c r="C93" s="3" t="s">
        <v>134</v>
      </c>
      <c r="D93" t="s">
        <v>135</v>
      </c>
      <c r="E93" s="4">
        <v>0</v>
      </c>
      <c r="F93">
        <v>1</v>
      </c>
      <c r="G93">
        <f>1-F93</f>
        <v>0</v>
      </c>
      <c r="H93" t="s">
        <v>183</v>
      </c>
      <c r="I93" t="s">
        <v>184</v>
      </c>
      <c r="J93" s="1" t="s">
        <v>249</v>
      </c>
      <c r="K93" s="5" t="s">
        <v>261</v>
      </c>
    </row>
    <row r="94" spans="2:11" x14ac:dyDescent="0.25">
      <c r="B94" t="s">
        <v>139</v>
      </c>
      <c r="C94" s="3" t="s">
        <v>140</v>
      </c>
      <c r="D94" t="s">
        <v>141</v>
      </c>
      <c r="E94" s="4">
        <v>0</v>
      </c>
      <c r="F94">
        <v>1</v>
      </c>
      <c r="G94">
        <f>1-F94</f>
        <v>0</v>
      </c>
      <c r="H94" t="s">
        <v>219</v>
      </c>
      <c r="I94" t="s">
        <v>250</v>
      </c>
      <c r="J94" s="1" t="s">
        <v>251</v>
      </c>
      <c r="K94" s="5" t="s">
        <v>261</v>
      </c>
    </row>
    <row r="95" spans="2:11" x14ac:dyDescent="0.25">
      <c r="B95" t="s">
        <v>142</v>
      </c>
      <c r="C95" s="3" t="s">
        <v>143</v>
      </c>
      <c r="D95" t="s">
        <v>144</v>
      </c>
      <c r="E95" s="4">
        <v>0</v>
      </c>
      <c r="F95">
        <v>1</v>
      </c>
      <c r="G95">
        <f>1-F95</f>
        <v>0</v>
      </c>
      <c r="H95" t="s">
        <v>252</v>
      </c>
      <c r="I95" t="s">
        <v>185</v>
      </c>
      <c r="J95" s="1" t="s">
        <v>253</v>
      </c>
      <c r="K95" s="5" t="s">
        <v>261</v>
      </c>
    </row>
    <row r="96" spans="2:11" x14ac:dyDescent="0.25">
      <c r="D96" s="2" t="s">
        <v>222</v>
      </c>
      <c r="E96" s="4">
        <f>SUM(E2:E95)</f>
        <v>43.589999999999975</v>
      </c>
      <c r="F96">
        <f>SUM(F2:F95)</f>
        <v>79</v>
      </c>
      <c r="G96">
        <f>SUM(G2:G95)</f>
        <v>10</v>
      </c>
    </row>
  </sheetData>
  <autoFilter ref="B1:K96" xr:uid="{06D30D7A-7315-4E57-BEA9-10C108ACDE75}">
    <sortState xmlns:xlrd2="http://schemas.microsoft.com/office/spreadsheetml/2017/richdata2" ref="B2:K96">
      <sortCondition ref="K1:K96"/>
    </sortState>
  </autoFilter>
  <phoneticPr fontId="3" type="noConversion"/>
  <hyperlinks>
    <hyperlink ref="J2" r:id="rId1" xr:uid="{3B390CD3-0353-472C-9B6C-3EB5E20C47F5}"/>
    <hyperlink ref="J3" r:id="rId2" xr:uid="{C25EE4D1-BF8F-483A-B50D-1368C59B1214}"/>
    <hyperlink ref="J4" r:id="rId3" xr:uid="{CDE321A6-2F67-4221-B697-8C6DC5EF6D73}"/>
    <hyperlink ref="J5" r:id="rId4" xr:uid="{A926DF64-AEB5-43C1-874A-D5D4CB2DD1FB}"/>
    <hyperlink ref="J6" r:id="rId5" xr:uid="{5D0CEEF8-8749-4D1C-9607-849ECB50E118}"/>
    <hyperlink ref="J7" r:id="rId6" xr:uid="{9DECBDA9-F90A-4718-9762-28D28C4F80A1}"/>
    <hyperlink ref="J8" r:id="rId7" xr:uid="{166365A0-DE1F-4340-B542-DECF3CA750B2}"/>
    <hyperlink ref="J9" r:id="rId8" xr:uid="{F85A3B9F-93A9-455D-9A6A-91686E6CA73A}"/>
    <hyperlink ref="J10" r:id="rId9" xr:uid="{1A85A13E-8993-4A52-883C-984D9E0B8E47}"/>
    <hyperlink ref="J11" r:id="rId10" xr:uid="{50FE2D3B-8270-45FD-A144-C589A22588E3}"/>
    <hyperlink ref="J12" r:id="rId11" xr:uid="{F1A27AF9-9399-4214-8854-510FC0FDAF8D}"/>
    <hyperlink ref="J13" r:id="rId12" xr:uid="{CB9EDA41-BC38-482E-A905-EB06D38340C6}"/>
    <hyperlink ref="J14" r:id="rId13" xr:uid="{6CC71262-12DF-424A-8245-EA340FA56298}"/>
    <hyperlink ref="J15" r:id="rId14" xr:uid="{7F5EF852-4F2F-4049-BF9B-8A70D8CE1584}"/>
    <hyperlink ref="J16" r:id="rId15" xr:uid="{90B9C17D-9605-4B9B-8415-87322043DECA}"/>
    <hyperlink ref="J17" r:id="rId16" xr:uid="{7BD65FB9-BDCC-4531-B1A0-8F636C69A9C6}"/>
    <hyperlink ref="J18" r:id="rId17" xr:uid="{FCF66E8B-B66D-422E-92B6-0F4CB3B1287C}"/>
    <hyperlink ref="J19" r:id="rId18" xr:uid="{52B85827-6AEF-4635-8A4C-60F0EC43F781}"/>
    <hyperlink ref="J20" r:id="rId19" xr:uid="{FB40EA0E-EE5B-40BD-976B-1C0FAC82EA01}"/>
    <hyperlink ref="J21" r:id="rId20" xr:uid="{0B3E9935-9DC8-419B-A51D-6B0F5F9CB11D}"/>
    <hyperlink ref="J22" r:id="rId21" xr:uid="{AB68892A-C28D-4764-83E2-3822C3620DFD}"/>
    <hyperlink ref="J24" r:id="rId22" xr:uid="{8211ADD6-C7E8-4E4E-9F43-00A365C0EEF6}"/>
    <hyperlink ref="J25" r:id="rId23" xr:uid="{01CBCAF2-6F9A-4E5D-A759-3DB528D495EA}"/>
    <hyperlink ref="J26" r:id="rId24" xr:uid="{D72BD385-C8F5-407C-9D5F-8F0065E27813}"/>
    <hyperlink ref="J27" r:id="rId25" xr:uid="{9C5DA9A8-719F-4174-94ED-FA70ED47A27D}"/>
    <hyperlink ref="J28" r:id="rId26" xr:uid="{82E5CD36-BF4E-4873-A300-21030E4764A4}"/>
    <hyperlink ref="J29" r:id="rId27" xr:uid="{86A58F04-4B4A-469C-AF00-FCFF9E32625A}"/>
    <hyperlink ref="J30" r:id="rId28" xr:uid="{906791EE-8C10-432B-B713-3F4F15E658C5}"/>
    <hyperlink ref="J31" r:id="rId29" xr:uid="{77EA9145-5A44-4A80-BF7A-889AAC8E5A0B}"/>
    <hyperlink ref="J32" r:id="rId30" xr:uid="{F36AA060-8E43-461C-B6FB-B718CF6171B5}"/>
    <hyperlink ref="J33" r:id="rId31" xr:uid="{3E9BFB2A-368E-46D9-BE3C-3921C457B890}"/>
    <hyperlink ref="J34" r:id="rId32" xr:uid="{7639C851-871F-4497-8C0E-F08EAA28DE8C}"/>
    <hyperlink ref="J35" r:id="rId33" xr:uid="{20FC5C0D-CD72-4960-A21B-729B1DE987F6}"/>
    <hyperlink ref="J36" r:id="rId34" xr:uid="{F1004C09-2FDD-4AD9-8232-5C89DFCB55ED}"/>
    <hyperlink ref="J37" r:id="rId35" xr:uid="{6B7C25D9-4E92-4F0F-9F8D-B934CE984218}"/>
    <hyperlink ref="J38" r:id="rId36" xr:uid="{A17681A8-7450-4F05-8431-19FA0B898BA7}"/>
    <hyperlink ref="J39" r:id="rId37" xr:uid="{DA7E35E7-7EE5-45CD-A2D1-CD94FE684F13}"/>
    <hyperlink ref="J40" r:id="rId38" xr:uid="{82F7FF6A-1090-4940-ABD8-F20473FB3B99}"/>
    <hyperlink ref="J41" r:id="rId39" xr:uid="{BA0EB0B1-57AE-4945-BD37-BF0BBAF0E522}"/>
    <hyperlink ref="J42" r:id="rId40" xr:uid="{4F4EBF7B-CAEB-46E2-870B-75D0ED54511B}"/>
    <hyperlink ref="J43" r:id="rId41" xr:uid="{647D6483-50E3-4490-9385-F15DD15ACF22}"/>
    <hyperlink ref="J44" r:id="rId42" xr:uid="{E12A0DD6-9C8D-4A4F-BE27-BE5159E05586}"/>
    <hyperlink ref="J45" r:id="rId43" xr:uid="{1D9115F3-229A-4DAE-B65D-4CBDFF851538}"/>
    <hyperlink ref="J46" r:id="rId44" xr:uid="{BCB9BA24-B763-4261-9144-6932B2CDA987}"/>
    <hyperlink ref="J47" r:id="rId45" xr:uid="{047E415F-2B3C-4972-A031-A6B91F2EDE59}"/>
    <hyperlink ref="J48" r:id="rId46" xr:uid="{D26CB757-B2AE-42A6-95AE-EE791F2413A1}"/>
    <hyperlink ref="J49" r:id="rId47" xr:uid="{A7B30436-6DEE-407B-8B3A-82F072AC0581}"/>
    <hyperlink ref="J50" r:id="rId48" xr:uid="{090E74B0-2D62-477D-BF5D-A3985283ABEA}"/>
    <hyperlink ref="J51" r:id="rId49" xr:uid="{5C0C0065-5E0E-4C43-BBF7-F9C97671A85D}"/>
    <hyperlink ref="J52" r:id="rId50" xr:uid="{41FF21E1-7A65-472A-8BA7-F35D24AC2F74}"/>
    <hyperlink ref="J53" r:id="rId51" xr:uid="{03DBC3F5-5D71-4AB2-8A47-74B0B6F88F63}"/>
    <hyperlink ref="J54" r:id="rId52" xr:uid="{5592F8D9-D981-4197-A35D-1994C664C87D}"/>
    <hyperlink ref="J55" r:id="rId53" xr:uid="{15E60FC7-6527-4C18-94B6-9A3597FFA812}"/>
    <hyperlink ref="J56" r:id="rId54" xr:uid="{0DFFB1E6-1671-4071-BB02-22EFA7E15350}"/>
    <hyperlink ref="J57" r:id="rId55" xr:uid="{575F1D09-6650-4209-ADFB-836B848F4887}"/>
    <hyperlink ref="J58" r:id="rId56" xr:uid="{36D7FB7C-ED0E-4AF3-87E6-B9DBE7305170}"/>
    <hyperlink ref="J59" r:id="rId57" xr:uid="{56D3DD3B-5CCA-48F1-980F-76A7A6582D49}"/>
    <hyperlink ref="J86" r:id="rId58" xr:uid="{68F01371-7428-4C11-83A3-C6829ABDAC9F}"/>
    <hyperlink ref="J60" r:id="rId59" xr:uid="{9E26B389-5F39-4D61-9D04-4835119D607A}"/>
    <hyperlink ref="J61" r:id="rId60" xr:uid="{96D483D9-0C41-4CA2-B7A1-1E45C01D9697}"/>
    <hyperlink ref="J62" r:id="rId61" xr:uid="{D88BFF01-1BEE-448A-AECE-D09D0EF56FEB}"/>
    <hyperlink ref="J63" r:id="rId62" xr:uid="{351627CB-BCCB-4728-9C26-451F498BBE13}"/>
    <hyperlink ref="J64" r:id="rId63" xr:uid="{795E4EC9-DB70-495A-8217-5D3A8E652C2F}"/>
    <hyperlink ref="J65" r:id="rId64" xr:uid="{41699774-98F7-43D1-B205-40A54421521A}"/>
    <hyperlink ref="J66" r:id="rId65" xr:uid="{CC8831C1-6F0D-4CA8-AC7C-2670EDECFC6F}"/>
    <hyperlink ref="J67" r:id="rId66" xr:uid="{95F87452-D86D-44D9-BB27-FAE2ED0A6FBD}"/>
    <hyperlink ref="J68" r:id="rId67" xr:uid="{04426F45-C4E9-476C-91F2-A985C6037A2B}"/>
    <hyperlink ref="J69" r:id="rId68" xr:uid="{8076AAC5-D106-461B-810E-131192755626}"/>
    <hyperlink ref="J70" r:id="rId69" xr:uid="{1BCBA8D1-EB25-4D63-87BB-9242C1FF7203}"/>
    <hyperlink ref="J71" r:id="rId70" xr:uid="{C9F148BE-09BE-4C31-9528-4EE5B6352E9E}"/>
    <hyperlink ref="J72" r:id="rId71" xr:uid="{E149DD46-8609-461D-B6F2-BD20C187A0E6}"/>
    <hyperlink ref="J73" r:id="rId72" xr:uid="{2538B51A-67AA-4258-B0FF-6018E1F0A897}"/>
    <hyperlink ref="J74" r:id="rId73" xr:uid="{65253FD9-3899-4442-B1B1-0C8BD01FE598}"/>
    <hyperlink ref="J75" r:id="rId74" xr:uid="{9537D2EC-03A7-4BA8-A665-08A1BC7777BF}"/>
    <hyperlink ref="J76" r:id="rId75" xr:uid="{BA16DE79-44E1-4C8B-9B34-9B26B63D1D68}"/>
    <hyperlink ref="J77" r:id="rId76" xr:uid="{F40EC0D1-6600-4C84-AE09-FBBCD78CF30B}"/>
    <hyperlink ref="J78" r:id="rId77" xr:uid="{14B8E4DA-EB14-41E5-8989-7F691095665A}"/>
    <hyperlink ref="J79" r:id="rId78" xr:uid="{223494D7-A0C0-4006-90B3-153FF616A98F}"/>
    <hyperlink ref="J80" r:id="rId79" xr:uid="{93872B71-0E8A-4D0D-BCFC-BE3DCB0B8F17}"/>
    <hyperlink ref="J81" r:id="rId80" xr:uid="{D16BAC70-46A5-4343-AE86-02BCD2D384B5}"/>
    <hyperlink ref="J82" r:id="rId81" xr:uid="{B5C5219A-8B40-464C-974A-26D10ECB64FA}"/>
    <hyperlink ref="J23" r:id="rId82" xr:uid="{E1F6858D-1305-40E1-B7F5-AB64ED03DDD5}"/>
    <hyperlink ref="J83" r:id="rId83" xr:uid="{B9E2A2A3-81D1-4EA5-936C-2869DD099A9F}"/>
    <hyperlink ref="J92" r:id="rId84" xr:uid="{469BE202-4635-4236-9881-E43BCBB727FC}"/>
    <hyperlink ref="J93" r:id="rId85" xr:uid="{7D8702A6-4B01-485E-8242-2E73B8F1C249}"/>
    <hyperlink ref="J94" r:id="rId86" xr:uid="{1631D317-7295-4710-BB0C-1EBAEC48C566}"/>
    <hyperlink ref="J95" r:id="rId87" xr:uid="{AD456BF1-E157-4373-985F-96F9A17A5489}"/>
    <hyperlink ref="J84" r:id="rId88" xr:uid="{F1EDBE54-2AD8-4D58-A281-F21873F82648}"/>
    <hyperlink ref="J85" r:id="rId89" xr:uid="{00462552-8944-4929-962C-AE4BB730E678}"/>
  </hyperlinks>
  <pageMargins left="0.7" right="0.7" top="0.75" bottom="0.75" header="0.3" footer="0.3"/>
  <pageSetup orientation="portrait" horizontalDpi="4294967293" verticalDpi="0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and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Parker</dc:creator>
  <cp:lastModifiedBy>Willie Parker</cp:lastModifiedBy>
  <cp:lastPrinted>2020-04-23T10:13:55Z</cp:lastPrinted>
  <dcterms:created xsi:type="dcterms:W3CDTF">2015-06-05T18:17:20Z</dcterms:created>
  <dcterms:modified xsi:type="dcterms:W3CDTF">2020-04-23T10:33:03Z</dcterms:modified>
</cp:coreProperties>
</file>