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D629C17C-09B3-423D-99BE-47EF6921E313}" xr6:coauthVersionLast="45" xr6:coauthVersionMax="45" xr10:uidLastSave="{00000000-0000-0000-0000-000000000000}"/>
  <bookViews>
    <workbookView xWindow="-120" yWindow="-120" windowWidth="29040" windowHeight="15840" xr2:uid="{5A5494B0-4A4B-4243-8841-0E347359009B}"/>
  </bookViews>
  <sheets>
    <sheet name="Sheet1" sheetId="1" r:id="rId1"/>
  </sheets>
  <definedNames>
    <definedName name="_xlnm._FilterDatabase" localSheetId="0" hidden="1">Sheet1!$B$1:$J$146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3" i="1" l="1"/>
  <c r="G139" i="1"/>
  <c r="G138" i="1"/>
  <c r="G137" i="1"/>
  <c r="G136" i="1"/>
  <c r="G135" i="1"/>
  <c r="G134" i="1"/>
  <c r="G133" i="1"/>
  <c r="G132" i="1"/>
  <c r="G130" i="1"/>
  <c r="G115" i="1"/>
  <c r="G74" i="1"/>
  <c r="G95" i="1"/>
  <c r="G94" i="1"/>
  <c r="G93" i="1"/>
  <c r="G89" i="1"/>
  <c r="G87" i="1"/>
  <c r="G85" i="1"/>
  <c r="G84" i="1"/>
  <c r="G79" i="1"/>
  <c r="G49" i="1"/>
  <c r="G37" i="1"/>
  <c r="G53" i="1"/>
  <c r="G14" i="1"/>
  <c r="G28" i="1"/>
  <c r="G31" i="1"/>
  <c r="G40" i="1"/>
  <c r="G42" i="1"/>
  <c r="G26" i="1" l="1"/>
  <c r="G24" i="1"/>
  <c r="G22" i="1"/>
  <c r="G20" i="1"/>
  <c r="G19" i="1"/>
  <c r="G18" i="1"/>
  <c r="G15" i="1"/>
  <c r="G12" i="1"/>
  <c r="G71" i="1"/>
  <c r="G121" i="1"/>
  <c r="G117" i="1"/>
  <c r="G10" i="1"/>
  <c r="G9" i="1"/>
  <c r="G8" i="1"/>
  <c r="G7" i="1"/>
  <c r="G6" i="1"/>
  <c r="G5" i="1"/>
  <c r="G4" i="1"/>
  <c r="G113" i="1"/>
  <c r="G112" i="1"/>
  <c r="G111" i="1"/>
  <c r="G110" i="1"/>
  <c r="G109" i="1"/>
  <c r="G108" i="1"/>
  <c r="G107" i="1"/>
  <c r="G106" i="1"/>
  <c r="G123" i="1"/>
  <c r="G120" i="1"/>
  <c r="G119" i="1"/>
  <c r="G63" i="1"/>
  <c r="G62" i="1"/>
  <c r="G56" i="1"/>
  <c r="G52" i="1"/>
  <c r="G46" i="1"/>
  <c r="G66" i="1"/>
  <c r="G65" i="1"/>
  <c r="G59" i="1"/>
  <c r="G58" i="1"/>
  <c r="G50" i="1"/>
  <c r="G48" i="1"/>
  <c r="G39" i="1"/>
  <c r="G36" i="1"/>
  <c r="G34" i="1"/>
  <c r="G45" i="1"/>
  <c r="G43" i="1"/>
  <c r="G29" i="1"/>
  <c r="G27" i="1"/>
  <c r="G51" i="1"/>
  <c r="G54" i="1"/>
  <c r="G55" i="1"/>
  <c r="G57" i="1"/>
  <c r="G60" i="1"/>
  <c r="G61" i="1"/>
  <c r="G64" i="1"/>
  <c r="G47" i="1"/>
  <c r="G41" i="1"/>
  <c r="G38" i="1"/>
  <c r="G33" i="1"/>
  <c r="G30" i="1"/>
  <c r="G23" i="1"/>
  <c r="G13" i="1"/>
  <c r="G16" i="1"/>
  <c r="G21" i="1"/>
  <c r="G67" i="1"/>
  <c r="G128" i="1"/>
  <c r="G127" i="1"/>
  <c r="G126" i="1"/>
  <c r="G125" i="1"/>
  <c r="G3" i="1"/>
  <c r="G11" i="1"/>
  <c r="G17" i="1"/>
  <c r="G25" i="1"/>
  <c r="G32" i="1"/>
  <c r="G35" i="1"/>
  <c r="G44" i="1"/>
  <c r="G68" i="1"/>
  <c r="G69" i="1"/>
  <c r="G70" i="1"/>
  <c r="G72" i="1"/>
  <c r="G73" i="1"/>
  <c r="G75" i="1"/>
  <c r="G76" i="1"/>
  <c r="G77" i="1"/>
  <c r="G78" i="1"/>
  <c r="G80" i="1"/>
  <c r="G81" i="1"/>
  <c r="G82" i="1"/>
  <c r="G83" i="1"/>
  <c r="G86" i="1"/>
  <c r="G88" i="1"/>
  <c r="G90" i="1"/>
  <c r="G91" i="1"/>
  <c r="G92" i="1"/>
  <c r="G103" i="1"/>
  <c r="G104" i="1"/>
  <c r="G105" i="1"/>
  <c r="G114" i="1"/>
  <c r="G116" i="1"/>
  <c r="G118" i="1"/>
  <c r="G122" i="1"/>
  <c r="G124" i="1"/>
  <c r="G129" i="1"/>
  <c r="G131" i="1"/>
  <c r="G140" i="1"/>
  <c r="G141" i="1"/>
  <c r="G142" i="1"/>
  <c r="G144" i="1"/>
  <c r="G145" i="1"/>
  <c r="G146" i="1"/>
  <c r="G2" i="1"/>
</calcChain>
</file>

<file path=xl/sharedStrings.xml><?xml version="1.0" encoding="utf-8"?>
<sst xmlns="http://schemas.openxmlformats.org/spreadsheetml/2006/main" count="853" uniqueCount="339">
  <si>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</si>
  <si>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</si>
  <si>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</si>
  <si>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</si>
  <si>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</si>
  <si>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</si>
  <si>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</si>
  <si>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</si>
  <si>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</si>
  <si>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</si>
  <si>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</si>
  <si>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</si>
  <si>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</si>
  <si>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</si>
  <si>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</si>
  <si>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</si>
  <si>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</si>
  <si>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C12</t>
  </si>
  <si>
    <t>0.1uF</t>
  </si>
  <si>
    <t xml:space="preserve">    C13</t>
  </si>
  <si>
    <t>10uF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</si>
  <si>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</si>
  <si>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</si>
  <si>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</si>
  <si>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</si>
  <si>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</si>
  <si>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</si>
  <si>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</si>
  <si>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</si>
  <si>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</si>
  <si>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</si>
  <si>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</si>
  <si>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</si>
  <si>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</si>
  <si>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</si>
  <si>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</si>
  <si>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</si>
  <si>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</si>
  <si>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</si>
  <si>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</si>
  <si>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</si>
  <si>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</si>
  <si>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</si>
  <si>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</si>
  <si>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</si>
  <si>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</si>
  <si>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</si>
  <si>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</si>
  <si>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</si>
  <si>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</si>
  <si>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</si>
  <si>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</si>
  <si>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</si>
  <si>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</si>
  <si>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</si>
  <si>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</si>
  <si>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</si>
  <si>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</si>
  <si>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</si>
  <si>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</si>
  <si>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</si>
  <si>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</si>
  <si>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</si>
  <si>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</si>
  <si>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</si>
  <si>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</si>
  <si>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</si>
  <si>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</si>
  <si>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</si>
  <si>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</si>
  <si>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</si>
  <si>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</si>
  <si>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</si>
  <si>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</si>
  <si>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</si>
  <si>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 xml:space="preserve">    C62</t>
  </si>
  <si>
    <t xml:space="preserve">    C63</t>
  </si>
  <si>
    <t>100n</t>
  </si>
  <si>
    <t xml:space="preserve">    C64</t>
  </si>
  <si>
    <t>10n</t>
  </si>
  <si>
    <t xml:space="preserve">    C65</t>
  </si>
  <si>
    <t xml:space="preserve">    C66</t>
  </si>
  <si>
    <t xml:space="preserve">    D3</t>
  </si>
  <si>
    <t>7.5V</t>
  </si>
  <si>
    <t>Diode_SMD:D_SMA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</si>
  <si>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</si>
  <si>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</si>
  <si>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</si>
  <si>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</si>
  <si>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</si>
  <si>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</si>
  <si>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</si>
  <si>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</si>
  <si>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</si>
  <si>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</si>
  <si>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</si>
  <si>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</si>
  <si>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025101.5MAT1L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</si>
  <si>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</si>
  <si>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</si>
  <si>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</si>
  <si>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</si>
  <si>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</si>
  <si>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Conn_01x01_Male</t>
  </si>
  <si>
    <t>Sparker:DIN 42802-1</t>
  </si>
  <si>
    <t xml:space="preserve">    J2</t>
  </si>
  <si>
    <t>USB_B_Mini</t>
  </si>
  <si>
    <t>Connector_USB:USB_Micro-B_Wuerth_629105150521</t>
  </si>
  <si>
    <t xml:space="preserve">    J3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</si>
  <si>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</si>
  <si>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</si>
  <si>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</si>
  <si>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</si>
  <si>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</si>
  <si>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</si>
  <si>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</si>
  <si>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</si>
  <si>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</si>
  <si>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</si>
  <si>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</si>
  <si>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>Connector_PinHeader_2.54mm:PinHeader_1x02_P2.54mm_Vertical</t>
  </si>
  <si>
    <t xml:space="preserve">    J8</t>
  </si>
  <si>
    <t xml:space="preserve">    J9</t>
  </si>
  <si>
    <t xml:space="preserve">    J10</t>
  </si>
  <si>
    <t>~CS~_TP</t>
  </si>
  <si>
    <t xml:space="preserve">    J11</t>
  </si>
  <si>
    <t xml:space="preserve">    J12</t>
  </si>
  <si>
    <t>START_TP</t>
  </si>
  <si>
    <t xml:space="preserve">    J13</t>
  </si>
  <si>
    <t xml:space="preserve">    J14</t>
  </si>
  <si>
    <t>VREFP_TP</t>
  </si>
  <si>
    <t xml:space="preserve">    J15</t>
  </si>
  <si>
    <t>VCAP1_TP</t>
  </si>
  <si>
    <t xml:space="preserve">    J16</t>
  </si>
  <si>
    <t>DRDY_TP</t>
  </si>
  <si>
    <t xml:space="preserve">    J17</t>
  </si>
  <si>
    <t xml:space="preserve">    J18</t>
  </si>
  <si>
    <t xml:space="preserve">    J19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</si>
  <si>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</si>
  <si>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</si>
  <si>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</si>
  <si>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</si>
  <si>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</si>
  <si>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</si>
  <si>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LOGO3</t>
  </si>
  <si>
    <t>VersionLogo</t>
  </si>
  <si>
    <t>Sparker:Block2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</si>
  <si>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</si>
  <si>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</si>
  <si>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</si>
  <si>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</si>
  <si>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</si>
  <si>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</si>
  <si>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</si>
  <si>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</si>
  <si>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</si>
  <si>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</si>
  <si>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</si>
  <si>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</si>
  <si>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R3</t>
  </si>
  <si>
    <t>220k</t>
  </si>
  <si>
    <t>Resistor_SMD:R_0603_1608Metric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</si>
  <si>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</si>
  <si>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</si>
  <si>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</si>
  <si>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</si>
  <si>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</si>
  <si>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</si>
  <si>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</si>
  <si>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</si>
  <si>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</si>
  <si>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</si>
  <si>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</si>
  <si>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</si>
  <si>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</si>
  <si>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</si>
  <si>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</si>
  <si>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</si>
  <si>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</si>
  <si>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</si>
  <si>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</si>
  <si>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</si>
  <si>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</si>
  <si>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</si>
  <si>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</si>
  <si>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</si>
  <si>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</si>
  <si>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</si>
  <si>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R27</t>
  </si>
  <si>
    <t>100k</t>
  </si>
  <si>
    <t xml:space="preserve">    R28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</si>
  <si>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</si>
  <si>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</si>
  <si>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</si>
  <si>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</si>
  <si>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</si>
  <si>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</si>
  <si>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</si>
  <si>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</si>
  <si>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</si>
  <si>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</si>
  <si>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</si>
  <si>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</si>
  <si>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</si>
  <si>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</si>
  <si>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</si>
  <si>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</si>
  <si>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</si>
  <si>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</si>
  <si>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</si>
  <si>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</si>
  <si>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</si>
  <si>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</si>
  <si>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</si>
  <si>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U6</t>
  </si>
  <si>
    <t>TXS0108EPWR</t>
  </si>
  <si>
    <t>Package_SO:TSSOP-20_4.4x6.5mm_P0.65mm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</si>
  <si>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</si>
  <si>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</si>
  <si>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</si>
  <si>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</si>
  <si>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</si>
  <si>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</si>
  <si>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</si>
  <si>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</si>
  <si>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</si>
  <si>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</si>
  <si>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</si>
  <si>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</si>
  <si>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296-34818-1-ND</t>
  </si>
  <si>
    <t>https://www.digikey.com.au/product-detail/en/texas-instruments/ADS1299IPAGR/296-34818-1-ND/3536905</t>
  </si>
  <si>
    <t>100 Ohms ±5% 0.25W, 1/4W Chip Resistor 0603 (1608 Metric) Automotive AEC-Q200, Pulse Withstanding Thick Film</t>
  </si>
  <si>
    <t>RHM100DCT-ND</t>
  </si>
  <si>
    <t>https://www.digikey.com.au/product-detail/en/rohm-semiconductor/ESR03EZPJ101/RHM100DCT-ND/1983776</t>
  </si>
  <si>
    <t>1.5A 125V AC 125V DC Fuse Board Mount (Cartridge Style Excluded) Through Hole Axial</t>
  </si>
  <si>
    <t>F2319-ND</t>
  </si>
  <si>
    <t>https://www.digikey.com.au/product-detail/en/littelfuse-inc/025101-5MXL/F2319-ND/700725</t>
  </si>
  <si>
    <t>0.1µF ±10% 50V Ceramic Capacitor X7R 0603 (1608 Metric)</t>
  </si>
  <si>
    <t>1276-CL10B104KB8NNNLCT-ND</t>
  </si>
  <si>
    <t>https://www.digikey.com.au/product-detail/en/CL10B104KB8NNNL/1276-CL10B104KB8NNNLCT-ND/10320686/?itemSeq=327615184</t>
  </si>
  <si>
    <t>100µF ±20% 10V Ceramic Capacitor X5R 1206 (3216 Metric)</t>
  </si>
  <si>
    <t>445-6007-1-ND</t>
  </si>
  <si>
    <t>https://www.digikey.com.au/product-detail/en/tdk-corporation/C3216X5R1A107M160AC/445-6007-1-ND/2444048</t>
  </si>
  <si>
    <t>10000pF ±10% 50V Ceramic Capacitor X7R 0603 (1608 Metric)</t>
  </si>
  <si>
    <t>445-5662-1-ND</t>
  </si>
  <si>
    <t>https://www.digikey.com.au/product-detail/en/CGA3E2X7R1H103K080AA/445-5662-1-ND/2443702/?itemSeq=327615617</t>
  </si>
  <si>
    <t>10µF ±20% 6.3V Ceramic Capacitor X5R 0603 (1608 Metric)</t>
  </si>
  <si>
    <t>1276-1119-1-ND</t>
  </si>
  <si>
    <t>https://www.digikey.com.au/product-detail/en/samsung-electro-mechanics/CL10A106MQ8NNNC/1276-1119-1-ND/3889205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</si>
  <si>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</si>
  <si>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</si>
  <si>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</si>
  <si>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1 kOhms ±5% 0.25W, 1/4W Chip Resistor 0603 (1608 Metric) Automotive AEC-Q200, Pulse Withstanding Thick Film</t>
  </si>
  <si>
    <t>RHM1.0KDCT-ND</t>
  </si>
  <si>
    <t>https://www.digikey.com.au/product-detail/en/rohm-semiconductor/ESR03EZPJ102/RHM1.0KDCT-ND/1762924</t>
  </si>
  <si>
    <t>220 kOhms ±0.1% 0.1W, 1/10W Chip Resistor 0603 (1608 Metric) Automotive AEC-Q200 Thin Film</t>
  </si>
  <si>
    <t>P220KDBCT-ND</t>
  </si>
  <si>
    <t>https://www.digikey.com.au/product-detail/en/panasonic-electronic-components/ERA-3AEB224V/P220KDBCT-ND/1466108</t>
  </si>
  <si>
    <t>0.022µF ±5% 50V Ceramic Capacitor C0G, NP0 0805 (2012 Metric)</t>
  </si>
  <si>
    <t>490-1644-1-ND</t>
  </si>
  <si>
    <t>https://www.digikey.com.au/product-detail/en/murata-electronics/GRM21B5C1H223JA01L/490-1644-1-ND/587390</t>
  </si>
  <si>
    <t>2 kOhms ±0.1% 0.1W, 1/10W Chip Resistor 0603 (1608 Metric) Anti-Sulfur Thin Film</t>
  </si>
  <si>
    <t>749-1706-1-ND</t>
  </si>
  <si>
    <t>https://www.digikey.com.au/product-detail/en/vishay-beyschlag/MCT06030D2001BP500/749-1706-1-ND/7348014</t>
  </si>
  <si>
    <t>33 kOhms ±0.1% 0.1W, 1/10W Chip Resistor 0603 (1608 Metric) Automotive AEC-Q200 Thin Film</t>
  </si>
  <si>
    <t>P33KDBCT-ND</t>
  </si>
  <si>
    <t>https://www.digikey.com.au/product-detail/en/panasonic-electronic-components/ERA-3AEB333V/P33KDBCT-ND/1466088</t>
  </si>
  <si>
    <t>Zener Diode 7.5V 1.5W ±5% Surface Mount SMA</t>
  </si>
  <si>
    <t>1SMA5922BT3GOSCT-ND</t>
  </si>
  <si>
    <t>https://www.digikey.com.au/product-detail/en/on-semiconductor/1SMA5922BT3G/1SMA5922BT3GOSCT-ND/917677</t>
  </si>
  <si>
    <t>Diode Schottky 30V 1A Surface Mount SMA</t>
  </si>
  <si>
    <t>B130-FDICT-ND</t>
  </si>
  <si>
    <t>https://www.digikey.com.au/product-detail/en/diodes-incorporated/B130-13-F/B130-FDICT-ND/815318</t>
  </si>
  <si>
    <t>P-Channel 20V 4.3A (Ta) 800mW (Ta) Surface Mount SOT-23</t>
  </si>
  <si>
    <t>DMP2100U-7CT-ND</t>
  </si>
  <si>
    <t>https://www.digikey.com.au/product-detail/en/diodes-incorporated/DMP2100U-7/DMP2100U-7CT-ND/3829371</t>
  </si>
  <si>
    <t>Connector Header Through Hole 6 position 0.100" (2.54mm)</t>
  </si>
  <si>
    <t>609-3210-ND</t>
  </si>
  <si>
    <t>https://www.digikey.com.au/product-detail/en/amphenol-icc-fci/67996-206HLF/609-3210-ND/1878485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</si>
  <si>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</si>
  <si>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</si>
  <si>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</si>
  <si>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Red 631nm LED Indication - Discrete 2V 0603 (1608 Metric)</t>
  </si>
  <si>
    <t>160-1447-1-ND</t>
  </si>
  <si>
    <t>https://www.digikey.com.au/product-detail/en/lite-on-inc/LTST-C191KRKT/160-1447-1-ND/386836</t>
  </si>
  <si>
    <t>Blue 468nm LED Indication - Discrete 3.3V 0603 (1608 Metric)</t>
  </si>
  <si>
    <t>160-1837-1-ND</t>
  </si>
  <si>
    <t>https://www.digikey.com.au/product-detail/en/lite-on-inc/LTST-C194TBKT/160-1837-1-ND/2356236</t>
  </si>
  <si>
    <t>Polymeric PTC Resettable Fuse 15V 500mA Ih Surface Mount 1812 (4532 Metric), Concave</t>
  </si>
  <si>
    <t>MF-MSMF050-2CT-ND</t>
  </si>
  <si>
    <t>https://www.digikey.com.au/product-detail/en/bourns-inc/MF-MSMF050-2/MF-MSMF050-2CT-ND/662842</t>
  </si>
  <si>
    <t>Voltage Level Translator Bidirectional 1 Circuit 8 Channel 60Mbps 20-TSSOP</t>
  </si>
  <si>
    <t>296-23011-1-ND</t>
  </si>
  <si>
    <t>https://www.digikey.com.au/product-detail/en/texas-instruments/TXS0108EPWR/296-23011-1-ND/1775304</t>
  </si>
  <si>
    <t>USB - micro B USB 2.0 Receptacle Connector 5 Position Surface Mount, Right Angle; Through Hole</t>
  </si>
  <si>
    <t>https://www.digikey.com.au/product-detail/en/w%C3%BCrth-elektronik/629105150521/732-5960-1-ND/5047555</t>
  </si>
  <si>
    <t>732-5960-1-ND</t>
  </si>
  <si>
    <t>1µF ±20% 16V Ceramic Capacitor X7R 0603 (1608 Metric)</t>
  </si>
  <si>
    <t>1276-6524-1-ND</t>
  </si>
  <si>
    <t>https://www.digikey.com.au/product-detail/en/CL10B105MO8NNWC/1276-6524-1-ND/5961383/?itemSeq=327619178</t>
  </si>
  <si>
    <t>8 Channel AFE 24 Bit 42mW 64-TQFP (10x10)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</si>
  <si>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</si>
  <si>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</si>
  <si>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</si>
  <si>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1000pF ±10% 50V Ceramic Capacitor X7R 0603 (1608 Metric)</t>
  </si>
  <si>
    <t>311-1080-1-ND</t>
  </si>
  <si>
    <t>https://www.digikey.com.au/product-detail/en/yageo/CC0603KRX7R9BB102/311-1080-1-ND/302990</t>
  </si>
  <si>
    <t>Touch-protected Ø 1.5 mm Panelmounting Receptacles (DIN 42802)</t>
  </si>
  <si>
    <t>(RSOnline) 409-3911</t>
  </si>
  <si>
    <t>https://au.rs-online.com/web/p/banana-plugs-connectors/4093911/</t>
  </si>
  <si>
    <t>Green 571nm LED Indication - Discrete 2V 0603 (1608 Metric)</t>
  </si>
  <si>
    <t>160-1446-1-ND</t>
  </si>
  <si>
    <t>https://www.digikey.com.au/product-detail/en/lite-on-inc/LTST-C191KGKT/160-1446-1-ND/386834</t>
  </si>
  <si>
    <t>Power Barrel Connector Jack 2.10mm ID (0.083"), 5.50mm OD (0.217") Through Hole, Right Angle</t>
  </si>
  <si>
    <t>CP-063AH-ND</t>
  </si>
  <si>
    <t>https://www.digikey.com.au/product-detail/en/cui-devices/PJ-063AH/CP-063AH-ND/2161208</t>
  </si>
  <si>
    <t>Bluetooth Module (HC-05)</t>
  </si>
  <si>
    <t>(Core) CE00021</t>
  </si>
  <si>
    <t>https://core-electronics.com.au/bluetooth-module-hc-05.html</t>
  </si>
  <si>
    <t>2.5mm Pin Header Snip Off</t>
  </si>
  <si>
    <t>NA</t>
  </si>
  <si>
    <t>Tactile Switch SPST-NO Top Actuated Through Hole</t>
  </si>
  <si>
    <t>450-1650-ND</t>
  </si>
  <si>
    <t>https://www.digikey.com.au/product-detail/en/te-connectivity-alcoswitch-switches/1825910-6/450-1650-ND/1632536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</si>
  <si>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</si>
  <si>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</si>
  <si>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</si>
  <si>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Slide Switch SPDT Through Hole</t>
  </si>
  <si>
    <t>EG1903-ND</t>
  </si>
  <si>
    <t>https://www.digikey.com.au/product-detail/en/e-switch/EG1218/EG1903-ND/101726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</si>
  <si>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</si>
  <si>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</si>
  <si>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</si>
  <si>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Linear Voltage Regulator IC  1 Output  300mA SOT-223-5</t>
  </si>
  <si>
    <t>MCP1755T-5002E/DCCT-ND</t>
  </si>
  <si>
    <t>https://www.digikey.com.au/product-detail/en/microchip-technology/MCP1755T-5002E-DC/MCP1755T-5002E-DCCT-ND/4484876</t>
  </si>
  <si>
    <t>USB Bridge, USB to UART USB 2.0 UART Interface 28-SSOP</t>
  </si>
  <si>
    <t>https://www.digikey.com.au/product-detail/en/ftdi-future-technology-devices-international-ltd/FT232RL-REEL/768-1007-1-ND/1836402</t>
  </si>
  <si>
    <t>768-1007-1-ND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</si>
</sst>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.au/product-detail/en/tdk-corporation/C3216X5R1A107M160AC/445-6007-1-ND/2444048" TargetMode="External"/><Relationship Id="rId117" Type="http://schemas.openxmlformats.org/officeDocument/2006/relationships/hyperlink" Target="https://www.digikey.com.au/product-detail/en/panasonic-electronic-components/ERA-3AEB333V/P33KDBCT-ND/1466088" TargetMode="External"/><Relationship Id="rId21" Type="http://schemas.openxmlformats.org/officeDocument/2006/relationships/hyperlink" Target="https://www.digikey.com.au/product-detail/en/CL10B104KB8NNNL/1276-CL10B104KB8NNNLCT-ND/10320686/?itemSeq=327615184" TargetMode="External"/><Relationship Id="rId42" Type="http://schemas.openxmlformats.org/officeDocument/2006/relationships/hyperlink" Target="https://www.digikey.com.au/product-detail/en/samsung-electro-mechanics/CL10A106MQ8NNNC/1276-1119-1-ND/3889205" TargetMode="External"/><Relationship Id="rId47" Type="http://schemas.openxmlformats.org/officeDocument/2006/relationships/hyperlink" Target="https://www.digikey.com.au/product-detail/en/rohm-semiconductor/ESR03EZPJ102/RHM1.0KDCT-ND/1762924" TargetMode="External"/><Relationship Id="rId63" Type="http://schemas.openxmlformats.org/officeDocument/2006/relationships/hyperlink" Target="https://www.digikey.com.au/product-detail/en/murata-electronics/GRM21B5C1H223JA01L/490-1644-1-ND/587390" TargetMode="External"/><Relationship Id="rId68" Type="http://schemas.openxmlformats.org/officeDocument/2006/relationships/hyperlink" Target="https://www.digikey.com.au/product-detail/en/vishay-beyschlag/MCT06030D2001BP500/749-1706-1-ND/7348014" TargetMode="External"/><Relationship Id="rId84" Type="http://schemas.openxmlformats.org/officeDocument/2006/relationships/hyperlink" Target="https://www.digikey.com.au/product-detail/en/CL10B105MO8NNWC/1276-6524-1-ND/5961383/?itemSeq=327619178" TargetMode="External"/><Relationship Id="rId89" Type="http://schemas.openxmlformats.org/officeDocument/2006/relationships/hyperlink" Target="https://www.digikey.com.au/product-detail/en/CL10B105MO8NNWC/1276-6524-1-ND/5961383/?itemSeq=327619178" TargetMode="External"/><Relationship Id="rId112" Type="http://schemas.openxmlformats.org/officeDocument/2006/relationships/hyperlink" Target="https://www.digikey.com.au/product-detail/en/lite-on-inc/LTST-C191KGKT/160-1446-1-ND/386834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https://www.digikey.com.au/product-detail/en/CL10B104KB8NNNL/1276-CL10B104KB8NNNLCT-ND/10320686/?itemSeq=327615184" TargetMode="External"/><Relationship Id="rId107" Type="http://schemas.openxmlformats.org/officeDocument/2006/relationships/hyperlink" Target="https://au.rs-online.com/web/p/banana-plugs-connectors/4093911/" TargetMode="External"/><Relationship Id="rId11" Type="http://schemas.openxmlformats.org/officeDocument/2006/relationships/hyperlink" Target="https://www.digikey.com.au/product-detail/en/CL10B104KB8NNNL/1276-CL10B104KB8NNNLCT-ND/10320686/?itemSeq=327615184" TargetMode="External"/><Relationship Id="rId32" Type="http://schemas.openxmlformats.org/officeDocument/2006/relationships/hyperlink" Target="https://www.digikey.com.au/product-detail/en/CGA3E2X7R1H103K080AA/445-5662-1-ND/2443702/?itemSeq=327615617" TargetMode="External"/><Relationship Id="rId37" Type="http://schemas.openxmlformats.org/officeDocument/2006/relationships/hyperlink" Target="https://www.digikey.com.au/product-detail/en/CGA3E2X7R1H103K080AA/445-5662-1-ND/2443702/?itemSeq=327615617" TargetMode="External"/><Relationship Id="rId53" Type="http://schemas.openxmlformats.org/officeDocument/2006/relationships/hyperlink" Target="https://www.digikey.com.au/product-detail/en/panasonic-electronic-components/ERA-3AEB224V/P220KDBCT-ND/1466108" TargetMode="External"/><Relationship Id="rId58" Type="http://schemas.openxmlformats.org/officeDocument/2006/relationships/hyperlink" Target="https://www.digikey.com.au/product-detail/en/panasonic-electronic-components/ERA-3AEB224V/P220KDBCT-ND/1466108" TargetMode="External"/><Relationship Id="rId74" Type="http://schemas.openxmlformats.org/officeDocument/2006/relationships/hyperlink" Target="https://www.digikey.com.au/product-detail/en/diodes-incorporated/DMP2100U-7/DMP2100U-7CT-ND/3829371" TargetMode="External"/><Relationship Id="rId79" Type="http://schemas.openxmlformats.org/officeDocument/2006/relationships/hyperlink" Target="https://www.digikey.com.au/product-detail/en/lite-on-inc/LTST-C194TBKT/160-1837-1-ND/2356236" TargetMode="External"/><Relationship Id="rId102" Type="http://schemas.openxmlformats.org/officeDocument/2006/relationships/hyperlink" Target="https://au.rs-online.com/web/p/banana-plugs-connectors/4093911/" TargetMode="External"/><Relationship Id="rId123" Type="http://schemas.openxmlformats.org/officeDocument/2006/relationships/hyperlink" Target="https://www.digikey.com.au/product-detail/en/e-switch/EG1218/EG1903-ND/101726" TargetMode="External"/><Relationship Id="rId128" Type="http://schemas.openxmlformats.org/officeDocument/2006/relationships/hyperlink" Target="https://www.digikey.com.au/product-detail/en/e-switch/EG1218/EG1903-ND/101726" TargetMode="External"/><Relationship Id="rId5" Type="http://schemas.openxmlformats.org/officeDocument/2006/relationships/hyperlink" Target="https://www.digikey.com.au/product-detail/en/rohm-semiconductor/ESR03EZPJ101/RHM100DCT-ND/1983776" TargetMode="External"/><Relationship Id="rId90" Type="http://schemas.openxmlformats.org/officeDocument/2006/relationships/hyperlink" Target="https://www.digikey.com.au/product-detail/en/CL10B105MO8NNWC/1276-6524-1-ND/5961383/?itemSeq=327619178" TargetMode="External"/><Relationship Id="rId95" Type="http://schemas.openxmlformats.org/officeDocument/2006/relationships/hyperlink" Target="https://www.digikey.com.au/product-detail/en/samsung-electro-mechanics/CL10A106MQ8NNNC/1276-1119-1-ND/3889205" TargetMode="External"/><Relationship Id="rId14" Type="http://schemas.openxmlformats.org/officeDocument/2006/relationships/hyperlink" Target="https://www.digikey.com.au/product-detail/en/CL10B104KB8NNNL/1276-CL10B104KB8NNNLCT-ND/10320686/?itemSeq=327615184" TargetMode="External"/><Relationship Id="rId22" Type="http://schemas.openxmlformats.org/officeDocument/2006/relationships/hyperlink" Target="https://www.digikey.com.au/product-detail/en/CL10B104KB8NNNL/1276-CL10B104KB8NNNLCT-ND/10320686/?itemSeq=327615184" TargetMode="External"/><Relationship Id="rId27" Type="http://schemas.openxmlformats.org/officeDocument/2006/relationships/hyperlink" Target="https://www.digikey.com.au/product-detail/en/tdk-corporation/C3216X5R1A107M160AC/445-6007-1-ND/2444048" TargetMode="External"/><Relationship Id="rId30" Type="http://schemas.openxmlformats.org/officeDocument/2006/relationships/hyperlink" Target="https://www.digikey.com.au/product-detail/en/CGA3E2X7R1H103K080AA/445-5662-1-ND/2443702/?itemSeq=327615617" TargetMode="External"/><Relationship Id="rId35" Type="http://schemas.openxmlformats.org/officeDocument/2006/relationships/hyperlink" Target="https://www.digikey.com.au/product-detail/en/CGA3E2X7R1H103K080AA/445-5662-1-ND/2443702/?itemSeq=327615617" TargetMode="External"/><Relationship Id="rId43" Type="http://schemas.openxmlformats.org/officeDocument/2006/relationships/hyperlink" Target="https://www.digikey.com.au/product-detail/en/samsung-electro-mechanics/CL10A106MQ8NNNC/1276-1119-1-ND/3889205" TargetMode="External"/><Relationship Id="rId48" Type="http://schemas.openxmlformats.org/officeDocument/2006/relationships/hyperlink" Target="https://www.digikey.com.au/product-detail/en/rohm-semiconductor/ESR03EZPJ102/RHM1.0KDCT-ND/1762924" TargetMode="External"/><Relationship Id="rId56" Type="http://schemas.openxmlformats.org/officeDocument/2006/relationships/hyperlink" Target="https://www.digikey.com.au/product-detail/en/panasonic-electronic-components/ERA-3AEB224V/P220KDBCT-ND/1466108" TargetMode="External"/><Relationship Id="rId64" Type="http://schemas.openxmlformats.org/officeDocument/2006/relationships/hyperlink" Target="https://www.digikey.com.au/product-detail/en/murata-electronics/GRM21B5C1H223JA01L/490-1644-1-ND/587390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lite-on-inc/LTST-C191KRKT/160-1447-1-ND/386836" TargetMode="External"/><Relationship Id="rId100" Type="http://schemas.openxmlformats.org/officeDocument/2006/relationships/hyperlink" Target="https://www.digikey.com.au/product-detail/en/yageo/CC0603KRX7R9BB102/311-1080-1-ND/302990" TargetMode="External"/><Relationship Id="rId105" Type="http://schemas.openxmlformats.org/officeDocument/2006/relationships/hyperlink" Target="https://au.rs-online.com/web/p/banana-plugs-connectors/4093911/" TargetMode="External"/><Relationship Id="rId113" Type="http://schemas.openxmlformats.org/officeDocument/2006/relationships/hyperlink" Target="https://www.digikey.com.au/product-detail/en/cui-devices/PJ-063AH/CP-063AH-ND/2161208" TargetMode="External"/><Relationship Id="rId118" Type="http://schemas.openxmlformats.org/officeDocument/2006/relationships/hyperlink" Target="https://www.digikey.com.au/product-detail/en/rohm-semiconductor/ESR03EZPF1003/RHM100KADCT-ND/1983754" TargetMode="External"/><Relationship Id="rId126" Type="http://schemas.openxmlformats.org/officeDocument/2006/relationships/hyperlink" Target="https://www.digikey.com.au/product-detail/en/e-switch/EG1218/EG1903-ND/101726" TargetMode="External"/><Relationship Id="rId8" Type="http://schemas.openxmlformats.org/officeDocument/2006/relationships/hyperlink" Target="https://www.digikey.com.au/product-detail/en/CL10B104KB8NNNL/1276-CL10B104KB8NNNLCT-ND/10320686/?itemSeq=327615184" TargetMode="External"/><Relationship Id="rId51" Type="http://schemas.openxmlformats.org/officeDocument/2006/relationships/hyperlink" Target="https://www.digikey.com.au/product-detail/en/panasonic-electronic-components/ERA-3AEB224V/P220KDBCT-ND/1466108" TargetMode="External"/><Relationship Id="rId72" Type="http://schemas.openxmlformats.org/officeDocument/2006/relationships/hyperlink" Target="https://www.digikey.com.au/product-detail/en/on-semiconductor/1SMA5922BT3G/1SMA5922BT3GOSCT-ND/917677" TargetMode="External"/><Relationship Id="rId80" Type="http://schemas.openxmlformats.org/officeDocument/2006/relationships/hyperlink" Target="https://www.digikey.com.au/product-detail/en/bourns-inc/MF-MSMF050-2/MF-MSMF050-2CT-ND/662842" TargetMode="External"/><Relationship Id="rId85" Type="http://schemas.openxmlformats.org/officeDocument/2006/relationships/hyperlink" Target="https://www.digikey.com.au/product-detail/en/CL10B105MO8NNWC/1276-6524-1-ND/5961383/?itemSeq=327619178" TargetMode="External"/><Relationship Id="rId93" Type="http://schemas.openxmlformats.org/officeDocument/2006/relationships/hyperlink" Target="https://www.digikey.com.au/product-detail/en/samsung-electro-mechanics/CL10A106MQ8NNNC/1276-1119-1-ND/3889205" TargetMode="External"/><Relationship Id="rId98" Type="http://schemas.openxmlformats.org/officeDocument/2006/relationships/hyperlink" Target="https://www.digikey.com.au/product-detail/en/samsung-electro-mechanics/CL10A475KA8NQNC/1276-1900-1-ND/3889986" TargetMode="External"/><Relationship Id="rId121" Type="http://schemas.openxmlformats.org/officeDocument/2006/relationships/hyperlink" Target="https://www.digikey.com.au/product-detail/en/e-switch/EG1218/EG1903-ND/101726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CL10B104KB8NNNL/1276-CL10B104KB8NNNLCT-ND/10320686/?itemSeq=327615184" TargetMode="External"/><Relationship Id="rId17" Type="http://schemas.openxmlformats.org/officeDocument/2006/relationships/hyperlink" Target="https://www.digikey.com.au/product-detail/en/CL10B104KB8NNNL/1276-CL10B104KB8NNNLCT-ND/10320686/?itemSeq=327615184" TargetMode="External"/><Relationship Id="rId25" Type="http://schemas.openxmlformats.org/officeDocument/2006/relationships/hyperlink" Target="https://www.digikey.com.au/product-detail/en/tdk-corporation/C3216X5R1A107M160AC/445-6007-1-ND/2444048" TargetMode="External"/><Relationship Id="rId33" Type="http://schemas.openxmlformats.org/officeDocument/2006/relationships/hyperlink" Target="https://www.digikey.com.au/product-detail/en/CGA3E2X7R1H103K080AA/445-5662-1-ND/2443702/?itemSeq=327615617" TargetMode="External"/><Relationship Id="rId38" Type="http://schemas.openxmlformats.org/officeDocument/2006/relationships/hyperlink" Target="https://www.digikey.com.au/product-detail/en/CGA3E2X7R1H103K080AA/445-5662-1-ND/2443702/?itemSeq=327615617" TargetMode="External"/><Relationship Id="rId46" Type="http://schemas.openxmlformats.org/officeDocument/2006/relationships/hyperlink" Target="https://www.digikey.com.au/product-detail/en/murata-electronics/CSTNE16M0V53Z000R0/490-17950-1-ND/8747758" TargetMode="External"/><Relationship Id="rId59" Type="http://schemas.openxmlformats.org/officeDocument/2006/relationships/hyperlink" Target="https://www.digikey.com.au/product-detail/en/panasonic-electronic-components/ERA-3AEB224V/P220KDBCT-ND/1466108" TargetMode="External"/><Relationship Id="rId67" Type="http://schemas.openxmlformats.org/officeDocument/2006/relationships/hyperlink" Target="https://www.digikey.com.au/product-detail/en/murata-electronics/GRM21B5C1H223JA01L/490-1644-1-ND/587390" TargetMode="External"/><Relationship Id="rId103" Type="http://schemas.openxmlformats.org/officeDocument/2006/relationships/hyperlink" Target="https://au.rs-online.com/web/p/banana-plugs-connectors/4093911/" TargetMode="External"/><Relationship Id="rId108" Type="http://schemas.openxmlformats.org/officeDocument/2006/relationships/hyperlink" Target="https://au.rs-online.com/web/p/banana-plugs-connectors/4093911/" TargetMode="External"/><Relationship Id="rId116" Type="http://schemas.openxmlformats.org/officeDocument/2006/relationships/hyperlink" Target="https://www.digikey.com.au/product-detail/en/panasonic-electronic-components/ERA-3AEB333V/P33KDBCT-ND/1466088" TargetMode="External"/><Relationship Id="rId124" Type="http://schemas.openxmlformats.org/officeDocument/2006/relationships/hyperlink" Target="https://www.digikey.com.au/product-detail/en/e-switch/EG1218/EG1903-ND/101726" TargetMode="External"/><Relationship Id="rId129" Type="http://schemas.openxmlformats.org/officeDocument/2006/relationships/hyperlink" Target="https://www.digikey.com.au/product-detail/en/microchip-technology/ATMEGA328PB-AU/ATMEGA328PB-AU-ND/5638812" TargetMode="External"/><Relationship Id="rId20" Type="http://schemas.openxmlformats.org/officeDocument/2006/relationships/hyperlink" Target="https://www.digikey.com.au/product-detail/en/CL10B104KB8NNNL/1276-CL10B104KB8NNNLCT-ND/10320686/?itemSeq=327615184" TargetMode="External"/><Relationship Id="rId41" Type="http://schemas.openxmlformats.org/officeDocument/2006/relationships/hyperlink" Target="https://www.digikey.com.au/product-detail/en/samsung-electro-mechanics/CL10A106MQ8NNNC/1276-1119-1-ND/3889205" TargetMode="External"/><Relationship Id="rId54" Type="http://schemas.openxmlformats.org/officeDocument/2006/relationships/hyperlink" Target="https://www.digikey.com.au/product-detail/en/panasonic-electronic-components/ERA-3AEB224V/P220KDBCT-ND/1466108" TargetMode="External"/><Relationship Id="rId62" Type="http://schemas.openxmlformats.org/officeDocument/2006/relationships/hyperlink" Target="https://www.digikey.com.au/product-detail/en/murata-electronics/GRM21B5C1H223JA01L/490-1644-1-ND/587390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67996-206HLF/609-3210-ND/1878485" TargetMode="External"/><Relationship Id="rId83" Type="http://schemas.openxmlformats.org/officeDocument/2006/relationships/hyperlink" Target="https://www.digikey.com.au/product-detail/en/CL10B105MO8NNWC/1276-6524-1-ND/5961383/?itemSeq=327619178" TargetMode="External"/><Relationship Id="rId88" Type="http://schemas.openxmlformats.org/officeDocument/2006/relationships/hyperlink" Target="https://www.digikey.com.au/product-detail/en/CL10B105MO8NNWC/1276-6524-1-ND/5961383/?itemSeq=327619178" TargetMode="External"/><Relationship Id="rId91" Type="http://schemas.openxmlformats.org/officeDocument/2006/relationships/hyperlink" Target="https://www.digikey.com.au/product-detail/en/CL10B105MO8NNWC/1276-6524-1-ND/5961383/?itemSeq=327619178" TargetMode="External"/><Relationship Id="rId96" Type="http://schemas.openxmlformats.org/officeDocument/2006/relationships/hyperlink" Target="https://www.digikey.com.au/product-detail/en/samsung-electro-mechanics/CL10A106MQ8NNNC/1276-1119-1-ND/3889205" TargetMode="External"/><Relationship Id="rId111" Type="http://schemas.openxmlformats.org/officeDocument/2006/relationships/hyperlink" Target="https://www.digikey.com.au/product-detail/en/lite-on-inc/LTST-C191KGKT/160-1446-1-ND/386834" TargetMode="External"/><Relationship Id="rId132" Type="http://schemas.openxmlformats.org/officeDocument/2006/relationships/hyperlink" Target="https://www.digikey.com.au/product-detail/en/ftdi-future-technology-devices-international-ltd/FT232RL-REEL/768-1007-1-ND/1836402" TargetMode="External"/><Relationship Id="rId1" Type="http://schemas.openxmlformats.org/officeDocument/2006/relationships/hyperlink" Target="https://www.digikey.com.au/product-detail/en/texas-instruments/ADS1299IPAGR/296-34818-1-ND/3536905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.au/product-detail/en/CL10B104KB8NNNL/1276-CL10B104KB8NNNLCT-ND/10320686/?itemSeq=327615184" TargetMode="External"/><Relationship Id="rId23" Type="http://schemas.openxmlformats.org/officeDocument/2006/relationships/hyperlink" Target="https://www.digikey.com.au/product-detail/en/CL10B104KB8NNNL/1276-CL10B104KB8NNNLCT-ND/10320686/?itemSeq=327615184" TargetMode="External"/><Relationship Id="rId28" Type="http://schemas.openxmlformats.org/officeDocument/2006/relationships/hyperlink" Target="https://www.digikey.com.au/product-detail/en/tdk-corporation/C3216X5R1A107M160AC/445-6007-1-ND/2444048" TargetMode="External"/><Relationship Id="rId36" Type="http://schemas.openxmlformats.org/officeDocument/2006/relationships/hyperlink" Target="https://www.digikey.com.au/product-detail/en/CGA3E2X7R1H103K080AA/445-5662-1-ND/2443702/?itemSeq=327615617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panasonic-electronic-components/ERA-3AEB224V/P220KDBCT-ND/1466108" TargetMode="External"/><Relationship Id="rId106" Type="http://schemas.openxmlformats.org/officeDocument/2006/relationships/hyperlink" Target="https://au.rs-online.com/web/p/banana-plugs-connectors/4093911/" TargetMode="External"/><Relationship Id="rId114" Type="http://schemas.openxmlformats.org/officeDocument/2006/relationships/hyperlink" Target="https://core-electronics.com.au/bluetooth-module-hc-05.html" TargetMode="External"/><Relationship Id="rId119" Type="http://schemas.openxmlformats.org/officeDocument/2006/relationships/hyperlink" Target="https://www.digikey.com.au/product-detail/en/rohm-semiconductor/ESR03EZPF1003/RHM100KADCT-ND/1983754" TargetMode="External"/><Relationship Id="rId127" Type="http://schemas.openxmlformats.org/officeDocument/2006/relationships/hyperlink" Target="https://www.digikey.com.au/product-detail/en/e-switch/EG1218/EG1903-ND/101726" TargetMode="External"/><Relationship Id="rId10" Type="http://schemas.openxmlformats.org/officeDocument/2006/relationships/hyperlink" Target="https://www.digikey.com.au/product-detail/en/CL10B104KB8NNNL/1276-CL10B104KB8NNNLCT-ND/10320686/?itemSeq=327615184" TargetMode="External"/><Relationship Id="rId31" Type="http://schemas.openxmlformats.org/officeDocument/2006/relationships/hyperlink" Target="https://www.digikey.com.au/product-detail/en/CGA3E2X7R1H103K080AA/445-5662-1-ND/2443702/?itemSeq=327615617" TargetMode="External"/><Relationship Id="rId44" Type="http://schemas.openxmlformats.org/officeDocument/2006/relationships/hyperlink" Target="https://www.digikey.com.au/product-detail/en/samsung-electro-mechanics/CL10A106MQ8NNNC/1276-1119-1-ND/3889205" TargetMode="External"/><Relationship Id="rId52" Type="http://schemas.openxmlformats.org/officeDocument/2006/relationships/hyperlink" Target="https://www.digikey.com.au/product-detail/en/panasonic-electronic-components/ERA-3AEB224V/P220KDBCT-ND/1466108" TargetMode="External"/><Relationship Id="rId60" Type="http://schemas.openxmlformats.org/officeDocument/2006/relationships/hyperlink" Target="https://www.digikey.com.au/product-detail/en/murata-electronics/GRM21B5C1H223JA01L/490-1644-1-ND/587390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.au/product-detail/en/diodes-incorporated/B130-13-F/B130-FDICT-ND/815318" TargetMode="External"/><Relationship Id="rId78" Type="http://schemas.openxmlformats.org/officeDocument/2006/relationships/hyperlink" Target="https://www.digikey.com.au/product-detail/en/lite-on-inc/LTST-C194TBKT/160-1837-1-ND/2356236" TargetMode="External"/><Relationship Id="rId81" Type="http://schemas.openxmlformats.org/officeDocument/2006/relationships/hyperlink" Target="https://www.digikey.com.au/product-detail/en/texas-instruments/TXS0108EPWR/296-23011-1-ND/1775304" TargetMode="External"/><Relationship Id="rId86" Type="http://schemas.openxmlformats.org/officeDocument/2006/relationships/hyperlink" Target="https://www.digikey.com.au/product-detail/en/CL10B105MO8NNWC/1276-6524-1-ND/5961383/?itemSeq=327619178" TargetMode="External"/><Relationship Id="rId94" Type="http://schemas.openxmlformats.org/officeDocument/2006/relationships/hyperlink" Target="https://www.digikey.com.au/product-detail/en/samsung-electro-mechanics/CL10A106MQ8NNNC/1276-1119-1-ND/3889205" TargetMode="External"/><Relationship Id="rId99" Type="http://schemas.openxmlformats.org/officeDocument/2006/relationships/hyperlink" Target="https://www.digikey.com.au/product-detail/en/yageo/CC0603KRX7R9BB102/311-1080-1-ND/302990" TargetMode="External"/><Relationship Id="rId101" Type="http://schemas.openxmlformats.org/officeDocument/2006/relationships/hyperlink" Target="https://www.digikey.com.au/product-detail/en/yageo/CC0603KRX7R9BB102/311-1080-1-ND/302990" TargetMode="External"/><Relationship Id="rId122" Type="http://schemas.openxmlformats.org/officeDocument/2006/relationships/hyperlink" Target="https://www.digikey.com.au/product-detail/en/e-switch/EG1218/EG1903-ND/101726" TargetMode="External"/><Relationship Id="rId130" Type="http://schemas.openxmlformats.org/officeDocument/2006/relationships/hyperlink" Target="https://www.digikey.com.au/product-detail/en/microchip-technology/MCP1755T-5002E-DC/MCP1755T-5002E-DCCT-ND/4484876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CL10B104KB8NNNL/1276-CL10B104KB8NNNLCT-ND/10320686/?itemSeq=327615184" TargetMode="External"/><Relationship Id="rId13" Type="http://schemas.openxmlformats.org/officeDocument/2006/relationships/hyperlink" Target="https://www.digikey.com.au/product-detail/en/CL10B104KB8NNNL/1276-CL10B104KB8NNNLCT-ND/10320686/?itemSeq=327615184" TargetMode="External"/><Relationship Id="rId18" Type="http://schemas.openxmlformats.org/officeDocument/2006/relationships/hyperlink" Target="https://www.digikey.com.au/product-detail/en/CL10B104KB8NNNL/1276-CL10B104KB8NNNLCT-ND/10320686/?itemSeq=327615184" TargetMode="External"/><Relationship Id="rId39" Type="http://schemas.openxmlformats.org/officeDocument/2006/relationships/hyperlink" Target="https://www.digikey.com.au/product-detail/en/CGA3E2X7R1H103K080AA/445-5662-1-ND/2443702/?itemSeq=327615617" TargetMode="External"/><Relationship Id="rId109" Type="http://schemas.openxmlformats.org/officeDocument/2006/relationships/hyperlink" Target="https://au.rs-online.com/web/p/banana-plugs-connectors/4093911/" TargetMode="External"/><Relationship Id="rId34" Type="http://schemas.openxmlformats.org/officeDocument/2006/relationships/hyperlink" Target="https://www.digikey.com.au/product-detail/en/CGA3E2X7R1H103K080AA/445-5662-1-ND/2443702/?itemSeq=327615617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panasonic-electronic-components/ERA-3AEB224V/P220KDBCT-ND/1466108" TargetMode="External"/><Relationship Id="rId76" Type="http://schemas.openxmlformats.org/officeDocument/2006/relationships/hyperlink" Target="https://www.digikey.com.au/product-detail/en/texas-instruments/LM3480IM3-3.3-NOPB/LM3480IM3-3.3-NOPBCT-ND/270750" TargetMode="External"/><Relationship Id="rId97" Type="http://schemas.openxmlformats.org/officeDocument/2006/relationships/hyperlink" Target="https://www.digikey.com.au/product-detail/en/samsung-electro-mechanics/CL10A475KA8NQNC/1276-1900-1-ND/3889986" TargetMode="External"/><Relationship Id="rId104" Type="http://schemas.openxmlformats.org/officeDocument/2006/relationships/hyperlink" Target="https://au.rs-online.com/web/p/banana-plugs-connectors/4093911/" TargetMode="External"/><Relationship Id="rId120" Type="http://schemas.openxmlformats.org/officeDocument/2006/relationships/hyperlink" Target="https://www.digikey.com.au/product-detail/en/e-switch/EG1218/EG1903-ND/101726" TargetMode="External"/><Relationship Id="rId125" Type="http://schemas.openxmlformats.org/officeDocument/2006/relationships/hyperlink" Target="https://www.digikey.com.au/product-detail/en/e-switch/EG1218/EG1903-ND/101726" TargetMode="External"/><Relationship Id="rId7" Type="http://schemas.openxmlformats.org/officeDocument/2006/relationships/hyperlink" Target="https://www.digikey.com.au/product-detail/en/littelfuse-inc/025101-5MXL/F2319-ND/700725" TargetMode="External"/><Relationship Id="rId71" Type="http://schemas.openxmlformats.org/officeDocument/2006/relationships/hyperlink" Target="https://www.digikey.com.au/product-detail/en/panasonic-electronic-components/ERA-3AEB333V/P33KDBCT-ND/1466088" TargetMode="External"/><Relationship Id="rId92" Type="http://schemas.openxmlformats.org/officeDocument/2006/relationships/hyperlink" Target="https://www.digikey.com.au/product-detail/en/samsung-electro-mechanics/CL10A106MQ8NNNC/1276-1119-1-ND/3889205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29" Type="http://schemas.openxmlformats.org/officeDocument/2006/relationships/hyperlink" Target="https://www.digikey.com.au/product-detail/en/tdk-corporation/C3216X5R1A107M160AC/445-6007-1-ND/2444048" TargetMode="External"/><Relationship Id="rId24" Type="http://schemas.openxmlformats.org/officeDocument/2006/relationships/hyperlink" Target="https://www.digikey.com.au/product-detail/en/CL10B104KB8NNNL/1276-CL10B104KB8NNNLCT-ND/10320686/?itemSeq=327615184" TargetMode="External"/><Relationship Id="rId40" Type="http://schemas.openxmlformats.org/officeDocument/2006/relationships/hyperlink" Target="https://www.digikey.com.au/product-detail/en/samsung-electro-mechanics/CL10A106MQ8NNNC/1276-1119-1-ND/3889205" TargetMode="External"/><Relationship Id="rId45" Type="http://schemas.openxmlformats.org/officeDocument/2006/relationships/hyperlink" Target="https://www.digikey.com.au/product-detail/en/samsung-electro-mechanics/CL10A106MQ8NNNC/1276-1119-1-ND/3889205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87" Type="http://schemas.openxmlformats.org/officeDocument/2006/relationships/hyperlink" Target="https://www.digikey.com.au/product-detail/en/CL10B105MO8NNWC/1276-6524-1-ND/5961383/?itemSeq=327619178" TargetMode="External"/><Relationship Id="rId110" Type="http://schemas.openxmlformats.org/officeDocument/2006/relationships/hyperlink" Target="https://au.rs-online.com/web/p/banana-plugs-connectors/4093911/" TargetMode="External"/><Relationship Id="rId115" Type="http://schemas.openxmlformats.org/officeDocument/2006/relationships/hyperlink" Target="https://www.digikey.com.au/product-detail/en/te-connectivity-alcoswitch-switches/1825910-6/450-1650-ND/1632536" TargetMode="External"/><Relationship Id="rId131" Type="http://schemas.openxmlformats.org/officeDocument/2006/relationships/hyperlink" Target="https://www.digikey.com.au/product-detail/en/microchip-technology/MCP1755T-5002E-DC/MCP1755T-5002E-DCCT-ND/4484876" TargetMode="External"/><Relationship Id="rId61" Type="http://schemas.openxmlformats.org/officeDocument/2006/relationships/hyperlink" Target="https://www.digikey.com.au/product-detail/en/murata-electronics/GRM21B5C1H223JA01L/490-1644-1-ND/587390" TargetMode="External"/><Relationship Id="rId82" Type="http://schemas.openxmlformats.org/officeDocument/2006/relationships/hyperlink" Target="https://www.digikey.com.au/product-detail/en/w%C3%BCrth-elektronik/629105150521/732-5960-1-ND/5047555" TargetMode="External"/><Relationship Id="rId19" Type="http://schemas.openxmlformats.org/officeDocument/2006/relationships/hyperlink" Target="https://www.digikey.com.au/product-detail/en/CL10B104KB8NNNL/1276-CL10B104KB8NNNLCT-ND/10320686/?itemSeq=3276151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FF47-F728-4691-8406-160A0E26EE05}">
  <sheetPr>
    <pageSetUpPr fitToPage="1"/>
  </sheetPr>
  <dimension ref="B1:J146"/>
  <sheetViews>
    <sheetView tabSelected="1" zoomScale="70" zoomScaleNormal="70" workbookViewId="0">
      <pane ySplit="1" topLeftCell="A2" activePane="bottomLeft" state="frozen"/>
      <selection pane="bottomLeft" activeCell="N20" sqref="N20"/>
    </sheetView>
  </sheetViews>
  <sheetFormatPr defaultRowHeight="15" x14ac:dyDescent="0.25"/>
  <cols>
    <col min="2" max="2" width="9.140625" style="2"/>
    <col min="3" max="3" width="25.28515625" bestFit="1" customWidth="1"/>
    <col min="4" max="4" width="66.140625" bestFit="1" customWidth="1"/>
    <col min="8" max="8" width="111.7109375" bestFit="1" customWidth="1"/>
    <col min="9" max="9" width="33.140625" bestFit="1" customWidth="1"/>
    <col min="10" max="10" width="134.85546875" hidden="1" customWidth="1"/>
  </cols>
  <sheetData>
    <row r="1" spans="2:10" ht="15.75" thickBot="1" x14ac:dyDescent="0.3">
      <c r="B1" s="15" t="s">
        <v>220</v>
      </c>
      <c r="C1" s="16" t="s">
        <v>221</v>
      </c>
      <c r="D1" s="16" t="s">
        <v>222</v>
      </c>
      <c r="E1" s="16" t="s">
        <v>223</v>
      </c>
      <c r="F1" s="16" t="s">
        <v>224</v>
      </c>
      <c r="G1" s="16" t="s">
        <v>225</v>
      </c>
      <c r="H1" s="16" t="s">
        <v>226</v>
      </c>
      <c r="I1" s="17" t="s">
        <v>227</v>
      </c>
      <c r="J1" t="s">
        <v>228</v>
      </c>
    </row>
    <row r="2" spans="2:10" x14ac:dyDescent="0.25">
      <c r="B2" s="5" t="s">
        <v>0</v>
      </c>
      <c r="C2" s="6" t="s">
        <v>1</v>
      </c>
      <c r="D2" s="6" t="s">
        <v>2</v>
      </c>
      <c r="E2" s="7">
        <v>86.98</v>
      </c>
      <c r="F2" s="6">
        <v>1</v>
      </c>
      <c r="G2" s="6">
        <f>1-F2</f>
        <v>0</v>
      </c>
      <c r="H2" s="6" t="s">
        <v>300</v>
      </c>
      <c r="I2" s="8" t="s">
        <v>229</v>
      </c>
      <c r="J2" s="1" t="s">
        <v>230</v>
      </c>
    </row>
    <row r="3" spans="2:10" x14ac:dyDescent="0.25">
      <c r="B3" s="9" t="s">
        <v>3</v>
      </c>
      <c r="C3" s="3" t="s">
        <v>4</v>
      </c>
      <c r="D3" s="3" t="s">
        <v>5</v>
      </c>
      <c r="E3" s="4">
        <v>0.82</v>
      </c>
      <c r="F3" s="3">
        <v>1</v>
      </c>
      <c r="G3" s="3">
        <f t="shared" ref="G3:G67" si="0">1-F3</f>
        <v>0</v>
      </c>
      <c r="H3" s="3" t="s">
        <v>258</v>
      </c>
      <c r="I3" s="10" t="s">
        <v>259</v>
      </c>
      <c r="J3" s="1" t="s">
        <v>260</v>
      </c>
    </row>
    <row r="4" spans="2:10" x14ac:dyDescent="0.25">
      <c r="B4" s="9" t="s">
        <v>6</v>
      </c>
      <c r="C4" s="3" t="s">
        <v>4</v>
      </c>
      <c r="D4" s="3" t="s">
        <v>5</v>
      </c>
      <c r="E4" s="4">
        <v>0.82</v>
      </c>
      <c r="F4" s="3">
        <v>1</v>
      </c>
      <c r="G4" s="3">
        <f t="shared" si="0"/>
        <v>0</v>
      </c>
      <c r="H4" s="3" t="s">
        <v>258</v>
      </c>
      <c r="I4" s="10" t="s">
        <v>259</v>
      </c>
      <c r="J4" s="1" t="s">
        <v>260</v>
      </c>
    </row>
    <row r="5" spans="2:10" x14ac:dyDescent="0.25">
      <c r="B5" s="9" t="s">
        <v>7</v>
      </c>
      <c r="C5" s="3" t="s">
        <v>4</v>
      </c>
      <c r="D5" s="3" t="s">
        <v>5</v>
      </c>
      <c r="E5" s="4">
        <v>0.82</v>
      </c>
      <c r="F5" s="3">
        <v>1</v>
      </c>
      <c r="G5" s="3">
        <f t="shared" si="0"/>
        <v>0</v>
      </c>
      <c r="H5" s="3" t="s">
        <v>258</v>
      </c>
      <c r="I5" s="10" t="s">
        <v>259</v>
      </c>
      <c r="J5" s="1" t="s">
        <v>260</v>
      </c>
    </row>
    <row r="6" spans="2:10" x14ac:dyDescent="0.25">
      <c r="B6" s="9" t="s">
        <v>8</v>
      </c>
      <c r="C6" s="3" t="s">
        <v>4</v>
      </c>
      <c r="D6" s="3" t="s">
        <v>5</v>
      </c>
      <c r="E6" s="4">
        <v>0.82</v>
      </c>
      <c r="F6" s="3">
        <v>1</v>
      </c>
      <c r="G6" s="3">
        <f t="shared" si="0"/>
        <v>0</v>
      </c>
      <c r="H6" s="3" t="s">
        <v>258</v>
      </c>
      <c r="I6" s="10" t="s">
        <v>259</v>
      </c>
      <c r="J6" s="1" t="s">
        <v>260</v>
      </c>
    </row>
    <row r="7" spans="2:10" x14ac:dyDescent="0.25">
      <c r="B7" s="9" t="s">
        <v>9</v>
      </c>
      <c r="C7" s="3" t="s">
        <v>4</v>
      </c>
      <c r="D7" s="3" t="s">
        <v>5</v>
      </c>
      <c r="E7" s="4">
        <v>0.82</v>
      </c>
      <c r="F7" s="3">
        <v>1</v>
      </c>
      <c r="G7" s="3">
        <f t="shared" si="0"/>
        <v>0</v>
      </c>
      <c r="H7" s="3" t="s">
        <v>258</v>
      </c>
      <c r="I7" s="10" t="s">
        <v>259</v>
      </c>
      <c r="J7" s="1" t="s">
        <v>260</v>
      </c>
    </row>
    <row r="8" spans="2:10" x14ac:dyDescent="0.25">
      <c r="B8" s="9" t="s">
        <v>10</v>
      </c>
      <c r="C8" s="3" t="s">
        <v>4</v>
      </c>
      <c r="D8" s="3" t="s">
        <v>5</v>
      </c>
      <c r="E8" s="4">
        <v>0.82</v>
      </c>
      <c r="F8" s="3">
        <v>1</v>
      </c>
      <c r="G8" s="3">
        <f t="shared" si="0"/>
        <v>0</v>
      </c>
      <c r="H8" s="3" t="s">
        <v>258</v>
      </c>
      <c r="I8" s="10" t="s">
        <v>259</v>
      </c>
      <c r="J8" s="1" t="s">
        <v>260</v>
      </c>
    </row>
    <row r="9" spans="2:10" x14ac:dyDescent="0.25">
      <c r="B9" s="9" t="s">
        <v>11</v>
      </c>
      <c r="C9" s="3" t="s">
        <v>4</v>
      </c>
      <c r="D9" s="3" t="s">
        <v>5</v>
      </c>
      <c r="E9" s="4">
        <v>0.82</v>
      </c>
      <c r="F9" s="3">
        <v>1</v>
      </c>
      <c r="G9" s="3">
        <f t="shared" si="0"/>
        <v>0</v>
      </c>
      <c r="H9" s="3" t="s">
        <v>258</v>
      </c>
      <c r="I9" s="10" t="s">
        <v>259</v>
      </c>
      <c r="J9" s="1" t="s">
        <v>260</v>
      </c>
    </row>
    <row r="10" spans="2:10" x14ac:dyDescent="0.25">
      <c r="B10" s="9" t="s">
        <v>12</v>
      </c>
      <c r="C10" s="3" t="s">
        <v>4</v>
      </c>
      <c r="D10" s="3" t="s">
        <v>5</v>
      </c>
      <c r="E10" s="4">
        <v>0.82</v>
      </c>
      <c r="F10" s="3">
        <v>1</v>
      </c>
      <c r="G10" s="3">
        <f t="shared" si="0"/>
        <v>0</v>
      </c>
      <c r="H10" s="3" t="s">
        <v>258</v>
      </c>
      <c r="I10" s="10" t="s">
        <v>259</v>
      </c>
      <c r="J10" s="1" t="s">
        <v>260</v>
      </c>
    </row>
    <row r="11" spans="2:10" x14ac:dyDescent="0.25">
      <c r="B11" s="9" t="s">
        <v>13</v>
      </c>
      <c r="C11" s="3" t="s">
        <v>14</v>
      </c>
      <c r="D11" s="3" t="s">
        <v>15</v>
      </c>
      <c r="E11" s="4">
        <v>0.17</v>
      </c>
      <c r="F11" s="3">
        <v>1</v>
      </c>
      <c r="G11" s="3">
        <f t="shared" si="0"/>
        <v>0</v>
      </c>
      <c r="H11" s="3" t="s">
        <v>297</v>
      </c>
      <c r="I11" s="10" t="s">
        <v>298</v>
      </c>
      <c r="J11" s="1" t="s">
        <v>299</v>
      </c>
    </row>
    <row r="12" spans="2:10" x14ac:dyDescent="0.25">
      <c r="B12" s="9" t="s">
        <v>16</v>
      </c>
      <c r="C12" s="3" t="s">
        <v>14</v>
      </c>
      <c r="D12" s="3" t="s">
        <v>15</v>
      </c>
      <c r="E12" s="4">
        <v>0.17</v>
      </c>
      <c r="F12" s="3">
        <v>1</v>
      </c>
      <c r="G12" s="3">
        <f t="shared" si="0"/>
        <v>0</v>
      </c>
      <c r="H12" s="3" t="s">
        <v>297</v>
      </c>
      <c r="I12" s="10" t="s">
        <v>298</v>
      </c>
      <c r="J12" s="1" t="s">
        <v>299</v>
      </c>
    </row>
    <row r="13" spans="2:10" x14ac:dyDescent="0.25">
      <c r="B13" s="9" t="s">
        <v>17</v>
      </c>
      <c r="C13" s="3" t="s">
        <v>18</v>
      </c>
      <c r="D13" s="3" t="s">
        <v>15</v>
      </c>
      <c r="E13" s="4">
        <v>0.17</v>
      </c>
      <c r="F13" s="3">
        <v>1</v>
      </c>
      <c r="G13" s="3">
        <f t="shared" si="0"/>
        <v>0</v>
      </c>
      <c r="H13" s="3" t="s">
        <v>237</v>
      </c>
      <c r="I13" s="10" t="s">
        <v>238</v>
      </c>
      <c r="J13" s="1" t="s">
        <v>239</v>
      </c>
    </row>
    <row r="14" spans="2:10" x14ac:dyDescent="0.25">
      <c r="B14" s="9" t="s">
        <v>19</v>
      </c>
      <c r="C14" s="3" t="s">
        <v>20</v>
      </c>
      <c r="D14" s="3" t="s">
        <v>15</v>
      </c>
      <c r="E14" s="4">
        <v>0.28000000000000003</v>
      </c>
      <c r="F14" s="3">
        <v>1</v>
      </c>
      <c r="G14" s="3">
        <f t="shared" ref="G14" si="1">1-F14</f>
        <v>0</v>
      </c>
      <c r="H14" s="3" t="s">
        <v>246</v>
      </c>
      <c r="I14" s="10" t="s">
        <v>247</v>
      </c>
      <c r="J14" s="1" t="s">
        <v>248</v>
      </c>
    </row>
    <row r="15" spans="2:10" x14ac:dyDescent="0.25">
      <c r="B15" s="9" t="s">
        <v>21</v>
      </c>
      <c r="C15" s="3" t="s">
        <v>14</v>
      </c>
      <c r="D15" s="3" t="s">
        <v>15</v>
      </c>
      <c r="E15" s="4">
        <v>0.17</v>
      </c>
      <c r="F15" s="3">
        <v>1</v>
      </c>
      <c r="G15" s="3">
        <f t="shared" si="0"/>
        <v>0</v>
      </c>
      <c r="H15" s="3" t="s">
        <v>297</v>
      </c>
      <c r="I15" s="10" t="s">
        <v>298</v>
      </c>
      <c r="J15" s="1" t="s">
        <v>299</v>
      </c>
    </row>
    <row r="16" spans="2:10" x14ac:dyDescent="0.25">
      <c r="B16" s="9" t="s">
        <v>22</v>
      </c>
      <c r="C16" s="3" t="s">
        <v>18</v>
      </c>
      <c r="D16" s="3" t="s">
        <v>15</v>
      </c>
      <c r="E16" s="4">
        <v>0.17</v>
      </c>
      <c r="F16" s="3">
        <v>1</v>
      </c>
      <c r="G16" s="3">
        <f t="shared" si="0"/>
        <v>0</v>
      </c>
      <c r="H16" s="3" t="s">
        <v>237</v>
      </c>
      <c r="I16" s="10" t="s">
        <v>238</v>
      </c>
      <c r="J16" s="1" t="s">
        <v>239</v>
      </c>
    </row>
    <row r="17" spans="2:10" x14ac:dyDescent="0.25">
      <c r="B17" s="9" t="s">
        <v>23</v>
      </c>
      <c r="C17" s="3" t="s">
        <v>24</v>
      </c>
      <c r="D17" s="3" t="s">
        <v>25</v>
      </c>
      <c r="E17" s="4">
        <v>2.6</v>
      </c>
      <c r="F17" s="3">
        <v>1</v>
      </c>
      <c r="G17" s="3">
        <f t="shared" si="0"/>
        <v>0</v>
      </c>
      <c r="H17" s="3" t="s">
        <v>240</v>
      </c>
      <c r="I17" s="10" t="s">
        <v>241</v>
      </c>
      <c r="J17" s="1" t="s">
        <v>242</v>
      </c>
    </row>
    <row r="18" spans="2:10" x14ac:dyDescent="0.25">
      <c r="B18" s="9" t="s">
        <v>26</v>
      </c>
      <c r="C18" s="3" t="s">
        <v>14</v>
      </c>
      <c r="D18" s="3" t="s">
        <v>15</v>
      </c>
      <c r="E18" s="4">
        <v>0.17</v>
      </c>
      <c r="F18" s="3">
        <v>1</v>
      </c>
      <c r="G18" s="3">
        <f t="shared" si="0"/>
        <v>0</v>
      </c>
      <c r="H18" s="3" t="s">
        <v>297</v>
      </c>
      <c r="I18" s="10" t="s">
        <v>298</v>
      </c>
      <c r="J18" s="1" t="s">
        <v>299</v>
      </c>
    </row>
    <row r="19" spans="2:10" x14ac:dyDescent="0.25">
      <c r="B19" s="9" t="s">
        <v>27</v>
      </c>
      <c r="C19" s="3" t="s">
        <v>14</v>
      </c>
      <c r="D19" s="3" t="s">
        <v>15</v>
      </c>
      <c r="E19" s="4">
        <v>0.17</v>
      </c>
      <c r="F19" s="3">
        <v>1</v>
      </c>
      <c r="G19" s="3">
        <f t="shared" si="0"/>
        <v>0</v>
      </c>
      <c r="H19" s="3" t="s">
        <v>297</v>
      </c>
      <c r="I19" s="10" t="s">
        <v>298</v>
      </c>
      <c r="J19" s="1" t="s">
        <v>299</v>
      </c>
    </row>
    <row r="20" spans="2:10" x14ac:dyDescent="0.25">
      <c r="B20" s="9" t="s">
        <v>28</v>
      </c>
      <c r="C20" s="3" t="s">
        <v>14</v>
      </c>
      <c r="D20" s="3" t="s">
        <v>15</v>
      </c>
      <c r="E20" s="4">
        <v>0.17</v>
      </c>
      <c r="F20" s="3">
        <v>1</v>
      </c>
      <c r="G20" s="3">
        <f t="shared" si="0"/>
        <v>0</v>
      </c>
      <c r="H20" s="3" t="s">
        <v>297</v>
      </c>
      <c r="I20" s="10" t="s">
        <v>298</v>
      </c>
      <c r="J20" s="1" t="s">
        <v>299</v>
      </c>
    </row>
    <row r="21" spans="2:10" x14ac:dyDescent="0.25">
      <c r="B21" s="9" t="s">
        <v>29</v>
      </c>
      <c r="C21" s="3" t="s">
        <v>18</v>
      </c>
      <c r="D21" s="3" t="s">
        <v>15</v>
      </c>
      <c r="E21" s="4">
        <v>0.17</v>
      </c>
      <c r="F21" s="3">
        <v>1</v>
      </c>
      <c r="G21" s="3">
        <f t="shared" si="0"/>
        <v>0</v>
      </c>
      <c r="H21" s="3" t="s">
        <v>237</v>
      </c>
      <c r="I21" s="10" t="s">
        <v>238</v>
      </c>
      <c r="J21" s="1" t="s">
        <v>239</v>
      </c>
    </row>
    <row r="22" spans="2:10" x14ac:dyDescent="0.25">
      <c r="B22" s="9" t="s">
        <v>30</v>
      </c>
      <c r="C22" s="3" t="s">
        <v>14</v>
      </c>
      <c r="D22" s="3" t="s">
        <v>15</v>
      </c>
      <c r="E22" s="4">
        <v>0.17</v>
      </c>
      <c r="F22" s="3">
        <v>1</v>
      </c>
      <c r="G22" s="3">
        <f t="shared" si="0"/>
        <v>0</v>
      </c>
      <c r="H22" s="3" t="s">
        <v>297</v>
      </c>
      <c r="I22" s="10" t="s">
        <v>298</v>
      </c>
      <c r="J22" s="1" t="s">
        <v>299</v>
      </c>
    </row>
    <row r="23" spans="2:10" x14ac:dyDescent="0.25">
      <c r="B23" s="9" t="s">
        <v>31</v>
      </c>
      <c r="C23" s="3" t="s">
        <v>32</v>
      </c>
      <c r="D23" s="3" t="s">
        <v>15</v>
      </c>
      <c r="E23" s="4">
        <v>0.17</v>
      </c>
      <c r="F23" s="3">
        <v>1</v>
      </c>
      <c r="G23" s="3">
        <f t="shared" si="0"/>
        <v>0</v>
      </c>
      <c r="H23" s="3" t="s">
        <v>237</v>
      </c>
      <c r="I23" s="10" t="s">
        <v>238</v>
      </c>
      <c r="J23" s="1" t="s">
        <v>239</v>
      </c>
    </row>
    <row r="24" spans="2:10" x14ac:dyDescent="0.25">
      <c r="B24" s="9" t="s">
        <v>33</v>
      </c>
      <c r="C24" s="3" t="s">
        <v>14</v>
      </c>
      <c r="D24" s="3" t="s">
        <v>15</v>
      </c>
      <c r="E24" s="4">
        <v>0.17</v>
      </c>
      <c r="F24" s="3">
        <v>1</v>
      </c>
      <c r="G24" s="3">
        <f t="shared" si="0"/>
        <v>0</v>
      </c>
      <c r="H24" s="3" t="s">
        <v>297</v>
      </c>
      <c r="I24" s="10" t="s">
        <v>298</v>
      </c>
      <c r="J24" s="1" t="s">
        <v>299</v>
      </c>
    </row>
    <row r="25" spans="2:10" x14ac:dyDescent="0.25">
      <c r="B25" s="9" t="s">
        <v>34</v>
      </c>
      <c r="C25" s="3" t="s">
        <v>35</v>
      </c>
      <c r="D25" s="3" t="s">
        <v>15</v>
      </c>
      <c r="E25" s="4">
        <v>0.57999999999999996</v>
      </c>
      <c r="F25" s="3">
        <v>1</v>
      </c>
      <c r="G25" s="3">
        <f t="shared" si="0"/>
        <v>0</v>
      </c>
      <c r="H25" s="3" t="s">
        <v>301</v>
      </c>
      <c r="I25" s="10" t="s">
        <v>302</v>
      </c>
      <c r="J25" s="1" t="s">
        <v>303</v>
      </c>
    </row>
    <row r="26" spans="2:10" x14ac:dyDescent="0.25">
      <c r="B26" s="9" t="s">
        <v>36</v>
      </c>
      <c r="C26" s="3" t="s">
        <v>14</v>
      </c>
      <c r="D26" s="3" t="s">
        <v>15</v>
      </c>
      <c r="E26" s="4">
        <v>0.17</v>
      </c>
      <c r="F26" s="3">
        <v>1</v>
      </c>
      <c r="G26" s="3">
        <f t="shared" si="0"/>
        <v>0</v>
      </c>
      <c r="H26" s="3" t="s">
        <v>297</v>
      </c>
      <c r="I26" s="10" t="s">
        <v>298</v>
      </c>
      <c r="J26" s="1" t="s">
        <v>299</v>
      </c>
    </row>
    <row r="27" spans="2:10" x14ac:dyDescent="0.25">
      <c r="B27" s="9" t="s">
        <v>37</v>
      </c>
      <c r="C27" s="3" t="s">
        <v>24</v>
      </c>
      <c r="D27" s="3" t="s">
        <v>25</v>
      </c>
      <c r="E27" s="4">
        <v>2.6</v>
      </c>
      <c r="F27" s="3">
        <v>1</v>
      </c>
      <c r="G27" s="3">
        <f t="shared" si="0"/>
        <v>0</v>
      </c>
      <c r="H27" s="3" t="s">
        <v>240</v>
      </c>
      <c r="I27" s="10" t="s">
        <v>241</v>
      </c>
      <c r="J27" s="1" t="s">
        <v>242</v>
      </c>
    </row>
    <row r="28" spans="2:10" x14ac:dyDescent="0.25">
      <c r="B28" s="9" t="s">
        <v>38</v>
      </c>
      <c r="C28" s="3" t="s">
        <v>20</v>
      </c>
      <c r="D28" s="3" t="s">
        <v>15</v>
      </c>
      <c r="E28" s="4">
        <v>0.28000000000000003</v>
      </c>
      <c r="F28" s="3">
        <v>1</v>
      </c>
      <c r="G28" s="3">
        <f t="shared" ref="G28" si="2">1-F28</f>
        <v>0</v>
      </c>
      <c r="H28" s="3" t="s">
        <v>246</v>
      </c>
      <c r="I28" s="10" t="s">
        <v>247</v>
      </c>
      <c r="J28" s="1" t="s">
        <v>248</v>
      </c>
    </row>
    <row r="29" spans="2:10" x14ac:dyDescent="0.25">
      <c r="B29" s="9" t="s">
        <v>39</v>
      </c>
      <c r="C29" s="3" t="s">
        <v>24</v>
      </c>
      <c r="D29" s="3" t="s">
        <v>25</v>
      </c>
      <c r="E29" s="4">
        <v>2.6</v>
      </c>
      <c r="F29" s="3">
        <v>1</v>
      </c>
      <c r="G29" s="3">
        <f t="shared" si="0"/>
        <v>0</v>
      </c>
      <c r="H29" s="3" t="s">
        <v>240</v>
      </c>
      <c r="I29" s="10" t="s">
        <v>241</v>
      </c>
      <c r="J29" s="1" t="s">
        <v>242</v>
      </c>
    </row>
    <row r="30" spans="2:10" x14ac:dyDescent="0.25">
      <c r="B30" s="9" t="s">
        <v>40</v>
      </c>
      <c r="C30" s="3" t="s">
        <v>32</v>
      </c>
      <c r="D30" s="3" t="s">
        <v>15</v>
      </c>
      <c r="E30" s="4">
        <v>0.17</v>
      </c>
      <c r="F30" s="3">
        <v>1</v>
      </c>
      <c r="G30" s="3">
        <f t="shared" si="0"/>
        <v>0</v>
      </c>
      <c r="H30" s="3" t="s">
        <v>237</v>
      </c>
      <c r="I30" s="10" t="s">
        <v>238</v>
      </c>
      <c r="J30" s="1" t="s">
        <v>239</v>
      </c>
    </row>
    <row r="31" spans="2:10" x14ac:dyDescent="0.25">
      <c r="B31" s="9" t="s">
        <v>41</v>
      </c>
      <c r="C31" s="3" t="s">
        <v>20</v>
      </c>
      <c r="D31" s="3" t="s">
        <v>15</v>
      </c>
      <c r="E31" s="4">
        <v>0.28000000000000003</v>
      </c>
      <c r="F31" s="3">
        <v>1</v>
      </c>
      <c r="G31" s="3">
        <f t="shared" ref="G31" si="3">1-F31</f>
        <v>0</v>
      </c>
      <c r="H31" s="3" t="s">
        <v>246</v>
      </c>
      <c r="I31" s="10" t="s">
        <v>247</v>
      </c>
      <c r="J31" s="1" t="s">
        <v>248</v>
      </c>
    </row>
    <row r="32" spans="2:10" x14ac:dyDescent="0.25">
      <c r="B32" s="9" t="s">
        <v>42</v>
      </c>
      <c r="C32" s="3" t="s">
        <v>43</v>
      </c>
      <c r="D32" s="3" t="s">
        <v>15</v>
      </c>
      <c r="E32" s="4">
        <v>0.17</v>
      </c>
      <c r="F32" s="3">
        <v>1</v>
      </c>
      <c r="G32" s="3">
        <f t="shared" si="0"/>
        <v>0</v>
      </c>
      <c r="H32" s="3" t="s">
        <v>243</v>
      </c>
      <c r="I32" s="10" t="s">
        <v>244</v>
      </c>
      <c r="J32" s="1" t="s">
        <v>245</v>
      </c>
    </row>
    <row r="33" spans="2:10" x14ac:dyDescent="0.25">
      <c r="B33" s="9" t="s">
        <v>44</v>
      </c>
      <c r="C33" s="3" t="s">
        <v>32</v>
      </c>
      <c r="D33" s="3" t="s">
        <v>15</v>
      </c>
      <c r="E33" s="4">
        <v>0.17</v>
      </c>
      <c r="F33" s="3">
        <v>1</v>
      </c>
      <c r="G33" s="3">
        <f t="shared" si="0"/>
        <v>0</v>
      </c>
      <c r="H33" s="3" t="s">
        <v>237</v>
      </c>
      <c r="I33" s="10" t="s">
        <v>238</v>
      </c>
      <c r="J33" s="1" t="s">
        <v>239</v>
      </c>
    </row>
    <row r="34" spans="2:10" x14ac:dyDescent="0.25">
      <c r="B34" s="9" t="s">
        <v>45</v>
      </c>
      <c r="C34" s="3" t="s">
        <v>43</v>
      </c>
      <c r="D34" s="3" t="s">
        <v>15</v>
      </c>
      <c r="E34" s="4">
        <v>0.17</v>
      </c>
      <c r="F34" s="3">
        <v>1</v>
      </c>
      <c r="G34" s="3">
        <f t="shared" si="0"/>
        <v>0</v>
      </c>
      <c r="H34" s="3" t="s">
        <v>243</v>
      </c>
      <c r="I34" s="10" t="s">
        <v>244</v>
      </c>
      <c r="J34" s="1" t="s">
        <v>245</v>
      </c>
    </row>
    <row r="35" spans="2:10" x14ac:dyDescent="0.25">
      <c r="B35" s="9" t="s">
        <v>46</v>
      </c>
      <c r="C35" s="3" t="s">
        <v>47</v>
      </c>
      <c r="D35" s="3" t="s">
        <v>15</v>
      </c>
      <c r="E35" s="4">
        <v>0.16</v>
      </c>
      <c r="F35" s="3">
        <v>1</v>
      </c>
      <c r="G35" s="3">
        <f t="shared" si="0"/>
        <v>0</v>
      </c>
      <c r="H35" s="3" t="s">
        <v>304</v>
      </c>
      <c r="I35" s="10" t="s">
        <v>305</v>
      </c>
      <c r="J35" s="1" t="s">
        <v>306</v>
      </c>
    </row>
    <row r="36" spans="2:10" x14ac:dyDescent="0.25">
      <c r="B36" s="9" t="s">
        <v>48</v>
      </c>
      <c r="C36" s="3" t="s">
        <v>43</v>
      </c>
      <c r="D36" s="3" t="s">
        <v>15</v>
      </c>
      <c r="E36" s="4">
        <v>0.17</v>
      </c>
      <c r="F36" s="3">
        <v>1</v>
      </c>
      <c r="G36" s="3">
        <f t="shared" si="0"/>
        <v>0</v>
      </c>
      <c r="H36" s="3" t="s">
        <v>243</v>
      </c>
      <c r="I36" s="10" t="s">
        <v>244</v>
      </c>
      <c r="J36" s="1" t="s">
        <v>245</v>
      </c>
    </row>
    <row r="37" spans="2:10" x14ac:dyDescent="0.25">
      <c r="B37" s="9" t="s">
        <v>49</v>
      </c>
      <c r="C37" s="3" t="s">
        <v>47</v>
      </c>
      <c r="D37" s="3" t="s">
        <v>15</v>
      </c>
      <c r="E37" s="4">
        <v>0.16</v>
      </c>
      <c r="F37" s="3">
        <v>1</v>
      </c>
      <c r="G37" s="3">
        <f t="shared" ref="G37" si="4">1-F37</f>
        <v>0</v>
      </c>
      <c r="H37" s="3" t="s">
        <v>304</v>
      </c>
      <c r="I37" s="10" t="s">
        <v>305</v>
      </c>
      <c r="J37" s="1" t="s">
        <v>306</v>
      </c>
    </row>
    <row r="38" spans="2:10" x14ac:dyDescent="0.25">
      <c r="B38" s="9" t="s">
        <v>50</v>
      </c>
      <c r="C38" s="3" t="s">
        <v>32</v>
      </c>
      <c r="D38" s="3" t="s">
        <v>15</v>
      </c>
      <c r="E38" s="4">
        <v>0.17</v>
      </c>
      <c r="F38" s="3">
        <v>1</v>
      </c>
      <c r="G38" s="3">
        <f t="shared" si="0"/>
        <v>0</v>
      </c>
      <c r="H38" s="3" t="s">
        <v>237</v>
      </c>
      <c r="I38" s="10" t="s">
        <v>238</v>
      </c>
      <c r="J38" s="1" t="s">
        <v>239</v>
      </c>
    </row>
    <row r="39" spans="2:10" x14ac:dyDescent="0.25">
      <c r="B39" s="9" t="s">
        <v>51</v>
      </c>
      <c r="C39" s="3" t="s">
        <v>43</v>
      </c>
      <c r="D39" s="3" t="s">
        <v>15</v>
      </c>
      <c r="E39" s="4">
        <v>0.17</v>
      </c>
      <c r="F39" s="3">
        <v>1</v>
      </c>
      <c r="G39" s="3">
        <f t="shared" si="0"/>
        <v>0</v>
      </c>
      <c r="H39" s="3" t="s">
        <v>243</v>
      </c>
      <c r="I39" s="10" t="s">
        <v>244</v>
      </c>
      <c r="J39" s="1" t="s">
        <v>245</v>
      </c>
    </row>
    <row r="40" spans="2:10" x14ac:dyDescent="0.25">
      <c r="B40" s="9" t="s">
        <v>52</v>
      </c>
      <c r="C40" s="3" t="s">
        <v>20</v>
      </c>
      <c r="D40" s="3" t="s">
        <v>15</v>
      </c>
      <c r="E40" s="4">
        <v>0.28000000000000003</v>
      </c>
      <c r="F40" s="3">
        <v>1</v>
      </c>
      <c r="G40" s="3">
        <f t="shared" ref="G40" si="5">1-F40</f>
        <v>0</v>
      </c>
      <c r="H40" s="3" t="s">
        <v>246</v>
      </c>
      <c r="I40" s="10" t="s">
        <v>247</v>
      </c>
      <c r="J40" s="1" t="s">
        <v>248</v>
      </c>
    </row>
    <row r="41" spans="2:10" x14ac:dyDescent="0.25">
      <c r="B41" s="9" t="s">
        <v>53</v>
      </c>
      <c r="C41" s="3" t="s">
        <v>32</v>
      </c>
      <c r="D41" s="3" t="s">
        <v>15</v>
      </c>
      <c r="E41" s="4">
        <v>0.17</v>
      </c>
      <c r="F41" s="3">
        <v>1</v>
      </c>
      <c r="G41" s="3">
        <f t="shared" si="0"/>
        <v>0</v>
      </c>
      <c r="H41" s="3" t="s">
        <v>237</v>
      </c>
      <c r="I41" s="10" t="s">
        <v>238</v>
      </c>
      <c r="J41" s="1" t="s">
        <v>239</v>
      </c>
    </row>
    <row r="42" spans="2:10" x14ac:dyDescent="0.25">
      <c r="B42" s="9" t="s">
        <v>54</v>
      </c>
      <c r="C42" s="3" t="s">
        <v>20</v>
      </c>
      <c r="D42" s="3" t="s">
        <v>15</v>
      </c>
      <c r="E42" s="4">
        <v>0.28000000000000003</v>
      </c>
      <c r="F42" s="3">
        <v>1</v>
      </c>
      <c r="G42" s="3">
        <f t="shared" ref="G42" si="6">1-F42</f>
        <v>0</v>
      </c>
      <c r="H42" s="3" t="s">
        <v>246</v>
      </c>
      <c r="I42" s="10" t="s">
        <v>247</v>
      </c>
      <c r="J42" s="1" t="s">
        <v>248</v>
      </c>
    </row>
    <row r="43" spans="2:10" x14ac:dyDescent="0.25">
      <c r="B43" s="9" t="s">
        <v>55</v>
      </c>
      <c r="C43" s="3" t="s">
        <v>24</v>
      </c>
      <c r="D43" s="3" t="s">
        <v>25</v>
      </c>
      <c r="E43" s="4">
        <v>2.6</v>
      </c>
      <c r="F43" s="3">
        <v>1</v>
      </c>
      <c r="G43" s="3">
        <f t="shared" si="0"/>
        <v>0</v>
      </c>
      <c r="H43" s="3" t="s">
        <v>240</v>
      </c>
      <c r="I43" s="10" t="s">
        <v>241</v>
      </c>
      <c r="J43" s="1" t="s">
        <v>242</v>
      </c>
    </row>
    <row r="44" spans="2:10" x14ac:dyDescent="0.25">
      <c r="B44" s="9" t="s">
        <v>56</v>
      </c>
      <c r="C44" s="3" t="s">
        <v>20</v>
      </c>
      <c r="D44" s="3" t="s">
        <v>15</v>
      </c>
      <c r="E44" s="4">
        <v>0.28000000000000003</v>
      </c>
      <c r="F44" s="3">
        <v>1</v>
      </c>
      <c r="G44" s="3">
        <f t="shared" si="0"/>
        <v>0</v>
      </c>
      <c r="H44" s="3" t="s">
        <v>246</v>
      </c>
      <c r="I44" s="10" t="s">
        <v>247</v>
      </c>
      <c r="J44" s="1" t="s">
        <v>248</v>
      </c>
    </row>
    <row r="45" spans="2:10" x14ac:dyDescent="0.25">
      <c r="B45" s="9" t="s">
        <v>57</v>
      </c>
      <c r="C45" s="3" t="s">
        <v>24</v>
      </c>
      <c r="D45" s="3" t="s">
        <v>25</v>
      </c>
      <c r="E45" s="4">
        <v>2.6</v>
      </c>
      <c r="F45" s="3">
        <v>1</v>
      </c>
      <c r="G45" s="3">
        <f t="shared" si="0"/>
        <v>0</v>
      </c>
      <c r="H45" s="3" t="s">
        <v>240</v>
      </c>
      <c r="I45" s="10" t="s">
        <v>241</v>
      </c>
      <c r="J45" s="1" t="s">
        <v>242</v>
      </c>
    </row>
    <row r="46" spans="2:10" x14ac:dyDescent="0.25">
      <c r="B46" s="9" t="s">
        <v>58</v>
      </c>
      <c r="C46" s="3" t="s">
        <v>20</v>
      </c>
      <c r="D46" s="3" t="s">
        <v>15</v>
      </c>
      <c r="E46" s="4">
        <v>0.28000000000000003</v>
      </c>
      <c r="F46" s="3">
        <v>1</v>
      </c>
      <c r="G46" s="3">
        <f t="shared" si="0"/>
        <v>0</v>
      </c>
      <c r="H46" s="3" t="s">
        <v>246</v>
      </c>
      <c r="I46" s="10" t="s">
        <v>247</v>
      </c>
      <c r="J46" s="1" t="s">
        <v>248</v>
      </c>
    </row>
    <row r="47" spans="2:10" x14ac:dyDescent="0.25">
      <c r="B47" s="9" t="s">
        <v>59</v>
      </c>
      <c r="C47" s="3" t="s">
        <v>32</v>
      </c>
      <c r="D47" s="3" t="s">
        <v>15</v>
      </c>
      <c r="E47" s="4">
        <v>0.17</v>
      </c>
      <c r="F47" s="3">
        <v>1</v>
      </c>
      <c r="G47" s="3">
        <f t="shared" si="0"/>
        <v>0</v>
      </c>
      <c r="H47" s="3" t="s">
        <v>237</v>
      </c>
      <c r="I47" s="10" t="s">
        <v>238</v>
      </c>
      <c r="J47" s="1" t="s">
        <v>239</v>
      </c>
    </row>
    <row r="48" spans="2:10" x14ac:dyDescent="0.25">
      <c r="B48" s="9" t="s">
        <v>60</v>
      </c>
      <c r="C48" s="3" t="s">
        <v>43</v>
      </c>
      <c r="D48" s="3" t="s">
        <v>15</v>
      </c>
      <c r="E48" s="4">
        <v>0.17</v>
      </c>
      <c r="F48" s="3">
        <v>1</v>
      </c>
      <c r="G48" s="3">
        <f t="shared" si="0"/>
        <v>0</v>
      </c>
      <c r="H48" s="3" t="s">
        <v>243</v>
      </c>
      <c r="I48" s="10" t="s">
        <v>244</v>
      </c>
      <c r="J48" s="1" t="s">
        <v>245</v>
      </c>
    </row>
    <row r="49" spans="2:10" x14ac:dyDescent="0.25">
      <c r="B49" s="9" t="s">
        <v>61</v>
      </c>
      <c r="C49" s="3" t="s">
        <v>47</v>
      </c>
      <c r="D49" s="3" t="s">
        <v>15</v>
      </c>
      <c r="E49" s="4">
        <v>0.16</v>
      </c>
      <c r="F49" s="3">
        <v>1</v>
      </c>
      <c r="G49" s="3">
        <f t="shared" ref="G49" si="7">1-F49</f>
        <v>0</v>
      </c>
      <c r="H49" s="3" t="s">
        <v>304</v>
      </c>
      <c r="I49" s="10" t="s">
        <v>305</v>
      </c>
      <c r="J49" s="1" t="s">
        <v>306</v>
      </c>
    </row>
    <row r="50" spans="2:10" x14ac:dyDescent="0.25">
      <c r="B50" s="9" t="s">
        <v>62</v>
      </c>
      <c r="C50" s="3" t="s">
        <v>43</v>
      </c>
      <c r="D50" s="3" t="s">
        <v>15</v>
      </c>
      <c r="E50" s="4">
        <v>0.17</v>
      </c>
      <c r="F50" s="3">
        <v>1</v>
      </c>
      <c r="G50" s="3">
        <f t="shared" si="0"/>
        <v>0</v>
      </c>
      <c r="H50" s="3" t="s">
        <v>243</v>
      </c>
      <c r="I50" s="10" t="s">
        <v>244</v>
      </c>
      <c r="J50" s="1" t="s">
        <v>245</v>
      </c>
    </row>
    <row r="51" spans="2:10" x14ac:dyDescent="0.25">
      <c r="B51" s="9" t="s">
        <v>63</v>
      </c>
      <c r="C51" s="3" t="s">
        <v>32</v>
      </c>
      <c r="D51" s="3" t="s">
        <v>15</v>
      </c>
      <c r="E51" s="4">
        <v>0.17</v>
      </c>
      <c r="F51" s="3">
        <v>1</v>
      </c>
      <c r="G51" s="3">
        <f t="shared" si="0"/>
        <v>0</v>
      </c>
      <c r="H51" s="3" t="s">
        <v>237</v>
      </c>
      <c r="I51" s="10" t="s">
        <v>238</v>
      </c>
      <c r="J51" s="1" t="s">
        <v>239</v>
      </c>
    </row>
    <row r="52" spans="2:10" x14ac:dyDescent="0.25">
      <c r="B52" s="9" t="s">
        <v>64</v>
      </c>
      <c r="C52" s="3" t="s">
        <v>20</v>
      </c>
      <c r="D52" s="3" t="s">
        <v>15</v>
      </c>
      <c r="E52" s="4">
        <v>0.28000000000000003</v>
      </c>
      <c r="F52" s="3">
        <v>1</v>
      </c>
      <c r="G52" s="3">
        <f t="shared" si="0"/>
        <v>0</v>
      </c>
      <c r="H52" s="3" t="s">
        <v>246</v>
      </c>
      <c r="I52" s="10" t="s">
        <v>247</v>
      </c>
      <c r="J52" s="1" t="s">
        <v>248</v>
      </c>
    </row>
    <row r="53" spans="2:10" x14ac:dyDescent="0.25">
      <c r="B53" s="9" t="s">
        <v>65</v>
      </c>
      <c r="C53" s="3" t="s">
        <v>35</v>
      </c>
      <c r="D53" s="3" t="s">
        <v>15</v>
      </c>
      <c r="E53" s="4">
        <v>0.57999999999999996</v>
      </c>
      <c r="F53" s="3">
        <v>1</v>
      </c>
      <c r="G53" s="3">
        <f t="shared" ref="G53" si="8">1-F53</f>
        <v>0</v>
      </c>
      <c r="H53" s="3" t="s">
        <v>301</v>
      </c>
      <c r="I53" s="10" t="s">
        <v>302</v>
      </c>
      <c r="J53" s="1" t="s">
        <v>303</v>
      </c>
    </row>
    <row r="54" spans="2:10" x14ac:dyDescent="0.25">
      <c r="B54" s="9" t="s">
        <v>66</v>
      </c>
      <c r="C54" s="3" t="s">
        <v>32</v>
      </c>
      <c r="D54" s="3" t="s">
        <v>15</v>
      </c>
      <c r="E54" s="4">
        <v>0.17</v>
      </c>
      <c r="F54" s="3">
        <v>1</v>
      </c>
      <c r="G54" s="3">
        <f t="shared" si="0"/>
        <v>0</v>
      </c>
      <c r="H54" s="3" t="s">
        <v>237</v>
      </c>
      <c r="I54" s="10" t="s">
        <v>238</v>
      </c>
      <c r="J54" s="1" t="s">
        <v>239</v>
      </c>
    </row>
    <row r="55" spans="2:10" x14ac:dyDescent="0.25">
      <c r="B55" s="9" t="s">
        <v>67</v>
      </c>
      <c r="C55" s="3" t="s">
        <v>32</v>
      </c>
      <c r="D55" s="3" t="s">
        <v>15</v>
      </c>
      <c r="E55" s="4">
        <v>0.17</v>
      </c>
      <c r="F55" s="3">
        <v>1</v>
      </c>
      <c r="G55" s="3">
        <f t="shared" si="0"/>
        <v>0</v>
      </c>
      <c r="H55" s="3" t="s">
        <v>237</v>
      </c>
      <c r="I55" s="10" t="s">
        <v>238</v>
      </c>
      <c r="J55" s="1" t="s">
        <v>239</v>
      </c>
    </row>
    <row r="56" spans="2:10" x14ac:dyDescent="0.25">
      <c r="B56" s="9" t="s">
        <v>68</v>
      </c>
      <c r="C56" s="3" t="s">
        <v>20</v>
      </c>
      <c r="D56" s="3" t="s">
        <v>15</v>
      </c>
      <c r="E56" s="4">
        <v>0.28000000000000003</v>
      </c>
      <c r="F56" s="3">
        <v>1</v>
      </c>
      <c r="G56" s="3">
        <f t="shared" si="0"/>
        <v>0</v>
      </c>
      <c r="H56" s="3" t="s">
        <v>246</v>
      </c>
      <c r="I56" s="10" t="s">
        <v>247</v>
      </c>
      <c r="J56" s="1" t="s">
        <v>248</v>
      </c>
    </row>
    <row r="57" spans="2:10" x14ac:dyDescent="0.25">
      <c r="B57" s="9" t="s">
        <v>69</v>
      </c>
      <c r="C57" s="3" t="s">
        <v>32</v>
      </c>
      <c r="D57" s="3" t="s">
        <v>15</v>
      </c>
      <c r="E57" s="4">
        <v>0.17</v>
      </c>
      <c r="F57" s="3">
        <v>1</v>
      </c>
      <c r="G57" s="3">
        <f t="shared" si="0"/>
        <v>0</v>
      </c>
      <c r="H57" s="3" t="s">
        <v>237</v>
      </c>
      <c r="I57" s="10" t="s">
        <v>238</v>
      </c>
      <c r="J57" s="1" t="s">
        <v>239</v>
      </c>
    </row>
    <row r="58" spans="2:10" x14ac:dyDescent="0.25">
      <c r="B58" s="9" t="s">
        <v>70</v>
      </c>
      <c r="C58" s="3" t="s">
        <v>43</v>
      </c>
      <c r="D58" s="3" t="s">
        <v>15</v>
      </c>
      <c r="E58" s="4">
        <v>0.17</v>
      </c>
      <c r="F58" s="3">
        <v>1</v>
      </c>
      <c r="G58" s="3">
        <f t="shared" si="0"/>
        <v>0</v>
      </c>
      <c r="H58" s="3" t="s">
        <v>243</v>
      </c>
      <c r="I58" s="10" t="s">
        <v>244</v>
      </c>
      <c r="J58" s="1" t="s">
        <v>245</v>
      </c>
    </row>
    <row r="59" spans="2:10" x14ac:dyDescent="0.25">
      <c r="B59" s="9" t="s">
        <v>71</v>
      </c>
      <c r="C59" s="3" t="s">
        <v>43</v>
      </c>
      <c r="D59" s="3" t="s">
        <v>15</v>
      </c>
      <c r="E59" s="4">
        <v>0.17</v>
      </c>
      <c r="F59" s="3">
        <v>1</v>
      </c>
      <c r="G59" s="3">
        <f t="shared" si="0"/>
        <v>0</v>
      </c>
      <c r="H59" s="3" t="s">
        <v>243</v>
      </c>
      <c r="I59" s="10" t="s">
        <v>244</v>
      </c>
      <c r="J59" s="1" t="s">
        <v>245</v>
      </c>
    </row>
    <row r="60" spans="2:10" x14ac:dyDescent="0.25">
      <c r="B60" s="9" t="s">
        <v>72</v>
      </c>
      <c r="C60" s="3" t="s">
        <v>32</v>
      </c>
      <c r="D60" s="3" t="s">
        <v>15</v>
      </c>
      <c r="E60" s="4">
        <v>0.17</v>
      </c>
      <c r="F60" s="3">
        <v>1</v>
      </c>
      <c r="G60" s="3">
        <f t="shared" si="0"/>
        <v>0</v>
      </c>
      <c r="H60" s="3" t="s">
        <v>237</v>
      </c>
      <c r="I60" s="10" t="s">
        <v>238</v>
      </c>
      <c r="J60" s="1" t="s">
        <v>239</v>
      </c>
    </row>
    <row r="61" spans="2:10" x14ac:dyDescent="0.25">
      <c r="B61" s="9" t="s">
        <v>73</v>
      </c>
      <c r="C61" s="3" t="s">
        <v>32</v>
      </c>
      <c r="D61" s="3" t="s">
        <v>15</v>
      </c>
      <c r="E61" s="4">
        <v>0.17</v>
      </c>
      <c r="F61" s="3">
        <v>1</v>
      </c>
      <c r="G61" s="3">
        <f t="shared" si="0"/>
        <v>0</v>
      </c>
      <c r="H61" s="3" t="s">
        <v>237</v>
      </c>
      <c r="I61" s="10" t="s">
        <v>238</v>
      </c>
      <c r="J61" s="1" t="s">
        <v>239</v>
      </c>
    </row>
    <row r="62" spans="2:10" x14ac:dyDescent="0.25">
      <c r="B62" s="9" t="s">
        <v>74</v>
      </c>
      <c r="C62" s="3" t="s">
        <v>20</v>
      </c>
      <c r="D62" s="3" t="s">
        <v>15</v>
      </c>
      <c r="E62" s="4">
        <v>0.28000000000000003</v>
      </c>
      <c r="F62" s="3">
        <v>1</v>
      </c>
      <c r="G62" s="3">
        <f t="shared" si="0"/>
        <v>0</v>
      </c>
      <c r="H62" s="3" t="s">
        <v>246</v>
      </c>
      <c r="I62" s="10" t="s">
        <v>247</v>
      </c>
      <c r="J62" s="1" t="s">
        <v>248</v>
      </c>
    </row>
    <row r="63" spans="2:10" x14ac:dyDescent="0.25">
      <c r="B63" s="9" t="s">
        <v>75</v>
      </c>
      <c r="C63" s="3" t="s">
        <v>20</v>
      </c>
      <c r="D63" s="3" t="s">
        <v>15</v>
      </c>
      <c r="E63" s="4">
        <v>0.28000000000000003</v>
      </c>
      <c r="F63" s="3">
        <v>1</v>
      </c>
      <c r="G63" s="3">
        <f t="shared" si="0"/>
        <v>0</v>
      </c>
      <c r="H63" s="3" t="s">
        <v>246</v>
      </c>
      <c r="I63" s="10" t="s">
        <v>247</v>
      </c>
      <c r="J63" s="1" t="s">
        <v>248</v>
      </c>
    </row>
    <row r="64" spans="2:10" x14ac:dyDescent="0.25">
      <c r="B64" s="9" t="s">
        <v>76</v>
      </c>
      <c r="C64" s="3" t="s">
        <v>77</v>
      </c>
      <c r="D64" s="3" t="s">
        <v>15</v>
      </c>
      <c r="E64" s="4">
        <v>0.17</v>
      </c>
      <c r="F64" s="3">
        <v>1</v>
      </c>
      <c r="G64" s="3">
        <f t="shared" si="0"/>
        <v>0</v>
      </c>
      <c r="H64" s="3" t="s">
        <v>237</v>
      </c>
      <c r="I64" s="10" t="s">
        <v>238</v>
      </c>
      <c r="J64" s="1" t="s">
        <v>239</v>
      </c>
    </row>
    <row r="65" spans="2:10" x14ac:dyDescent="0.25">
      <c r="B65" s="9" t="s">
        <v>78</v>
      </c>
      <c r="C65" s="3" t="s">
        <v>79</v>
      </c>
      <c r="D65" s="3" t="s">
        <v>15</v>
      </c>
      <c r="E65" s="4">
        <v>0.17</v>
      </c>
      <c r="F65" s="3">
        <v>1</v>
      </c>
      <c r="G65" s="3">
        <f t="shared" si="0"/>
        <v>0</v>
      </c>
      <c r="H65" s="3" t="s">
        <v>243</v>
      </c>
      <c r="I65" s="10" t="s">
        <v>244</v>
      </c>
      <c r="J65" s="1" t="s">
        <v>245</v>
      </c>
    </row>
    <row r="66" spans="2:10" x14ac:dyDescent="0.25">
      <c r="B66" s="9" t="s">
        <v>80</v>
      </c>
      <c r="C66" s="3" t="s">
        <v>79</v>
      </c>
      <c r="D66" s="3" t="s">
        <v>15</v>
      </c>
      <c r="E66" s="4">
        <v>0.17</v>
      </c>
      <c r="F66" s="3">
        <v>1</v>
      </c>
      <c r="G66" s="3">
        <f t="shared" si="0"/>
        <v>0</v>
      </c>
      <c r="H66" s="3" t="s">
        <v>243</v>
      </c>
      <c r="I66" s="10" t="s">
        <v>244</v>
      </c>
      <c r="J66" s="1" t="s">
        <v>245</v>
      </c>
    </row>
    <row r="67" spans="2:10" x14ac:dyDescent="0.25">
      <c r="B67" s="9" t="s">
        <v>81</v>
      </c>
      <c r="C67" s="3" t="s">
        <v>77</v>
      </c>
      <c r="D67" s="3" t="s">
        <v>15</v>
      </c>
      <c r="E67" s="4">
        <v>0.17</v>
      </c>
      <c r="F67" s="3">
        <v>1</v>
      </c>
      <c r="G67" s="3">
        <f t="shared" si="0"/>
        <v>0</v>
      </c>
      <c r="H67" s="3" t="s">
        <v>237</v>
      </c>
      <c r="I67" s="10" t="s">
        <v>238</v>
      </c>
      <c r="J67" s="1" t="s">
        <v>239</v>
      </c>
    </row>
    <row r="68" spans="2:10" x14ac:dyDescent="0.25">
      <c r="B68" s="9" t="s">
        <v>82</v>
      </c>
      <c r="C68" s="3" t="s">
        <v>83</v>
      </c>
      <c r="D68" s="3" t="s">
        <v>84</v>
      </c>
      <c r="E68" s="4">
        <v>0.72</v>
      </c>
      <c r="F68" s="3">
        <v>1</v>
      </c>
      <c r="G68" s="3">
        <f t="shared" ref="G68:G130" si="9">1-F68</f>
        <v>0</v>
      </c>
      <c r="H68" s="3" t="s">
        <v>267</v>
      </c>
      <c r="I68" s="10" t="s">
        <v>268</v>
      </c>
      <c r="J68" s="1" t="s">
        <v>269</v>
      </c>
    </row>
    <row r="69" spans="2:10" x14ac:dyDescent="0.25">
      <c r="B69" s="9" t="s">
        <v>85</v>
      </c>
      <c r="C69" s="3" t="s">
        <v>86</v>
      </c>
      <c r="D69" s="3" t="s">
        <v>87</v>
      </c>
      <c r="E69" s="4">
        <v>0.7</v>
      </c>
      <c r="F69" s="3">
        <v>1</v>
      </c>
      <c r="G69" s="3">
        <f t="shared" si="9"/>
        <v>0</v>
      </c>
      <c r="H69" s="3" t="s">
        <v>285</v>
      </c>
      <c r="I69" s="10" t="s">
        <v>286</v>
      </c>
      <c r="J69" s="1" t="s">
        <v>287</v>
      </c>
    </row>
    <row r="70" spans="2:10" x14ac:dyDescent="0.25">
      <c r="B70" s="9" t="s">
        <v>88</v>
      </c>
      <c r="C70" s="3" t="s">
        <v>89</v>
      </c>
      <c r="D70" s="3" t="s">
        <v>87</v>
      </c>
      <c r="E70" s="4">
        <v>0.41</v>
      </c>
      <c r="F70" s="3">
        <v>1</v>
      </c>
      <c r="G70" s="3">
        <f t="shared" si="9"/>
        <v>0</v>
      </c>
      <c r="H70" s="3" t="s">
        <v>310</v>
      </c>
      <c r="I70" s="10" t="s">
        <v>311</v>
      </c>
      <c r="J70" s="1" t="s">
        <v>312</v>
      </c>
    </row>
    <row r="71" spans="2:10" x14ac:dyDescent="0.25">
      <c r="B71" s="9" t="s">
        <v>90</v>
      </c>
      <c r="C71" s="3" t="s">
        <v>86</v>
      </c>
      <c r="D71" s="3" t="s">
        <v>87</v>
      </c>
      <c r="E71" s="4">
        <v>0.7</v>
      </c>
      <c r="F71" s="3">
        <v>1</v>
      </c>
      <c r="G71" s="3">
        <f t="shared" si="9"/>
        <v>0</v>
      </c>
      <c r="H71" s="3" t="s">
        <v>285</v>
      </c>
      <c r="I71" s="10" t="s">
        <v>286</v>
      </c>
      <c r="J71" s="1" t="s">
        <v>287</v>
      </c>
    </row>
    <row r="72" spans="2:10" x14ac:dyDescent="0.25">
      <c r="B72" s="9" t="s">
        <v>91</v>
      </c>
      <c r="C72" s="3" t="s">
        <v>92</v>
      </c>
      <c r="D72" s="3" t="s">
        <v>84</v>
      </c>
      <c r="E72" s="4">
        <v>0.55000000000000004</v>
      </c>
      <c r="F72" s="3">
        <v>1</v>
      </c>
      <c r="G72" s="3">
        <f t="shared" si="9"/>
        <v>0</v>
      </c>
      <c r="H72" s="3" t="s">
        <v>270</v>
      </c>
      <c r="I72" s="10" t="s">
        <v>271</v>
      </c>
      <c r="J72" s="1" t="s">
        <v>272</v>
      </c>
    </row>
    <row r="73" spans="2:10" x14ac:dyDescent="0.25">
      <c r="B73" s="9" t="s">
        <v>93</v>
      </c>
      <c r="C73" s="3" t="s">
        <v>94</v>
      </c>
      <c r="D73" s="3" t="s">
        <v>87</v>
      </c>
      <c r="E73" s="4">
        <v>0.43</v>
      </c>
      <c r="F73" s="3">
        <v>1</v>
      </c>
      <c r="G73" s="3">
        <f t="shared" si="9"/>
        <v>0</v>
      </c>
      <c r="H73" s="3" t="s">
        <v>282</v>
      </c>
      <c r="I73" s="10" t="s">
        <v>283</v>
      </c>
      <c r="J73" s="1" t="s">
        <v>284</v>
      </c>
    </row>
    <row r="74" spans="2:10" x14ac:dyDescent="0.25">
      <c r="B74" s="9" t="s">
        <v>95</v>
      </c>
      <c r="C74" s="3" t="s">
        <v>89</v>
      </c>
      <c r="D74" s="3" t="s">
        <v>87</v>
      </c>
      <c r="E74" s="4">
        <v>0.41</v>
      </c>
      <c r="F74" s="3">
        <v>1</v>
      </c>
      <c r="G74" s="3">
        <f t="shared" ref="G74" si="10">1-F74</f>
        <v>0</v>
      </c>
      <c r="H74" s="3" t="s">
        <v>310</v>
      </c>
      <c r="I74" s="10" t="s">
        <v>311</v>
      </c>
      <c r="J74" s="1" t="s">
        <v>312</v>
      </c>
    </row>
    <row r="75" spans="2:10" x14ac:dyDescent="0.25">
      <c r="B75" s="9" t="s">
        <v>96</v>
      </c>
      <c r="C75" s="3" t="s">
        <v>97</v>
      </c>
      <c r="D75" s="3" t="s">
        <v>98</v>
      </c>
      <c r="E75" s="4">
        <v>1.41</v>
      </c>
      <c r="F75" s="3">
        <v>0</v>
      </c>
      <c r="G75" s="3">
        <f t="shared" si="9"/>
        <v>1</v>
      </c>
      <c r="H75" s="3" t="s">
        <v>234</v>
      </c>
      <c r="I75" s="10" t="s">
        <v>235</v>
      </c>
      <c r="J75" s="1" t="s">
        <v>236</v>
      </c>
    </row>
    <row r="76" spans="2:10" x14ac:dyDescent="0.25">
      <c r="B76" s="9" t="s">
        <v>99</v>
      </c>
      <c r="C76" s="3" t="s">
        <v>100</v>
      </c>
      <c r="D76" s="3" t="s">
        <v>101</v>
      </c>
      <c r="E76" s="4">
        <v>0.78</v>
      </c>
      <c r="F76" s="3">
        <v>1</v>
      </c>
      <c r="G76" s="3">
        <f t="shared" si="9"/>
        <v>0</v>
      </c>
      <c r="H76" s="3" t="s">
        <v>288</v>
      </c>
      <c r="I76" s="10" t="s">
        <v>289</v>
      </c>
      <c r="J76" s="1" t="s">
        <v>290</v>
      </c>
    </row>
    <row r="77" spans="2:10" x14ac:dyDescent="0.25">
      <c r="B77" s="9" t="s">
        <v>102</v>
      </c>
      <c r="C77" s="3" t="s">
        <v>103</v>
      </c>
      <c r="D77" s="3" t="s">
        <v>104</v>
      </c>
      <c r="E77" s="4">
        <v>4.1500000000000004</v>
      </c>
      <c r="F77" s="3">
        <v>0</v>
      </c>
      <c r="G77" s="3">
        <f t="shared" si="9"/>
        <v>1</v>
      </c>
      <c r="H77" s="3" t="s">
        <v>307</v>
      </c>
      <c r="I77" s="10" t="s">
        <v>308</v>
      </c>
      <c r="J77" s="1" t="s">
        <v>309</v>
      </c>
    </row>
    <row r="78" spans="2:10" x14ac:dyDescent="0.25">
      <c r="B78" s="9" t="s">
        <v>105</v>
      </c>
      <c r="C78" s="3" t="s">
        <v>106</v>
      </c>
      <c r="D78" s="3" t="s">
        <v>107</v>
      </c>
      <c r="E78" s="4">
        <v>3.44</v>
      </c>
      <c r="F78" s="3">
        <v>1</v>
      </c>
      <c r="G78" s="3">
        <f t="shared" si="9"/>
        <v>0</v>
      </c>
      <c r="H78" s="3" t="s">
        <v>294</v>
      </c>
      <c r="I78" s="10" t="s">
        <v>296</v>
      </c>
      <c r="J78" s="1" t="s">
        <v>295</v>
      </c>
    </row>
    <row r="79" spans="2:10" x14ac:dyDescent="0.25">
      <c r="B79" s="9" t="s">
        <v>108</v>
      </c>
      <c r="C79" s="3" t="s">
        <v>103</v>
      </c>
      <c r="D79" s="3" t="s">
        <v>104</v>
      </c>
      <c r="E79" s="4">
        <v>4.1500000000000004</v>
      </c>
      <c r="F79" s="3">
        <v>0</v>
      </c>
      <c r="G79" s="3">
        <f t="shared" ref="G79" si="11">1-F79</f>
        <v>1</v>
      </c>
      <c r="H79" s="3" t="s">
        <v>307</v>
      </c>
      <c r="I79" s="10" t="s">
        <v>308</v>
      </c>
      <c r="J79" s="1" t="s">
        <v>309</v>
      </c>
    </row>
    <row r="80" spans="2:10" x14ac:dyDescent="0.25">
      <c r="B80" s="9" t="s">
        <v>109</v>
      </c>
      <c r="C80" s="3" t="s">
        <v>110</v>
      </c>
      <c r="D80" s="3" t="s">
        <v>111</v>
      </c>
      <c r="E80" s="4">
        <v>2.15</v>
      </c>
      <c r="F80" s="3">
        <v>0</v>
      </c>
      <c r="G80" s="3">
        <f t="shared" si="9"/>
        <v>1</v>
      </c>
      <c r="H80" s="3" t="s">
        <v>313</v>
      </c>
      <c r="I80" s="10" t="s">
        <v>314</v>
      </c>
      <c r="J80" s="1" t="s">
        <v>315</v>
      </c>
    </row>
    <row r="81" spans="2:10" x14ac:dyDescent="0.25">
      <c r="B81" s="9" t="s">
        <v>112</v>
      </c>
      <c r="C81" s="3" t="s">
        <v>113</v>
      </c>
      <c r="D81" s="3" t="s">
        <v>114</v>
      </c>
      <c r="E81" s="4">
        <v>13.2</v>
      </c>
      <c r="F81" s="3">
        <v>0</v>
      </c>
      <c r="G81" s="3">
        <f t="shared" si="9"/>
        <v>1</v>
      </c>
      <c r="H81" s="3" t="s">
        <v>316</v>
      </c>
      <c r="I81" s="10" t="s">
        <v>317</v>
      </c>
      <c r="J81" s="1" t="s">
        <v>318</v>
      </c>
    </row>
    <row r="82" spans="2:10" x14ac:dyDescent="0.25">
      <c r="B82" s="9" t="s">
        <v>115</v>
      </c>
      <c r="C82" s="3" t="s">
        <v>116</v>
      </c>
      <c r="D82" s="3" t="s">
        <v>117</v>
      </c>
      <c r="E82" s="4">
        <v>0.72</v>
      </c>
      <c r="F82" s="3">
        <v>0</v>
      </c>
      <c r="G82" s="3">
        <f t="shared" si="9"/>
        <v>1</v>
      </c>
      <c r="H82" s="3" t="s">
        <v>276</v>
      </c>
      <c r="I82" s="10" t="s">
        <v>277</v>
      </c>
      <c r="J82" s="1" t="s">
        <v>278</v>
      </c>
    </row>
    <row r="83" spans="2:10" x14ac:dyDescent="0.25">
      <c r="B83" s="9" t="s">
        <v>118</v>
      </c>
      <c r="C83" s="3" t="s">
        <v>119</v>
      </c>
      <c r="D83" s="3" t="s">
        <v>120</v>
      </c>
      <c r="E83" s="4">
        <v>0</v>
      </c>
      <c r="F83" s="3">
        <v>0</v>
      </c>
      <c r="G83" s="3">
        <f t="shared" si="9"/>
        <v>1</v>
      </c>
      <c r="H83" s="3" t="s">
        <v>319</v>
      </c>
      <c r="I83" s="10" t="s">
        <v>320</v>
      </c>
      <c r="J83" t="s">
        <v>320</v>
      </c>
    </row>
    <row r="84" spans="2:10" x14ac:dyDescent="0.25">
      <c r="B84" s="9" t="s">
        <v>121</v>
      </c>
      <c r="C84" s="3" t="s">
        <v>103</v>
      </c>
      <c r="D84" s="3" t="s">
        <v>104</v>
      </c>
      <c r="E84" s="4">
        <v>4.1500000000000004</v>
      </c>
      <c r="F84" s="3">
        <v>0</v>
      </c>
      <c r="G84" s="3">
        <f t="shared" ref="G84:G85" si="12">1-F84</f>
        <v>1</v>
      </c>
      <c r="H84" s="3" t="s">
        <v>307</v>
      </c>
      <c r="I84" s="10" t="s">
        <v>308</v>
      </c>
      <c r="J84" s="1" t="s">
        <v>309</v>
      </c>
    </row>
    <row r="85" spans="2:10" x14ac:dyDescent="0.25">
      <c r="B85" s="9" t="s">
        <v>122</v>
      </c>
      <c r="C85" s="3" t="s">
        <v>103</v>
      </c>
      <c r="D85" s="3" t="s">
        <v>104</v>
      </c>
      <c r="E85" s="4">
        <v>4.1500000000000004</v>
      </c>
      <c r="F85" s="3">
        <v>0</v>
      </c>
      <c r="G85" s="3">
        <f t="shared" si="12"/>
        <v>1</v>
      </c>
      <c r="H85" s="3" t="s">
        <v>307</v>
      </c>
      <c r="I85" s="10" t="s">
        <v>308</v>
      </c>
      <c r="J85" s="1" t="s">
        <v>309</v>
      </c>
    </row>
    <row r="86" spans="2:10" x14ac:dyDescent="0.25">
      <c r="B86" s="9" t="s">
        <v>123</v>
      </c>
      <c r="C86" s="3" t="s">
        <v>124</v>
      </c>
      <c r="D86" s="3" t="s">
        <v>120</v>
      </c>
      <c r="E86" s="4">
        <v>0</v>
      </c>
      <c r="F86" s="3">
        <v>0</v>
      </c>
      <c r="G86" s="3">
        <f t="shared" si="9"/>
        <v>1</v>
      </c>
      <c r="H86" s="3" t="s">
        <v>319</v>
      </c>
      <c r="I86" s="10" t="s">
        <v>320</v>
      </c>
      <c r="J86" t="s">
        <v>320</v>
      </c>
    </row>
    <row r="87" spans="2:10" x14ac:dyDescent="0.25">
      <c r="B87" s="9" t="s">
        <v>125</v>
      </c>
      <c r="C87" s="3" t="s">
        <v>103</v>
      </c>
      <c r="D87" s="3" t="s">
        <v>104</v>
      </c>
      <c r="E87" s="4">
        <v>4.1500000000000004</v>
      </c>
      <c r="F87" s="3">
        <v>0</v>
      </c>
      <c r="G87" s="3">
        <f t="shared" ref="G87" si="13">1-F87</f>
        <v>1</v>
      </c>
      <c r="H87" s="3" t="s">
        <v>307</v>
      </c>
      <c r="I87" s="10" t="s">
        <v>308</v>
      </c>
      <c r="J87" s="1" t="s">
        <v>309</v>
      </c>
    </row>
    <row r="88" spans="2:10" x14ac:dyDescent="0.25">
      <c r="B88" s="9" t="s">
        <v>126</v>
      </c>
      <c r="C88" s="3" t="s">
        <v>127</v>
      </c>
      <c r="D88" s="3" t="s">
        <v>120</v>
      </c>
      <c r="E88" s="4">
        <v>0</v>
      </c>
      <c r="F88" s="3">
        <v>0</v>
      </c>
      <c r="G88" s="3">
        <f t="shared" si="9"/>
        <v>1</v>
      </c>
      <c r="H88" s="3" t="s">
        <v>319</v>
      </c>
      <c r="I88" s="10" t="s">
        <v>320</v>
      </c>
      <c r="J88" t="s">
        <v>320</v>
      </c>
    </row>
    <row r="89" spans="2:10" x14ac:dyDescent="0.25">
      <c r="B89" s="9" t="s">
        <v>128</v>
      </c>
      <c r="C89" s="3" t="s">
        <v>103</v>
      </c>
      <c r="D89" s="3" t="s">
        <v>104</v>
      </c>
      <c r="E89" s="4">
        <v>4.1500000000000004</v>
      </c>
      <c r="F89" s="3">
        <v>0</v>
      </c>
      <c r="G89" s="3">
        <f t="shared" ref="G89" si="14">1-F89</f>
        <v>1</v>
      </c>
      <c r="H89" s="3" t="s">
        <v>307</v>
      </c>
      <c r="I89" s="10" t="s">
        <v>308</v>
      </c>
      <c r="J89" s="1" t="s">
        <v>309</v>
      </c>
    </row>
    <row r="90" spans="2:10" x14ac:dyDescent="0.25">
      <c r="B90" s="9" t="s">
        <v>129</v>
      </c>
      <c r="C90" s="3" t="s">
        <v>130</v>
      </c>
      <c r="D90" s="3" t="s">
        <v>120</v>
      </c>
      <c r="E90" s="4">
        <v>0</v>
      </c>
      <c r="F90" s="3">
        <v>0</v>
      </c>
      <c r="G90" s="3">
        <f t="shared" si="9"/>
        <v>1</v>
      </c>
      <c r="H90" s="3" t="s">
        <v>319</v>
      </c>
      <c r="I90" s="10" t="s">
        <v>320</v>
      </c>
      <c r="J90" t="s">
        <v>320</v>
      </c>
    </row>
    <row r="91" spans="2:10" x14ac:dyDescent="0.25">
      <c r="B91" s="9" t="s">
        <v>131</v>
      </c>
      <c r="C91" s="3" t="s">
        <v>132</v>
      </c>
      <c r="D91" s="3" t="s">
        <v>120</v>
      </c>
      <c r="E91" s="4">
        <v>0</v>
      </c>
      <c r="F91" s="3">
        <v>0</v>
      </c>
      <c r="G91" s="3">
        <f t="shared" si="9"/>
        <v>1</v>
      </c>
      <c r="H91" s="3" t="s">
        <v>319</v>
      </c>
      <c r="I91" s="10" t="s">
        <v>320</v>
      </c>
      <c r="J91" t="s">
        <v>320</v>
      </c>
    </row>
    <row r="92" spans="2:10" x14ac:dyDescent="0.25">
      <c r="B92" s="9" t="s">
        <v>133</v>
      </c>
      <c r="C92" s="3" t="s">
        <v>134</v>
      </c>
      <c r="D92" s="3" t="s">
        <v>120</v>
      </c>
      <c r="E92" s="4">
        <v>0</v>
      </c>
      <c r="F92" s="3">
        <v>0</v>
      </c>
      <c r="G92" s="3">
        <f t="shared" si="9"/>
        <v>1</v>
      </c>
      <c r="H92" s="3" t="s">
        <v>319</v>
      </c>
      <c r="I92" s="10" t="s">
        <v>320</v>
      </c>
      <c r="J92" t="s">
        <v>320</v>
      </c>
    </row>
    <row r="93" spans="2:10" x14ac:dyDescent="0.25">
      <c r="B93" s="9" t="s">
        <v>135</v>
      </c>
      <c r="C93" s="3" t="s">
        <v>103</v>
      </c>
      <c r="D93" s="3" t="s">
        <v>104</v>
      </c>
      <c r="E93" s="4">
        <v>4.1500000000000004</v>
      </c>
      <c r="F93" s="3">
        <v>0</v>
      </c>
      <c r="G93" s="3">
        <f t="shared" ref="G93:G95" si="15">1-F93</f>
        <v>1</v>
      </c>
      <c r="H93" s="3" t="s">
        <v>307</v>
      </c>
      <c r="I93" s="10" t="s">
        <v>308</v>
      </c>
      <c r="J93" s="1" t="s">
        <v>309</v>
      </c>
    </row>
    <row r="94" spans="2:10" x14ac:dyDescent="0.25">
      <c r="B94" s="9" t="s">
        <v>136</v>
      </c>
      <c r="C94" s="3" t="s">
        <v>103</v>
      </c>
      <c r="D94" s="3" t="s">
        <v>104</v>
      </c>
      <c r="E94" s="4">
        <v>4.1500000000000004</v>
      </c>
      <c r="F94" s="3">
        <v>0</v>
      </c>
      <c r="G94" s="3">
        <f t="shared" si="15"/>
        <v>1</v>
      </c>
      <c r="H94" s="3" t="s">
        <v>307</v>
      </c>
      <c r="I94" s="10" t="s">
        <v>308</v>
      </c>
      <c r="J94" s="1" t="s">
        <v>309</v>
      </c>
    </row>
    <row r="95" spans="2:10" x14ac:dyDescent="0.25">
      <c r="B95" s="9" t="s">
        <v>137</v>
      </c>
      <c r="C95" s="3" t="s">
        <v>103</v>
      </c>
      <c r="D95" s="3" t="s">
        <v>104</v>
      </c>
      <c r="E95" s="4">
        <v>4.1500000000000004</v>
      </c>
      <c r="F95" s="3">
        <v>0</v>
      </c>
      <c r="G95" s="3">
        <f t="shared" si="15"/>
        <v>1</v>
      </c>
      <c r="H95" s="3" t="s">
        <v>307</v>
      </c>
      <c r="I95" s="10" t="s">
        <v>308</v>
      </c>
      <c r="J95" s="1" t="s">
        <v>309</v>
      </c>
    </row>
    <row r="96" spans="2:10" x14ac:dyDescent="0.25">
      <c r="B96" s="9" t="s">
        <v>138</v>
      </c>
      <c r="C96" s="3" t="s">
        <v>139</v>
      </c>
      <c r="D96" s="3" t="s">
        <v>140</v>
      </c>
      <c r="E96" s="4"/>
      <c r="F96" s="3">
        <v>0</v>
      </c>
      <c r="G96" s="3">
        <v>0</v>
      </c>
      <c r="H96" s="3"/>
      <c r="I96" s="10"/>
    </row>
    <row r="97" spans="2:10" x14ac:dyDescent="0.25">
      <c r="B97" s="9" t="s">
        <v>141</v>
      </c>
      <c r="C97" s="3" t="s">
        <v>142</v>
      </c>
      <c r="D97" s="3" t="s">
        <v>143</v>
      </c>
      <c r="E97" s="4"/>
      <c r="F97" s="3">
        <v>0</v>
      </c>
      <c r="G97" s="3">
        <v>0</v>
      </c>
      <c r="H97" s="3"/>
      <c r="I97" s="10"/>
    </row>
    <row r="98" spans="2:10" x14ac:dyDescent="0.25">
      <c r="B98" s="9" t="s">
        <v>144</v>
      </c>
      <c r="C98" s="3" t="s">
        <v>145</v>
      </c>
      <c r="D98" s="3" t="s">
        <v>146</v>
      </c>
      <c r="E98" s="4"/>
      <c r="F98" s="3">
        <v>0</v>
      </c>
      <c r="G98" s="3">
        <v>0</v>
      </c>
      <c r="H98" s="3"/>
      <c r="I98" s="10"/>
    </row>
    <row r="99" spans="2:10" x14ac:dyDescent="0.25">
      <c r="B99" s="9" t="s">
        <v>147</v>
      </c>
      <c r="C99" s="3" t="s">
        <v>148</v>
      </c>
      <c r="D99" s="3" t="s">
        <v>149</v>
      </c>
      <c r="E99" s="4"/>
      <c r="F99" s="3">
        <v>0</v>
      </c>
      <c r="G99" s="3">
        <v>0</v>
      </c>
      <c r="H99" s="3"/>
      <c r="I99" s="10"/>
    </row>
    <row r="100" spans="2:10" x14ac:dyDescent="0.25">
      <c r="B100" s="9" t="s">
        <v>150</v>
      </c>
      <c r="C100" s="3" t="s">
        <v>148</v>
      </c>
      <c r="D100" s="3" t="s">
        <v>149</v>
      </c>
      <c r="E100" s="4"/>
      <c r="F100" s="3">
        <v>0</v>
      </c>
      <c r="G100" s="3">
        <v>0</v>
      </c>
      <c r="H100" s="3"/>
      <c r="I100" s="10"/>
    </row>
    <row r="101" spans="2:10" x14ac:dyDescent="0.25">
      <c r="B101" s="9" t="s">
        <v>151</v>
      </c>
      <c r="C101" s="3" t="s">
        <v>148</v>
      </c>
      <c r="D101" s="3" t="s">
        <v>149</v>
      </c>
      <c r="E101" s="4"/>
      <c r="F101" s="3">
        <v>0</v>
      </c>
      <c r="G101" s="3">
        <v>0</v>
      </c>
      <c r="H101" s="3"/>
      <c r="I101" s="10"/>
    </row>
    <row r="102" spans="2:10" x14ac:dyDescent="0.25">
      <c r="B102" s="9" t="s">
        <v>152</v>
      </c>
      <c r="C102" s="3" t="s">
        <v>148</v>
      </c>
      <c r="D102" s="3" t="s">
        <v>149</v>
      </c>
      <c r="E102" s="4"/>
      <c r="F102" s="3">
        <v>0</v>
      </c>
      <c r="G102" s="3">
        <v>0</v>
      </c>
      <c r="H102" s="3"/>
      <c r="I102" s="10"/>
    </row>
    <row r="103" spans="2:10" x14ac:dyDescent="0.25">
      <c r="B103" s="9" t="s">
        <v>153</v>
      </c>
      <c r="C103" s="3" t="s">
        <v>154</v>
      </c>
      <c r="D103" s="3" t="s">
        <v>155</v>
      </c>
      <c r="E103" s="4">
        <v>0.16</v>
      </c>
      <c r="F103" s="3">
        <v>0</v>
      </c>
      <c r="G103" s="3">
        <f t="shared" si="9"/>
        <v>1</v>
      </c>
      <c r="H103" s="3" t="s">
        <v>321</v>
      </c>
      <c r="I103" s="10" t="s">
        <v>322</v>
      </c>
      <c r="J103" s="1" t="s">
        <v>323</v>
      </c>
    </row>
    <row r="104" spans="2:10" x14ac:dyDescent="0.25">
      <c r="B104" s="9" t="s">
        <v>156</v>
      </c>
      <c r="C104" s="3" t="s">
        <v>157</v>
      </c>
      <c r="D104" s="3" t="s">
        <v>158</v>
      </c>
      <c r="E104" s="4">
        <v>0.67</v>
      </c>
      <c r="F104" s="3">
        <v>1</v>
      </c>
      <c r="G104" s="3">
        <f t="shared" si="9"/>
        <v>0</v>
      </c>
      <c r="H104" s="3" t="s">
        <v>273</v>
      </c>
      <c r="I104" s="10" t="s">
        <v>274</v>
      </c>
      <c r="J104" s="1" t="s">
        <v>275</v>
      </c>
    </row>
    <row r="105" spans="2:10" x14ac:dyDescent="0.25">
      <c r="B105" s="9" t="s">
        <v>159</v>
      </c>
      <c r="C105" s="3" t="s">
        <v>160</v>
      </c>
      <c r="D105" s="3" t="s">
        <v>161</v>
      </c>
      <c r="E105" s="4">
        <v>0.57999999999999996</v>
      </c>
      <c r="F105" s="3">
        <v>1</v>
      </c>
      <c r="G105" s="3">
        <f t="shared" si="9"/>
        <v>0</v>
      </c>
      <c r="H105" s="3" t="s">
        <v>255</v>
      </c>
      <c r="I105" s="10" t="s">
        <v>256</v>
      </c>
      <c r="J105" s="1" t="s">
        <v>257</v>
      </c>
    </row>
    <row r="106" spans="2:10" x14ac:dyDescent="0.25">
      <c r="B106" s="9" t="s">
        <v>162</v>
      </c>
      <c r="C106" s="3" t="s">
        <v>160</v>
      </c>
      <c r="D106" s="3" t="s">
        <v>161</v>
      </c>
      <c r="E106" s="4">
        <v>0.57999999999999996</v>
      </c>
      <c r="F106" s="3">
        <v>1</v>
      </c>
      <c r="G106" s="3">
        <f t="shared" si="9"/>
        <v>0</v>
      </c>
      <c r="H106" s="3" t="s">
        <v>255</v>
      </c>
      <c r="I106" s="10" t="s">
        <v>256</v>
      </c>
      <c r="J106" s="1" t="s">
        <v>257</v>
      </c>
    </row>
    <row r="107" spans="2:10" x14ac:dyDescent="0.25">
      <c r="B107" s="9" t="s">
        <v>163</v>
      </c>
      <c r="C107" s="3" t="s">
        <v>160</v>
      </c>
      <c r="D107" s="3" t="s">
        <v>161</v>
      </c>
      <c r="E107" s="4">
        <v>0.57999999999999996</v>
      </c>
      <c r="F107" s="3">
        <v>1</v>
      </c>
      <c r="G107" s="3">
        <f t="shared" si="9"/>
        <v>0</v>
      </c>
      <c r="H107" s="3" t="s">
        <v>255</v>
      </c>
      <c r="I107" s="10" t="s">
        <v>256</v>
      </c>
      <c r="J107" s="1" t="s">
        <v>257</v>
      </c>
    </row>
    <row r="108" spans="2:10" x14ac:dyDescent="0.25">
      <c r="B108" s="9" t="s">
        <v>164</v>
      </c>
      <c r="C108" s="3" t="s">
        <v>160</v>
      </c>
      <c r="D108" s="3" t="s">
        <v>161</v>
      </c>
      <c r="E108" s="4">
        <v>0.57999999999999996</v>
      </c>
      <c r="F108" s="3">
        <v>1</v>
      </c>
      <c r="G108" s="3">
        <f t="shared" si="9"/>
        <v>0</v>
      </c>
      <c r="H108" s="3" t="s">
        <v>255</v>
      </c>
      <c r="I108" s="10" t="s">
        <v>256</v>
      </c>
      <c r="J108" s="1" t="s">
        <v>257</v>
      </c>
    </row>
    <row r="109" spans="2:10" x14ac:dyDescent="0.25">
      <c r="B109" s="9" t="s">
        <v>165</v>
      </c>
      <c r="C109" s="3" t="s">
        <v>160</v>
      </c>
      <c r="D109" s="3" t="s">
        <v>161</v>
      </c>
      <c r="E109" s="4">
        <v>0.57999999999999996</v>
      </c>
      <c r="F109" s="3">
        <v>1</v>
      </c>
      <c r="G109" s="3">
        <f t="shared" si="9"/>
        <v>0</v>
      </c>
      <c r="H109" s="3" t="s">
        <v>255</v>
      </c>
      <c r="I109" s="10" t="s">
        <v>256</v>
      </c>
      <c r="J109" s="1" t="s">
        <v>257</v>
      </c>
    </row>
    <row r="110" spans="2:10" x14ac:dyDescent="0.25">
      <c r="B110" s="9" t="s">
        <v>166</v>
      </c>
      <c r="C110" s="3" t="s">
        <v>160</v>
      </c>
      <c r="D110" s="3" t="s">
        <v>161</v>
      </c>
      <c r="E110" s="4">
        <v>0.57999999999999996</v>
      </c>
      <c r="F110" s="3">
        <v>1</v>
      </c>
      <c r="G110" s="3">
        <f t="shared" si="9"/>
        <v>0</v>
      </c>
      <c r="H110" s="3" t="s">
        <v>255</v>
      </c>
      <c r="I110" s="10" t="s">
        <v>256</v>
      </c>
      <c r="J110" s="1" t="s">
        <v>257</v>
      </c>
    </row>
    <row r="111" spans="2:10" x14ac:dyDescent="0.25">
      <c r="B111" s="9" t="s">
        <v>167</v>
      </c>
      <c r="C111" s="3" t="s">
        <v>160</v>
      </c>
      <c r="D111" s="3" t="s">
        <v>161</v>
      </c>
      <c r="E111" s="4">
        <v>0.57999999999999996</v>
      </c>
      <c r="F111" s="3">
        <v>1</v>
      </c>
      <c r="G111" s="3">
        <f t="shared" si="9"/>
        <v>0</v>
      </c>
      <c r="H111" s="3" t="s">
        <v>255</v>
      </c>
      <c r="I111" s="10" t="s">
        <v>256</v>
      </c>
      <c r="J111" s="1" t="s">
        <v>257</v>
      </c>
    </row>
    <row r="112" spans="2:10" x14ac:dyDescent="0.25">
      <c r="B112" s="9" t="s">
        <v>168</v>
      </c>
      <c r="C112" s="3" t="s">
        <v>160</v>
      </c>
      <c r="D112" s="3" t="s">
        <v>161</v>
      </c>
      <c r="E112" s="4">
        <v>0.57999999999999996</v>
      </c>
      <c r="F112" s="3">
        <v>1</v>
      </c>
      <c r="G112" s="3">
        <f t="shared" si="9"/>
        <v>0</v>
      </c>
      <c r="H112" s="3" t="s">
        <v>255</v>
      </c>
      <c r="I112" s="10" t="s">
        <v>256</v>
      </c>
      <c r="J112" s="1" t="s">
        <v>257</v>
      </c>
    </row>
    <row r="113" spans="2:10" x14ac:dyDescent="0.25">
      <c r="B113" s="9" t="s">
        <v>169</v>
      </c>
      <c r="C113" s="3" t="s">
        <v>160</v>
      </c>
      <c r="D113" s="3" t="s">
        <v>161</v>
      </c>
      <c r="E113" s="4">
        <v>0.57999999999999996</v>
      </c>
      <c r="F113" s="3">
        <v>1</v>
      </c>
      <c r="G113" s="3">
        <f t="shared" si="9"/>
        <v>0</v>
      </c>
      <c r="H113" s="3" t="s">
        <v>255</v>
      </c>
      <c r="I113" s="10" t="s">
        <v>256</v>
      </c>
      <c r="J113" s="1" t="s">
        <v>257</v>
      </c>
    </row>
    <row r="114" spans="2:10" x14ac:dyDescent="0.25">
      <c r="B114" s="9" t="s">
        <v>170</v>
      </c>
      <c r="C114" s="3" t="s">
        <v>171</v>
      </c>
      <c r="D114" s="3" t="s">
        <v>161</v>
      </c>
      <c r="E114" s="4">
        <v>0.54</v>
      </c>
      <c r="F114" s="3">
        <v>1</v>
      </c>
      <c r="G114" s="3">
        <f t="shared" si="9"/>
        <v>0</v>
      </c>
      <c r="H114" s="3" t="s">
        <v>264</v>
      </c>
      <c r="I114" s="10" t="s">
        <v>265</v>
      </c>
      <c r="J114" s="1" t="s">
        <v>266</v>
      </c>
    </row>
    <row r="115" spans="2:10" x14ac:dyDescent="0.25">
      <c r="B115" s="9" t="s">
        <v>172</v>
      </c>
      <c r="C115" s="3" t="s">
        <v>171</v>
      </c>
      <c r="D115" s="3" t="s">
        <v>161</v>
      </c>
      <c r="E115" s="4">
        <v>0.54</v>
      </c>
      <c r="F115" s="3">
        <v>1</v>
      </c>
      <c r="G115" s="3">
        <f t="shared" ref="G115" si="16">1-F115</f>
        <v>0</v>
      </c>
      <c r="H115" s="3" t="s">
        <v>264</v>
      </c>
      <c r="I115" s="10" t="s">
        <v>265</v>
      </c>
      <c r="J115" s="1" t="s">
        <v>266</v>
      </c>
    </row>
    <row r="116" spans="2:10" x14ac:dyDescent="0.25">
      <c r="B116" s="9" t="s">
        <v>173</v>
      </c>
      <c r="C116" s="3" t="s">
        <v>171</v>
      </c>
      <c r="D116" s="3" t="s">
        <v>161</v>
      </c>
      <c r="E116" s="4">
        <v>0.56999999999999995</v>
      </c>
      <c r="F116" s="3">
        <v>1</v>
      </c>
      <c r="G116" s="3">
        <f t="shared" si="9"/>
        <v>0</v>
      </c>
      <c r="H116" s="3" t="s">
        <v>264</v>
      </c>
      <c r="I116" s="10" t="s">
        <v>265</v>
      </c>
      <c r="J116" s="1" t="s">
        <v>266</v>
      </c>
    </row>
    <row r="117" spans="2:10" x14ac:dyDescent="0.25">
      <c r="B117" s="9" t="s">
        <v>174</v>
      </c>
      <c r="C117" s="3" t="s">
        <v>171</v>
      </c>
      <c r="D117" s="3" t="s">
        <v>161</v>
      </c>
      <c r="E117" s="4">
        <v>0.56999999999999995</v>
      </c>
      <c r="F117" s="3">
        <v>1</v>
      </c>
      <c r="G117" s="3">
        <f t="shared" si="9"/>
        <v>0</v>
      </c>
      <c r="H117" s="3" t="s">
        <v>264</v>
      </c>
      <c r="I117" s="10" t="s">
        <v>265</v>
      </c>
      <c r="J117" s="1" t="s">
        <v>266</v>
      </c>
    </row>
    <row r="118" spans="2:10" x14ac:dyDescent="0.25">
      <c r="B118" s="9" t="s">
        <v>175</v>
      </c>
      <c r="C118" s="3" t="s">
        <v>176</v>
      </c>
      <c r="D118" s="3" t="s">
        <v>161</v>
      </c>
      <c r="E118" s="4">
        <v>0.17</v>
      </c>
      <c r="F118" s="3">
        <v>1</v>
      </c>
      <c r="G118" s="3">
        <f t="shared" si="9"/>
        <v>0</v>
      </c>
      <c r="H118" s="3" t="s">
        <v>252</v>
      </c>
      <c r="I118" s="10" t="s">
        <v>253</v>
      </c>
      <c r="J118" s="1" t="s">
        <v>254</v>
      </c>
    </row>
    <row r="119" spans="2:10" x14ac:dyDescent="0.25">
      <c r="B119" s="9" t="s">
        <v>177</v>
      </c>
      <c r="C119" s="3" t="s">
        <v>176</v>
      </c>
      <c r="D119" s="3" t="s">
        <v>161</v>
      </c>
      <c r="E119" s="4">
        <v>0.17</v>
      </c>
      <c r="F119" s="3">
        <v>1</v>
      </c>
      <c r="G119" s="3">
        <f t="shared" si="9"/>
        <v>0</v>
      </c>
      <c r="H119" s="3" t="s">
        <v>252</v>
      </c>
      <c r="I119" s="10" t="s">
        <v>253</v>
      </c>
      <c r="J119" s="1" t="s">
        <v>254</v>
      </c>
    </row>
    <row r="120" spans="2:10" x14ac:dyDescent="0.25">
      <c r="B120" s="9" t="s">
        <v>178</v>
      </c>
      <c r="C120" s="3" t="s">
        <v>176</v>
      </c>
      <c r="D120" s="3" t="s">
        <v>161</v>
      </c>
      <c r="E120" s="4">
        <v>0.17</v>
      </c>
      <c r="F120" s="3">
        <v>1</v>
      </c>
      <c r="G120" s="3">
        <f t="shared" si="9"/>
        <v>0</v>
      </c>
      <c r="H120" s="3" t="s">
        <v>252</v>
      </c>
      <c r="I120" s="10" t="s">
        <v>253</v>
      </c>
      <c r="J120" s="1" t="s">
        <v>254</v>
      </c>
    </row>
    <row r="121" spans="2:10" x14ac:dyDescent="0.25">
      <c r="B121" s="9" t="s">
        <v>179</v>
      </c>
      <c r="C121" s="3" t="s">
        <v>171</v>
      </c>
      <c r="D121" s="3" t="s">
        <v>161</v>
      </c>
      <c r="E121" s="4">
        <v>0.56999999999999995</v>
      </c>
      <c r="F121" s="3">
        <v>1</v>
      </c>
      <c r="G121" s="3">
        <f t="shared" si="9"/>
        <v>0</v>
      </c>
      <c r="H121" s="3" t="s">
        <v>264</v>
      </c>
      <c r="I121" s="10" t="s">
        <v>265</v>
      </c>
      <c r="J121" s="1" t="s">
        <v>266</v>
      </c>
    </row>
    <row r="122" spans="2:10" x14ac:dyDescent="0.25">
      <c r="B122" s="9" t="s">
        <v>180</v>
      </c>
      <c r="C122" s="3" t="s">
        <v>181</v>
      </c>
      <c r="D122" s="3" t="s">
        <v>161</v>
      </c>
      <c r="E122" s="4">
        <v>1.05</v>
      </c>
      <c r="F122" s="3">
        <v>1</v>
      </c>
      <c r="G122" s="3">
        <f t="shared" si="9"/>
        <v>0</v>
      </c>
      <c r="H122" s="3" t="s">
        <v>261</v>
      </c>
      <c r="I122" s="10" t="s">
        <v>262</v>
      </c>
      <c r="J122" s="1" t="s">
        <v>263</v>
      </c>
    </row>
    <row r="123" spans="2:10" x14ac:dyDescent="0.25">
      <c r="B123" s="9" t="s">
        <v>182</v>
      </c>
      <c r="C123" s="3" t="s">
        <v>176</v>
      </c>
      <c r="D123" s="3" t="s">
        <v>161</v>
      </c>
      <c r="E123" s="4">
        <v>0.17</v>
      </c>
      <c r="F123" s="3">
        <v>1</v>
      </c>
      <c r="G123" s="3">
        <f t="shared" si="9"/>
        <v>0</v>
      </c>
      <c r="H123" s="3" t="s">
        <v>252</v>
      </c>
      <c r="I123" s="10" t="s">
        <v>253</v>
      </c>
      <c r="J123" s="1" t="s">
        <v>254</v>
      </c>
    </row>
    <row r="124" spans="2:10" x14ac:dyDescent="0.25">
      <c r="B124" s="9" t="s">
        <v>183</v>
      </c>
      <c r="C124" s="3">
        <v>100</v>
      </c>
      <c r="D124" s="3" t="s">
        <v>161</v>
      </c>
      <c r="E124" s="4">
        <v>0.17</v>
      </c>
      <c r="F124" s="3">
        <v>1</v>
      </c>
      <c r="G124" s="3">
        <f t="shared" si="9"/>
        <v>0</v>
      </c>
      <c r="H124" s="3" t="s">
        <v>231</v>
      </c>
      <c r="I124" s="10" t="s">
        <v>232</v>
      </c>
      <c r="J124" s="1" t="s">
        <v>233</v>
      </c>
    </row>
    <row r="125" spans="2:10" x14ac:dyDescent="0.25">
      <c r="B125" s="9" t="s">
        <v>184</v>
      </c>
      <c r="C125" s="3">
        <v>100</v>
      </c>
      <c r="D125" s="3" t="s">
        <v>161</v>
      </c>
      <c r="E125" s="4">
        <v>0.17</v>
      </c>
      <c r="F125" s="3">
        <v>1</v>
      </c>
      <c r="G125" s="3">
        <f t="shared" si="9"/>
        <v>0</v>
      </c>
      <c r="H125" s="3" t="s">
        <v>231</v>
      </c>
      <c r="I125" s="10" t="s">
        <v>232</v>
      </c>
      <c r="J125" s="1" t="s">
        <v>233</v>
      </c>
    </row>
    <row r="126" spans="2:10" x14ac:dyDescent="0.25">
      <c r="B126" s="9" t="s">
        <v>185</v>
      </c>
      <c r="C126" s="3">
        <v>100</v>
      </c>
      <c r="D126" s="3" t="s">
        <v>161</v>
      </c>
      <c r="E126" s="4">
        <v>0.17</v>
      </c>
      <c r="F126" s="3">
        <v>1</v>
      </c>
      <c r="G126" s="3">
        <f t="shared" si="9"/>
        <v>0</v>
      </c>
      <c r="H126" s="3" t="s">
        <v>231</v>
      </c>
      <c r="I126" s="10" t="s">
        <v>232</v>
      </c>
      <c r="J126" s="1" t="s">
        <v>233</v>
      </c>
    </row>
    <row r="127" spans="2:10" x14ac:dyDescent="0.25">
      <c r="B127" s="9" t="s">
        <v>186</v>
      </c>
      <c r="C127" s="3">
        <v>100</v>
      </c>
      <c r="D127" s="3" t="s">
        <v>161</v>
      </c>
      <c r="E127" s="4">
        <v>0.17</v>
      </c>
      <c r="F127" s="3">
        <v>1</v>
      </c>
      <c r="G127" s="3">
        <f t="shared" si="9"/>
        <v>0</v>
      </c>
      <c r="H127" s="3" t="s">
        <v>231</v>
      </c>
      <c r="I127" s="10" t="s">
        <v>232</v>
      </c>
      <c r="J127" s="1" t="s">
        <v>233</v>
      </c>
    </row>
    <row r="128" spans="2:10" x14ac:dyDescent="0.25">
      <c r="B128" s="9" t="s">
        <v>187</v>
      </c>
      <c r="C128" s="3">
        <v>100</v>
      </c>
      <c r="D128" s="3" t="s">
        <v>161</v>
      </c>
      <c r="E128" s="4">
        <v>0.17</v>
      </c>
      <c r="F128" s="3">
        <v>1</v>
      </c>
      <c r="G128" s="3">
        <f t="shared" si="9"/>
        <v>0</v>
      </c>
      <c r="H128" s="3" t="s">
        <v>231</v>
      </c>
      <c r="I128" s="10" t="s">
        <v>232</v>
      </c>
      <c r="J128" s="1" t="s">
        <v>233</v>
      </c>
    </row>
    <row r="129" spans="2:10" x14ac:dyDescent="0.25">
      <c r="B129" s="9" t="s">
        <v>188</v>
      </c>
      <c r="C129" s="3" t="s">
        <v>189</v>
      </c>
      <c r="D129" s="3" t="s">
        <v>161</v>
      </c>
      <c r="E129" s="4">
        <v>0.22</v>
      </c>
      <c r="F129" s="3">
        <v>1</v>
      </c>
      <c r="G129" s="3">
        <f t="shared" si="9"/>
        <v>0</v>
      </c>
      <c r="H129" s="3" t="s">
        <v>324</v>
      </c>
      <c r="I129" s="10" t="s">
        <v>325</v>
      </c>
      <c r="J129" s="1" t="s">
        <v>326</v>
      </c>
    </row>
    <row r="130" spans="2:10" x14ac:dyDescent="0.25">
      <c r="B130" s="9" t="s">
        <v>190</v>
      </c>
      <c r="C130" s="3" t="s">
        <v>189</v>
      </c>
      <c r="D130" s="3" t="s">
        <v>161</v>
      </c>
      <c r="E130" s="4">
        <v>0.22</v>
      </c>
      <c r="F130" s="3">
        <v>1</v>
      </c>
      <c r="G130" s="3">
        <f t="shared" ref="G130" si="17">1-F130</f>
        <v>0</v>
      </c>
      <c r="H130" s="3" t="s">
        <v>324</v>
      </c>
      <c r="I130" s="10" t="s">
        <v>325</v>
      </c>
      <c r="J130" s="1" t="s">
        <v>326</v>
      </c>
    </row>
    <row r="131" spans="2:10" x14ac:dyDescent="0.25">
      <c r="B131" s="9" t="s">
        <v>191</v>
      </c>
      <c r="C131" s="3" t="s">
        <v>192</v>
      </c>
      <c r="D131" s="3" t="s">
        <v>193</v>
      </c>
      <c r="E131" s="4">
        <v>1.03</v>
      </c>
      <c r="F131" s="3">
        <v>0</v>
      </c>
      <c r="G131" s="3">
        <f t="shared" ref="G131:G146" si="18">1-F131</f>
        <v>1</v>
      </c>
      <c r="H131" s="3" t="s">
        <v>327</v>
      </c>
      <c r="I131" s="10" t="s">
        <v>328</v>
      </c>
      <c r="J131" s="1" t="s">
        <v>329</v>
      </c>
    </row>
    <row r="132" spans="2:10" x14ac:dyDescent="0.25">
      <c r="B132" s="9" t="s">
        <v>194</v>
      </c>
      <c r="C132" s="3" t="s">
        <v>192</v>
      </c>
      <c r="D132" s="3" t="s">
        <v>193</v>
      </c>
      <c r="E132" s="4">
        <v>1.03</v>
      </c>
      <c r="F132" s="3">
        <v>0</v>
      </c>
      <c r="G132" s="3">
        <f t="shared" ref="G132:G139" si="19">1-F132</f>
        <v>1</v>
      </c>
      <c r="H132" s="3" t="s">
        <v>327</v>
      </c>
      <c r="I132" s="10" t="s">
        <v>328</v>
      </c>
      <c r="J132" s="1" t="s">
        <v>329</v>
      </c>
    </row>
    <row r="133" spans="2:10" x14ac:dyDescent="0.25">
      <c r="B133" s="9" t="s">
        <v>195</v>
      </c>
      <c r="C133" s="3" t="s">
        <v>192</v>
      </c>
      <c r="D133" s="3" t="s">
        <v>193</v>
      </c>
      <c r="E133" s="4">
        <v>1.03</v>
      </c>
      <c r="F133" s="3">
        <v>0</v>
      </c>
      <c r="G133" s="3">
        <f t="shared" si="19"/>
        <v>1</v>
      </c>
      <c r="H133" s="3" t="s">
        <v>327</v>
      </c>
      <c r="I133" s="10" t="s">
        <v>328</v>
      </c>
      <c r="J133" s="1" t="s">
        <v>329</v>
      </c>
    </row>
    <row r="134" spans="2:10" x14ac:dyDescent="0.25">
      <c r="B134" s="9" t="s">
        <v>196</v>
      </c>
      <c r="C134" s="3" t="s">
        <v>192</v>
      </c>
      <c r="D134" s="3" t="s">
        <v>193</v>
      </c>
      <c r="E134" s="4">
        <v>1.03</v>
      </c>
      <c r="F134" s="3">
        <v>0</v>
      </c>
      <c r="G134" s="3">
        <f t="shared" si="19"/>
        <v>1</v>
      </c>
      <c r="H134" s="3" t="s">
        <v>327</v>
      </c>
      <c r="I134" s="10" t="s">
        <v>328</v>
      </c>
      <c r="J134" s="1" t="s">
        <v>329</v>
      </c>
    </row>
    <row r="135" spans="2:10" x14ac:dyDescent="0.25">
      <c r="B135" s="9" t="s">
        <v>197</v>
      </c>
      <c r="C135" s="3" t="s">
        <v>192</v>
      </c>
      <c r="D135" s="3" t="s">
        <v>193</v>
      </c>
      <c r="E135" s="4">
        <v>1.03</v>
      </c>
      <c r="F135" s="3">
        <v>0</v>
      </c>
      <c r="G135" s="3">
        <f t="shared" si="19"/>
        <v>1</v>
      </c>
      <c r="H135" s="3" t="s">
        <v>327</v>
      </c>
      <c r="I135" s="10" t="s">
        <v>328</v>
      </c>
      <c r="J135" s="1" t="s">
        <v>329</v>
      </c>
    </row>
    <row r="136" spans="2:10" x14ac:dyDescent="0.25">
      <c r="B136" s="9" t="s">
        <v>198</v>
      </c>
      <c r="C136" s="3" t="s">
        <v>192</v>
      </c>
      <c r="D136" s="3" t="s">
        <v>193</v>
      </c>
      <c r="E136" s="4">
        <v>1.03</v>
      </c>
      <c r="F136" s="3">
        <v>0</v>
      </c>
      <c r="G136" s="3">
        <f t="shared" si="19"/>
        <v>1</v>
      </c>
      <c r="H136" s="3" t="s">
        <v>327</v>
      </c>
      <c r="I136" s="10" t="s">
        <v>328</v>
      </c>
      <c r="J136" s="1" t="s">
        <v>329</v>
      </c>
    </row>
    <row r="137" spans="2:10" x14ac:dyDescent="0.25">
      <c r="B137" s="9" t="s">
        <v>199</v>
      </c>
      <c r="C137" s="3" t="s">
        <v>192</v>
      </c>
      <c r="D137" s="3" t="s">
        <v>193</v>
      </c>
      <c r="E137" s="4">
        <v>1.03</v>
      </c>
      <c r="F137" s="3">
        <v>0</v>
      </c>
      <c r="G137" s="3">
        <f t="shared" si="19"/>
        <v>1</v>
      </c>
      <c r="H137" s="3" t="s">
        <v>327</v>
      </c>
      <c r="I137" s="10" t="s">
        <v>328</v>
      </c>
      <c r="J137" s="1" t="s">
        <v>329</v>
      </c>
    </row>
    <row r="138" spans="2:10" x14ac:dyDescent="0.25">
      <c r="B138" s="9" t="s">
        <v>200</v>
      </c>
      <c r="C138" s="3" t="s">
        <v>192</v>
      </c>
      <c r="D138" s="3" t="s">
        <v>193</v>
      </c>
      <c r="E138" s="4">
        <v>1.03</v>
      </c>
      <c r="F138" s="3">
        <v>0</v>
      </c>
      <c r="G138" s="3">
        <f t="shared" si="19"/>
        <v>1</v>
      </c>
      <c r="H138" s="3" t="s">
        <v>327</v>
      </c>
      <c r="I138" s="10" t="s">
        <v>328</v>
      </c>
      <c r="J138" s="1" t="s">
        <v>329</v>
      </c>
    </row>
    <row r="139" spans="2:10" x14ac:dyDescent="0.25">
      <c r="B139" s="9" t="s">
        <v>201</v>
      </c>
      <c r="C139" s="3" t="s">
        <v>192</v>
      </c>
      <c r="D139" s="3" t="s">
        <v>193</v>
      </c>
      <c r="E139" s="4">
        <v>1.03</v>
      </c>
      <c r="F139" s="3">
        <v>0</v>
      </c>
      <c r="G139" s="3">
        <f t="shared" si="19"/>
        <v>1</v>
      </c>
      <c r="H139" s="3" t="s">
        <v>327</v>
      </c>
      <c r="I139" s="10" t="s">
        <v>328</v>
      </c>
      <c r="J139" s="1" t="s">
        <v>329</v>
      </c>
    </row>
    <row r="140" spans="2:10" x14ac:dyDescent="0.25">
      <c r="B140" s="9" t="s">
        <v>202</v>
      </c>
      <c r="C140" s="3" t="s">
        <v>203</v>
      </c>
      <c r="D140" s="3" t="s">
        <v>204</v>
      </c>
      <c r="E140" s="4">
        <v>2.12</v>
      </c>
      <c r="F140" s="3">
        <v>1</v>
      </c>
      <c r="G140" s="3">
        <f t="shared" si="18"/>
        <v>0</v>
      </c>
      <c r="H140" s="3" t="s">
        <v>330</v>
      </c>
      <c r="I140" s="10" t="s">
        <v>331</v>
      </c>
      <c r="J140" s="1" t="s">
        <v>332</v>
      </c>
    </row>
    <row r="141" spans="2:10" x14ac:dyDescent="0.25">
      <c r="B141" s="9" t="s">
        <v>205</v>
      </c>
      <c r="C141" s="3" t="s">
        <v>206</v>
      </c>
      <c r="D141" s="3" t="s">
        <v>207</v>
      </c>
      <c r="E141" s="4">
        <v>1.03</v>
      </c>
      <c r="F141" s="3">
        <v>1</v>
      </c>
      <c r="G141" s="3">
        <f t="shared" si="18"/>
        <v>0</v>
      </c>
      <c r="H141" s="3" t="s">
        <v>333</v>
      </c>
      <c r="I141" s="10" t="s">
        <v>334</v>
      </c>
      <c r="J141" s="1" t="s">
        <v>335</v>
      </c>
    </row>
    <row r="142" spans="2:10" x14ac:dyDescent="0.25">
      <c r="B142" s="9" t="s">
        <v>208</v>
      </c>
      <c r="C142" s="3" t="s">
        <v>209</v>
      </c>
      <c r="D142" s="3" t="s">
        <v>158</v>
      </c>
      <c r="E142" s="4">
        <v>1.65</v>
      </c>
      <c r="F142" s="3">
        <v>1</v>
      </c>
      <c r="G142" s="3">
        <f t="shared" si="18"/>
        <v>0</v>
      </c>
      <c r="H142" s="3" t="s">
        <v>279</v>
      </c>
      <c r="I142" s="10" t="s">
        <v>280</v>
      </c>
      <c r="J142" s="1" t="s">
        <v>281</v>
      </c>
    </row>
    <row r="143" spans="2:10" x14ac:dyDescent="0.25">
      <c r="B143" s="9" t="s">
        <v>210</v>
      </c>
      <c r="C143" s="3" t="s">
        <v>206</v>
      </c>
      <c r="D143" s="3" t="s">
        <v>207</v>
      </c>
      <c r="E143" s="4">
        <v>1.03</v>
      </c>
      <c r="F143" s="3">
        <v>1</v>
      </c>
      <c r="G143" s="3">
        <f t="shared" ref="G143" si="20">1-F143</f>
        <v>0</v>
      </c>
      <c r="H143" s="3" t="s">
        <v>333</v>
      </c>
      <c r="I143" s="10" t="s">
        <v>334</v>
      </c>
      <c r="J143" s="1" t="s">
        <v>335</v>
      </c>
    </row>
    <row r="144" spans="2:10" x14ac:dyDescent="0.25">
      <c r="B144" s="9" t="s">
        <v>211</v>
      </c>
      <c r="C144" s="3" t="s">
        <v>212</v>
      </c>
      <c r="D144" s="3" t="s">
        <v>213</v>
      </c>
      <c r="E144" s="4">
        <v>7.11</v>
      </c>
      <c r="F144" s="3">
        <v>1</v>
      </c>
      <c r="G144" s="3">
        <f t="shared" si="18"/>
        <v>0</v>
      </c>
      <c r="H144" s="3" t="s">
        <v>336</v>
      </c>
      <c r="I144" s="10" t="s">
        <v>338</v>
      </c>
      <c r="J144" s="1" t="s">
        <v>337</v>
      </c>
    </row>
    <row r="145" spans="2:10" x14ac:dyDescent="0.25">
      <c r="B145" s="9" t="s">
        <v>214</v>
      </c>
      <c r="C145" s="3" t="s">
        <v>215</v>
      </c>
      <c r="D145" s="3" t="s">
        <v>216</v>
      </c>
      <c r="E145" s="4">
        <v>2.15</v>
      </c>
      <c r="F145" s="3">
        <v>1</v>
      </c>
      <c r="G145" s="3">
        <f t="shared" si="18"/>
        <v>0</v>
      </c>
      <c r="H145" s="3" t="s">
        <v>291</v>
      </c>
      <c r="I145" s="10" t="s">
        <v>292</v>
      </c>
      <c r="J145" s="1" t="s">
        <v>293</v>
      </c>
    </row>
    <row r="146" spans="2:10" ht="15.75" thickBot="1" x14ac:dyDescent="0.3">
      <c r="B146" s="11" t="s">
        <v>217</v>
      </c>
      <c r="C146" s="12" t="s">
        <v>218</v>
      </c>
      <c r="D146" s="12" t="s">
        <v>219</v>
      </c>
      <c r="E146" s="13">
        <v>0.52</v>
      </c>
      <c r="F146" s="12">
        <v>1</v>
      </c>
      <c r="G146" s="12">
        <f t="shared" si="18"/>
        <v>0</v>
      </c>
      <c r="H146" s="12" t="s">
        <v>249</v>
      </c>
      <c r="I146" s="14" t="s">
        <v>250</v>
      </c>
      <c r="J146" s="1" t="s">
        <v>251</v>
      </c>
    </row>
  </sheetData>
  <autoFilter ref="B1:J146" xr:uid="{F3575FAE-EEB9-48BC-B6C0-15E4F79A274C}"/>
  <hyperlinks>
    <hyperlink ref="J2" r:id="rId1" xr:uid="{8A84EE75-88A7-4CC1-AD18-3C146A45458A}"/>
    <hyperlink ref="J124" r:id="rId2" xr:uid="{F83F4F2B-9E0E-462A-959D-00EECCB70B28}"/>
    <hyperlink ref="J125" r:id="rId3" xr:uid="{C5522E25-D4FA-479C-BFE1-FDC1C75A561D}"/>
    <hyperlink ref="J126" r:id="rId4" xr:uid="{E4D1B251-0556-463D-A66D-AA1FA346BD65}"/>
    <hyperlink ref="J127" r:id="rId5" xr:uid="{A0C7E71D-D8FC-4CE7-BF68-73E610DDE8B4}"/>
    <hyperlink ref="J128" r:id="rId6" xr:uid="{33386477-439F-4E59-A621-FD6BEC164875}"/>
    <hyperlink ref="J75" r:id="rId7" xr:uid="{ACCF8AAE-C739-4617-BE72-3BB3D0135DC3}"/>
    <hyperlink ref="J67" r:id="rId8" xr:uid="{7269C2D1-5A27-41BD-A782-E7AE084F0C78}"/>
    <hyperlink ref="J21" r:id="rId9" xr:uid="{A82E05E6-73DE-4C7B-B1E5-37704720B579}"/>
    <hyperlink ref="J16" r:id="rId10" xr:uid="{729FA16A-8246-4F16-84D9-7C687C64E57F}"/>
    <hyperlink ref="J13" r:id="rId11" xr:uid="{D5EBA2ED-DE16-4CAD-B100-1B8E33FA5956}"/>
    <hyperlink ref="J23" r:id="rId12" xr:uid="{010B6AF4-F08E-4EA3-9560-1B17A92116EA}"/>
    <hyperlink ref="J30" r:id="rId13" xr:uid="{88167AA3-60B2-48A6-A437-638535093209}"/>
    <hyperlink ref="J33" r:id="rId14" xr:uid="{62F9BC99-C4ED-4E5D-822B-FE550453DD82}"/>
    <hyperlink ref="J38" r:id="rId15" xr:uid="{2DBCBA5B-5FA3-42C9-8DC1-FAC917071381}"/>
    <hyperlink ref="J41" r:id="rId16" xr:uid="{D86FA70D-8B87-41D2-8859-838A0A364C02}"/>
    <hyperlink ref="J47" r:id="rId17" xr:uid="{62433C62-23F4-4641-98C4-5988889E2443}"/>
    <hyperlink ref="J64" r:id="rId18" xr:uid="{DD84FF6E-AC8F-4A4E-A239-9D191A5672ED}"/>
    <hyperlink ref="J61" r:id="rId19" xr:uid="{6E653BF3-7153-40B6-8527-74C0319B60CB}"/>
    <hyperlink ref="J60" r:id="rId20" xr:uid="{32E5BB61-AE40-4C5C-AAEB-5F1C8A9790CA}"/>
    <hyperlink ref="J57" r:id="rId21" xr:uid="{AFC90C5F-A7BA-4A97-9357-1DD2EF7FF252}"/>
    <hyperlink ref="J55" r:id="rId22" xr:uid="{E1CB455B-7505-4499-880B-46AEF0269CFA}"/>
    <hyperlink ref="J54" r:id="rId23" xr:uid="{1DFD0294-B98D-4D6A-ABD6-67A8773F691A}"/>
    <hyperlink ref="J51" r:id="rId24" xr:uid="{8431759C-1C77-4D04-AE74-5996CF82560C}"/>
    <hyperlink ref="J17" r:id="rId25" xr:uid="{734A8A06-07F5-413F-996A-FAEFE6AAC604}"/>
    <hyperlink ref="J27" r:id="rId26" xr:uid="{4312C5C7-816B-468E-A38F-FB95358724F0}"/>
    <hyperlink ref="J29" r:id="rId27" xr:uid="{5E2AAE52-582D-485A-AE7B-AB93E877C506}"/>
    <hyperlink ref="J43" r:id="rId28" xr:uid="{4139BFA5-C2C5-455C-BCE7-8F8B23F6E6B5}"/>
    <hyperlink ref="J45" r:id="rId29" xr:uid="{08E518E6-7ABC-4098-8C88-42330C074406}"/>
    <hyperlink ref="J32" r:id="rId30" xr:uid="{991B89F7-E900-4D71-931B-0724E0338137}"/>
    <hyperlink ref="J34" r:id="rId31" xr:uid="{856AC9CE-4611-46CE-9534-9C266F590C09}"/>
    <hyperlink ref="J36" r:id="rId32" xr:uid="{D0CE621C-5EE1-489E-B4BC-C4EE11C5677C}"/>
    <hyperlink ref="J39" r:id="rId33" xr:uid="{2229D464-A410-433C-9BB6-4DC45ABD39B8}"/>
    <hyperlink ref="J48" r:id="rId34" xr:uid="{9A2FD7EE-2E0B-433D-8850-FCD43FF5CF54}"/>
    <hyperlink ref="J50" r:id="rId35" xr:uid="{FE2BC98D-600C-44BD-9C3F-17A3524374FC}"/>
    <hyperlink ref="J58" r:id="rId36" xr:uid="{81E4CDFE-D58B-43FC-ADFF-B8F7A1C7ACED}"/>
    <hyperlink ref="J59" r:id="rId37" xr:uid="{ACACFC73-28F0-4DB3-95DC-7D0DEE1D1361}"/>
    <hyperlink ref="J65" r:id="rId38" xr:uid="{7EC1A0F4-F201-41CD-8666-4600EAF11D60}"/>
    <hyperlink ref="J66" r:id="rId39" xr:uid="{459F9A3C-1986-4C6C-800B-C2035A8B50E4}"/>
    <hyperlink ref="J44" r:id="rId40" xr:uid="{7E2F4CCD-B850-499D-97DE-317837B85D33}"/>
    <hyperlink ref="J46" r:id="rId41" xr:uid="{25B454D3-5C08-4271-9A23-2AB764C7316D}"/>
    <hyperlink ref="J52" r:id="rId42" xr:uid="{B1CBBD21-7E84-495A-9395-1D76803A9E11}"/>
    <hyperlink ref="J56" r:id="rId43" xr:uid="{0F774A7C-A2A1-4069-AF0D-3A26703BF894}"/>
    <hyperlink ref="J62" r:id="rId44" xr:uid="{1CF89C61-DB49-42F3-B8C5-58E92BCD4E7A}"/>
    <hyperlink ref="J63" r:id="rId45" xr:uid="{FF9D1E5B-C40F-441D-AECF-30306309151F}"/>
    <hyperlink ref="J146" r:id="rId46" xr:uid="{658D0E55-FBAC-4217-956C-123251FAD4C9}"/>
    <hyperlink ref="J118" r:id="rId47" xr:uid="{8002E3E5-6B4E-49C8-BC32-38DC57AEF037}"/>
    <hyperlink ref="J119" r:id="rId48" xr:uid="{66DC810A-323D-47BE-84F1-2CDDEF6D1577}"/>
    <hyperlink ref="J120" r:id="rId49" xr:uid="{ED8E82AB-1C43-46E8-BAD7-04F2C85C5A90}"/>
    <hyperlink ref="J123" r:id="rId50" xr:uid="{539232DF-715F-4412-AB0D-1B855750847B}"/>
    <hyperlink ref="J105" r:id="rId51" xr:uid="{C4BC3559-9D05-4859-A133-197396865464}"/>
    <hyperlink ref="J106" r:id="rId52" xr:uid="{5FD5398D-5A81-4509-A036-5333067070F2}"/>
    <hyperlink ref="J107" r:id="rId53" xr:uid="{0B125441-A09F-4678-B3B1-7176E73E35A7}"/>
    <hyperlink ref="J108" r:id="rId54" xr:uid="{57441610-9956-4E51-82B2-781BA08FEDD0}"/>
    <hyperlink ref="J109" r:id="rId55" xr:uid="{C22CFD9E-9959-4BAA-B566-9EAD7B66D786}"/>
    <hyperlink ref="J110" r:id="rId56" xr:uid="{D73C9253-5824-4B57-B65B-61AA2224149A}"/>
    <hyperlink ref="J111" r:id="rId57" xr:uid="{DF9D6FB1-144E-4CBA-AD61-0D773BFC148C}"/>
    <hyperlink ref="J112" r:id="rId58" xr:uid="{8A3AB44A-4098-4CA6-AB42-D88AF22AD067}"/>
    <hyperlink ref="J113" r:id="rId59" xr:uid="{4037F645-3845-4709-933A-BE6D08165165}"/>
    <hyperlink ref="J3" r:id="rId60" xr:uid="{DF3D9DF4-8D20-4F56-8EDE-E389A060E331}"/>
    <hyperlink ref="J4" r:id="rId61" xr:uid="{5C68E865-7550-4F44-9458-A78FCB1BD85A}"/>
    <hyperlink ref="J5" r:id="rId62" xr:uid="{8EAB1F4E-6062-4260-A465-4AD3C1C8052A}"/>
    <hyperlink ref="J6" r:id="rId63" xr:uid="{3766871D-D96B-42B0-99D8-9DC50DFB0876}"/>
    <hyperlink ref="J7" r:id="rId64" xr:uid="{F761CB8F-C63D-4B42-98C4-6FD63D4F4515}"/>
    <hyperlink ref="J8" r:id="rId65" xr:uid="{66B7BD8D-C0E3-4CCB-804F-EA33903A0E30}"/>
    <hyperlink ref="J9" r:id="rId66" xr:uid="{B038FED2-B8C7-4EA8-8D3C-71153ED484A4}"/>
    <hyperlink ref="J10" r:id="rId67" xr:uid="{C61FC90B-875F-4AB1-AD55-7D1F05F3D030}"/>
    <hyperlink ref="J122" r:id="rId68" xr:uid="{87908883-27E5-49CB-BD95-9E5DA261D3A5}"/>
    <hyperlink ref="J116" r:id="rId69" xr:uid="{D2D6DE53-44CD-47BE-AFDE-26EF80C52A79}"/>
    <hyperlink ref="J117" r:id="rId70" xr:uid="{EBEF9E07-9E56-4234-B910-1DE189FD6C38}"/>
    <hyperlink ref="J121" r:id="rId71" xr:uid="{D99507A7-9B8A-4C56-BBFB-FCF541DD961E}"/>
    <hyperlink ref="J68" r:id="rId72" xr:uid="{98FC63FB-1886-4539-98E4-0227E5137A54}"/>
    <hyperlink ref="J72" r:id="rId73" xr:uid="{DF4CF3A1-9C63-4068-817F-E2E3587E2265}"/>
    <hyperlink ref="J104" r:id="rId74" xr:uid="{03B99122-C2F6-4C13-BB95-3B19C00F5A43}"/>
    <hyperlink ref="J82" r:id="rId75" xr:uid="{50AB1706-87A6-4AFE-BE0E-711C2C79F2FF}"/>
    <hyperlink ref="J142" r:id="rId76" xr:uid="{0F19DAC9-AF76-4FBB-8A07-D14F95C7A6C6}"/>
    <hyperlink ref="J73" r:id="rId77" xr:uid="{9F11CE30-2205-4D93-A080-688D04BB7A95}"/>
    <hyperlink ref="J69" r:id="rId78" xr:uid="{14C59A66-AD4C-48BF-B5B2-15F4FFF7ED3A}"/>
    <hyperlink ref="J71" r:id="rId79" xr:uid="{7C932652-0D1E-4774-BC5D-F0485D58F049}"/>
    <hyperlink ref="J76" r:id="rId80" xr:uid="{7807BF62-E16C-4B7E-A5F5-507658F59497}"/>
    <hyperlink ref="J145" r:id="rId81" xr:uid="{A1F60B1D-70DA-45E9-A3E1-CC9D90F9F551}"/>
    <hyperlink ref="J78" r:id="rId82" xr:uid="{C1EAE033-EE0B-4F43-A121-0015C6CB9A9B}"/>
    <hyperlink ref="J11" r:id="rId83" xr:uid="{64421FDA-6344-4CD9-95C8-2E88470406B7}"/>
    <hyperlink ref="J12" r:id="rId84" xr:uid="{8BE338D4-A12F-42A4-8C72-A78567569F02}"/>
    <hyperlink ref="J15" r:id="rId85" xr:uid="{CC8AC934-E49F-4C9C-8BBA-79F327D5E945}"/>
    <hyperlink ref="J18" r:id="rId86" xr:uid="{A13CFD3D-66AF-468A-9ED0-FCA3551C26C1}"/>
    <hyperlink ref="J19" r:id="rId87" xr:uid="{A295A9DB-0E3E-4A30-90C4-DAE26B2BAB4A}"/>
    <hyperlink ref="J20" r:id="rId88" xr:uid="{1B1D60D3-B85D-4450-9CD7-A754AFAF17E1}"/>
    <hyperlink ref="J22" r:id="rId89" xr:uid="{5E02F297-5F71-46C4-8304-0B239B6CD5C2}"/>
    <hyperlink ref="J24" r:id="rId90" xr:uid="{82D8EF16-7062-4212-8E4E-B50608F46E6C}"/>
    <hyperlink ref="J26" r:id="rId91" xr:uid="{3DAF74AB-7C97-4A0B-8AE9-F491EB02969B}"/>
    <hyperlink ref="J42" r:id="rId92" xr:uid="{19044094-0BE7-41C2-8BBF-A84AF3CA8752}"/>
    <hyperlink ref="J40" r:id="rId93" xr:uid="{0E593036-743B-4EB3-A6E6-B6C383395B60}"/>
    <hyperlink ref="J31" r:id="rId94" xr:uid="{51A9AE54-81C8-4B49-BE96-0B1F528AB5C7}"/>
    <hyperlink ref="J28" r:id="rId95" xr:uid="{F24FC3D4-178F-4D89-8A39-8DED9A2BA4AE}"/>
    <hyperlink ref="J14" r:id="rId96" xr:uid="{723C5D53-2C1D-4AB2-801A-5944702D2F14}"/>
    <hyperlink ref="J25" r:id="rId97" xr:uid="{7512BA82-EC6E-41A9-8892-6A2851377E23}"/>
    <hyperlink ref="J53" r:id="rId98" xr:uid="{B5C8ECBD-ED08-4DB5-9513-A012DF001C07}"/>
    <hyperlink ref="J35" r:id="rId99" xr:uid="{27D36D8B-754D-48BA-AB9B-F7FBC4A6833A}"/>
    <hyperlink ref="J37" r:id="rId100" xr:uid="{3B8F5AEB-1253-4C62-8C28-2DDED45F5C92}"/>
    <hyperlink ref="J49" r:id="rId101" xr:uid="{35DD5A0E-94BF-4751-A885-430D5263E0A4}"/>
    <hyperlink ref="J77" r:id="rId102" xr:uid="{3AEF7C61-3AD2-41B7-B279-A91AB7BE1D0F}"/>
    <hyperlink ref="J79" r:id="rId103" xr:uid="{DADBF6A3-4DD0-4E14-B066-E45291EA0952}"/>
    <hyperlink ref="J84" r:id="rId104" xr:uid="{19F3E17D-409C-48FC-96ED-A29FDA288296}"/>
    <hyperlink ref="J85" r:id="rId105" xr:uid="{4BF93C49-60B3-4931-AB49-AA0FE798C4DE}"/>
    <hyperlink ref="J87" r:id="rId106" xr:uid="{44FF8C46-3A40-42C4-9B47-4573FBDE3975}"/>
    <hyperlink ref="J89" r:id="rId107" xr:uid="{382BCE77-6C70-405C-BF74-D99CECBC6058}"/>
    <hyperlink ref="J93" r:id="rId108" xr:uid="{541CB892-3749-4621-BC6C-9354FC161D19}"/>
    <hyperlink ref="J94" r:id="rId109" xr:uid="{E37216BA-D6F0-433F-B4AF-B21C2CBCAED2}"/>
    <hyperlink ref="J95" r:id="rId110" xr:uid="{2551D605-9C61-43E4-8C7D-3B70D6B8528E}"/>
    <hyperlink ref="J70" r:id="rId111" xr:uid="{F102C65C-9AAA-4FB4-9407-FF0629157E2A}"/>
    <hyperlink ref="J74" r:id="rId112" xr:uid="{D22982A8-2FE7-4C4C-BC98-761B9251265A}"/>
    <hyperlink ref="J80" r:id="rId113" xr:uid="{1D2C0539-FD59-42BD-B275-B85DFFBD67BB}"/>
    <hyperlink ref="J81" r:id="rId114" xr:uid="{B99E2B58-FADC-4182-A7B0-4C1C47BB0BD6}"/>
    <hyperlink ref="J103" r:id="rId115" xr:uid="{1B67FF80-6946-4CCA-8B69-E7FBCC75DBF6}"/>
    <hyperlink ref="J114" r:id="rId116" xr:uid="{3371645D-87E6-47D5-A795-986C118F5C0B}"/>
    <hyperlink ref="J115" r:id="rId117" xr:uid="{E5E93808-0CF9-4B3C-A955-DDC498DB95F4}"/>
    <hyperlink ref="J129" r:id="rId118" xr:uid="{D994F8A2-E6CA-49AC-B665-A8E6E76A072E}"/>
    <hyperlink ref="J130" r:id="rId119" xr:uid="{8762484D-B150-44B3-A4D8-B2B9E40528BF}"/>
    <hyperlink ref="J131" r:id="rId120" xr:uid="{AFDDBE2A-BC3D-40F1-83BC-90BBBE4AB0B5}"/>
    <hyperlink ref="J132" r:id="rId121" xr:uid="{110C8673-0C12-4768-BEF1-09361D826B3B}"/>
    <hyperlink ref="J133" r:id="rId122" xr:uid="{E872B17A-0008-4E50-9D76-5B18A3B273ED}"/>
    <hyperlink ref="J134" r:id="rId123" xr:uid="{0A8DBF4F-69BB-4132-8F0C-5006FC5BCF3C}"/>
    <hyperlink ref="J135" r:id="rId124" xr:uid="{15EC3BE9-6CA5-4CD0-810D-99BD189BC4B1}"/>
    <hyperlink ref="J136" r:id="rId125" xr:uid="{9287BC19-0276-4942-970C-13D8EF3926C9}"/>
    <hyperlink ref="J137" r:id="rId126" xr:uid="{FFE23820-83C0-4273-84C4-0EF715FF1020}"/>
    <hyperlink ref="J138" r:id="rId127" xr:uid="{9007F288-1BCA-44DD-9C8F-3490AF6DEA7E}"/>
    <hyperlink ref="J139" r:id="rId128" xr:uid="{6F9C632C-8795-46B2-920C-4A3E5AD1E9AE}"/>
    <hyperlink ref="J140" r:id="rId129" xr:uid="{9BFE594C-120F-402C-981C-CB5B505C60B5}"/>
    <hyperlink ref="J141" r:id="rId130" xr:uid="{4138CB57-E456-4573-93A8-19838CDACD12}"/>
    <hyperlink ref="J143" r:id="rId131" xr:uid="{6C70AF6E-979F-4CD6-A21C-8674447F5898}"/>
    <hyperlink ref="J144" r:id="rId132" xr:uid="{F30C717D-310F-453B-B411-7B25EE9AC38A}"/>
  </hyperlinks>
  <pageMargins left="0.7" right="0.7" top="0.75" bottom="0.75" header="0.3" footer="0.3"/>
  <pageSetup paperSize="8" scale="68" fitToHeight="0" orientation="landscape" horizontalDpi="4294967293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cp:lastPrinted>2020-06-18T04:42:44Z</cp:lastPrinted>
  <dcterms:created xsi:type="dcterms:W3CDTF">2020-05-27T11:24:48Z</dcterms:created>
  <dcterms:modified xsi:type="dcterms:W3CDTF">2020-06-18T04:43:57Z</dcterms:modified>
</cp:coreProperties>
</file>