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-Clients\EP\20-Repository\ep-graph-poc\03-Dataset3_Sessions\04-SHACL\"/>
    </mc:Choice>
  </mc:AlternateContent>
  <xr:revisionPtr revIDLastSave="0" documentId="13_ncr:1_{DE59C65F-39EA-435C-9816-20E82B162714}" xr6:coauthVersionLast="45" xr6:coauthVersionMax="45" xr10:uidLastSave="{00000000-0000-0000-0000-000000000000}"/>
  <workbookProtection lockWindows="1"/>
  <bookViews>
    <workbookView xWindow="-120" yWindow="-120" windowWidth="29040" windowHeight="14220" tabRatio="994" activeTab="1" xr2:uid="{00000000-000D-0000-FFFF-FFFF00000000}"/>
  </bookViews>
  <sheets>
    <sheet name="class-based shapes" sheetId="1" r:id="rId1"/>
    <sheet name="class-based constraint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23" i="2" l="1"/>
  <c r="A22" i="2"/>
  <c r="A32" i="2"/>
  <c r="A31" i="2"/>
  <c r="A21" i="2" l="1"/>
  <c r="A24" i="2"/>
  <c r="A25" i="2"/>
  <c r="A26" i="2"/>
  <c r="A27" i="2"/>
  <c r="A28" i="2"/>
  <c r="A29" i="2"/>
  <c r="A30" i="2"/>
  <c r="A14" i="2"/>
  <c r="A13" i="2"/>
  <c r="A12" i="2"/>
  <c r="A20" i="2" l="1"/>
  <c r="A11" i="2" l="1"/>
  <c r="E11" i="2" l="1"/>
</calcChain>
</file>

<file path=xl/sharedStrings.xml><?xml version="1.0" encoding="utf-8"?>
<sst xmlns="http://schemas.openxmlformats.org/spreadsheetml/2006/main" count="180" uniqueCount="121">
  <si>
    <t>URI du Graphe</t>
  </si>
  <si>
    <t>@prefix</t>
  </si>
  <si>
    <t>L’URI de la Shape</t>
  </si>
  <si>
    <t>Le type de la Shape</t>
  </si>
  <si>
    <t>L’ensemble des objets contrôlés par cette Shape</t>
  </si>
  <si>
    <t>Un libellé pour la Shape</t>
  </si>
  <si>
    <t>L’ordre dans lequel la Shape sera affichée</t>
  </si>
  <si>
    <t>La description textuelle de la Shape</t>
  </si>
  <si>
    <t>Le type de nœuds qui doivent répondre à cette Shape (toujours sh:IRI)</t>
  </si>
  <si>
    <t>URI</t>
  </si>
  <si>
    <t>rdf:type</t>
  </si>
  <si>
    <t>sh:targetClass</t>
  </si>
  <si>
    <t>rdfs:label@fr</t>
  </si>
  <si>
    <t>sh:order^^xsd:integer</t>
  </si>
  <si>
    <t>rdfs:comment@fr</t>
  </si>
  <si>
    <t>sh:nodeKind</t>
  </si>
  <si>
    <t>sh:severity</t>
  </si>
  <si>
    <t>sh:NodeShape</t>
  </si>
  <si>
    <t>sh:IRI</t>
  </si>
  <si>
    <t>URI de la contrainte</t>
  </si>
  <si>
    <t>Le prédicat ou path sur lequel la contrainte s’applique</t>
  </si>
  <si>
    <t>La Shape à laquelle la contrainte est attachée</t>
  </si>
  <si>
    <t>Le niveau de sévérité de la contrainte</t>
  </si>
  <si>
    <t>Le nom de la contrainte</t>
  </si>
  <si>
    <t>La description textuelle de la contrainte</t>
  </si>
  <si>
    <t>La cardinalité minimum que le prédicat ou le path doit avoir</t>
  </si>
  <si>
    <t>La cardinalité maximum que le prédicat ou le path doit avoir</t>
  </si>
  <si>
    <t>Classe attendue comme valeur de la propriété, quand il n’y en a qu’une</t>
  </si>
  <si>
    <t>Classes attendues comme valeur de la propriété, quand il y en a plusieurs</t>
  </si>
  <si>
    <t>Le type de nœud que les valeurs devraient avoir (sh:IRI or sh:Literal)</t>
  </si>
  <si>
    <t>Pour les valeurs litérales, le type de données attendu pour les valeurs</t>
  </si>
  <si>
    <t>La liste des valeurs possibles pour la propriété, quand la liste de valeurs possible est petite et connue à l’avance.</t>
  </si>
  <si>
    <t>La forme des URIs attendues comme valeur de la propriété, par exemple quand on s’attend à une URI GEONAMES</t>
  </si>
  <si>
    <t>sh:path</t>
  </si>
  <si>
    <t>^sh:property(separator=",")</t>
  </si>
  <si>
    <t>sh:name@fr</t>
  </si>
  <si>
    <t>sh:description</t>
  </si>
  <si>
    <t>sh:minCount^^xsd:integer</t>
  </si>
  <si>
    <t>sh:maxCount^^xsd:integer</t>
  </si>
  <si>
    <t>sh:class</t>
  </si>
  <si>
    <t>sh:or</t>
  </si>
  <si>
    <t>sh:datatype</t>
  </si>
  <si>
    <t>sh:in</t>
  </si>
  <si>
    <t>sh:pattern^^xsd:string</t>
  </si>
  <si>
    <t>sh:Violation</t>
  </si>
  <si>
    <t>sh:Literal</t>
  </si>
  <si>
    <t>sh:uniqueLang^^xsd:boolean</t>
  </si>
  <si>
    <t>Mettre à true dans le cas des skos:prefLabel pour indiquer qu'il ne faut qu'une seule valeur maximum par langue</t>
  </si>
  <si>
    <t>true</t>
  </si>
  <si>
    <t>sh:qualifiedValueShape</t>
  </si>
  <si>
    <t>Le type d'objet pour lequel les qualifiedMin ou MaxCount doivent être vérifié</t>
  </si>
  <si>
    <t>sh:qualifiedMinCount^^xsd:integer</t>
  </si>
  <si>
    <t>sh:qualifiedMaxCount^^xsd:integer</t>
  </si>
  <si>
    <t>Le nombre de fois minimum que le type indiqué dans sh:qualifiedValueShape doit être trouvé</t>
  </si>
  <si>
    <t>Le nombre de fois maximum que le type indiqué dans sh:qualifiedValueShape doit être trouvé</t>
  </si>
  <si>
    <t>ep</t>
  </si>
  <si>
    <t>http://data.europarl.europa.eu/</t>
  </si>
  <si>
    <t>http://data.europarl.europa.eu/shapes</t>
  </si>
  <si>
    <t>Cette feuille spécifie la liste de Shapes basées sur des classes</t>
  </si>
  <si>
    <t>epsh</t>
  </si>
  <si>
    <t>http://data.europarl.europa.eu/shapes#</t>
  </si>
  <si>
    <t>L'expression régulière des URIs ciblées par cette Shapes</t>
  </si>
  <si>
    <t>Cette feuille spécifie les contraintes sur les propriétés attachées à chaque Shape de la première feuille</t>
  </si>
  <si>
    <t>sh:closed^^xsd:boolean</t>
  </si>
  <si>
    <t>sh:ignoredProperties</t>
  </si>
  <si>
    <t>(rdf:type)</t>
  </si>
  <si>
    <t>sh:target</t>
  </si>
  <si>
    <t>L'ensemble des objets contrôlés par cette Shape, exprimé comme une requête SPARQL</t>
  </si>
  <si>
    <t>Shape attendue comme valeur de la propriété</t>
  </si>
  <si>
    <t>rdfs:label</t>
  </si>
  <si>
    <t>skos:prefLabel</t>
  </si>
  <si>
    <t>xsd:date</t>
  </si>
  <si>
    <t>sh:languageIn</t>
  </si>
  <si>
    <t>La liste de code de langues autorisés pour cette valeur</t>
  </si>
  <si>
    <t>sh:node</t>
  </si>
  <si>
    <t>("hu" "et" "fi" "cs" "sk" "lt" "lv" "mt" "en" "da" "nl" "sv" "hr" "sl" "pl" "de" "ro" "it" "pt" "es" "fr" "ga" "el" "bg")</t>
  </si>
  <si>
    <t>elidl</t>
  </si>
  <si>
    <t>http://data.europa.eu/eli/eli-draft-legislation-ontology#</t>
  </si>
  <si>
    <t>SESP [0-9][0-9][0-9][0-9]-[0-9][0-9]-[0-9][0-9]</t>
  </si>
  <si>
    <t>titles.short</t>
  </si>
  <si>
    <t>titles.main (with language code)</t>
  </si>
  <si>
    <t>epsh:PlenarySession</t>
  </si>
  <si>
    <t>epsh:PlenarySitting</t>
  </si>
  <si>
    <t>ep:PlenarySession</t>
  </si>
  <si>
    <t>ep:PlenarySitting</t>
  </si>
  <si>
    <t>Plenary Session</t>
  </si>
  <si>
    <t>Plneary Sitting</t>
  </si>
  <si>
    <t>"^http://data.europarl.europa.eu/PlenarySession_[0-9][0-9][0-9][0-9][0-9][0-9][0-9][0-9]-[0-9][0-9][0-9][0-9][0-9][0-9][0-9][0-9]$"</t>
  </si>
  <si>
    <t>PlenarySession</t>
  </si>
  <si>
    <t>PlenarySitting</t>
  </si>
  <si>
    <t>ep:datePlenaryWeekBegin</t>
  </si>
  <si>
    <t>ep:datePlenaryWeekEnd</t>
  </si>
  <si>
    <t>Plenary session from [0-9][0-9][0-9][0-9]-[0-9][0-9]-[0-9][0-9] to [0-9][0-9][0-9][0-9]-[0-9][0-9]-[0-9][0-9]</t>
  </si>
  <si>
    <t>ep:consistsOf</t>
  </si>
  <si>
    <t>(subProperty of eli:consists_of)</t>
  </si>
  <si>
    <t>activities[1].datePlenaryWeekBegin
subproperty of elidl:activity_start_date)</t>
  </si>
  <si>
    <t>activities[3].datePlenaryWeekEnd
subproperty of elidl:activity_end_date</t>
  </si>
  <si>
    <t>ep:hasAdoptedTextList</t>
  </si>
  <si>
    <t>activities[4].hasAdoptedTextList.relatedReference[0].uri</t>
  </si>
  <si>
    <t>ep:hasAgenda</t>
  </si>
  <si>
    <t>activities[5].hasAgenda.relatedReference[0].uri</t>
  </si>
  <si>
    <t>ep:hasAttendanceList</t>
  </si>
  <si>
    <t>activities[6].hasAttendanceList….</t>
  </si>
  <si>
    <t>ep:hasCre</t>
  </si>
  <si>
    <t>activities[7].hasCre…..</t>
  </si>
  <si>
    <t>ep:hasMinutes</t>
  </si>
  <si>
    <t>ep:hasRollCallVotes</t>
  </si>
  <si>
    <t>ep:hasVoteResult</t>
  </si>
  <si>
    <t>activities[8]…</t>
  </si>
  <si>
    <t>activities[9]….</t>
  </si>
  <si>
    <t>activities[10]….</t>
  </si>
  <si>
    <t>ep:hasLogisticMeeting</t>
  </si>
  <si>
    <t>activities[11]….</t>
  </si>
  <si>
    <t>ep:datePlenarySitting</t>
  </si>
  <si>
    <t>datePlenarySitting</t>
  </si>
  <si>
    <t>ep:hasAnnex</t>
  </si>
  <si>
    <t>ep:formsPartOf</t>
  </si>
  <si>
    <t>(subproperty of elidl:forms_part_of)</t>
  </si>
  <si>
    <t>"^http://data.europarl.europa.eu/PlenarySitting_[0-9][0-9][0-9][0-9][0-9][0-9][0-9][0-9]$"</t>
  </si>
  <si>
    <t>xsd:string</t>
  </si>
  <si>
    <t>rdf:langString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</si>
</sst>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name val="Arial"/>
      <family val="2"/>
      <charset val="1"/>
    </font>
    <font>
      <strike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7" fillId="4" borderId="0" xfId="0" applyFont="1" applyFill="1" applyBorder="1" applyAlignment="1">
      <alignment vertical="center"/>
    </xf>
    <xf numFmtId="0" fontId="1" fillId="0" borderId="0" xfId="1"/>
    <xf numFmtId="0" fontId="1" fillId="0" borderId="0" xfId="1" applyBorder="1" applyProtection="1"/>
    <xf numFmtId="0" fontId="7" fillId="4" borderId="0" xfId="0" applyFont="1" applyFill="1" applyBorder="1" applyAlignment="1">
      <alignment vertical="center" wrapText="1"/>
    </xf>
    <xf numFmtId="0" fontId="8" fillId="0" borderId="0" xfId="0" applyFont="1" applyAlignment="1">
      <alignment wrapText="1"/>
    </xf>
    <xf numFmtId="0" fontId="8" fillId="0" borderId="0" xfId="0" applyFon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uropa.eu/eli/eli-draft-legislation-ontology" TargetMode="External"/><Relationship Id="rId3" Type="http://schemas.openxmlformats.org/officeDocument/2006/relationships/hyperlink" Target="http://data.europarl.europa.eu/" TargetMode="External"/><Relationship Id="rId7" Type="http://schemas.openxmlformats.org/officeDocument/2006/relationships/hyperlink" Target="http://sws.geonames.org/" TargetMode="External"/><Relationship Id="rId2" Type="http://schemas.openxmlformats.org/officeDocument/2006/relationships/hyperlink" Target="mailto:comment@fr" TargetMode="External"/><Relationship Id="rId1" Type="http://schemas.openxmlformats.org/officeDocument/2006/relationships/hyperlink" Target="mailto:label@fr" TargetMode="External"/><Relationship Id="rId6" Type="http://schemas.openxmlformats.org/officeDocument/2006/relationships/hyperlink" Target="http://sws.geonames.org/" TargetMode="External"/><Relationship Id="rId5" Type="http://schemas.openxmlformats.org/officeDocument/2006/relationships/hyperlink" Target="http://data.europarl.europa.eu/shapes" TargetMode="External"/><Relationship Id="rId4" Type="http://schemas.openxmlformats.org/officeDocument/2006/relationships/hyperlink" Target="http://data.europarl.europa.eu/shape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" TargetMode="External"/><Relationship Id="rId1" Type="http://schemas.openxmlformats.org/officeDocument/2006/relationships/hyperlink" Target="mailto:name@fr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data.europa.eu/eli/eli-draft-legislation-ontology" TargetMode="External"/><Relationship Id="rId4" Type="http://schemas.openxmlformats.org/officeDocument/2006/relationships/hyperlink" Target="http://data.europarl.europa.eu/shap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2"/>
  <sheetViews>
    <sheetView windowProtection="1" topLeftCell="F1" zoomScale="140" zoomScaleNormal="140" workbookViewId="0">
      <selection activeCell="I11" sqref="I11"/>
    </sheetView>
  </sheetViews>
  <sheetFormatPr baseColWidth="10" defaultColWidth="9.140625" defaultRowHeight="12.75" x14ac:dyDescent="0.2"/>
  <cols>
    <col min="1" max="1" width="39.5703125"/>
    <col min="2" max="2" width="27.5703125"/>
    <col min="3" max="3" width="35.28515625" style="1" customWidth="1"/>
    <col min="4" max="4" width="42.5703125" style="1" customWidth="1"/>
    <col min="5" max="5" width="25.28515625" style="1"/>
    <col min="6" max="6" width="23.7109375" style="1"/>
    <col min="7" max="7" width="33.140625"/>
    <col min="8" max="8" width="19.28515625"/>
    <col min="9" max="9" width="45.7109375" customWidth="1"/>
    <col min="10" max="10" width="28.7109375" customWidth="1"/>
    <col min="11" max="11" width="24.5703125" customWidth="1"/>
    <col min="12" max="1026" width="8.42578125"/>
  </cols>
  <sheetData>
    <row r="1" spans="1:11 1025:1025" x14ac:dyDescent="0.2">
      <c r="A1" t="s">
        <v>0</v>
      </c>
      <c r="B1" s="19" t="s">
        <v>57</v>
      </c>
      <c r="C1"/>
      <c r="D1"/>
      <c r="E1"/>
      <c r="F1"/>
    </row>
    <row r="2" spans="1:11 1025:1025" x14ac:dyDescent="0.2">
      <c r="A2" t="s">
        <v>1</v>
      </c>
      <c r="B2" t="s">
        <v>55</v>
      </c>
      <c r="C2" s="18" t="s">
        <v>56</v>
      </c>
      <c r="D2" s="18"/>
      <c r="E2" s="2"/>
      <c r="F2"/>
    </row>
    <row r="3" spans="1:11 1025:1025" x14ac:dyDescent="0.2">
      <c r="A3" t="s">
        <v>1</v>
      </c>
      <c r="B3" t="s">
        <v>59</v>
      </c>
      <c r="C3" s="18" t="s">
        <v>60</v>
      </c>
      <c r="D3" s="18"/>
      <c r="E3" s="2"/>
      <c r="F3"/>
    </row>
    <row r="4" spans="1:11 1025:1025" x14ac:dyDescent="0.2">
      <c r="A4" t="s">
        <v>1</v>
      </c>
      <c r="B4" t="s">
        <v>76</v>
      </c>
      <c r="C4" s="18" t="s">
        <v>77</v>
      </c>
      <c r="D4" s="18"/>
      <c r="E4" s="2"/>
      <c r="F4"/>
    </row>
    <row r="5" spans="1:11 1025:1025" x14ac:dyDescent="0.2">
      <c r="C5" s="2"/>
      <c r="D5" s="2"/>
      <c r="E5" s="2"/>
      <c r="F5"/>
    </row>
    <row r="6" spans="1:11 1025:1025" x14ac:dyDescent="0.2">
      <c r="A6" s="3" t="s">
        <v>58</v>
      </c>
      <c r="B6" s="4"/>
      <c r="C6" s="5"/>
      <c r="D6" s="5"/>
      <c r="E6" s="5"/>
      <c r="F6" s="6"/>
      <c r="G6" s="4"/>
      <c r="H6" s="4"/>
      <c r="I6" s="4"/>
      <c r="J6" s="5"/>
      <c r="K6" s="5"/>
    </row>
    <row r="8" spans="1:11 1025:1025" s="7" customFormat="1" ht="50.25" customHeight="1" x14ac:dyDescent="0.2">
      <c r="A8" s="7" t="s">
        <v>2</v>
      </c>
      <c r="B8" s="8" t="s">
        <v>3</v>
      </c>
      <c r="C8" s="8" t="s">
        <v>4</v>
      </c>
      <c r="D8" s="8" t="s">
        <v>67</v>
      </c>
      <c r="E8" s="9" t="s">
        <v>5</v>
      </c>
      <c r="F8" s="9" t="s">
        <v>6</v>
      </c>
      <c r="G8" s="9" t="s">
        <v>7</v>
      </c>
      <c r="H8" s="9" t="s">
        <v>8</v>
      </c>
      <c r="I8" s="9" t="s">
        <v>61</v>
      </c>
      <c r="AMK8"/>
    </row>
    <row r="9" spans="1:11 1025:1025" x14ac:dyDescent="0.2">
      <c r="A9" s="10" t="s">
        <v>9</v>
      </c>
      <c r="B9" s="10" t="s">
        <v>10</v>
      </c>
      <c r="C9" s="10" t="s">
        <v>11</v>
      </c>
      <c r="D9" s="10" t="s">
        <v>66</v>
      </c>
      <c r="E9" s="11" t="s">
        <v>12</v>
      </c>
      <c r="F9" s="11" t="s">
        <v>13</v>
      </c>
      <c r="G9" s="11" t="s">
        <v>14</v>
      </c>
      <c r="H9" s="10" t="s">
        <v>15</v>
      </c>
      <c r="I9" s="10" t="s">
        <v>43</v>
      </c>
      <c r="J9" s="10" t="s">
        <v>63</v>
      </c>
      <c r="K9" s="10" t="s">
        <v>64</v>
      </c>
    </row>
    <row r="10" spans="1:11 1025:1025" x14ac:dyDescent="0.2">
      <c r="A10" t="s">
        <v>81</v>
      </c>
      <c r="B10" t="s">
        <v>17</v>
      </c>
      <c r="C10" t="s">
        <v>83</v>
      </c>
      <c r="D10" s="12"/>
      <c r="E10" s="1" t="s">
        <v>85</v>
      </c>
      <c r="F10" s="1">
        <v>1</v>
      </c>
      <c r="G10" s="1"/>
      <c r="H10" s="1" t="s">
        <v>18</v>
      </c>
      <c r="I10" s="13" t="s">
        <v>87</v>
      </c>
      <c r="J10" s="1" t="s">
        <v>48</v>
      </c>
      <c r="K10" s="1" t="s">
        <v>65</v>
      </c>
    </row>
    <row r="11" spans="1:11 1025:1025" x14ac:dyDescent="0.2">
      <c r="A11" t="s">
        <v>82</v>
      </c>
      <c r="B11" t="s">
        <v>17</v>
      </c>
      <c r="C11" s="1" t="s">
        <v>84</v>
      </c>
      <c r="D11" s="12"/>
      <c r="E11" s="1" t="s">
        <v>86</v>
      </c>
      <c r="F11" s="1">
        <v>2</v>
      </c>
      <c r="G11" s="1"/>
      <c r="H11" s="1" t="s">
        <v>18</v>
      </c>
      <c r="I11" s="13" t="s">
        <v>118</v>
      </c>
      <c r="J11" s="1" t="s">
        <v>48</v>
      </c>
      <c r="K11" s="1" t="s">
        <v>65</v>
      </c>
    </row>
    <row r="12" spans="1:11 1025:1025" x14ac:dyDescent="0.2">
      <c r="G12" s="1"/>
      <c r="I12" s="13"/>
      <c r="J12" s="1"/>
      <c r="K12" s="1"/>
    </row>
    <row r="13" spans="1:11 1025:1025" x14ac:dyDescent="0.2">
      <c r="G13" s="1"/>
      <c r="I13" s="13"/>
      <c r="J13" s="1"/>
      <c r="K13" s="1"/>
    </row>
    <row r="14" spans="1:11 1025:1025" x14ac:dyDescent="0.2">
      <c r="D14" s="21"/>
      <c r="G14" s="1"/>
      <c r="H14" s="1"/>
      <c r="I14" s="13"/>
      <c r="J14" s="1"/>
      <c r="K14" s="1"/>
    </row>
    <row r="15" spans="1:11 1025:1025" x14ac:dyDescent="0.2">
      <c r="C15" s="12"/>
      <c r="D15" s="12"/>
      <c r="G15" s="1"/>
    </row>
    <row r="16" spans="1:11 1025:1025" x14ac:dyDescent="0.2">
      <c r="G16" s="1"/>
    </row>
    <row r="17" spans="7:7" x14ac:dyDescent="0.2">
      <c r="G17" s="1"/>
    </row>
    <row r="18" spans="7:7" x14ac:dyDescent="0.2">
      <c r="G18" s="1"/>
    </row>
    <row r="19" spans="7:7" ht="49.5" customHeight="1" x14ac:dyDescent="0.2">
      <c r="G19" s="1"/>
    </row>
    <row r="20" spans="7:7" x14ac:dyDescent="0.2">
      <c r="G20" s="1"/>
    </row>
    <row r="21" spans="7:7" x14ac:dyDescent="0.2">
      <c r="G21" s="1"/>
    </row>
    <row r="22" spans="7:7" x14ac:dyDescent="0.2">
      <c r="G22" s="1"/>
    </row>
  </sheetData>
  <hyperlinks>
    <hyperlink ref="E9" r:id="rId1" xr:uid="{00000000-0004-0000-0000-000001000000}"/>
    <hyperlink ref="G9" r:id="rId2" xr:uid="{00000000-0004-0000-0000-000002000000}"/>
    <hyperlink ref="C2" r:id="rId3" xr:uid="{8275868A-8120-43AF-8E6B-9D3EF4179985}"/>
    <hyperlink ref="B1" r:id="rId4" xr:uid="{C39B19B9-3FD5-4219-B0C8-C3501E92A52B}"/>
    <hyperlink ref="C3" r:id="rId5" xr:uid="{BADD763E-A162-41AC-8111-8B08AA27BEB8}"/>
    <hyperlink ref="I10" r:id="rId6" display="&quot;^http://sws.geonames.org/(.*)&quot;" xr:uid="{D144EBF2-EBE1-4114-8213-CC3F9AA95397}"/>
    <hyperlink ref="I11" r:id="rId7" display="&quot;^http://sws.geonames.org/(.*)&quot;" xr:uid="{4379AE5E-50FB-4A61-98E5-84E0E5AC1F62}"/>
    <hyperlink ref="C4" r:id="rId8" xr:uid="{D2702C92-511C-4FA4-A3CB-43A692DB5089}"/>
  </hyperlinks>
  <pageMargins left="0.78749999999999998" right="0.78749999999999998" top="1.05277777777778" bottom="1.05277777777778" header="0.78749999999999998" footer="0.78749999999999998"/>
  <pageSetup paperSize="9" orientation="portrait" useFirstPageNumber="1" r:id="rId9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N32"/>
  <sheetViews>
    <sheetView windowProtection="1" tabSelected="1" topLeftCell="I1" zoomScale="120" zoomScaleNormal="120" workbookViewId="0">
      <pane ySplit="9" topLeftCell="A14" activePane="bottomLeft" state="frozen"/>
      <selection pane="bottomLeft" activeCell="M22" sqref="M22"/>
    </sheetView>
  </sheetViews>
  <sheetFormatPr baseColWidth="10" defaultColWidth="9.140625" defaultRowHeight="12.75" x14ac:dyDescent="0.2"/>
  <cols>
    <col min="1" max="1" width="19.28515625"/>
    <col min="2" max="2" width="37"/>
    <col min="3" max="3" width="40.42578125" style="1"/>
    <col min="4" max="5" width="0" hidden="1" customWidth="1"/>
    <col min="6" max="6" width="34.42578125" style="1" customWidth="1"/>
    <col min="7" max="7" width="37" style="1"/>
    <col min="8" max="8" width="25.42578125"/>
    <col min="9" max="9" width="18.7109375" customWidth="1"/>
    <col min="10" max="10" width="28.42578125" customWidth="1"/>
    <col min="11" max="11" width="28.85546875"/>
    <col min="12" max="12" width="20.140625"/>
    <col min="13" max="13" width="21" customWidth="1"/>
    <col min="14" max="16" width="26" customWidth="1"/>
    <col min="17" max="17" width="26.140625" customWidth="1"/>
    <col min="18" max="18" width="36" style="1" bestFit="1" customWidth="1"/>
    <col min="19" max="19" width="34.85546875" customWidth="1"/>
    <col min="20" max="20" width="28.140625" style="1" customWidth="1"/>
    <col min="21" max="1029" width="8.5703125"/>
  </cols>
  <sheetData>
    <row r="1" spans="1:20 1027:1028" x14ac:dyDescent="0.2">
      <c r="A1" t="s">
        <v>0</v>
      </c>
      <c r="B1" s="19" t="s">
        <v>57</v>
      </c>
      <c r="C1"/>
      <c r="F1"/>
      <c r="G1"/>
      <c r="Q1" s="1"/>
    </row>
    <row r="2" spans="1:20 1027:1028" x14ac:dyDescent="0.2">
      <c r="A2" t="s">
        <v>1</v>
      </c>
      <c r="B2" t="s">
        <v>55</v>
      </c>
      <c r="C2" s="18" t="s">
        <v>56</v>
      </c>
      <c r="F2"/>
      <c r="G2"/>
      <c r="Q2" s="1"/>
    </row>
    <row r="3" spans="1:20 1027:1028" x14ac:dyDescent="0.2">
      <c r="A3" t="s">
        <v>1</v>
      </c>
      <c r="B3" t="s">
        <v>59</v>
      </c>
      <c r="C3" s="18" t="s">
        <v>60</v>
      </c>
      <c r="F3"/>
      <c r="G3"/>
      <c r="Q3" s="1"/>
    </row>
    <row r="4" spans="1:20 1027:1028" x14ac:dyDescent="0.2">
      <c r="A4" t="s">
        <v>1</v>
      </c>
      <c r="B4" t="s">
        <v>76</v>
      </c>
      <c r="C4" s="18" t="s">
        <v>77</v>
      </c>
      <c r="F4"/>
      <c r="G4"/>
      <c r="Q4" s="1"/>
    </row>
    <row r="5" spans="1:20 1027:1028" x14ac:dyDescent="0.2">
      <c r="C5" s="2"/>
      <c r="F5"/>
      <c r="G5"/>
    </row>
    <row r="6" spans="1:20 1027:1028" x14ac:dyDescent="0.2">
      <c r="A6" s="3" t="s">
        <v>62</v>
      </c>
      <c r="B6" s="4"/>
      <c r="C6" s="5"/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6"/>
    </row>
    <row r="7" spans="1:20 1027:1028" ht="24" customHeight="1" x14ac:dyDescent="0.2">
      <c r="C7"/>
      <c r="F7"/>
      <c r="G7" s="2"/>
    </row>
    <row r="8" spans="1:20 1027:1028" s="9" customFormat="1" ht="46.5" customHeight="1" x14ac:dyDescent="0.2">
      <c r="A8" s="9" t="s">
        <v>19</v>
      </c>
      <c r="B8" s="9" t="s">
        <v>20</v>
      </c>
      <c r="C8" s="9" t="s">
        <v>21</v>
      </c>
      <c r="D8" s="9" t="s">
        <v>22</v>
      </c>
      <c r="E8" s="9" t="s">
        <v>23</v>
      </c>
      <c r="F8" s="9" t="s">
        <v>24</v>
      </c>
      <c r="G8" s="9" t="s">
        <v>25</v>
      </c>
      <c r="H8" s="9" t="s">
        <v>26</v>
      </c>
      <c r="I8" s="9" t="s">
        <v>27</v>
      </c>
      <c r="J8" s="9" t="s">
        <v>68</v>
      </c>
      <c r="K8" s="9" t="s">
        <v>28</v>
      </c>
      <c r="L8" s="9" t="s">
        <v>29</v>
      </c>
      <c r="M8" s="9" t="s">
        <v>30</v>
      </c>
      <c r="N8" s="9" t="s">
        <v>50</v>
      </c>
      <c r="O8" s="9" t="s">
        <v>53</v>
      </c>
      <c r="P8" s="9" t="s">
        <v>54</v>
      </c>
      <c r="Q8" s="9" t="s">
        <v>31</v>
      </c>
      <c r="R8" s="9" t="s">
        <v>32</v>
      </c>
      <c r="S8" s="9" t="s">
        <v>47</v>
      </c>
      <c r="T8" s="9" t="s">
        <v>73</v>
      </c>
      <c r="AMM8"/>
      <c r="AMN8"/>
    </row>
    <row r="9" spans="1:20 1027:1028" ht="25.5" x14ac:dyDescent="0.2">
      <c r="A9" s="14" t="s">
        <v>9</v>
      </c>
      <c r="B9" s="14" t="s">
        <v>33</v>
      </c>
      <c r="C9" s="15" t="s">
        <v>34</v>
      </c>
      <c r="D9" s="14" t="s">
        <v>16</v>
      </c>
      <c r="E9" s="16" t="s">
        <v>35</v>
      </c>
      <c r="F9" s="14" t="s">
        <v>36</v>
      </c>
      <c r="G9" s="15" t="s">
        <v>37</v>
      </c>
      <c r="H9" s="15" t="s">
        <v>38</v>
      </c>
      <c r="I9" s="10" t="s">
        <v>39</v>
      </c>
      <c r="J9" s="10" t="s">
        <v>74</v>
      </c>
      <c r="K9" s="10" t="s">
        <v>40</v>
      </c>
      <c r="L9" s="15" t="s">
        <v>15</v>
      </c>
      <c r="M9" s="15" t="s">
        <v>41</v>
      </c>
      <c r="N9" s="15" t="s">
        <v>49</v>
      </c>
      <c r="O9" s="15" t="s">
        <v>51</v>
      </c>
      <c r="P9" s="15" t="s">
        <v>52</v>
      </c>
      <c r="Q9" s="15" t="s">
        <v>42</v>
      </c>
      <c r="R9" s="11" t="s">
        <v>43</v>
      </c>
      <c r="S9" s="15" t="s">
        <v>46</v>
      </c>
      <c r="T9" s="15" t="s">
        <v>72</v>
      </c>
    </row>
    <row r="10" spans="1:20 1027:1028" s="17" customFormat="1" ht="40.5" customHeight="1" x14ac:dyDescent="0.2">
      <c r="A10" s="17" t="s">
        <v>88</v>
      </c>
      <c r="R10" s="20"/>
      <c r="T10" s="20"/>
    </row>
    <row r="11" spans="1:20 1027:1028" ht="62.25" customHeight="1" x14ac:dyDescent="0.2">
      <c r="A11" t="str">
        <f>CONCATENATE("epsh:P",ROW(A11))</f>
        <v>epsh:P11</v>
      </c>
      <c r="B11" t="s">
        <v>69</v>
      </c>
      <c r="C11" s="1" t="s">
        <v>81</v>
      </c>
      <c r="D11" t="s">
        <v>44</v>
      </c>
      <c r="E11" s="1" t="str">
        <f>CONCATENATE("Contraintes de ", B11, " sur un ", C11)</f>
        <v>Contraintes de rdfs:label sur un epsh:PlenarySession</v>
      </c>
      <c r="G11">
        <v>1</v>
      </c>
      <c r="H11">
        <v>1</v>
      </c>
      <c r="L11" t="s">
        <v>45</v>
      </c>
      <c r="M11" t="s">
        <v>119</v>
      </c>
      <c r="Q11" s="1"/>
      <c r="R11" s="1" t="s">
        <v>92</v>
      </c>
    </row>
    <row r="12" spans="1:20 1027:1028" ht="25.5" x14ac:dyDescent="0.2">
      <c r="A12" t="str">
        <f t="shared" ref="A12:A14" si="0">CONCATENATE("epsh:P",ROW(A12))</f>
        <v>epsh:P12</v>
      </c>
      <c r="B12" t="s">
        <v>90</v>
      </c>
      <c r="C12" s="1" t="s">
        <v>81</v>
      </c>
      <c r="F12" s="1" t="s">
        <v>95</v>
      </c>
      <c r="G12">
        <v>1</v>
      </c>
      <c r="H12">
        <v>1</v>
      </c>
      <c r="L12" t="s">
        <v>45</v>
      </c>
      <c r="M12" t="s">
        <v>71</v>
      </c>
      <c r="R12" s="2"/>
    </row>
    <row r="13" spans="1:20 1027:1028" ht="25.5" x14ac:dyDescent="0.2">
      <c r="A13" t="str">
        <f t="shared" si="0"/>
        <v>epsh:P13</v>
      </c>
      <c r="B13" t="s">
        <v>91</v>
      </c>
      <c r="C13" s="1" t="s">
        <v>81</v>
      </c>
      <c r="F13" s="1" t="s">
        <v>96</v>
      </c>
      <c r="G13">
        <v>1</v>
      </c>
      <c r="H13">
        <v>1</v>
      </c>
      <c r="L13" t="s">
        <v>45</v>
      </c>
      <c r="M13" t="s">
        <v>71</v>
      </c>
    </row>
    <row r="14" spans="1:20 1027:1028" x14ac:dyDescent="0.2">
      <c r="A14" t="str">
        <f t="shared" si="0"/>
        <v>epsh:P14</v>
      </c>
      <c r="B14" t="s">
        <v>93</v>
      </c>
      <c r="C14" s="1" t="s">
        <v>81</v>
      </c>
      <c r="F14" s="1" t="s">
        <v>94</v>
      </c>
      <c r="G14" s="1">
        <v>1</v>
      </c>
      <c r="J14" t="s">
        <v>82</v>
      </c>
      <c r="L14" t="s">
        <v>18</v>
      </c>
      <c r="R14" s="2"/>
    </row>
    <row r="15" spans="1:20 1027:1028" x14ac:dyDescent="0.2">
      <c r="R15" s="2"/>
    </row>
    <row r="16" spans="1:20 1027:1028" x14ac:dyDescent="0.2">
      <c r="R16" s="2"/>
    </row>
    <row r="17" spans="1:20" x14ac:dyDescent="0.2">
      <c r="R17" s="2"/>
    </row>
    <row r="19" spans="1:20" s="17" customFormat="1" ht="40.5" customHeight="1" x14ac:dyDescent="0.2">
      <c r="A19" s="17" t="s">
        <v>89</v>
      </c>
      <c r="R19" s="20"/>
      <c r="T19" s="20"/>
    </row>
    <row r="20" spans="1:20" ht="25.5" x14ac:dyDescent="0.2">
      <c r="A20" t="str">
        <f t="shared" ref="A20:A32" si="1">CONCATENATE("epsh:P",ROW(A20))</f>
        <v>epsh:P20</v>
      </c>
      <c r="B20" t="s">
        <v>69</v>
      </c>
      <c r="C20" s="1" t="s">
        <v>82</v>
      </c>
      <c r="F20" s="1" t="s">
        <v>79</v>
      </c>
      <c r="G20" s="1">
        <v>1</v>
      </c>
      <c r="H20">
        <v>1</v>
      </c>
      <c r="J20" s="22"/>
      <c r="L20" t="s">
        <v>45</v>
      </c>
      <c r="M20" t="s">
        <v>119</v>
      </c>
      <c r="R20" s="1" t="s">
        <v>78</v>
      </c>
    </row>
    <row r="21" spans="1:20" ht="51" x14ac:dyDescent="0.2">
      <c r="A21" t="str">
        <f t="shared" si="1"/>
        <v>epsh:P21</v>
      </c>
      <c r="B21" t="s">
        <v>70</v>
      </c>
      <c r="C21" s="1" t="s">
        <v>82</v>
      </c>
      <c r="F21" s="1" t="s">
        <v>80</v>
      </c>
      <c r="G21" s="1">
        <v>23</v>
      </c>
      <c r="H21">
        <v>23</v>
      </c>
      <c r="L21" t="s">
        <v>45</v>
      </c>
      <c r="M21" t="s">
        <v>120</v>
      </c>
      <c r="T21" s="1" t="s">
        <v>75</v>
      </c>
    </row>
    <row r="22" spans="1:20" x14ac:dyDescent="0.2">
      <c r="A22" t="str">
        <f t="shared" si="1"/>
        <v>epsh:P22</v>
      </c>
      <c r="B22" t="s">
        <v>113</v>
      </c>
      <c r="C22" s="1" t="s">
        <v>82</v>
      </c>
      <c r="F22" s="1" t="s">
        <v>114</v>
      </c>
      <c r="G22" s="1">
        <v>1</v>
      </c>
      <c r="H22">
        <v>1</v>
      </c>
      <c r="L22" t="s">
        <v>45</v>
      </c>
      <c r="M22" t="s">
        <v>71</v>
      </c>
    </row>
    <row r="23" spans="1:20" x14ac:dyDescent="0.2">
      <c r="A23" t="str">
        <f t="shared" si="1"/>
        <v>epsh:P23</v>
      </c>
      <c r="B23" t="s">
        <v>116</v>
      </c>
      <c r="C23" s="1" t="s">
        <v>82</v>
      </c>
      <c r="F23" s="1" t="s">
        <v>117</v>
      </c>
      <c r="G23" s="1">
        <v>1</v>
      </c>
      <c r="H23">
        <v>1</v>
      </c>
      <c r="J23" t="s">
        <v>81</v>
      </c>
      <c r="L23" t="s">
        <v>18</v>
      </c>
    </row>
    <row r="24" spans="1:20" ht="25.5" x14ac:dyDescent="0.2">
      <c r="A24" t="str">
        <f t="shared" si="1"/>
        <v>epsh:P24</v>
      </c>
      <c r="B24" t="s">
        <v>97</v>
      </c>
      <c r="C24" s="1" t="s">
        <v>82</v>
      </c>
      <c r="F24" s="1" t="s">
        <v>98</v>
      </c>
      <c r="H24">
        <v>1</v>
      </c>
      <c r="L24" t="s">
        <v>18</v>
      </c>
    </row>
    <row r="25" spans="1:20" ht="25.5" x14ac:dyDescent="0.2">
      <c r="A25" t="str">
        <f t="shared" si="1"/>
        <v>epsh:P25</v>
      </c>
      <c r="B25" t="s">
        <v>99</v>
      </c>
      <c r="C25" s="1" t="s">
        <v>82</v>
      </c>
      <c r="F25" s="1" t="s">
        <v>100</v>
      </c>
      <c r="G25" s="1">
        <v>1</v>
      </c>
      <c r="H25">
        <v>1</v>
      </c>
      <c r="L25" t="s">
        <v>18</v>
      </c>
    </row>
    <row r="26" spans="1:20" x14ac:dyDescent="0.2">
      <c r="A26" t="str">
        <f t="shared" si="1"/>
        <v>epsh:P26</v>
      </c>
      <c r="B26" t="s">
        <v>101</v>
      </c>
      <c r="C26" s="1" t="s">
        <v>82</v>
      </c>
      <c r="F26" s="1" t="s">
        <v>102</v>
      </c>
      <c r="G26" s="1">
        <v>1</v>
      </c>
      <c r="H26">
        <v>1</v>
      </c>
      <c r="L26" t="s">
        <v>18</v>
      </c>
    </row>
    <row r="27" spans="1:20" x14ac:dyDescent="0.2">
      <c r="A27" t="str">
        <f t="shared" si="1"/>
        <v>epsh:P27</v>
      </c>
      <c r="B27" t="s">
        <v>103</v>
      </c>
      <c r="C27" s="1" t="s">
        <v>82</v>
      </c>
      <c r="F27" s="1" t="s">
        <v>104</v>
      </c>
      <c r="G27" s="1">
        <v>1</v>
      </c>
      <c r="H27">
        <v>1</v>
      </c>
      <c r="L27" t="s">
        <v>18</v>
      </c>
    </row>
    <row r="28" spans="1:20" x14ac:dyDescent="0.2">
      <c r="A28" t="str">
        <f t="shared" si="1"/>
        <v>epsh:P28</v>
      </c>
      <c r="B28" t="s">
        <v>105</v>
      </c>
      <c r="C28" s="1" t="s">
        <v>82</v>
      </c>
      <c r="F28" s="1" t="s">
        <v>108</v>
      </c>
      <c r="G28" s="1">
        <v>1</v>
      </c>
      <c r="H28">
        <v>1</v>
      </c>
      <c r="L28" t="s">
        <v>18</v>
      </c>
    </row>
    <row r="29" spans="1:20" x14ac:dyDescent="0.2">
      <c r="A29" t="str">
        <f t="shared" si="1"/>
        <v>epsh:P29</v>
      </c>
      <c r="B29" t="s">
        <v>106</v>
      </c>
      <c r="C29" s="1" t="s">
        <v>82</v>
      </c>
      <c r="F29" s="1" t="s">
        <v>109</v>
      </c>
      <c r="H29">
        <v>1</v>
      </c>
      <c r="L29" t="s">
        <v>18</v>
      </c>
    </row>
    <row r="30" spans="1:20" x14ac:dyDescent="0.2">
      <c r="A30" t="str">
        <f t="shared" si="1"/>
        <v>epsh:P30</v>
      </c>
      <c r="B30" t="s">
        <v>107</v>
      </c>
      <c r="C30" s="1" t="s">
        <v>82</v>
      </c>
      <c r="F30" s="1" t="s">
        <v>110</v>
      </c>
      <c r="H30">
        <v>1</v>
      </c>
      <c r="L30" t="s">
        <v>18</v>
      </c>
    </row>
    <row r="31" spans="1:20" x14ac:dyDescent="0.2">
      <c r="A31" t="str">
        <f t="shared" si="1"/>
        <v>epsh:P31</v>
      </c>
      <c r="B31" t="s">
        <v>111</v>
      </c>
      <c r="C31" s="1" t="s">
        <v>82</v>
      </c>
      <c r="F31" s="1" t="s">
        <v>112</v>
      </c>
      <c r="G31" s="1">
        <v>1</v>
      </c>
      <c r="H31">
        <v>1</v>
      </c>
      <c r="L31" t="s">
        <v>18</v>
      </c>
    </row>
    <row r="32" spans="1:20" x14ac:dyDescent="0.2">
      <c r="A32" t="str">
        <f t="shared" si="1"/>
        <v>epsh:P32</v>
      </c>
      <c r="B32" t="s">
        <v>115</v>
      </c>
      <c r="C32" s="1" t="s">
        <v>82</v>
      </c>
      <c r="L32" t="s">
        <v>18</v>
      </c>
    </row>
  </sheetData>
  <hyperlinks>
    <hyperlink ref="E9" r:id="rId1" xr:uid="{00000000-0004-0000-0100-000002000000}"/>
    <hyperlink ref="C2" r:id="rId2" xr:uid="{7E2C6BA2-566F-4C1C-908B-B3300A875B09}"/>
    <hyperlink ref="B1" r:id="rId3" xr:uid="{9049339A-E322-4F89-BF59-3C00D7F6B8E3}"/>
    <hyperlink ref="C3" r:id="rId4" xr:uid="{D9236DD0-2C7F-4BD8-9F60-B36958090640}"/>
    <hyperlink ref="C4" r:id="rId5" xr:uid="{A3D5549B-70B4-49EA-9B27-0683376E66CB}"/>
  </hyperlinks>
  <pageMargins left="0.78749999999999998" right="0.78749999999999998" top="1.05277777777778" bottom="1.05277777777778" header="0.78749999999999998" footer="0.78749999999999998"/>
  <pageSetup paperSize="9" firstPageNumber="0" orientation="portrait" r:id="rId6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163</cp:revision>
  <dcterms:created xsi:type="dcterms:W3CDTF">2016-12-28T10:22:07Z</dcterms:created>
  <dcterms:modified xsi:type="dcterms:W3CDTF">2020-11-19T17:22:59Z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