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5" windowHeight="8190" tabRatio="500" activeTab="1"/>
  </bookViews>
  <sheets>
    <sheet name="class-based shapes" sheetId="1" r:id="rId1"/>
    <sheet name="class-based constraints" sheetId="2" r:id="rId2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6" i="2" l="1"/>
  <c r="A92" i="2"/>
  <c r="A93" i="2"/>
  <c r="A94" i="2"/>
  <c r="A95" i="2"/>
  <c r="A91" i="2"/>
  <c r="A87" i="2"/>
  <c r="A88" i="2"/>
  <c r="A85" i="2"/>
  <c r="A86" i="2"/>
  <c r="A84" i="2"/>
  <c r="A79" i="2"/>
  <c r="A80" i="2"/>
  <c r="A81" i="2"/>
  <c r="A78" i="2"/>
  <c r="A57" i="2"/>
  <c r="A58" i="2"/>
  <c r="A62" i="2"/>
  <c r="A46" i="2"/>
  <c r="A64" i="2"/>
  <c r="A65" i="2"/>
  <c r="A66" i="2"/>
  <c r="A63" i="2"/>
  <c r="A56" i="2"/>
  <c r="A59" i="2"/>
  <c r="A71" i="2"/>
  <c r="A72" i="2"/>
  <c r="A73" i="2"/>
  <c r="A74" i="2"/>
  <c r="A70" i="2"/>
  <c r="A55" i="2"/>
  <c r="A38" i="2"/>
  <c r="A42" i="2"/>
  <c r="A41" i="2"/>
  <c r="A23" i="2"/>
  <c r="A99" i="2"/>
  <c r="A100" i="2"/>
  <c r="A98" i="2"/>
  <c r="A48" i="2"/>
  <c r="A49" i="2"/>
  <c r="A50" i="2"/>
  <c r="A35" i="2"/>
  <c r="A36" i="2"/>
  <c r="A37" i="2"/>
  <c r="A47" i="2"/>
  <c r="A51" i="2"/>
  <c r="A52" i="2"/>
  <c r="A53" i="2"/>
  <c r="A54" i="2"/>
  <c r="A34" i="2"/>
  <c r="N29" i="2"/>
  <c r="A29" i="2"/>
  <c r="A28" i="2"/>
  <c r="A27" i="2" l="1"/>
  <c r="A24" i="2"/>
  <c r="A25" i="2"/>
  <c r="A20" i="2"/>
  <c r="A21" i="2"/>
  <c r="A22" i="2"/>
  <c r="A19" i="2"/>
  <c r="A18" i="2"/>
  <c r="A17" i="2"/>
  <c r="A16" i="2"/>
  <c r="A15" i="2"/>
  <c r="A14" i="2"/>
</calcChain>
</file>

<file path=xl/sharedStrings.xml><?xml version="1.0" encoding="utf-8"?>
<sst xmlns="http://schemas.openxmlformats.org/spreadsheetml/2006/main" count="460" uniqueCount="182">
  <si>
    <t>Shapes URI</t>
  </si>
  <si>
    <t>@prefix</t>
  </si>
  <si>
    <t>epsh</t>
  </si>
  <si>
    <t>http://data.europarl.europa.eu/shapes#</t>
  </si>
  <si>
    <t>rdf:type</t>
  </si>
  <si>
    <t>owl:Ontology</t>
  </si>
  <si>
    <t>rdfs:label</t>
  </si>
  <si>
    <t>This sheet specifies the NodeShape with their targets, that is the sets of entities being validated</t>
  </si>
  <si>
    <t>NodeShape URI</t>
  </si>
  <si>
    <t>Type of Shape (always NodeShape)</t>
  </si>
  <si>
    <t>Set of entities validated by this Shape</t>
  </si>
  <si>
    <t>Label for the Shape (French)</t>
  </si>
  <si>
    <t>Label for the Shape (English)</t>
  </si>
  <si>
    <t>Order in which Shape shall be printed</t>
  </si>
  <si>
    <t>Textual description of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</si>
  <si>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</si>
  <si>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</si>
  <si>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</si>
  <si>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</si>
  <si>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URI</t>
  </si>
  <si>
    <t>sh:targetClass</t>
  </si>
  <si>
    <t>rdfs:label@fr</t>
  </si>
  <si>
    <t>rdfs:label@en</t>
  </si>
  <si>
    <t>sh:order^^xsd:integer</t>
  </si>
  <si>
    <t>rdfs:comment@fr</t>
  </si>
  <si>
    <t>sh:nodeKind</t>
  </si>
  <si>
    <t>sh:pattern^^xsd:string</t>
  </si>
  <si>
    <t>sh:closed^^xsd:boolean</t>
  </si>
  <si>
    <t>sh:ignoredProperties</t>
  </si>
  <si>
    <t>sh:NodeShape</t>
  </si>
  <si>
    <t>sh:IRI</t>
  </si>
  <si>
    <t>true</t>
  </si>
  <si>
    <t>(rdf:type)</t>
  </si>
  <si>
    <t>ep-aut</t>
  </si>
  <si>
    <t>http://data.europarl.europa.eu/authority/</t>
  </si>
  <si>
    <t>This sheet specifies constraints that are attached to the NodeShapes specified in the first sheet</t>
  </si>
  <si>
    <t>Constraint IRI</t>
  </si>
  <si>
    <t>Predicate or path on which the constraint applies</t>
  </si>
  <si>
    <t>NodeShape to which the constraint is applied (a reference to a NodeShape IRI from the first sheet)</t>
  </si>
  <si>
    <t>Display order of the property / constraint</t>
  </si>
  <si>
    <t>Name of predicate/path within the context of that NodeShape</t>
  </si>
  <si>
    <t>Description of the predicate/path within the context of that NodeShape</t>
  </si>
  <si>
    <t>Minimum cardinality that the predicate/path must have</t>
  </si>
  <si>
    <t>Maximum cardinality that the predicate/path must have</t>
  </si>
  <si>
    <t>Expected class that the values of the predicate/path must have, if only one</t>
  </si>
  <si>
    <t>Expected shape that the values of the predicate/path must follow.</t>
  </si>
  <si>
    <t>Expected classes that the values of the predicate/path must have, if there are multiple. Expressed as a Turtle list.</t>
  </si>
  <si>
    <t>Type of nodes that the values must have (sh:IRI or sh:Literal)</t>
  </si>
  <si>
    <t>For literal values, the expected datatype of the values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</si>
  <si>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</si>
  <si>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</si>
  <si>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</si>
  <si>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Expected possible values for the predicate/path, when the list is small and known in advance.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</si>
  <si>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</si>
  <si>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</si>
  <si>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List of langage codes expected for this predicate/path. Expressed as a turtle list</t>
  </si>
  <si>
    <t>Expected value for the predicate/path</t>
  </si>
  <si>
    <t>sh:path</t>
  </si>
  <si>
    <t>^sh:property(separator=",")</t>
  </si>
  <si>
    <t>sh:name@en</t>
  </si>
  <si>
    <t>sh:description</t>
  </si>
  <si>
    <t>sh:minCount^^xsd:integer</t>
  </si>
  <si>
    <t>sh:maxCount^^xsd:integer</t>
  </si>
  <si>
    <t>sh:class</t>
  </si>
  <si>
    <t>sh:node</t>
  </si>
  <si>
    <t>sh:or</t>
  </si>
  <si>
    <t>sh:datatype</t>
  </si>
  <si>
    <t>sh:qualifiedValueShape</t>
  </si>
  <si>
    <t>sh:qualifiedMinCount^^xsd:integer</t>
  </si>
  <si>
    <t>sh:qualifiedMaxCount^^xsd:integer</t>
  </si>
  <si>
    <t>sh:in</t>
  </si>
  <si>
    <t>sh:uniqueLang^^xsd:boolean</t>
  </si>
  <si>
    <t>sh:languageIn</t>
  </si>
  <si>
    <t>sh:hasValue</t>
  </si>
  <si>
    <t>sh:Literal</t>
  </si>
  <si>
    <t>xsd:string</t>
  </si>
  <si>
    <t>rdf:langString</t>
  </si>
  <si>
    <t>epsh:LegislativeProcess</t>
  </si>
  <si>
    <t>eli-dl:LegislativeProcess</t>
  </si>
  <si>
    <t>http://data.europarl.europa.eu/resource/eli/dl/</t>
  </si>
  <si>
    <t>http://data.europarl.europa.eu/resource/</t>
  </si>
  <si>
    <t>http://data.europarl.europa.eu/ontology/elidl-ep#</t>
  </si>
  <si>
    <t>Contraintes sur les LegislativeProcess</t>
  </si>
  <si>
    <t>eli-dl:legislative_process_id</t>
  </si>
  <si>
    <t>elidl-ep:legislativeProcessInternId</t>
  </si>
  <si>
    <t>eli-dl:legislative_process_number</t>
  </si>
  <si>
    <t>Legislative process number</t>
  </si>
  <si>
    <t>Legislative process Intern Id</t>
  </si>
  <si>
    <t>Legislative process Id</t>
  </si>
  <si>
    <t>elidl-ep:legislativeProcessYear</t>
  </si>
  <si>
    <t>elidl-ep:creationDate</t>
  </si>
  <si>
    <t>Legislative process year</t>
  </si>
  <si>
    <t>Creation Date</t>
  </si>
  <si>
    <t>xsd:dateTime</t>
  </si>
  <si>
    <t>eli-dl:legislative_process_type</t>
  </si>
  <si>
    <t>eli-dl:foreseen_type_document</t>
  </si>
  <si>
    <t>eli-dl:current_stage</t>
  </si>
  <si>
    <t>elidl-ep:currentSubStage</t>
  </si>
  <si>
    <t>Activite Stage</t>
  </si>
  <si>
    <t>activity-sub-stage</t>
  </si>
  <si>
    <t>elidl-ep:legislativeProcessNature</t>
  </si>
  <si>
    <t>legislative-process-type</t>
  </si>
  <si>
    <t>legal-resource-type</t>
  </si>
  <si>
    <t>eli-dl:legislative_process_status</t>
  </si>
  <si>
    <t>legislative-process-status</t>
  </si>
  <si>
    <t>eli-dl:had_legal_basis</t>
  </si>
  <si>
    <t>eli-dl:LegislativeActivity</t>
  </si>
  <si>
    <t>rdfs:Literal</t>
  </si>
  <si>
    <t>("hr" "sv" "lv" "pt" "el" "fr" "es" "sl" "de" "en" "fi" "pl" "et" "lt" "hu" "da" "it" "nl" "ro" "mt" "cs" "sk" "bg")</t>
  </si>
  <si>
    <t>http://data.europarl.europa.eu/shapes/</t>
  </si>
  <si>
    <t>http://data.europa.eu/eli/eli-draft-legislation-ontology#</t>
  </si>
  <si>
    <t>eli-dl</t>
  </si>
  <si>
    <t>elidl-ep</t>
  </si>
  <si>
    <t>epr</t>
  </si>
  <si>
    <t>eprdl</t>
  </si>
  <si>
    <t>eli-dl:legislative_process_title</t>
  </si>
  <si>
    <t>eli-dl:latest_activity</t>
  </si>
  <si>
    <t>eli-dl:consists_of</t>
  </si>
  <si>
    <t>elidl-ep:activityType</t>
  </si>
  <si>
    <t>eli-dl:activity_date</t>
  </si>
  <si>
    <t>elidl-ep:activityId</t>
  </si>
  <si>
    <t>elidl-ep:activityContextPrecision</t>
  </si>
  <si>
    <t>elidl-ep:activityNature</t>
  </si>
  <si>
    <t>eli-dl:occured_at_stage</t>
  </si>
  <si>
    <t>elidl-ep:activityStatus</t>
  </si>
  <si>
    <t>elidl-ep:amendmentDeadlineDate</t>
  </si>
  <si>
    <t>eli-dl:hasActivityParticipation</t>
  </si>
  <si>
    <t>http://data.europarl.europa.eu/authority/activity-type/.*$</t>
  </si>
  <si>
    <t>http://data.europarl.europa.eu/authority/activity-context-precision/.*$</t>
  </si>
  <si>
    <t>http://data.europarl.europa.eu/authority/nature/.*$</t>
  </si>
  <si>
    <t>http://data.europarl.europa.eu/authority/activity-stage/[0-9][0-9]-[0-9][0-9]</t>
  </si>
  <si>
    <t>http://data.europarl.europa.eu/authority/activity-status/.*$</t>
  </si>
  <si>
    <t>epsh:ActivityParticipation</t>
  </si>
  <si>
    <t>Constraints on ActivityParticipation</t>
  </si>
  <si>
    <t>epsh:Reading</t>
  </si>
  <si>
    <t>Constraints on Reading</t>
  </si>
  <si>
    <t>Constraints on Main</t>
  </si>
  <si>
    <t>elidl-ep:activityParticipationHasAgent</t>
  </si>
  <si>
    <t>elidl-ep:activityParticipationRole</t>
  </si>
  <si>
    <t>elidl-ep:activityParticipationInNameOf</t>
  </si>
  <si>
    <t>eli-dl:activity_label</t>
  </si>
  <si>
    <t>eli-dl:involved_work</t>
  </si>
  <si>
    <t>elidl-ep:activityHasVoteResult</t>
  </si>
  <si>
    <t>eli-dl:created_a_realization_of</t>
  </si>
  <si>
    <t>epsh:MainDossier</t>
  </si>
  <si>
    <t>"^http://data.europarl.europa.eu/authority/legislative-process-nature/.*$"</t>
  </si>
  <si>
    <t>"^http://data.europarl.europa.eu/authority/legislative-process-type/.*$"</t>
  </si>
  <si>
    <t>"^http://data.europarl.europa.eu/authority/legislative-act-type/.*$"</t>
  </si>
  <si>
    <t>"^http://data.europarl.europa.eu/authority/activity-stage/.*$"</t>
  </si>
  <si>
    <t>"^http://data.europarl.europa.eu/authority/legislative-process-status/.*$"</t>
  </si>
  <si>
    <t>epsh:Procedure_creation</t>
  </si>
  <si>
    <t>Constraints on Procedure_creation</t>
  </si>
  <si>
    <t>epsh:Tabling_draft_report</t>
  </si>
  <si>
    <t>Constraints on Tabling_draft_report</t>
  </si>
  <si>
    <t>elidl-ep:hasOtherRap</t>
  </si>
  <si>
    <t>"^http://data.europarl.europa.eu/resource/eli/dl/[a-zA-Z]+/[a-zA-Z]+-[0-9]+-[0-9][0-9][0-9][0-9]+-[0-9][0-9]+-[0-9][0-9]+/.*$"</t>
  </si>
  <si>
    <r>
      <t>"^</t>
    </r>
    <r>
      <rPr>
        <sz val="10"/>
        <color rgb="FF0000FF"/>
        <rFont val="Arial"/>
        <family val="2"/>
        <charset val="1"/>
      </rPr>
      <t>http://data.europarl.europa.eu/resource/eli</t>
    </r>
    <r>
      <rPr>
        <sz val="10"/>
        <rFont val="Arial"/>
        <family val="2"/>
        <charset val="1"/>
      </rPr>
      <t>/dl/proc/[0-9][0-9][0-9][0-9]+/[0-9a-zA-Z]*+/[0-9a-zA-Z]*$"</t>
    </r>
  </si>
  <si>
    <t>"^http://data.europarl.europa.eu/resource/eli/dl/proc/[0-9]{4}+/[0-9]{4}+/[0-9a-zA-Z]+/event/.*$"</t>
  </si>
  <si>
    <t>"^http://data.europarl.europa.eu/resource/eli/dl/proc/[0-9]{4}+/[0-9]{4}+/[0-9a-zA-Z]+/event/reading_.+/.*$"</t>
  </si>
  <si>
    <t>"^http://data.europarl.europa.eu/resource/eli/dl/proc/[0-9]{4}+/[0-9]{4}+/[0-9a-zA-Z]+/event/reading_.+/main-dossier_.+/.*$</t>
  </si>
  <si>
    <t>Constraints on app-rapporteur</t>
  </si>
  <si>
    <t>epsh:AppRapporteur</t>
  </si>
  <si>
    <t>epsh:TablingAmendment</t>
  </si>
  <si>
    <t>epsh:CommitteeVote</t>
  </si>
  <si>
    <t>Constraints on TablingAmendment</t>
  </si>
  <si>
    <t>Constraints on CommitteeVote</t>
  </si>
  <si>
    <t>"^http://data.europarl.europa.eu/resource/eli/dl/proc/[0-9]{4}+/[0-9]{4}+/[0-9a-zA-Z]+/event/reading_.+/main-dossier_.+/.*/result$</t>
  </si>
  <si>
    <t>elidl-ep:voteDate</t>
  </si>
  <si>
    <t>elidl-ep:voteResult</t>
  </si>
  <si>
    <t>elidl-ep:voteAbstention</t>
  </si>
  <si>
    <t>elidl-ep:voteFavour</t>
  </si>
  <si>
    <t>elidl-ep:voteAgainst</t>
  </si>
  <si>
    <t>epsh:Vote</t>
  </si>
  <si>
    <t>xsd:integer</t>
  </si>
  <si>
    <t>"^http://data.europarl.europa.eu/authority/vote-result/.*$"</t>
  </si>
  <si>
    <t>Constraints on Vote</t>
  </si>
  <si>
    <t>"^http://data.europarl.europa.eu/resource/eli/dl/proc/[0-9]{4}+/[0-9a-zA-Z]*+/[0-9a-zA-Z]+/event/.*$"</t>
  </si>
  <si>
    <t>epsh:PlenaryDossier</t>
  </si>
  <si>
    <t>epsh:ConsolidationDossier</t>
  </si>
  <si>
    <t>epsh:LegalBasisEP</t>
  </si>
  <si>
    <t>epsh:LegalBasisTFEU</t>
  </si>
  <si>
    <t>"^http://data.europa.eu/resource/eli/treaty/[a-zA-Z]+_[0-9]+/[a-zA-Z]+_[0-9]+/oj$"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</si>
</sst>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z val="10"/>
      <color rgb="FF2F5496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 wrapText="1"/>
    </xf>
    <xf numFmtId="0" fontId="8" fillId="0" borderId="0" xfId="0" applyFont="1"/>
    <xf numFmtId="0" fontId="1" fillId="0" borderId="0" xfId="1"/>
    <xf numFmtId="0" fontId="8" fillId="0" borderId="0" xfId="0" applyFont="1" applyAlignment="1">
      <alignment wrapText="1"/>
    </xf>
    <xf numFmtId="0" fontId="1" fillId="0" borderId="0" xfId="1" applyBorder="1" applyProtection="1"/>
    <xf numFmtId="0" fontId="9" fillId="0" borderId="0" xfId="0" applyFont="1" applyAlignment="1">
      <alignment wrapText="1"/>
    </xf>
    <xf numFmtId="0" fontId="0" fillId="0" borderId="0" xfId="0" applyFill="1"/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ontology/elidl-ep" TargetMode="External"/><Relationship Id="rId13" Type="http://schemas.openxmlformats.org/officeDocument/2006/relationships/hyperlink" Target="http://data.europarl.europa.eu/resource/eli" TargetMode="External"/><Relationship Id="rId18" Type="http://schemas.openxmlformats.org/officeDocument/2006/relationships/hyperlink" Target="http://data.europarl.europa.eu/resource/eli" TargetMode="External"/><Relationship Id="rId3" Type="http://schemas.openxmlformats.org/officeDocument/2006/relationships/hyperlink" Target="mailto:label@en" TargetMode="External"/><Relationship Id="rId7" Type="http://schemas.openxmlformats.org/officeDocument/2006/relationships/hyperlink" Target="http://data.europarl.europa.eu/resource/" TargetMode="External"/><Relationship Id="rId12" Type="http://schemas.openxmlformats.org/officeDocument/2006/relationships/hyperlink" Target="http://data.europarl.europa.eu/resource/eli" TargetMode="External"/><Relationship Id="rId17" Type="http://schemas.openxmlformats.org/officeDocument/2006/relationships/hyperlink" Target="http://data.europarl.europa.eu/resource/eli" TargetMode="External"/><Relationship Id="rId2" Type="http://schemas.openxmlformats.org/officeDocument/2006/relationships/hyperlink" Target="mailto:label@fr" TargetMode="External"/><Relationship Id="rId16" Type="http://schemas.openxmlformats.org/officeDocument/2006/relationships/hyperlink" Target="http://data.europarl.europa.eu/resource/eli" TargetMode="External"/><Relationship Id="rId1" Type="http://schemas.openxmlformats.org/officeDocument/2006/relationships/hyperlink" Target="http://data.europarl.europa.eu/shapes/" TargetMode="External"/><Relationship Id="rId6" Type="http://schemas.openxmlformats.org/officeDocument/2006/relationships/hyperlink" Target="http://data.europarl.europa.eu/authority/" TargetMode="External"/><Relationship Id="rId11" Type="http://schemas.openxmlformats.org/officeDocument/2006/relationships/hyperlink" Target="http://data.europarl.europa.eu/resource/eli" TargetMode="External"/><Relationship Id="rId5" Type="http://schemas.openxmlformats.org/officeDocument/2006/relationships/hyperlink" Target="http://data.europarl.europa.eu/resource/eli/dl/" TargetMode="External"/><Relationship Id="rId15" Type="http://schemas.openxmlformats.org/officeDocument/2006/relationships/hyperlink" Target="http://data.europarl.europa.eu/resource/eli" TargetMode="External"/><Relationship Id="rId10" Type="http://schemas.openxmlformats.org/officeDocument/2006/relationships/hyperlink" Target="http://data.europarl.europa.eu/resource/eli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comment@fr" TargetMode="External"/><Relationship Id="rId9" Type="http://schemas.openxmlformats.org/officeDocument/2006/relationships/hyperlink" Target="http://data.europa.eu/eli/eli-draft-legislation-ontology" TargetMode="External"/><Relationship Id="rId14" Type="http://schemas.openxmlformats.org/officeDocument/2006/relationships/hyperlink" Target="http://data.europarl.europa.eu/resource/eli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authority/legislative-act-type/.*$" TargetMode="External"/><Relationship Id="rId13" Type="http://schemas.openxmlformats.org/officeDocument/2006/relationships/hyperlink" Target="http://data.europarl.europa.eu/authority/activity-type/.*$" TargetMode="External"/><Relationship Id="rId18" Type="http://schemas.openxmlformats.org/officeDocument/2006/relationships/hyperlink" Target="http://data.europarl.europa.eu/authority/activity-type/.*$" TargetMode="External"/><Relationship Id="rId26" Type="http://schemas.openxmlformats.org/officeDocument/2006/relationships/hyperlink" Target="http://data.europarl.europa.eu/authority/activity-type/.*$" TargetMode="External"/><Relationship Id="rId3" Type="http://schemas.openxmlformats.org/officeDocument/2006/relationships/hyperlink" Target="http://data.europarl.europa.eu/resource/eli/dl/" TargetMode="External"/><Relationship Id="rId21" Type="http://schemas.openxmlformats.org/officeDocument/2006/relationships/hyperlink" Target="http://data.europarl.europa.eu/resource/eli" TargetMode="External"/><Relationship Id="rId34" Type="http://schemas.openxmlformats.org/officeDocument/2006/relationships/hyperlink" Target="http://data.europarl.europa.eu/authority/activity-stage/.*$" TargetMode="External"/><Relationship Id="rId7" Type="http://schemas.openxmlformats.org/officeDocument/2006/relationships/hyperlink" Target="http://data.europarl.europa.eu/authority/legislative-process-type/.*$" TargetMode="External"/><Relationship Id="rId12" Type="http://schemas.openxmlformats.org/officeDocument/2006/relationships/hyperlink" Target="http://data.europa.eu/eli/eli-draft-legislation-ontology" TargetMode="External"/><Relationship Id="rId17" Type="http://schemas.openxmlformats.org/officeDocument/2006/relationships/hyperlink" Target="http://data.europarl.europa.eu/authority/activity-status/.*$" TargetMode="External"/><Relationship Id="rId25" Type="http://schemas.openxmlformats.org/officeDocument/2006/relationships/hyperlink" Target="http://data.europarl.europa.eu/resource/eli" TargetMode="External"/><Relationship Id="rId33" Type="http://schemas.openxmlformats.org/officeDocument/2006/relationships/hyperlink" Target="http://data.europarl.europa.eu/resource/eli" TargetMode="External"/><Relationship Id="rId2" Type="http://schemas.openxmlformats.org/officeDocument/2006/relationships/hyperlink" Target="mailto:name@en" TargetMode="External"/><Relationship Id="rId16" Type="http://schemas.openxmlformats.org/officeDocument/2006/relationships/hyperlink" Target="http://data.europarl.europa.eu/authority/activity-stage/%5b0-9%5d%5b0-9%5d-%5b0-9%5d%5b0-9%5d" TargetMode="External"/><Relationship Id="rId20" Type="http://schemas.openxmlformats.org/officeDocument/2006/relationships/hyperlink" Target="http://data.europarl.europa.eu/authority/activity-type/.*$" TargetMode="External"/><Relationship Id="rId29" Type="http://schemas.openxmlformats.org/officeDocument/2006/relationships/hyperlink" Target="http://data.europarl.europa.eu/resource/eli" TargetMode="External"/><Relationship Id="rId1" Type="http://schemas.openxmlformats.org/officeDocument/2006/relationships/hyperlink" Target="http://data.europarl.europa.eu/shapes/" TargetMode="External"/><Relationship Id="rId6" Type="http://schemas.openxmlformats.org/officeDocument/2006/relationships/hyperlink" Target="http://data.europarl.europa.eu/ontology/elidl-ep" TargetMode="External"/><Relationship Id="rId11" Type="http://schemas.openxmlformats.org/officeDocument/2006/relationships/hyperlink" Target="http://data.europarl.europa.eu/authority/legislative-process-status/.*$" TargetMode="External"/><Relationship Id="rId24" Type="http://schemas.openxmlformats.org/officeDocument/2006/relationships/hyperlink" Target="http://data.europarl.europa.eu/resource/eli" TargetMode="External"/><Relationship Id="rId32" Type="http://schemas.openxmlformats.org/officeDocument/2006/relationships/hyperlink" Target="http://data.europarl.europa.eu/resource/eli" TargetMode="External"/><Relationship Id="rId5" Type="http://schemas.openxmlformats.org/officeDocument/2006/relationships/hyperlink" Target="http://data.europarl.europa.eu/resource/" TargetMode="External"/><Relationship Id="rId15" Type="http://schemas.openxmlformats.org/officeDocument/2006/relationships/hyperlink" Target="http://data.europarl.europa.eu/authority/nature/.*$" TargetMode="External"/><Relationship Id="rId23" Type="http://schemas.openxmlformats.org/officeDocument/2006/relationships/hyperlink" Target="http://data.europarl.europa.eu/resource/eli" TargetMode="External"/><Relationship Id="rId28" Type="http://schemas.openxmlformats.org/officeDocument/2006/relationships/hyperlink" Target="http://data.europarl.europa.eu/resource/eli" TargetMode="External"/><Relationship Id="rId10" Type="http://schemas.openxmlformats.org/officeDocument/2006/relationships/hyperlink" Target="http://data.europarl.europa.eu/authority/activity-stage/.*$" TargetMode="External"/><Relationship Id="rId19" Type="http://schemas.openxmlformats.org/officeDocument/2006/relationships/hyperlink" Target="http://data.europarl.europa.eu/authority/activity-type/.*$" TargetMode="External"/><Relationship Id="rId31" Type="http://schemas.openxmlformats.org/officeDocument/2006/relationships/hyperlink" Target="http://data.europarl.europa.eu/authority/activity-type/.*$" TargetMode="External"/><Relationship Id="rId4" Type="http://schemas.openxmlformats.org/officeDocument/2006/relationships/hyperlink" Target="http://data.europarl.europa.eu/authority/" TargetMode="External"/><Relationship Id="rId9" Type="http://schemas.openxmlformats.org/officeDocument/2006/relationships/hyperlink" Target="http://data.europarl.europa.eu/authority/activity-stage/.*$" TargetMode="External"/><Relationship Id="rId14" Type="http://schemas.openxmlformats.org/officeDocument/2006/relationships/hyperlink" Target="http://data.europarl.europa.eu/authority/activity-context-precision/.*$" TargetMode="External"/><Relationship Id="rId22" Type="http://schemas.openxmlformats.org/officeDocument/2006/relationships/hyperlink" Target="http://data.europarl.europa.eu/resource/eli" TargetMode="External"/><Relationship Id="rId27" Type="http://schemas.openxmlformats.org/officeDocument/2006/relationships/hyperlink" Target="http://data.europarl.europa.eu/resource/eli" TargetMode="External"/><Relationship Id="rId30" Type="http://schemas.openxmlformats.org/officeDocument/2006/relationships/hyperlink" Target="http://data.europarl.europa.eu/authority/activity-type/.*$" TargetMode="External"/><Relationship Id="rId35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0" zoomScaleNormal="90" workbookViewId="0">
      <selection activeCell="A28" sqref="A28"/>
    </sheetView>
  </sheetViews>
  <sheetFormatPr baseColWidth="10" defaultColWidth="8.5" defaultRowHeight="12.5" x14ac:dyDescent="0.5"/>
  <cols>
    <col min="1" max="1" width="22.1328125" customWidth="1"/>
    <col min="2" max="2" width="27.58984375" customWidth="1"/>
    <col min="3" max="3" width="35.26953125" style="1" customWidth="1"/>
    <col min="4" max="4" width="25.26953125" style="1" customWidth="1"/>
    <col min="5" max="6" width="23.6796875" style="1" customWidth="1"/>
    <col min="7" max="7" width="33.1328125" customWidth="1"/>
    <col min="8" max="8" width="19.31640625" customWidth="1"/>
    <col min="9" max="9" width="111.953125" bestFit="1" customWidth="1"/>
    <col min="10" max="10" width="28.6796875" customWidth="1"/>
    <col min="11" max="11" width="24.54296875" customWidth="1"/>
  </cols>
  <sheetData>
    <row r="1" spans="1:11" x14ac:dyDescent="0.5">
      <c r="A1" t="s">
        <v>0</v>
      </c>
      <c r="B1" s="22" t="s">
        <v>109</v>
      </c>
    </row>
    <row r="2" spans="1:11" x14ac:dyDescent="0.5">
      <c r="A2" t="s">
        <v>1</v>
      </c>
      <c r="B2" t="s">
        <v>2</v>
      </c>
      <c r="C2" s="2" t="s">
        <v>3</v>
      </c>
      <c r="D2" s="3"/>
      <c r="E2" s="3"/>
    </row>
    <row r="3" spans="1:11" x14ac:dyDescent="0.5">
      <c r="A3" t="s">
        <v>1</v>
      </c>
      <c r="B3" s="19" t="s">
        <v>114</v>
      </c>
      <c r="C3" s="20" t="s">
        <v>79</v>
      </c>
      <c r="D3" s="3"/>
      <c r="E3" s="3"/>
    </row>
    <row r="4" spans="1:11" x14ac:dyDescent="0.5">
      <c r="A4" t="s">
        <v>1</v>
      </c>
      <c r="B4" s="21" t="s">
        <v>33</v>
      </c>
      <c r="C4" s="20" t="s">
        <v>34</v>
      </c>
      <c r="D4" s="3"/>
      <c r="E4" s="3"/>
    </row>
    <row r="5" spans="1:11" x14ac:dyDescent="0.5">
      <c r="A5" t="s">
        <v>1</v>
      </c>
      <c r="B5" s="21" t="s">
        <v>113</v>
      </c>
      <c r="C5" s="20" t="s">
        <v>80</v>
      </c>
      <c r="D5" s="3"/>
      <c r="E5" s="3"/>
    </row>
    <row r="6" spans="1:11" x14ac:dyDescent="0.5">
      <c r="A6" t="s">
        <v>1</v>
      </c>
      <c r="B6" s="21" t="s">
        <v>112</v>
      </c>
      <c r="C6" s="20" t="s">
        <v>81</v>
      </c>
      <c r="D6" s="3"/>
      <c r="E6" s="3"/>
    </row>
    <row r="7" spans="1:11" ht="14.25" x14ac:dyDescent="0.65">
      <c r="A7" t="s">
        <v>1</v>
      </c>
      <c r="B7" s="23" t="s">
        <v>111</v>
      </c>
      <c r="C7" s="20" t="s">
        <v>110</v>
      </c>
      <c r="D7" s="3"/>
      <c r="E7" s="3"/>
    </row>
    <row r="8" spans="1:11" x14ac:dyDescent="0.5">
      <c r="A8" t="s">
        <v>4</v>
      </c>
      <c r="B8" t="s">
        <v>5</v>
      </c>
      <c r="C8" s="2"/>
      <c r="D8" s="3"/>
      <c r="E8" s="3"/>
    </row>
    <row r="9" spans="1:11" x14ac:dyDescent="0.5">
      <c r="A9" t="s">
        <v>6</v>
      </c>
      <c r="C9" s="2"/>
      <c r="D9" s="3"/>
      <c r="E9" s="3"/>
    </row>
    <row r="10" spans="1:11" x14ac:dyDescent="0.5">
      <c r="C10" s="3"/>
      <c r="D10" s="3"/>
      <c r="E10" s="3"/>
    </row>
    <row r="11" spans="1:11" x14ac:dyDescent="0.5">
      <c r="A11" s="4" t="s">
        <v>7</v>
      </c>
      <c r="B11" s="5"/>
      <c r="C11" s="6"/>
      <c r="D11" s="6"/>
      <c r="E11" s="6"/>
      <c r="F11" s="7"/>
      <c r="G11" s="5"/>
      <c r="H11" s="5"/>
      <c r="I11" s="5"/>
      <c r="J11" s="6"/>
      <c r="K11" s="6"/>
    </row>
    <row r="12" spans="1:11" x14ac:dyDescent="0.5">
      <c r="J12" s="1"/>
      <c r="K12" s="1"/>
    </row>
    <row r="13" spans="1:11" s="8" customFormat="1" ht="50.25" customHeight="1" x14ac:dyDescent="0.5">
      <c r="A13" s="8" t="s">
        <v>8</v>
      </c>
      <c r="B13" s="9" t="s">
        <v>9</v>
      </c>
      <c r="C13" s="9" t="s">
        <v>10</v>
      </c>
      <c r="D13" s="10" t="s">
        <v>11</v>
      </c>
      <c r="E13" s="10" t="s">
        <v>12</v>
      </c>
      <c r="F13" s="10" t="s">
        <v>13</v>
      </c>
      <c r="G13" s="10" t="s">
        <v>14</v>
      </c>
      <c r="H13" s="10" t="s">
        <v>15</v>
      </c>
      <c r="I13" s="10" t="s">
        <v>16</v>
      </c>
      <c r="J13" s="10" t="s">
        <v>17</v>
      </c>
      <c r="K13" s="10" t="s">
        <v>18</v>
      </c>
    </row>
    <row r="14" spans="1:11" x14ac:dyDescent="0.5">
      <c r="A14" s="11" t="s">
        <v>19</v>
      </c>
      <c r="B14" s="11" t="s">
        <v>4</v>
      </c>
      <c r="C14" s="11" t="s">
        <v>20</v>
      </c>
      <c r="D14" s="12" t="s">
        <v>21</v>
      </c>
      <c r="E14" s="12" t="s">
        <v>22</v>
      </c>
      <c r="F14" s="12" t="s">
        <v>23</v>
      </c>
      <c r="G14" s="12" t="s">
        <v>24</v>
      </c>
      <c r="H14" s="11" t="s">
        <v>25</v>
      </c>
      <c r="I14" s="11" t="s">
        <v>26</v>
      </c>
      <c r="J14" s="11" t="s">
        <v>27</v>
      </c>
      <c r="K14" s="11" t="s">
        <v>28</v>
      </c>
    </row>
    <row r="15" spans="1:11" x14ac:dyDescent="0.5">
      <c r="A15" t="s">
        <v>77</v>
      </c>
      <c r="B15" t="s">
        <v>29</v>
      </c>
      <c r="C15" s="1" t="s">
        <v>78</v>
      </c>
      <c r="F15" s="1">
        <v>1</v>
      </c>
      <c r="G15" s="1"/>
      <c r="H15" s="1" t="s">
        <v>30</v>
      </c>
      <c r="I15" t="s">
        <v>156</v>
      </c>
      <c r="J15" s="1" t="s">
        <v>31</v>
      </c>
      <c r="K15" s="1" t="s">
        <v>32</v>
      </c>
    </row>
    <row r="16" spans="1:11" x14ac:dyDescent="0.5">
      <c r="A16" t="s">
        <v>134</v>
      </c>
      <c r="B16" t="s">
        <v>29</v>
      </c>
      <c r="C16"/>
      <c r="F16" s="1">
        <v>2</v>
      </c>
      <c r="G16" s="1"/>
      <c r="H16" s="1" t="s">
        <v>30</v>
      </c>
      <c r="I16" t="s">
        <v>157</v>
      </c>
      <c r="J16" s="1" t="s">
        <v>31</v>
      </c>
      <c r="K16" s="1" t="s">
        <v>32</v>
      </c>
    </row>
    <row r="17" spans="1:11" x14ac:dyDescent="0.5">
      <c r="A17" t="s">
        <v>150</v>
      </c>
      <c r="B17" t="s">
        <v>29</v>
      </c>
      <c r="C17"/>
      <c r="F17" s="1">
        <v>3</v>
      </c>
      <c r="G17" s="1"/>
      <c r="H17" s="1" t="s">
        <v>30</v>
      </c>
      <c r="I17" t="s">
        <v>157</v>
      </c>
      <c r="J17" s="1" t="s">
        <v>31</v>
      </c>
      <c r="K17" s="1" t="s">
        <v>32</v>
      </c>
    </row>
    <row r="18" spans="1:11" x14ac:dyDescent="0.5">
      <c r="A18" t="s">
        <v>144</v>
      </c>
      <c r="B18" t="s">
        <v>29</v>
      </c>
      <c r="C18"/>
      <c r="F18" s="1">
        <v>4</v>
      </c>
      <c r="G18" s="1"/>
      <c r="H18" s="1" t="s">
        <v>30</v>
      </c>
      <c r="I18" t="s">
        <v>158</v>
      </c>
      <c r="J18" s="1" t="s">
        <v>31</v>
      </c>
      <c r="K18" s="1" t="s">
        <v>32</v>
      </c>
    </row>
    <row r="19" spans="1:11" x14ac:dyDescent="0.5">
      <c r="A19" t="s">
        <v>132</v>
      </c>
      <c r="B19" t="s">
        <v>29</v>
      </c>
      <c r="C19"/>
      <c r="F19" s="1">
        <v>5</v>
      </c>
      <c r="G19" s="1"/>
      <c r="H19" s="1" t="s">
        <v>30</v>
      </c>
      <c r="I19" t="s">
        <v>159</v>
      </c>
      <c r="J19" s="1" t="s">
        <v>31</v>
      </c>
      <c r="K19" s="1" t="s">
        <v>32</v>
      </c>
    </row>
    <row r="20" spans="1:11" x14ac:dyDescent="0.5">
      <c r="A20" t="s">
        <v>152</v>
      </c>
      <c r="B20" t="s">
        <v>29</v>
      </c>
      <c r="F20" s="1">
        <v>7</v>
      </c>
      <c r="G20" s="1"/>
      <c r="H20" s="1" t="s">
        <v>30</v>
      </c>
      <c r="I20" t="s">
        <v>159</v>
      </c>
      <c r="J20" s="1" t="s">
        <v>31</v>
      </c>
      <c r="K20" s="1" t="s">
        <v>32</v>
      </c>
    </row>
    <row r="21" spans="1:11" x14ac:dyDescent="0.5">
      <c r="A21" t="s">
        <v>161</v>
      </c>
      <c r="B21" t="s">
        <v>29</v>
      </c>
      <c r="F21" s="1">
        <v>8</v>
      </c>
      <c r="G21" s="1"/>
      <c r="H21" s="1" t="s">
        <v>30</v>
      </c>
      <c r="I21" t="s">
        <v>159</v>
      </c>
      <c r="J21" s="1" t="s">
        <v>31</v>
      </c>
      <c r="K21" s="1" t="s">
        <v>32</v>
      </c>
    </row>
    <row r="22" spans="1:11" x14ac:dyDescent="0.5">
      <c r="A22" t="s">
        <v>162</v>
      </c>
      <c r="B22" t="s">
        <v>29</v>
      </c>
      <c r="F22" s="1">
        <v>9</v>
      </c>
      <c r="G22" s="1"/>
      <c r="H22" s="1" t="s">
        <v>30</v>
      </c>
      <c r="I22" t="s">
        <v>159</v>
      </c>
      <c r="J22" s="1" t="s">
        <v>31</v>
      </c>
      <c r="K22" s="1" t="s">
        <v>32</v>
      </c>
    </row>
    <row r="23" spans="1:11" x14ac:dyDescent="0.5">
      <c r="A23" t="s">
        <v>163</v>
      </c>
      <c r="B23" t="s">
        <v>29</v>
      </c>
      <c r="F23" s="1">
        <v>10</v>
      </c>
      <c r="G23" s="1"/>
      <c r="H23" s="1" t="s">
        <v>30</v>
      </c>
      <c r="I23" t="s">
        <v>159</v>
      </c>
      <c r="J23" s="1" t="s">
        <v>31</v>
      </c>
      <c r="K23" s="1" t="s">
        <v>32</v>
      </c>
    </row>
    <row r="24" spans="1:11" x14ac:dyDescent="0.5">
      <c r="A24" t="s">
        <v>172</v>
      </c>
      <c r="B24" t="s">
        <v>29</v>
      </c>
      <c r="F24" s="1">
        <v>11</v>
      </c>
      <c r="G24" s="1"/>
      <c r="H24" s="1" t="s">
        <v>30</v>
      </c>
      <c r="I24" t="s">
        <v>166</v>
      </c>
      <c r="J24" s="1" t="s">
        <v>31</v>
      </c>
      <c r="K24" s="1" t="s">
        <v>32</v>
      </c>
    </row>
    <row r="25" spans="1:11" x14ac:dyDescent="0.5">
      <c r="A25" t="s">
        <v>177</v>
      </c>
      <c r="B25" t="s">
        <v>29</v>
      </c>
      <c r="G25" s="1"/>
    </row>
    <row r="26" spans="1:11" x14ac:dyDescent="0.5">
      <c r="A26" t="s">
        <v>178</v>
      </c>
      <c r="B26" t="s">
        <v>29</v>
      </c>
    </row>
    <row r="27" spans="1:11" x14ac:dyDescent="0.5">
      <c r="A27" t="s">
        <v>180</v>
      </c>
      <c r="B27" t="s">
        <v>29</v>
      </c>
      <c r="I27" t="s">
        <v>181</v>
      </c>
    </row>
    <row r="28" spans="1:11" x14ac:dyDescent="0.5">
      <c r="A28" t="s">
        <v>179</v>
      </c>
      <c r="B28" t="s">
        <v>29</v>
      </c>
      <c r="I28" t="s">
        <v>155</v>
      </c>
    </row>
  </sheetData>
  <hyperlinks>
    <hyperlink ref="B1" r:id="rId1"/>
    <hyperlink ref="D14" r:id="rId2"/>
    <hyperlink ref="E14" r:id="rId3"/>
    <hyperlink ref="G14" r:id="rId4"/>
    <hyperlink ref="C3" r:id="rId5"/>
    <hyperlink ref="C4" r:id="rId6"/>
    <hyperlink ref="C5" r:id="rId7"/>
    <hyperlink ref="C6" r:id="rId8"/>
    <hyperlink ref="C7" r:id="rId9" display="http://data.europa.eu/eli/eli-draft-legislation-ontology"/>
    <hyperlink ref="I15" r:id="rId10" display="http://data.europarl.europa.eu/resource/eli"/>
    <hyperlink ref="I18" r:id="rId11" display="http://data.europarl.europa.eu/resource/eli"/>
    <hyperlink ref="I17" r:id="rId12" display="http://data.europarl.europa.eu/resource/eli"/>
    <hyperlink ref="I19" r:id="rId13" display="http://data.europarl.europa.eu/resource/eli"/>
    <hyperlink ref="I20" r:id="rId14" display="http://data.europarl.europa.eu/resource/eli"/>
    <hyperlink ref="I21" r:id="rId15" display="http://data.europarl.europa.eu/resource/eli"/>
    <hyperlink ref="I22" r:id="rId16" display="http://data.europarl.europa.eu/resource/eli"/>
    <hyperlink ref="I23" r:id="rId17" display="http://data.europarl.europa.eu/resource/eli"/>
    <hyperlink ref="I24" r:id="rId18" display="http://data.europarl.europa.eu/resource/eli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9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topLeftCell="H1" zoomScale="70" zoomScaleNormal="70" workbookViewId="0">
      <pane ySplit="12" topLeftCell="A16" activePane="bottomLeft" state="frozen"/>
      <selection pane="bottomLeft" activeCell="V26" sqref="V26"/>
    </sheetView>
  </sheetViews>
  <sheetFormatPr baseColWidth="10" defaultColWidth="8.6796875" defaultRowHeight="12.5" x14ac:dyDescent="0.5"/>
  <cols>
    <col min="1" max="1" width="19.31640625" customWidth="1"/>
    <col min="2" max="2" width="37" customWidth="1"/>
    <col min="3" max="3" width="40.40625" style="1" customWidth="1"/>
    <col min="4" max="4" width="22.76953125" style="1" customWidth="1"/>
    <col min="5" max="5" width="26" customWidth="1"/>
    <col min="6" max="6" width="29.26953125" style="1" customWidth="1"/>
    <col min="7" max="7" width="37" style="1" customWidth="1"/>
    <col min="8" max="8" width="25.40625" customWidth="1"/>
    <col min="9" max="10" width="18.6796875" customWidth="1"/>
    <col min="11" max="11" width="28.86328125" customWidth="1"/>
    <col min="12" max="12" width="20.1328125" customWidth="1"/>
    <col min="13" max="13" width="20.953125" customWidth="1"/>
    <col min="14" max="16" width="26" customWidth="1"/>
    <col min="17" max="17" width="26.1328125" customWidth="1"/>
    <col min="18" max="18" width="53.953125" bestFit="1" customWidth="1"/>
    <col min="19" max="19" width="34.86328125" customWidth="1"/>
    <col min="20" max="20" width="28.1328125" style="1" customWidth="1"/>
    <col min="21" max="21" width="21.54296875" customWidth="1"/>
  </cols>
  <sheetData>
    <row r="1" spans="1:21" x14ac:dyDescent="0.5">
      <c r="A1" t="s">
        <v>0</v>
      </c>
      <c r="B1" s="22" t="s">
        <v>109</v>
      </c>
      <c r="Q1" s="1"/>
    </row>
    <row r="2" spans="1:21" x14ac:dyDescent="0.5">
      <c r="A2" t="s">
        <v>1</v>
      </c>
      <c r="B2" t="s">
        <v>2</v>
      </c>
      <c r="C2" s="2" t="s">
        <v>3</v>
      </c>
      <c r="D2" s="2"/>
      <c r="Q2" s="1"/>
    </row>
    <row r="3" spans="1:21" x14ac:dyDescent="0.5">
      <c r="A3" t="s">
        <v>1</v>
      </c>
      <c r="B3" t="s">
        <v>114</v>
      </c>
      <c r="C3" s="20" t="s">
        <v>79</v>
      </c>
      <c r="D3" s="2"/>
      <c r="Q3" s="1"/>
    </row>
    <row r="4" spans="1:21" x14ac:dyDescent="0.5">
      <c r="A4" t="s">
        <v>1</v>
      </c>
      <c r="B4" t="s">
        <v>33</v>
      </c>
      <c r="C4" s="20" t="s">
        <v>34</v>
      </c>
      <c r="D4" s="2"/>
      <c r="Q4" s="1"/>
    </row>
    <row r="5" spans="1:21" x14ac:dyDescent="0.5">
      <c r="A5" t="s">
        <v>1</v>
      </c>
      <c r="B5" t="s">
        <v>113</v>
      </c>
      <c r="C5" s="20" t="s">
        <v>80</v>
      </c>
      <c r="D5" s="2"/>
      <c r="Q5" s="1"/>
    </row>
    <row r="6" spans="1:21" x14ac:dyDescent="0.5">
      <c r="A6" t="s">
        <v>1</v>
      </c>
      <c r="B6" t="s">
        <v>112</v>
      </c>
      <c r="C6" s="20" t="s">
        <v>81</v>
      </c>
      <c r="D6" s="2"/>
      <c r="Q6" s="1"/>
    </row>
    <row r="7" spans="1:21" x14ac:dyDescent="0.5">
      <c r="A7" t="s">
        <v>1</v>
      </c>
      <c r="B7" t="s">
        <v>111</v>
      </c>
      <c r="C7" s="20" t="s">
        <v>110</v>
      </c>
      <c r="D7" s="2"/>
      <c r="Q7" s="1"/>
    </row>
    <row r="8" spans="1:21" x14ac:dyDescent="0.5">
      <c r="C8" s="3"/>
      <c r="D8" s="3"/>
    </row>
    <row r="9" spans="1:21" x14ac:dyDescent="0.5">
      <c r="A9" s="4" t="s">
        <v>35</v>
      </c>
      <c r="B9" s="5"/>
      <c r="C9" s="6"/>
      <c r="D9" s="7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7"/>
      <c r="S9" s="7"/>
      <c r="T9" s="7"/>
    </row>
    <row r="10" spans="1:21" ht="24" customHeight="1" x14ac:dyDescent="0.5">
      <c r="E10" s="1"/>
      <c r="G10" s="3"/>
      <c r="R10" s="1"/>
    </row>
    <row r="11" spans="1:21" s="10" customFormat="1" ht="73.45" customHeight="1" x14ac:dyDescent="0.5">
      <c r="A11" s="10" t="s">
        <v>36</v>
      </c>
      <c r="B11" s="10" t="s">
        <v>37</v>
      </c>
      <c r="C11" s="10" t="s">
        <v>38</v>
      </c>
      <c r="D11" s="10" t="s">
        <v>39</v>
      </c>
      <c r="E11" s="10" t="s">
        <v>40</v>
      </c>
      <c r="F11" s="10" t="s">
        <v>41</v>
      </c>
      <c r="G11" s="10" t="s">
        <v>42</v>
      </c>
      <c r="H11" s="10" t="s">
        <v>43</v>
      </c>
      <c r="I11" s="10" t="s">
        <v>44</v>
      </c>
      <c r="J11" s="10" t="s">
        <v>45</v>
      </c>
      <c r="K11" s="10" t="s">
        <v>46</v>
      </c>
      <c r="L11" s="10" t="s">
        <v>47</v>
      </c>
      <c r="M11" s="10" t="s">
        <v>48</v>
      </c>
      <c r="N11" s="10" t="s">
        <v>49</v>
      </c>
      <c r="O11" s="10" t="s">
        <v>50</v>
      </c>
      <c r="P11" s="10" t="s">
        <v>51</v>
      </c>
      <c r="Q11" s="10" t="s">
        <v>52</v>
      </c>
      <c r="R11" s="10" t="s">
        <v>53</v>
      </c>
      <c r="S11" s="10" t="s">
        <v>54</v>
      </c>
      <c r="T11" s="10" t="s">
        <v>55</v>
      </c>
      <c r="U11" s="10" t="s">
        <v>56</v>
      </c>
    </row>
    <row r="12" spans="1:21" ht="25" x14ac:dyDescent="0.5">
      <c r="A12" s="14" t="s">
        <v>19</v>
      </c>
      <c r="B12" s="14" t="s">
        <v>57</v>
      </c>
      <c r="C12" s="15" t="s">
        <v>58</v>
      </c>
      <c r="D12" s="15" t="s">
        <v>23</v>
      </c>
      <c r="E12" s="16" t="s">
        <v>59</v>
      </c>
      <c r="F12" s="14" t="s">
        <v>60</v>
      </c>
      <c r="G12" s="15" t="s">
        <v>61</v>
      </c>
      <c r="H12" s="15" t="s">
        <v>62</v>
      </c>
      <c r="I12" s="11" t="s">
        <v>63</v>
      </c>
      <c r="J12" s="11" t="s">
        <v>64</v>
      </c>
      <c r="K12" s="11" t="s">
        <v>65</v>
      </c>
      <c r="L12" s="15" t="s">
        <v>25</v>
      </c>
      <c r="M12" s="15" t="s">
        <v>66</v>
      </c>
      <c r="N12" s="15" t="s">
        <v>67</v>
      </c>
      <c r="O12" s="15" t="s">
        <v>68</v>
      </c>
      <c r="P12" s="15" t="s">
        <v>69</v>
      </c>
      <c r="Q12" s="15" t="s">
        <v>70</v>
      </c>
      <c r="R12" s="11" t="s">
        <v>26</v>
      </c>
      <c r="S12" s="15" t="s">
        <v>71</v>
      </c>
      <c r="T12" s="15" t="s">
        <v>72</v>
      </c>
      <c r="U12" s="15" t="s">
        <v>73</v>
      </c>
    </row>
    <row r="13" spans="1:21" s="17" customFormat="1" ht="40.5" customHeight="1" x14ac:dyDescent="0.5">
      <c r="A13" s="17" t="s">
        <v>82</v>
      </c>
      <c r="T13" s="18"/>
    </row>
    <row r="14" spans="1:21" x14ac:dyDescent="0.5">
      <c r="A14" t="str">
        <f t="shared" ref="A14:A29" si="0">CONCATENATE("epsh:P",ROW(A14))</f>
        <v>epsh:P14</v>
      </c>
      <c r="B14" s="24" t="s">
        <v>83</v>
      </c>
      <c r="C14" t="s">
        <v>77</v>
      </c>
      <c r="E14" s="1" t="s">
        <v>88</v>
      </c>
      <c r="L14" t="s">
        <v>74</v>
      </c>
      <c r="M14" t="s">
        <v>75</v>
      </c>
      <c r="Q14" s="1"/>
    </row>
    <row r="15" spans="1:21" x14ac:dyDescent="0.5">
      <c r="A15" t="str">
        <f t="shared" si="0"/>
        <v>epsh:P15</v>
      </c>
      <c r="B15" s="24" t="s">
        <v>84</v>
      </c>
      <c r="C15" t="s">
        <v>77</v>
      </c>
      <c r="E15" s="1" t="s">
        <v>87</v>
      </c>
      <c r="G15" s="1">
        <v>1</v>
      </c>
      <c r="H15">
        <v>1</v>
      </c>
      <c r="L15" t="s">
        <v>74</v>
      </c>
      <c r="M15" t="s">
        <v>75</v>
      </c>
    </row>
    <row r="16" spans="1:21" x14ac:dyDescent="0.5">
      <c r="A16" t="str">
        <f t="shared" si="0"/>
        <v>epsh:P16</v>
      </c>
      <c r="B16" s="24" t="s">
        <v>85</v>
      </c>
      <c r="C16" t="s">
        <v>77</v>
      </c>
      <c r="E16" s="1" t="s">
        <v>86</v>
      </c>
      <c r="G16" s="1">
        <v>1</v>
      </c>
      <c r="H16">
        <v>1</v>
      </c>
      <c r="L16" t="s">
        <v>74</v>
      </c>
      <c r="M16" t="s">
        <v>75</v>
      </c>
      <c r="R16" s="13"/>
    </row>
    <row r="17" spans="1:20" x14ac:dyDescent="0.5">
      <c r="A17" t="str">
        <f t="shared" si="0"/>
        <v>epsh:P17</v>
      </c>
      <c r="B17" s="24" t="s">
        <v>89</v>
      </c>
      <c r="C17" t="s">
        <v>77</v>
      </c>
      <c r="E17" s="1" t="s">
        <v>91</v>
      </c>
      <c r="G17" s="1">
        <v>1</v>
      </c>
      <c r="H17">
        <v>1</v>
      </c>
      <c r="L17" t="s">
        <v>74</v>
      </c>
    </row>
    <row r="18" spans="1:20" x14ac:dyDescent="0.5">
      <c r="A18" t="str">
        <f t="shared" si="0"/>
        <v>epsh:P18</v>
      </c>
      <c r="B18" s="24" t="s">
        <v>90</v>
      </c>
      <c r="C18" t="s">
        <v>77</v>
      </c>
      <c r="E18" s="1" t="s">
        <v>92</v>
      </c>
      <c r="G18" s="1">
        <v>1</v>
      </c>
      <c r="H18">
        <v>1</v>
      </c>
      <c r="L18" t="s">
        <v>74</v>
      </c>
      <c r="M18" t="s">
        <v>93</v>
      </c>
    </row>
    <row r="19" spans="1:20" x14ac:dyDescent="0.5">
      <c r="A19" t="str">
        <f t="shared" si="0"/>
        <v>epsh:P19</v>
      </c>
      <c r="B19" s="24" t="s">
        <v>94</v>
      </c>
      <c r="C19" t="s">
        <v>77</v>
      </c>
      <c r="E19" s="1" t="s">
        <v>101</v>
      </c>
      <c r="G19" s="1">
        <v>1</v>
      </c>
      <c r="H19">
        <v>1</v>
      </c>
      <c r="L19" t="s">
        <v>30</v>
      </c>
      <c r="R19" s="20" t="s">
        <v>146</v>
      </c>
    </row>
    <row r="20" spans="1:20" x14ac:dyDescent="0.5">
      <c r="A20" t="str">
        <f t="shared" si="0"/>
        <v>epsh:P20</v>
      </c>
      <c r="B20" s="24" t="s">
        <v>95</v>
      </c>
      <c r="C20" t="s">
        <v>77</v>
      </c>
      <c r="E20" s="1" t="s">
        <v>102</v>
      </c>
      <c r="G20" s="1">
        <v>0</v>
      </c>
      <c r="H20">
        <v>1</v>
      </c>
      <c r="L20" t="s">
        <v>30</v>
      </c>
      <c r="R20" s="20" t="s">
        <v>147</v>
      </c>
    </row>
    <row r="21" spans="1:20" x14ac:dyDescent="0.5">
      <c r="A21" t="str">
        <f t="shared" si="0"/>
        <v>epsh:P21</v>
      </c>
      <c r="B21" s="24" t="s">
        <v>96</v>
      </c>
      <c r="C21" t="s">
        <v>77</v>
      </c>
      <c r="E21" s="1" t="s">
        <v>98</v>
      </c>
      <c r="G21" s="1">
        <v>1</v>
      </c>
      <c r="H21">
        <v>1</v>
      </c>
      <c r="L21" t="s">
        <v>30</v>
      </c>
      <c r="R21" s="20" t="s">
        <v>148</v>
      </c>
    </row>
    <row r="22" spans="1:20" x14ac:dyDescent="0.5">
      <c r="A22" t="str">
        <f t="shared" si="0"/>
        <v>epsh:P22</v>
      </c>
      <c r="B22" s="24" t="s">
        <v>97</v>
      </c>
      <c r="C22" t="s">
        <v>77</v>
      </c>
      <c r="E22" s="1" t="s">
        <v>99</v>
      </c>
      <c r="G22" s="1">
        <v>1</v>
      </c>
      <c r="H22">
        <v>1</v>
      </c>
      <c r="L22" t="s">
        <v>30</v>
      </c>
      <c r="R22" s="20" t="s">
        <v>148</v>
      </c>
    </row>
    <row r="23" spans="1:20" x14ac:dyDescent="0.5">
      <c r="A23" t="str">
        <f t="shared" si="0"/>
        <v>epsh:P23</v>
      </c>
      <c r="B23" s="24" t="s">
        <v>100</v>
      </c>
      <c r="C23" t="s">
        <v>77</v>
      </c>
      <c r="E23" s="1"/>
      <c r="L23" t="s">
        <v>30</v>
      </c>
      <c r="R23" s="20" t="s">
        <v>145</v>
      </c>
    </row>
    <row r="24" spans="1:20" x14ac:dyDescent="0.5">
      <c r="A24" t="str">
        <f t="shared" si="0"/>
        <v>epsh:P24</v>
      </c>
      <c r="B24" s="24" t="s">
        <v>103</v>
      </c>
      <c r="C24" t="s">
        <v>77</v>
      </c>
      <c r="E24" s="1" t="s">
        <v>104</v>
      </c>
      <c r="G24" s="1">
        <v>1</v>
      </c>
      <c r="H24">
        <v>1</v>
      </c>
      <c r="L24" t="s">
        <v>30</v>
      </c>
      <c r="R24" s="20" t="s">
        <v>149</v>
      </c>
    </row>
    <row r="25" spans="1:20" x14ac:dyDescent="0.5">
      <c r="A25" t="str">
        <f t="shared" si="0"/>
        <v>epsh:P25</v>
      </c>
      <c r="B25" s="24" t="s">
        <v>105</v>
      </c>
      <c r="C25" t="s">
        <v>77</v>
      </c>
      <c r="L25" t="s">
        <v>30</v>
      </c>
      <c r="N25" t="s">
        <v>180</v>
      </c>
      <c r="O25">
        <v>1</v>
      </c>
      <c r="R25" s="25"/>
    </row>
    <row r="26" spans="1:20" x14ac:dyDescent="0.5">
      <c r="A26" t="str">
        <f t="shared" si="0"/>
        <v>epsh:P26</v>
      </c>
      <c r="B26" s="24" t="s">
        <v>105</v>
      </c>
      <c r="C26" t="s">
        <v>77</v>
      </c>
      <c r="L26" t="s">
        <v>30</v>
      </c>
      <c r="N26" t="s">
        <v>179</v>
      </c>
      <c r="O26">
        <v>1</v>
      </c>
      <c r="R26" s="25"/>
    </row>
    <row r="27" spans="1:20" ht="37.5" x14ac:dyDescent="0.5">
      <c r="A27" t="str">
        <f t="shared" si="0"/>
        <v>epsh:P27</v>
      </c>
      <c r="B27" s="24" t="s">
        <v>115</v>
      </c>
      <c r="C27" t="s">
        <v>77</v>
      </c>
      <c r="E27" t="s">
        <v>107</v>
      </c>
      <c r="G27" s="1">
        <v>1</v>
      </c>
      <c r="L27" t="s">
        <v>74</v>
      </c>
      <c r="M27" t="s">
        <v>76</v>
      </c>
      <c r="S27" t="s">
        <v>31</v>
      </c>
      <c r="T27" s="1" t="s">
        <v>108</v>
      </c>
    </row>
    <row r="28" spans="1:20" x14ac:dyDescent="0.5">
      <c r="A28" t="str">
        <f t="shared" si="0"/>
        <v>epsh:P28</v>
      </c>
      <c r="B28" s="24" t="s">
        <v>116</v>
      </c>
      <c r="C28" t="s">
        <v>77</v>
      </c>
      <c r="G28" s="1">
        <v>0</v>
      </c>
      <c r="H28">
        <v>1</v>
      </c>
      <c r="L28" t="s">
        <v>30</v>
      </c>
    </row>
    <row r="29" spans="1:20" x14ac:dyDescent="0.5">
      <c r="A29" t="str">
        <f t="shared" si="0"/>
        <v>epsh:P29</v>
      </c>
      <c r="B29" s="24" t="s">
        <v>117</v>
      </c>
      <c r="C29" t="s">
        <v>77</v>
      </c>
      <c r="G29" s="1">
        <v>1</v>
      </c>
      <c r="J29" t="s">
        <v>134</v>
      </c>
      <c r="L29" t="s">
        <v>30</v>
      </c>
      <c r="N29" s="1" t="str">
        <f t="shared" ref="N29" si="1">LEFT(M29,1)</f>
        <v/>
      </c>
      <c r="R29" t="s">
        <v>176</v>
      </c>
    </row>
    <row r="33" spans="1:20" s="17" customFormat="1" ht="40.5" customHeight="1" x14ac:dyDescent="0.5">
      <c r="A33" s="17" t="s">
        <v>135</v>
      </c>
      <c r="T33" s="18"/>
    </row>
    <row r="34" spans="1:20" x14ac:dyDescent="0.5">
      <c r="A34" t="str">
        <f t="shared" ref="A34:A59" si="2">CONCATENATE("epsh:P",ROW(A34))</f>
        <v>epsh:P34</v>
      </c>
      <c r="B34" s="24" t="s">
        <v>118</v>
      </c>
      <c r="C34" s="1" t="s">
        <v>134</v>
      </c>
      <c r="G34" s="1">
        <v>1</v>
      </c>
      <c r="L34" t="s">
        <v>30</v>
      </c>
      <c r="R34" s="20" t="s">
        <v>127</v>
      </c>
    </row>
    <row r="35" spans="1:20" x14ac:dyDescent="0.5">
      <c r="A35" t="str">
        <f t="shared" si="2"/>
        <v>epsh:P35</v>
      </c>
      <c r="B35" s="24" t="s">
        <v>119</v>
      </c>
      <c r="C35" s="1" t="s">
        <v>134</v>
      </c>
      <c r="G35" s="1">
        <v>1</v>
      </c>
      <c r="H35">
        <v>1</v>
      </c>
      <c r="L35" t="s">
        <v>74</v>
      </c>
      <c r="M35" t="s">
        <v>93</v>
      </c>
    </row>
    <row r="36" spans="1:20" x14ac:dyDescent="0.5">
      <c r="A36" t="str">
        <f t="shared" si="2"/>
        <v>epsh:P36</v>
      </c>
      <c r="B36" s="24" t="s">
        <v>120</v>
      </c>
      <c r="C36" s="1" t="s">
        <v>134</v>
      </c>
      <c r="G36" s="1">
        <v>1</v>
      </c>
      <c r="H36">
        <v>1</v>
      </c>
      <c r="L36" t="s">
        <v>74</v>
      </c>
      <c r="M36" t="s">
        <v>75</v>
      </c>
    </row>
    <row r="37" spans="1:20" x14ac:dyDescent="0.5">
      <c r="A37" t="str">
        <f t="shared" si="2"/>
        <v>epsh:P37</v>
      </c>
      <c r="B37" s="24" t="s">
        <v>117</v>
      </c>
      <c r="C37" s="1" t="s">
        <v>134</v>
      </c>
      <c r="G37" s="1">
        <v>1</v>
      </c>
      <c r="J37" t="s">
        <v>144</v>
      </c>
      <c r="L37" t="s">
        <v>30</v>
      </c>
      <c r="R37" t="s">
        <v>158</v>
      </c>
    </row>
    <row r="38" spans="1:20" x14ac:dyDescent="0.5">
      <c r="A38" t="str">
        <f t="shared" si="2"/>
        <v>epsh:P38</v>
      </c>
      <c r="B38" s="24" t="s">
        <v>117</v>
      </c>
      <c r="C38" s="1" t="s">
        <v>134</v>
      </c>
      <c r="G38" s="1">
        <v>1</v>
      </c>
      <c r="J38" t="s">
        <v>150</v>
      </c>
      <c r="L38" t="s">
        <v>30</v>
      </c>
      <c r="R38" t="s">
        <v>157</v>
      </c>
    </row>
    <row r="39" spans="1:20" x14ac:dyDescent="0.5">
      <c r="B39" s="24"/>
    </row>
    <row r="40" spans="1:20" s="17" customFormat="1" ht="40.5" customHeight="1" x14ac:dyDescent="0.5">
      <c r="A40" s="17" t="s">
        <v>151</v>
      </c>
      <c r="T40" s="18"/>
    </row>
    <row r="41" spans="1:20" x14ac:dyDescent="0.5">
      <c r="A41" t="str">
        <f t="shared" si="2"/>
        <v>epsh:P41</v>
      </c>
      <c r="B41" t="s">
        <v>118</v>
      </c>
      <c r="C41" t="s">
        <v>150</v>
      </c>
      <c r="G41" s="1">
        <v>1</v>
      </c>
      <c r="L41" t="s">
        <v>30</v>
      </c>
      <c r="R41" s="20" t="s">
        <v>127</v>
      </c>
    </row>
    <row r="42" spans="1:20" x14ac:dyDescent="0.5">
      <c r="A42" t="str">
        <f t="shared" si="2"/>
        <v>epsh:P42</v>
      </c>
      <c r="B42" t="s">
        <v>119</v>
      </c>
      <c r="C42" t="s">
        <v>150</v>
      </c>
      <c r="G42" s="1">
        <v>1</v>
      </c>
      <c r="H42">
        <v>1</v>
      </c>
      <c r="L42" t="s">
        <v>74</v>
      </c>
      <c r="M42" t="s">
        <v>93</v>
      </c>
    </row>
    <row r="45" spans="1:20" s="17" customFormat="1" ht="40.5" customHeight="1" x14ac:dyDescent="0.5">
      <c r="A45" s="17" t="s">
        <v>136</v>
      </c>
      <c r="T45" s="18"/>
    </row>
    <row r="46" spans="1:20" x14ac:dyDescent="0.5">
      <c r="A46" t="str">
        <f>CONCATENATE("epsh:P",ROW(A46))</f>
        <v>epsh:P46</v>
      </c>
      <c r="B46" t="s">
        <v>106</v>
      </c>
      <c r="C46" t="s">
        <v>144</v>
      </c>
      <c r="G46" s="1">
        <v>1</v>
      </c>
      <c r="L46" t="s">
        <v>30</v>
      </c>
      <c r="R46" t="s">
        <v>158</v>
      </c>
    </row>
    <row r="47" spans="1:20" x14ac:dyDescent="0.5">
      <c r="A47" t="str">
        <f>CONCATENATE("epsh:P",ROW(A47))</f>
        <v>epsh:P47</v>
      </c>
      <c r="B47" s="24" t="s">
        <v>120</v>
      </c>
      <c r="C47" t="s">
        <v>144</v>
      </c>
      <c r="G47" s="1">
        <v>1</v>
      </c>
      <c r="H47">
        <v>1</v>
      </c>
      <c r="L47" t="s">
        <v>74</v>
      </c>
      <c r="M47" t="s">
        <v>75</v>
      </c>
    </row>
    <row r="48" spans="1:20" x14ac:dyDescent="0.5">
      <c r="A48" t="str">
        <f t="shared" si="2"/>
        <v>epsh:P48</v>
      </c>
      <c r="B48" s="24" t="s">
        <v>119</v>
      </c>
      <c r="C48" t="s">
        <v>144</v>
      </c>
      <c r="G48" s="1">
        <v>1</v>
      </c>
      <c r="L48" t="s">
        <v>74</v>
      </c>
      <c r="M48" t="s">
        <v>93</v>
      </c>
      <c r="R48" s="20"/>
    </row>
    <row r="49" spans="1:20" x14ac:dyDescent="0.5">
      <c r="A49" t="str">
        <f t="shared" si="2"/>
        <v>epsh:P49</v>
      </c>
      <c r="B49" s="24" t="s">
        <v>118</v>
      </c>
      <c r="C49" t="s">
        <v>144</v>
      </c>
      <c r="G49" s="1">
        <v>1</v>
      </c>
      <c r="L49" t="s">
        <v>30</v>
      </c>
      <c r="R49" s="20" t="s">
        <v>127</v>
      </c>
    </row>
    <row r="50" spans="1:20" x14ac:dyDescent="0.5">
      <c r="A50" t="str">
        <f t="shared" si="2"/>
        <v>epsh:P50</v>
      </c>
      <c r="B50" s="24" t="s">
        <v>121</v>
      </c>
      <c r="C50" t="s">
        <v>144</v>
      </c>
      <c r="G50" s="1">
        <v>1</v>
      </c>
      <c r="H50">
        <v>1</v>
      </c>
      <c r="L50" t="s">
        <v>30</v>
      </c>
      <c r="R50" s="20" t="s">
        <v>128</v>
      </c>
    </row>
    <row r="51" spans="1:20" x14ac:dyDescent="0.5">
      <c r="A51" t="str">
        <f t="shared" si="2"/>
        <v>epsh:P51</v>
      </c>
      <c r="B51" s="24" t="s">
        <v>122</v>
      </c>
      <c r="C51" t="s">
        <v>144</v>
      </c>
      <c r="G51" s="1">
        <v>1</v>
      </c>
      <c r="H51">
        <v>1</v>
      </c>
      <c r="L51" t="s">
        <v>30</v>
      </c>
      <c r="R51" s="20" t="s">
        <v>129</v>
      </c>
    </row>
    <row r="52" spans="1:20" x14ac:dyDescent="0.5">
      <c r="A52" t="str">
        <f t="shared" si="2"/>
        <v>epsh:P52</v>
      </c>
      <c r="B52" s="24" t="s">
        <v>123</v>
      </c>
      <c r="C52" t="s">
        <v>144</v>
      </c>
      <c r="G52" s="1">
        <v>1</v>
      </c>
      <c r="H52">
        <v>1</v>
      </c>
      <c r="L52" t="s">
        <v>30</v>
      </c>
      <c r="R52" s="20" t="s">
        <v>130</v>
      </c>
    </row>
    <row r="53" spans="1:20" x14ac:dyDescent="0.5">
      <c r="A53" t="str">
        <f t="shared" si="2"/>
        <v>epsh:P53</v>
      </c>
      <c r="B53" s="24" t="s">
        <v>124</v>
      </c>
      <c r="C53" t="s">
        <v>144</v>
      </c>
      <c r="G53" s="1">
        <v>1</v>
      </c>
      <c r="L53" t="s">
        <v>30</v>
      </c>
      <c r="R53" s="20" t="s">
        <v>131</v>
      </c>
    </row>
    <row r="54" spans="1:20" x14ac:dyDescent="0.5">
      <c r="A54" t="str">
        <f t="shared" si="2"/>
        <v>epsh:P54</v>
      </c>
      <c r="B54" s="24" t="s">
        <v>125</v>
      </c>
      <c r="C54" t="s">
        <v>144</v>
      </c>
      <c r="H54">
        <v>1</v>
      </c>
      <c r="L54" t="s">
        <v>74</v>
      </c>
      <c r="M54" t="s">
        <v>93</v>
      </c>
    </row>
    <row r="55" spans="1:20" x14ac:dyDescent="0.5">
      <c r="A55" t="str">
        <f t="shared" si="2"/>
        <v>epsh:P55</v>
      </c>
      <c r="B55" t="s">
        <v>117</v>
      </c>
      <c r="C55" t="s">
        <v>144</v>
      </c>
      <c r="G55" s="1">
        <v>1</v>
      </c>
      <c r="J55" t="s">
        <v>152</v>
      </c>
      <c r="L55" t="s">
        <v>30</v>
      </c>
      <c r="R55" t="s">
        <v>159</v>
      </c>
    </row>
    <row r="56" spans="1:20" x14ac:dyDescent="0.5">
      <c r="A56" t="str">
        <f t="shared" si="2"/>
        <v>epsh:P56</v>
      </c>
      <c r="B56" t="s">
        <v>117</v>
      </c>
      <c r="C56" t="s">
        <v>144</v>
      </c>
      <c r="G56" s="1">
        <v>1</v>
      </c>
      <c r="J56" t="s">
        <v>161</v>
      </c>
      <c r="L56" t="s">
        <v>30</v>
      </c>
      <c r="R56" t="s">
        <v>159</v>
      </c>
    </row>
    <row r="57" spans="1:20" x14ac:dyDescent="0.5">
      <c r="A57" t="str">
        <f t="shared" si="2"/>
        <v>epsh:P57</v>
      </c>
      <c r="B57" t="s">
        <v>117</v>
      </c>
      <c r="C57" t="s">
        <v>144</v>
      </c>
      <c r="G57" s="1">
        <v>1</v>
      </c>
      <c r="J57" t="s">
        <v>162</v>
      </c>
      <c r="L57" t="s">
        <v>30</v>
      </c>
      <c r="R57" t="s">
        <v>159</v>
      </c>
    </row>
    <row r="58" spans="1:20" x14ac:dyDescent="0.5">
      <c r="A58" t="str">
        <f t="shared" si="2"/>
        <v>epsh:P58</v>
      </c>
      <c r="B58" t="s">
        <v>117</v>
      </c>
      <c r="C58" t="s">
        <v>144</v>
      </c>
      <c r="G58" s="1">
        <v>1</v>
      </c>
      <c r="J58" t="s">
        <v>163</v>
      </c>
      <c r="L58" t="s">
        <v>30</v>
      </c>
      <c r="R58" t="s">
        <v>159</v>
      </c>
    </row>
    <row r="59" spans="1:20" x14ac:dyDescent="0.5">
      <c r="A59" t="str">
        <f t="shared" si="2"/>
        <v>epsh:P59</v>
      </c>
      <c r="B59" t="s">
        <v>126</v>
      </c>
      <c r="C59" t="s">
        <v>144</v>
      </c>
      <c r="G59" s="1">
        <v>1</v>
      </c>
      <c r="J59" t="s">
        <v>132</v>
      </c>
      <c r="L59" t="s">
        <v>30</v>
      </c>
      <c r="R59" t="s">
        <v>159</v>
      </c>
    </row>
    <row r="60" spans="1:20" x14ac:dyDescent="0.5">
      <c r="C60"/>
    </row>
    <row r="61" spans="1:20" s="17" customFormat="1" ht="40.5" customHeight="1" x14ac:dyDescent="0.5">
      <c r="A61" s="17" t="s">
        <v>160</v>
      </c>
      <c r="T61" s="18"/>
    </row>
    <row r="62" spans="1:20" x14ac:dyDescent="0.5">
      <c r="A62" t="str">
        <f t="shared" ref="A62:A66" si="3">CONCATENATE("epsh:P",ROW(A62))</f>
        <v>epsh:P62</v>
      </c>
      <c r="B62" t="s">
        <v>106</v>
      </c>
      <c r="C62" t="s">
        <v>161</v>
      </c>
      <c r="G62" s="1">
        <v>1</v>
      </c>
      <c r="L62" t="s">
        <v>30</v>
      </c>
      <c r="R62" t="s">
        <v>158</v>
      </c>
    </row>
    <row r="63" spans="1:20" x14ac:dyDescent="0.5">
      <c r="A63" t="str">
        <f t="shared" si="3"/>
        <v>epsh:P63</v>
      </c>
      <c r="B63" t="s">
        <v>140</v>
      </c>
      <c r="C63" t="s">
        <v>161</v>
      </c>
      <c r="G63" s="1">
        <v>1</v>
      </c>
      <c r="L63" t="s">
        <v>74</v>
      </c>
      <c r="M63" t="s">
        <v>75</v>
      </c>
    </row>
    <row r="64" spans="1:20" x14ac:dyDescent="0.5">
      <c r="A64" t="str">
        <f t="shared" si="3"/>
        <v>epsh:P64</v>
      </c>
      <c r="B64" t="s">
        <v>120</v>
      </c>
      <c r="C64" t="s">
        <v>161</v>
      </c>
      <c r="G64" s="1">
        <v>1</v>
      </c>
      <c r="L64" t="s">
        <v>74</v>
      </c>
      <c r="M64" t="s">
        <v>75</v>
      </c>
    </row>
    <row r="65" spans="1:20" x14ac:dyDescent="0.5">
      <c r="A65" t="str">
        <f t="shared" si="3"/>
        <v>epsh:P65</v>
      </c>
      <c r="B65" t="s">
        <v>118</v>
      </c>
      <c r="C65" t="s">
        <v>161</v>
      </c>
      <c r="G65" s="1">
        <v>1</v>
      </c>
      <c r="L65" t="s">
        <v>30</v>
      </c>
      <c r="R65" s="20" t="s">
        <v>127</v>
      </c>
    </row>
    <row r="66" spans="1:20" x14ac:dyDescent="0.5">
      <c r="A66" t="str">
        <f t="shared" si="3"/>
        <v>epsh:P66</v>
      </c>
      <c r="B66" t="s">
        <v>119</v>
      </c>
      <c r="C66" t="s">
        <v>161</v>
      </c>
      <c r="G66" s="1">
        <v>1</v>
      </c>
      <c r="L66" t="s">
        <v>74</v>
      </c>
      <c r="M66" t="s">
        <v>93</v>
      </c>
    </row>
    <row r="67" spans="1:20" x14ac:dyDescent="0.5">
      <c r="C67"/>
    </row>
    <row r="68" spans="1:20" x14ac:dyDescent="0.5">
      <c r="C68"/>
    </row>
    <row r="69" spans="1:20" s="17" customFormat="1" ht="40.5" customHeight="1" x14ac:dyDescent="0.5">
      <c r="A69" s="17" t="s">
        <v>153</v>
      </c>
      <c r="T69" s="18"/>
    </row>
    <row r="70" spans="1:20" x14ac:dyDescent="0.5">
      <c r="A70" t="str">
        <f t="shared" ref="A70:A74" si="4">CONCATENATE("epsh:P",ROW(A70))</f>
        <v>epsh:P70</v>
      </c>
      <c r="B70" t="s">
        <v>120</v>
      </c>
      <c r="C70" t="s">
        <v>152</v>
      </c>
      <c r="G70" s="1">
        <v>1</v>
      </c>
      <c r="H70">
        <v>1</v>
      </c>
      <c r="L70" t="s">
        <v>74</v>
      </c>
      <c r="M70" t="s">
        <v>75</v>
      </c>
    </row>
    <row r="71" spans="1:20" x14ac:dyDescent="0.5">
      <c r="A71" t="str">
        <f t="shared" si="4"/>
        <v>epsh:P71</v>
      </c>
      <c r="B71" t="s">
        <v>118</v>
      </c>
      <c r="C71" t="s">
        <v>152</v>
      </c>
      <c r="L71" t="s">
        <v>30</v>
      </c>
      <c r="R71" s="20" t="s">
        <v>127</v>
      </c>
    </row>
    <row r="72" spans="1:20" x14ac:dyDescent="0.5">
      <c r="A72" t="str">
        <f t="shared" si="4"/>
        <v>epsh:P72</v>
      </c>
      <c r="B72" t="s">
        <v>119</v>
      </c>
      <c r="C72" t="s">
        <v>152</v>
      </c>
      <c r="G72" s="1">
        <v>1</v>
      </c>
      <c r="H72">
        <v>1</v>
      </c>
      <c r="L72" t="s">
        <v>74</v>
      </c>
      <c r="M72" t="s">
        <v>93</v>
      </c>
    </row>
    <row r="73" spans="1:20" x14ac:dyDescent="0.5">
      <c r="A73" t="str">
        <f t="shared" si="4"/>
        <v>epsh:P73</v>
      </c>
      <c r="B73" t="s">
        <v>154</v>
      </c>
      <c r="C73" t="s">
        <v>152</v>
      </c>
      <c r="L73" t="s">
        <v>30</v>
      </c>
    </row>
    <row r="74" spans="1:20" x14ac:dyDescent="0.5">
      <c r="A74" t="str">
        <f t="shared" si="4"/>
        <v>epsh:P74</v>
      </c>
      <c r="B74" t="s">
        <v>141</v>
      </c>
      <c r="C74" t="s">
        <v>152</v>
      </c>
      <c r="L74" t="s">
        <v>30</v>
      </c>
    </row>
    <row r="75" spans="1:20" x14ac:dyDescent="0.5">
      <c r="C75"/>
    </row>
    <row r="76" spans="1:20" x14ac:dyDescent="0.5">
      <c r="C76"/>
    </row>
    <row r="77" spans="1:20" s="17" customFormat="1" ht="40.5" customHeight="1" x14ac:dyDescent="0.5">
      <c r="A77" s="17" t="s">
        <v>164</v>
      </c>
      <c r="T77" s="18"/>
    </row>
    <row r="78" spans="1:20" x14ac:dyDescent="0.5">
      <c r="A78" t="str">
        <f t="shared" ref="A78:A81" si="5">CONCATENATE("epsh:P",ROW(A78))</f>
        <v>epsh:P78</v>
      </c>
      <c r="B78" t="s">
        <v>120</v>
      </c>
      <c r="C78" t="s">
        <v>162</v>
      </c>
      <c r="G78" s="1">
        <v>1</v>
      </c>
      <c r="L78" t="s">
        <v>74</v>
      </c>
      <c r="M78" t="s">
        <v>75</v>
      </c>
    </row>
    <row r="79" spans="1:20" x14ac:dyDescent="0.5">
      <c r="A79" t="str">
        <f t="shared" si="5"/>
        <v>epsh:P79</v>
      </c>
      <c r="B79" t="s">
        <v>118</v>
      </c>
      <c r="C79" t="s">
        <v>162</v>
      </c>
      <c r="G79" s="1">
        <v>1</v>
      </c>
      <c r="L79" t="s">
        <v>30</v>
      </c>
      <c r="R79" s="20" t="s">
        <v>127</v>
      </c>
    </row>
    <row r="80" spans="1:20" x14ac:dyDescent="0.5">
      <c r="A80" t="str">
        <f t="shared" si="5"/>
        <v>epsh:P80</v>
      </c>
      <c r="B80" t="s">
        <v>119</v>
      </c>
      <c r="C80" t="s">
        <v>162</v>
      </c>
      <c r="G80" s="1">
        <v>1</v>
      </c>
      <c r="L80" t="s">
        <v>74</v>
      </c>
      <c r="M80" t="s">
        <v>93</v>
      </c>
    </row>
    <row r="81" spans="1:20" x14ac:dyDescent="0.5">
      <c r="A81" t="str">
        <f t="shared" si="5"/>
        <v>epsh:P81</v>
      </c>
      <c r="B81" t="s">
        <v>141</v>
      </c>
      <c r="C81" t="s">
        <v>162</v>
      </c>
      <c r="G81" s="1">
        <v>1</v>
      </c>
      <c r="L81" t="s">
        <v>30</v>
      </c>
    </row>
    <row r="83" spans="1:20" s="17" customFormat="1" ht="40.5" customHeight="1" x14ac:dyDescent="0.5">
      <c r="A83" s="17" t="s">
        <v>165</v>
      </c>
      <c r="T83" s="18"/>
    </row>
    <row r="84" spans="1:20" x14ac:dyDescent="0.5">
      <c r="A84" t="str">
        <f t="shared" ref="A84:A95" si="6">CONCATENATE("epsh:P",ROW(A84))</f>
        <v>epsh:P84</v>
      </c>
      <c r="B84" t="s">
        <v>120</v>
      </c>
      <c r="C84" t="s">
        <v>163</v>
      </c>
      <c r="G84" s="1">
        <v>1</v>
      </c>
      <c r="L84" t="s">
        <v>74</v>
      </c>
      <c r="M84" t="s">
        <v>75</v>
      </c>
    </row>
    <row r="85" spans="1:20" x14ac:dyDescent="0.5">
      <c r="A85" t="str">
        <f t="shared" si="6"/>
        <v>epsh:P85</v>
      </c>
      <c r="B85" t="s">
        <v>118</v>
      </c>
      <c r="C85" t="s">
        <v>163</v>
      </c>
      <c r="G85" s="1">
        <v>1</v>
      </c>
      <c r="L85" t="s">
        <v>30</v>
      </c>
      <c r="R85" s="20" t="s">
        <v>127</v>
      </c>
    </row>
    <row r="86" spans="1:20" x14ac:dyDescent="0.5">
      <c r="A86" t="str">
        <f t="shared" si="6"/>
        <v>epsh:P86</v>
      </c>
      <c r="B86" t="s">
        <v>119</v>
      </c>
      <c r="C86" t="s">
        <v>163</v>
      </c>
      <c r="G86" s="1">
        <v>1</v>
      </c>
      <c r="L86" t="s">
        <v>74</v>
      </c>
      <c r="M86" t="s">
        <v>93</v>
      </c>
    </row>
    <row r="87" spans="1:20" x14ac:dyDescent="0.5">
      <c r="A87" t="str">
        <f t="shared" si="6"/>
        <v>epsh:P87</v>
      </c>
      <c r="B87" t="s">
        <v>142</v>
      </c>
      <c r="C87" t="s">
        <v>163</v>
      </c>
      <c r="G87" s="1">
        <v>1</v>
      </c>
      <c r="J87" t="s">
        <v>172</v>
      </c>
      <c r="L87" t="s">
        <v>30</v>
      </c>
      <c r="R87" t="s">
        <v>166</v>
      </c>
    </row>
    <row r="88" spans="1:20" x14ac:dyDescent="0.5">
      <c r="A88" t="str">
        <f t="shared" si="6"/>
        <v>epsh:P88</v>
      </c>
      <c r="B88" t="s">
        <v>143</v>
      </c>
      <c r="C88" t="s">
        <v>163</v>
      </c>
      <c r="G88" s="1">
        <v>1</v>
      </c>
      <c r="L88" t="s">
        <v>30</v>
      </c>
      <c r="R88" t="s">
        <v>158</v>
      </c>
    </row>
    <row r="89" spans="1:20" x14ac:dyDescent="0.5">
      <c r="C89"/>
    </row>
    <row r="90" spans="1:20" s="17" customFormat="1" ht="40.5" customHeight="1" x14ac:dyDescent="0.5">
      <c r="A90" s="17" t="s">
        <v>175</v>
      </c>
      <c r="T90" s="18"/>
    </row>
    <row r="91" spans="1:20" x14ac:dyDescent="0.5">
      <c r="A91" t="str">
        <f t="shared" si="6"/>
        <v>epsh:P91</v>
      </c>
      <c r="B91" t="s">
        <v>167</v>
      </c>
      <c r="C91" t="s">
        <v>172</v>
      </c>
      <c r="G91" s="1">
        <v>1</v>
      </c>
      <c r="L91" t="s">
        <v>74</v>
      </c>
      <c r="M91" t="s">
        <v>93</v>
      </c>
    </row>
    <row r="92" spans="1:20" x14ac:dyDescent="0.5">
      <c r="A92" t="str">
        <f t="shared" si="6"/>
        <v>epsh:P92</v>
      </c>
      <c r="B92" t="s">
        <v>168</v>
      </c>
      <c r="C92" t="s">
        <v>172</v>
      </c>
      <c r="G92" s="1">
        <v>1</v>
      </c>
      <c r="L92" t="s">
        <v>30</v>
      </c>
      <c r="R92" s="20" t="s">
        <v>174</v>
      </c>
    </row>
    <row r="93" spans="1:20" x14ac:dyDescent="0.5">
      <c r="A93" t="str">
        <f t="shared" si="6"/>
        <v>epsh:P93</v>
      </c>
      <c r="B93" t="s">
        <v>169</v>
      </c>
      <c r="C93" t="s">
        <v>172</v>
      </c>
      <c r="G93" s="1">
        <v>1</v>
      </c>
      <c r="H93">
        <v>1</v>
      </c>
      <c r="L93" t="s">
        <v>74</v>
      </c>
      <c r="M93" t="s">
        <v>173</v>
      </c>
    </row>
    <row r="94" spans="1:20" x14ac:dyDescent="0.5">
      <c r="A94" t="str">
        <f t="shared" si="6"/>
        <v>epsh:P94</v>
      </c>
      <c r="B94" t="s">
        <v>170</v>
      </c>
      <c r="C94" t="s">
        <v>172</v>
      </c>
      <c r="G94" s="1">
        <v>1</v>
      </c>
      <c r="H94">
        <v>1</v>
      </c>
      <c r="L94" t="s">
        <v>74</v>
      </c>
      <c r="M94" t="s">
        <v>173</v>
      </c>
    </row>
    <row r="95" spans="1:20" x14ac:dyDescent="0.5">
      <c r="A95" t="str">
        <f t="shared" si="6"/>
        <v>epsh:P95</v>
      </c>
      <c r="B95" t="s">
        <v>171</v>
      </c>
      <c r="C95" t="s">
        <v>172</v>
      </c>
      <c r="G95" s="1">
        <v>1</v>
      </c>
      <c r="H95">
        <v>1</v>
      </c>
      <c r="L95" t="s">
        <v>74</v>
      </c>
      <c r="M95" t="s">
        <v>173</v>
      </c>
    </row>
    <row r="97" spans="1:20" s="17" customFormat="1" ht="40.5" customHeight="1" x14ac:dyDescent="0.5">
      <c r="A97" s="17" t="s">
        <v>133</v>
      </c>
      <c r="T97" s="18"/>
    </row>
    <row r="98" spans="1:20" x14ac:dyDescent="0.5">
      <c r="A98" t="str">
        <f t="shared" ref="A98:A100" si="7">CONCATENATE("epsh:P",ROW(A98))</f>
        <v>epsh:P98</v>
      </c>
      <c r="B98" t="s">
        <v>137</v>
      </c>
      <c r="C98" t="s">
        <v>132</v>
      </c>
      <c r="D98" s="1">
        <v>1</v>
      </c>
      <c r="G98">
        <v>1</v>
      </c>
      <c r="H98">
        <v>1</v>
      </c>
      <c r="L98" t="s">
        <v>30</v>
      </c>
    </row>
    <row r="99" spans="1:20" x14ac:dyDescent="0.5">
      <c r="A99" t="str">
        <f t="shared" si="7"/>
        <v>epsh:P99</v>
      </c>
      <c r="B99" t="s">
        <v>138</v>
      </c>
      <c r="C99" t="s">
        <v>132</v>
      </c>
      <c r="D99" s="1">
        <v>2</v>
      </c>
      <c r="G99">
        <v>1</v>
      </c>
      <c r="H99">
        <v>1</v>
      </c>
      <c r="L99" t="s">
        <v>30</v>
      </c>
    </row>
    <row r="100" spans="1:20" x14ac:dyDescent="0.5">
      <c r="A100" t="str">
        <f t="shared" si="7"/>
        <v>epsh:P100</v>
      </c>
      <c r="B100" t="s">
        <v>139</v>
      </c>
      <c r="C100" t="s">
        <v>132</v>
      </c>
      <c r="D100" s="1">
        <v>3</v>
      </c>
      <c r="G100"/>
      <c r="H100">
        <v>1</v>
      </c>
      <c r="L100" t="s">
        <v>30</v>
      </c>
    </row>
  </sheetData>
  <hyperlinks>
    <hyperlink ref="B1" r:id="rId1"/>
    <hyperlink ref="E12" r:id="rId2"/>
    <hyperlink ref="C3" r:id="rId3"/>
    <hyperlink ref="C4" r:id="rId4"/>
    <hyperlink ref="C5" r:id="rId5"/>
    <hyperlink ref="C6" r:id="rId6"/>
    <hyperlink ref="R19" r:id="rId7" display="http://data.europarl.europa.eu/authority/legislative-process-type/.*$"/>
    <hyperlink ref="R20" r:id="rId8" display="http://data.europarl.europa.eu/authority/legislative-act-type/.*$"/>
    <hyperlink ref="R21" r:id="rId9" display="http://data.europarl.europa.eu/authority/activity-stage/.*$"/>
    <hyperlink ref="R22" r:id="rId10" display="http://data.europarl.europa.eu/authority/activity-stage/.*$"/>
    <hyperlink ref="R24" r:id="rId11" display="http://data.europarl.europa.eu/authority/legislative-process-status/.*$"/>
    <hyperlink ref="C7" r:id="rId12" display="http://data.europa.eu/eli/eli-draft-legislation-ontology"/>
    <hyperlink ref="R34" r:id="rId13"/>
    <hyperlink ref="R50" r:id="rId14"/>
    <hyperlink ref="R51" r:id="rId15"/>
    <hyperlink ref="R52" r:id="rId16"/>
    <hyperlink ref="R53" r:id="rId17"/>
    <hyperlink ref="R41" r:id="rId18"/>
    <hyperlink ref="R49" r:id="rId19"/>
    <hyperlink ref="R71" r:id="rId20"/>
    <hyperlink ref="R37" r:id="rId21" display="http://data.europarl.europa.eu/resource/eli"/>
    <hyperlink ref="R38" r:id="rId22" display="http://data.europarl.europa.eu/resource/eli"/>
    <hyperlink ref="R55" r:id="rId23" display="http://data.europarl.europa.eu/resource/eli"/>
    <hyperlink ref="R59" r:id="rId24" display="http://data.europarl.europa.eu/resource/eli"/>
    <hyperlink ref="R56" r:id="rId25" display="http://data.europarl.europa.eu/resource/eli"/>
    <hyperlink ref="R65" r:id="rId26"/>
    <hyperlink ref="R46" r:id="rId27" display="http://data.europarl.europa.eu/resource/eli"/>
    <hyperlink ref="R62" r:id="rId28" display="http://data.europarl.europa.eu/resource/eli"/>
    <hyperlink ref="R57:R58" r:id="rId29" display="http://data.europarl.europa.eu/resource/eli"/>
    <hyperlink ref="R79" r:id="rId30"/>
    <hyperlink ref="R85" r:id="rId31"/>
    <hyperlink ref="R87" r:id="rId32" display="http://data.europarl.europa.eu/resource/eli"/>
    <hyperlink ref="R88" r:id="rId33" display="http://data.europarl.europa.eu/resource/eli"/>
    <hyperlink ref="R92" r:id="rId34" display="http://data.europarl.europa.eu/authority/activity-stage/.*$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35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191</cp:revision>
  <dcterms:created xsi:type="dcterms:W3CDTF">2016-12-28T10:22:07Z</dcterms:created>
  <dcterms:modified xsi:type="dcterms:W3CDTF">2021-05-19T07:17:59Z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