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1" i="2" l="1"/>
  <c r="A60" i="2"/>
  <c r="A59" i="2"/>
  <c r="A55" i="2"/>
  <c r="A54" i="2"/>
  <c r="A53" i="2"/>
  <c r="A52" i="2"/>
  <c r="A51" i="2"/>
  <c r="A50" i="2"/>
  <c r="A49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D13" i="1"/>
</calcChain>
</file>

<file path=xl/sharedStrings.xml><?xml version="1.0" encoding="utf-8"?>
<sst xmlns="http://schemas.openxmlformats.org/spreadsheetml/2006/main" count="450" uniqueCount="234">
  <si>
    <t>Shapes URI</t>
  </si>
  <si>
    <t>http://data.europarl.europa.eu/shapes/meps</t>
  </si>
  <si>
    <t>@prefix</t>
  </si>
  <si>
    <t>epsh</t>
  </si>
  <si>
    <t>http://data.europarl.europa.eu/shapes#</t>
  </si>
  <si>
    <t>rdf:type</t>
  </si>
  <si>
    <t>owl:Ontology</t>
  </si>
  <si>
    <t>rdfs:label</t>
  </si>
  <si>
    <t>MEPs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</si>
  <si>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</si>
  <si>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</si>
  <si>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</si>
  <si>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</si>
  <si>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When using SPARQL target, URI of target definition node</t>
  </si>
  <si>
    <t>SPARQL query defining the target. Query MUST return the variable?this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</si>
  <si>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</si>
  <si>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</si>
  <si>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</si>
  <si>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</si>
  <si>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</si>
  <si>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</si>
  <si>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</si>
  <si>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</si>
  <si>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</si>
  <si>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</si>
  <si>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sh:target</t>
  </si>
  <si>
    <t>sh:select(subjectColumn="D")</t>
  </si>
  <si>
    <t>rdfs:label@fr</t>
  </si>
  <si>
    <t>rdfs:label@en</t>
  </si>
  <si>
    <t>sh:order^^xsd:integer</t>
  </si>
  <si>
    <t>rdfs:comment@en</t>
  </si>
  <si>
    <t>sh:nodeKind</t>
  </si>
  <si>
    <t>sh:pattern^^xsd:string</t>
  </si>
  <si>
    <t>sh:closed^^xsd:boolean</t>
  </si>
  <si>
    <t>sh:ignoredProperties</t>
  </si>
  <si>
    <t>epsh:MEP</t>
  </si>
  <si>
    <t>sh:NodeShape</t>
  </si>
  <si>
    <t>MEP</t>
  </si>
  <si>
    <t>A Member of European Parliament.</t>
  </si>
  <si>
    <t>sh:IRI</t>
  </si>
  <si>
    <t>"^http://data.europarl.europa.eu/person/[0-9]{1,6}$"</t>
  </si>
  <si>
    <t>true</t>
  </si>
  <si>
    <t>(rdf:type)</t>
  </si>
  <si>
    <t>epsh:MembershipMEP</t>
  </si>
  <si>
    <t>Appartenance MEP</t>
  </si>
  <si>
    <t>MEP membership</t>
  </si>
  <si>
    <t>A mandate of an MEP</t>
  </si>
  <si>
    <t>epsh:Assistant</t>
  </si>
  <si>
    <t>PREFIX org: &lt;http://www.w3.org/ns/org#&gt;
SELECT ?this WHERE {
 ?this org:hasMembership ?m .
 ?m org:role &lt;http://data.europarl.europa.eu/authority/function/ASSISTANT&gt; .
}</t>
  </si>
  <si>
    <t>Assistant</t>
  </si>
  <si>
    <t>An assistant to an MEP.</t>
  </si>
  <si>
    <t>epsh:MembershipAssistant</t>
  </si>
  <si>
    <t>Relation Assistant / MEP</t>
  </si>
  <si>
    <t>Assistant membership to an MEP</t>
  </si>
  <si>
    <t>A relation between an Assistant and its MEP. An assistant may assist more than 1 MEP.</t>
  </si>
  <si>
    <t>"^http://data.europarl.europa.eu/person/[0-9]{1,6}/membership/[0-9]{1,6}$"</t>
  </si>
  <si>
    <t>epsh:ContactPoint</t>
  </si>
  <si>
    <t>schema:ContactPoint</t>
  </si>
  <si>
    <t>Contact</t>
  </si>
  <si>
    <t>Contact Point</t>
  </si>
  <si>
    <t>Contact Point info for a MEP</t>
  </si>
  <si>
    <r>
      <rPr>
        <sz val="10"/>
        <rFont val="Arial"/>
        <family val="2"/>
        <charset val="1"/>
      </rPr>
      <t>"^</t>
    </r>
    <r>
      <rPr>
        <sz val="10"/>
        <color rgb="FF0000FF"/>
        <rFont val="Arial"/>
        <family val="2"/>
        <charset val="1"/>
      </rPr>
      <t>http://data.europarl.europa.eu/resource/contact-point/(electronic</t>
    </r>
    <r>
      <rPr>
        <sz val="10"/>
        <rFont val="Arial"/>
        <family val="2"/>
        <charset val="1"/>
      </rPr>
      <t>|place)/[0-9]{1,6}/.*$"</t>
    </r>
  </si>
  <si>
    <t>References to external classes</t>
  </si>
  <si>
    <t>epsh:Country</t>
  </si>
  <si>
    <t>Pays</t>
  </si>
  <si>
    <t>Country</t>
  </si>
  <si>
    <t>"^http://publications.europa.eu/resource/authority/country/.*$"</t>
  </si>
  <si>
    <t>epsh:Place</t>
  </si>
  <si>
    <t>Lieu</t>
  </si>
  <si>
    <t>Place</t>
  </si>
  <si>
    <t>"^http://publications.europa.eu/resource/authority/place/.*$"</t>
  </si>
  <si>
    <t>epsh:Civility</t>
  </si>
  <si>
    <t>Civilité</t>
  </si>
  <si>
    <t>Civility</t>
  </si>
  <si>
    <t>"^http://data.europarl.europa.eu/authority/civility/.*$"</t>
  </si>
  <si>
    <t>epsh:ContactPointType</t>
  </si>
  <si>
    <t>Type d’information de contact</t>
  </si>
  <si>
    <t>Contact Point Type</t>
  </si>
  <si>
    <t>"^http://data.europarl.europa.eu/authority/contact-point-type/.*$"</t>
  </si>
  <si>
    <t>epsh:Gender</t>
  </si>
  <si>
    <t>Genre</t>
  </si>
  <si>
    <t>Gender</t>
  </si>
  <si>
    <t>"^http://data.europarl.europa.eu/authority/gender/.*$"</t>
  </si>
  <si>
    <t>epsh:ParliamentaryTerm</t>
  </si>
  <si>
    <t>Législature</t>
  </si>
  <si>
    <t>Parliamentary Term</t>
  </si>
  <si>
    <t>"^http://data.europarl.europa.eu/authority/parliamentary-term/[0-9][0-9]?$"</t>
  </si>
  <si>
    <t>epsh:MembershipType</t>
  </si>
  <si>
    <t>Type d’appartenance</t>
  </si>
  <si>
    <t>Membership Type</t>
  </si>
  <si>
    <t>"^http://data.europarl.europa.eu/authority/membership-type/.*$"</t>
  </si>
  <si>
    <t>epsh:Function</t>
  </si>
  <si>
    <t>Fonction</t>
  </si>
  <si>
    <t>Function</t>
  </si>
  <si>
    <t>"^http://data.europarl.europa.eu/authority/function/.*$"</t>
  </si>
  <si>
    <t>epsh:Constituency</t>
  </si>
  <si>
    <t>Constituency</t>
  </si>
  <si>
    <t>"^http://data.europarl.europa.eu/authority/constituency/.*-.*$"</t>
  </si>
  <si>
    <t>epsh:Organization</t>
  </si>
  <si>
    <t>Organisation</t>
  </si>
  <si>
    <t>Organization</t>
  </si>
  <si>
    <t>"^http://data.europarl.europa.eu/org/.*-.*$"</t>
  </si>
  <si>
    <t>epsh:Site</t>
  </si>
  <si>
    <t>Site</t>
  </si>
  <si>
    <t>"^http://publications.europa.eu/resource/authority/site/.*$"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</si>
  <si>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</si>
  <si>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</si>
  <si>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</si>
  <si>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</si>
  <si>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</si>
  <si>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</si>
  <si>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</si>
  <si>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Type of nodes that the values must have (sh:IRI or sh:Literal)</t>
  </si>
  <si>
    <t>Minimum cardinality that the predicate/path must have</t>
  </si>
  <si>
    <t>Maximum cardinality that the predicate/path must have</t>
  </si>
  <si>
    <t>For literal values, the expected datatype of the values</t>
  </si>
  <si>
    <t>Expected class that the values of the predicate/path must have, if only one</t>
  </si>
  <si>
    <t>Expected shape that the values of the predicate/path must follow.</t>
  </si>
  <si>
    <t>General URI or string pattern expected for the values of the predicate/path, expressed as a regex</t>
  </si>
  <si>
    <t>Expected classes that the values of the predicate/path must have, if there are multiple. Expressed as a Turtle list.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</si>
  <si>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</si>
  <si>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</si>
  <si>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</si>
  <si>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</si>
  <si>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Set to true for skos:prefLabel to indicate there should be only one value per langage</t>
  </si>
  <si>
    <t>List of langage codes expected for this predicate/path. Expressed as a turtle list</t>
  </si>
  <si>
    <t>Allowed value, when there is only one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</si>
  <si>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</si>
  <si>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</si>
  <si>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</si>
  <si>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</si>
  <si>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</si>
  <si>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</si>
  <si>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sh:datatype</t>
  </si>
  <si>
    <t>sh:class</t>
  </si>
  <si>
    <t>sh:node</t>
  </si>
  <si>
    <t>sh:or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</si>
  <si>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</si>
  <si>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</si>
  <si>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</si>
  <si>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</si>
  <si>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</si>
  <si>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</si>
  <si>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</si>
  <si>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Constraints on MEP</t>
  </si>
  <si>
    <t>foaf:firstName</t>
  </si>
  <si>
    <t>first name</t>
  </si>
  <si>
    <t>sh:Literal</t>
  </si>
  <si>
    <t>xsd:string</t>
  </si>
  <si>
    <t>foaf:familyName</t>
  </si>
  <si>
    <t>family name</t>
  </si>
  <si>
    <t>upper first name</t>
  </si>
  <si>
    <t>upper family name</t>
  </si>
  <si>
    <t>schema:honorificPrefix</t>
  </si>
  <si>
    <t>civility</t>
  </si>
  <si>
    <t>schema:gender</t>
  </si>
  <si>
    <t>gender</t>
  </si>
  <si>
    <t>schema:birthPlace</t>
  </si>
  <si>
    <t>birth place</t>
  </si>
  <si>
    <t>curriculum vitae</t>
  </si>
  <si>
    <t>rdf:langString</t>
  </si>
  <si>
    <t>("fr" "en")</t>
  </si>
  <si>
    <t>date end of activity</t>
  </si>
  <si>
    <t>xsd:dateTime</t>
  </si>
  <si>
    <t>person ID</t>
  </si>
  <si>
    <t>schema:birthDate</t>
  </si>
  <si>
    <t>birth date</t>
  </si>
  <si>
    <t>foaf:img</t>
  </si>
  <si>
    <t>image</t>
  </si>
  <si>
    <t>schema:nationality</t>
  </si>
  <si>
    <t>nationality</t>
  </si>
  <si>
    <t>schema:contactPoint</t>
  </si>
  <si>
    <t>contact point</t>
  </si>
  <si>
    <t>org:hasMembership</t>
  </si>
  <si>
    <t>membership</t>
  </si>
  <si>
    <t>Constraints on ContactPoint</t>
  </si>
  <si>
    <t>schema:contactType</t>
  </si>
  <si>
    <t>contact type</t>
  </si>
  <si>
    <t>schema:url</t>
  </si>
  <si>
    <t>url</t>
  </si>
  <si>
    <t>schema:telephone</t>
  </si>
  <si>
    <t>telephone</t>
  </si>
  <si>
    <t>schema:faxNumber</t>
  </si>
  <si>
    <t>fax number</t>
  </si>
  <si>
    <t>schema:email</t>
  </si>
  <si>
    <t>email</t>
  </si>
  <si>
    <t>schema:addressCountry</t>
  </si>
  <si>
    <t>address country</t>
  </si>
  <si>
    <t>schema:addressLocality</t>
  </si>
  <si>
    <t>address locality</t>
  </si>
  <si>
    <t>has site</t>
  </si>
  <si>
    <t>office ID</t>
  </si>
  <si>
    <t>Constraints on Membership MEP</t>
  </si>
  <si>
    <t>membership type</t>
  </si>
  <si>
    <t>schema:startDate</t>
  </si>
  <si>
    <t>start date</t>
  </si>
  <si>
    <t>schema:endDate</t>
  </si>
  <si>
    <t>end date</t>
  </si>
  <si>
    <t>country</t>
  </si>
  <si>
    <t>([sh:node epsh:Organization] [sh:node epsh:Country])</t>
  </si>
  <si>
    <t>parliamentary term</t>
  </si>
  <si>
    <t>constituency</t>
  </si>
  <si>
    <t>based on</t>
  </si>
  <si>
    <t>org:role</t>
  </si>
  <si>
    <t>role</t>
  </si>
  <si>
    <t>We cannot enforce a minimum cardinality because mandates don’t have a based on</t>
  </si>
  <si>
    <t>epsh:Role</t>
  </si>
  <si>
    <t>dc:identifier</t>
  </si>
  <si>
    <t>mandate id (only on mandates)</t>
  </si>
  <si>
    <t>Constraints on Assistants</t>
  </si>
  <si>
    <t>person type</t>
  </si>
  <si>
    <t>( &lt;http://data.europarl.europa.eu/authority/person-type/AST-APA&gt; &lt;http://data.europarl.europa.eu/authority/person-type/AST-APA-GRP&gt; &lt;http://data.europarl.europa.eu/authority/person-type/AST-LOC&gt; )</t>
  </si>
  <si>
    <t>has membership</t>
  </si>
  <si>
    <t>Constraints on MembershipAssistant</t>
  </si>
  <si>
    <t>http://data.europarl.europa.eu/authority/membership-type/PERSON</t>
  </si>
  <si>
    <t>rôle</t>
  </si>
  <si>
    <t>http://data.europarl.europa.eu/authority/function/ASSISTANT</t>
  </si>
  <si>
    <t>org-ep</t>
  </si>
  <si>
    <t>http://data.europarl.europa.eu/ontology/org-ep#</t>
  </si>
  <si>
    <t>org-ep:MEP</t>
  </si>
  <si>
    <t>org-ep:Person</t>
  </si>
  <si>
    <t>org-ep:curriculumVitae</t>
  </si>
  <si>
    <t>org-ep:dateEndActivity</t>
  </si>
  <si>
    <t>org-ep:personId</t>
  </si>
  <si>
    <t>org-ep:upperFirstName</t>
  </si>
  <si>
    <t>org-ep:upperFamilyName</t>
  </si>
  <si>
    <t>org-ep:hasSite</t>
  </si>
  <si>
    <t>org-ep:officeId</t>
  </si>
  <si>
    <t>org-ep:hasMembershipType</t>
  </si>
  <si>
    <t>org-ep:hasOrganization</t>
  </si>
  <si>
    <t>org-ep:hasParliamentaryTerm</t>
  </si>
  <si>
    <t>org-ep:constituency</t>
  </si>
  <si>
    <t>org-ep:hasMembershipBasedOn</t>
  </si>
  <si>
    <t>org-ep:hasPersonType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</si>
</sst>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EBF1D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0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0" fillId="0" borderId="0" xfId="0" applyFont="1" applyAlignment="1">
      <alignment wrapText="1"/>
    </xf>
    <xf numFmtId="0" fontId="5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 wrapText="1"/>
    </xf>
    <xf numFmtId="0" fontId="0" fillId="0" borderId="0" xfId="0" applyFont="1" applyAlignment="1">
      <alignment horizontal="left" wrapText="1"/>
    </xf>
    <xf numFmtId="0" fontId="0" fillId="0" borderId="0" xfId="0"/>
    <xf numFmtId="0" fontId="0" fillId="6" borderId="0" xfId="0" applyFont="1" applyFill="1"/>
    <xf numFmtId="0" fontId="1" fillId="0" borderId="0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resource/contact-point/(electronic" TargetMode="External"/><Relationship Id="rId13" Type="http://schemas.openxmlformats.org/officeDocument/2006/relationships/hyperlink" Target="http://data.europarl.europa.eu/authority/gender/" TargetMode="External"/><Relationship Id="rId18" Type="http://schemas.openxmlformats.org/officeDocument/2006/relationships/hyperlink" Target="http://data.europarl.europa.eu/org/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person/%5B0-9" TargetMode="External"/><Relationship Id="rId12" Type="http://schemas.openxmlformats.org/officeDocument/2006/relationships/hyperlink" Target="http://data.europarl.europa.eu/authority/contact-point-type" TargetMode="External"/><Relationship Id="rId17" Type="http://schemas.openxmlformats.org/officeDocument/2006/relationships/hyperlink" Target="http://data.europarl.europa.eu/authority/constituency/.*-.*$" TargetMode="External"/><Relationship Id="rId2" Type="http://schemas.openxmlformats.org/officeDocument/2006/relationships/hyperlink" Target="mailto:label@fr" TargetMode="External"/><Relationship Id="rId16" Type="http://schemas.openxmlformats.org/officeDocument/2006/relationships/hyperlink" Target="http://data.europarl.europa.eu/authority/function/.*$" TargetMode="External"/><Relationship Id="rId1" Type="http://schemas.openxmlformats.org/officeDocument/2006/relationships/hyperlink" Target="http://data.europarl.europa.eu/shapes" TargetMode="External"/><Relationship Id="rId6" Type="http://schemas.openxmlformats.org/officeDocument/2006/relationships/hyperlink" Target="http://data.europarl.europa.eu/person/%5B0-9" TargetMode="External"/><Relationship Id="rId11" Type="http://schemas.openxmlformats.org/officeDocument/2006/relationships/hyperlink" Target="http://data.europarl.europa.eu/authority/civility/.*$" TargetMode="External"/><Relationship Id="rId5" Type="http://schemas.openxmlformats.org/officeDocument/2006/relationships/hyperlink" Target="http://data.europarl.europa.eu/person/%5B0-9" TargetMode="External"/><Relationship Id="rId15" Type="http://schemas.openxmlformats.org/officeDocument/2006/relationships/hyperlink" Target="http://data.europarl.europa.eu/authority/membership-type/" TargetMode="External"/><Relationship Id="rId10" Type="http://schemas.openxmlformats.org/officeDocument/2006/relationships/hyperlink" Target="http://publications.europa.eu/resource/authority/place/.*$" TargetMode="External"/><Relationship Id="rId19" Type="http://schemas.openxmlformats.org/officeDocument/2006/relationships/hyperlink" Target="http://data.europarl.europa.eu/ontology/org-ep" TargetMode="External"/><Relationship Id="rId4" Type="http://schemas.openxmlformats.org/officeDocument/2006/relationships/hyperlink" Target="mailto:comment@en" TargetMode="External"/><Relationship Id="rId9" Type="http://schemas.openxmlformats.org/officeDocument/2006/relationships/hyperlink" Target="http://publications.europa.eu/resource/authority/country/.*$" TargetMode="External"/><Relationship Id="rId14" Type="http://schemas.openxmlformats.org/officeDocument/2006/relationships/hyperlink" Target="http://data.europarl.europa.eu/authority/parliamentary-term/%5B0-9%5D%5B0-9%5D?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authority/person-type/AST-APA-GRP" TargetMode="External"/><Relationship Id="rId2" Type="http://schemas.openxmlformats.org/officeDocument/2006/relationships/hyperlink" Target="mailto:name@en" TargetMode="External"/><Relationship Id="rId1" Type="http://schemas.openxmlformats.org/officeDocument/2006/relationships/hyperlink" Target="http://data.europarl.europa.eu/shapes" TargetMode="External"/><Relationship Id="rId6" Type="http://schemas.openxmlformats.org/officeDocument/2006/relationships/hyperlink" Target="http://data.europarl.europa.eu/ontology/org-ep" TargetMode="External"/><Relationship Id="rId5" Type="http://schemas.openxmlformats.org/officeDocument/2006/relationships/hyperlink" Target="http://data.europarl.europa.eu/authority/function/ASSISTANT" TargetMode="External"/><Relationship Id="rId4" Type="http://schemas.openxmlformats.org/officeDocument/2006/relationships/hyperlink" Target="http://data.europarl.europa.eu/authority/membership-type/PER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A14" sqref="A14"/>
    </sheetView>
  </sheetViews>
  <sheetFormatPr baseColWidth="10" defaultColWidth="8.58984375" defaultRowHeight="12.5" x14ac:dyDescent="0.5"/>
  <cols>
    <col min="1" max="1" width="39.54296875" customWidth="1"/>
    <col min="2" max="2" width="27.58984375" customWidth="1"/>
    <col min="3" max="3" width="35.26953125" style="1" customWidth="1"/>
    <col min="4" max="4" width="25.26953125" style="1" customWidth="1"/>
    <col min="5" max="5" width="67.5" style="1" customWidth="1"/>
    <col min="6" max="6" width="25.26953125" style="1" customWidth="1"/>
    <col min="7" max="8" width="23.6796875" style="1" customWidth="1"/>
    <col min="9" max="9" width="42.36328125" customWidth="1"/>
    <col min="10" max="10" width="19.31640625" customWidth="1"/>
    <col min="11" max="11" width="100.453125" customWidth="1"/>
    <col min="12" max="12" width="28.6796875" customWidth="1"/>
    <col min="13" max="13" width="24.54296875" customWidth="1"/>
  </cols>
  <sheetData>
    <row r="1" spans="1:13" x14ac:dyDescent="0.5">
      <c r="A1" t="s">
        <v>0</v>
      </c>
      <c r="B1" s="2" t="s">
        <v>1</v>
      </c>
    </row>
    <row r="2" spans="1:13" x14ac:dyDescent="0.5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spans="1:13" x14ac:dyDescent="0.5">
      <c r="A3" s="3" t="s">
        <v>2</v>
      </c>
      <c r="B3" s="3" t="s">
        <v>217</v>
      </c>
      <c r="C3" s="27" t="s">
        <v>218</v>
      </c>
      <c r="D3" s="2"/>
      <c r="E3" s="2"/>
      <c r="F3" s="4"/>
      <c r="G3" s="4"/>
    </row>
    <row r="4" spans="1:13" x14ac:dyDescent="0.5">
      <c r="A4" s="3" t="s">
        <v>5</v>
      </c>
      <c r="B4" s="3" t="s">
        <v>6</v>
      </c>
      <c r="C4" s="2"/>
      <c r="D4" s="2"/>
      <c r="E4" s="2"/>
      <c r="F4" s="4"/>
      <c r="G4" s="4"/>
    </row>
    <row r="5" spans="1:13" x14ac:dyDescent="0.5">
      <c r="A5" s="3" t="s">
        <v>7</v>
      </c>
      <c r="B5" s="3" t="s">
        <v>8</v>
      </c>
      <c r="C5" s="2"/>
      <c r="D5" s="2"/>
      <c r="E5" s="2"/>
      <c r="F5" s="4"/>
      <c r="G5" s="4"/>
    </row>
    <row r="6" spans="1:13" x14ac:dyDescent="0.5">
      <c r="C6" s="4"/>
      <c r="D6" s="4"/>
      <c r="E6" s="4"/>
      <c r="F6" s="4"/>
      <c r="G6" s="4"/>
    </row>
    <row r="7" spans="1:13" x14ac:dyDescent="0.5">
      <c r="A7" s="5" t="s">
        <v>9</v>
      </c>
      <c r="B7" s="6"/>
      <c r="C7" s="7"/>
      <c r="D7" s="7"/>
      <c r="E7" s="7"/>
      <c r="F7" s="7"/>
      <c r="G7" s="7"/>
      <c r="H7" s="8"/>
      <c r="I7" s="6"/>
      <c r="J7" s="6"/>
      <c r="K7" s="6"/>
      <c r="L7" s="7"/>
      <c r="M7" s="7"/>
    </row>
    <row r="8" spans="1:13" x14ac:dyDescent="0.5">
      <c r="L8" s="1"/>
      <c r="M8" s="1"/>
    </row>
    <row r="9" spans="1:13" s="9" customFormat="1" ht="50.25" customHeight="1" x14ac:dyDescent="0.5">
      <c r="A9" s="9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11" t="s">
        <v>19</v>
      </c>
      <c r="K9" s="11" t="s">
        <v>20</v>
      </c>
      <c r="L9" s="11" t="s">
        <v>21</v>
      </c>
      <c r="M9" s="11" t="s">
        <v>22</v>
      </c>
    </row>
    <row r="10" spans="1:13" x14ac:dyDescent="0.5">
      <c r="A10" s="12" t="s">
        <v>23</v>
      </c>
      <c r="B10" s="12" t="s">
        <v>5</v>
      </c>
      <c r="C10" s="12" t="s">
        <v>24</v>
      </c>
      <c r="D10" s="12" t="s">
        <v>25</v>
      </c>
      <c r="E10" s="13" t="s">
        <v>26</v>
      </c>
      <c r="F10" s="13" t="s">
        <v>27</v>
      </c>
      <c r="G10" s="13" t="s">
        <v>28</v>
      </c>
      <c r="H10" s="13" t="s">
        <v>29</v>
      </c>
      <c r="I10" s="13" t="s">
        <v>30</v>
      </c>
      <c r="J10" s="12" t="s">
        <v>31</v>
      </c>
      <c r="K10" s="12" t="s">
        <v>32</v>
      </c>
      <c r="L10" s="12" t="s">
        <v>33</v>
      </c>
      <c r="M10" s="12" t="s">
        <v>34</v>
      </c>
    </row>
    <row r="11" spans="1:13" x14ac:dyDescent="0.5">
      <c r="A11" t="s">
        <v>35</v>
      </c>
      <c r="B11" t="s">
        <v>36</v>
      </c>
      <c r="C11" s="1" t="s">
        <v>219</v>
      </c>
      <c r="D11"/>
      <c r="F11" s="1" t="s">
        <v>37</v>
      </c>
      <c r="G11" s="1" t="s">
        <v>37</v>
      </c>
      <c r="H11" s="1">
        <v>1</v>
      </c>
      <c r="I11" s="1" t="s">
        <v>38</v>
      </c>
      <c r="J11" s="1" t="s">
        <v>39</v>
      </c>
      <c r="K11" s="14" t="s">
        <v>40</v>
      </c>
      <c r="L11" s="1" t="s">
        <v>41</v>
      </c>
      <c r="M11" s="1" t="s">
        <v>42</v>
      </c>
    </row>
    <row r="12" spans="1:13" x14ac:dyDescent="0.5">
      <c r="A12" t="s">
        <v>43</v>
      </c>
      <c r="B12" t="s">
        <v>36</v>
      </c>
      <c r="D12"/>
      <c r="F12" s="1" t="s">
        <v>44</v>
      </c>
      <c r="G12" s="1" t="s">
        <v>45</v>
      </c>
      <c r="I12" s="1" t="s">
        <v>46</v>
      </c>
      <c r="J12" s="1" t="s">
        <v>39</v>
      </c>
      <c r="L12" s="1" t="s">
        <v>41</v>
      </c>
      <c r="M12" s="1" t="s">
        <v>42</v>
      </c>
    </row>
    <row r="13" spans="1:13" ht="62.5" x14ac:dyDescent="0.5">
      <c r="A13" t="s">
        <v>47</v>
      </c>
      <c r="B13" t="s">
        <v>36</v>
      </c>
      <c r="C13" s="1" t="s">
        <v>220</v>
      </c>
      <c r="D13" s="1" t="e">
        <f ca="1">_xlfn.CONCAT(A13,"-target")</f>
        <v>#NAME?</v>
      </c>
      <c r="E13" s="1" t="s">
        <v>48</v>
      </c>
      <c r="F13" s="1" t="s">
        <v>49</v>
      </c>
      <c r="G13" s="1" t="s">
        <v>49</v>
      </c>
      <c r="H13" s="1">
        <v>2</v>
      </c>
      <c r="I13" s="15" t="s">
        <v>50</v>
      </c>
      <c r="J13" t="s">
        <v>39</v>
      </c>
      <c r="K13" s="14" t="s">
        <v>40</v>
      </c>
      <c r="L13" s="1" t="s">
        <v>41</v>
      </c>
      <c r="M13" s="1" t="s">
        <v>42</v>
      </c>
    </row>
    <row r="14" spans="1:13" ht="25" x14ac:dyDescent="0.5">
      <c r="A14" t="s">
        <v>51</v>
      </c>
      <c r="B14" t="s">
        <v>36</v>
      </c>
      <c r="F14" s="1" t="s">
        <v>52</v>
      </c>
      <c r="G14" s="1" t="s">
        <v>53</v>
      </c>
      <c r="H14" s="1">
        <v>3</v>
      </c>
      <c r="I14" s="15" t="s">
        <v>54</v>
      </c>
      <c r="J14" s="1" t="s">
        <v>39</v>
      </c>
      <c r="K14" s="14" t="s">
        <v>55</v>
      </c>
      <c r="L14" s="1" t="s">
        <v>41</v>
      </c>
      <c r="M14" s="1" t="s">
        <v>42</v>
      </c>
    </row>
    <row r="15" spans="1:13" x14ac:dyDescent="0.5">
      <c r="A15" t="s">
        <v>56</v>
      </c>
      <c r="B15" t="s">
        <v>36</v>
      </c>
      <c r="C15" s="15" t="s">
        <v>57</v>
      </c>
      <c r="D15" s="15"/>
      <c r="E15" s="15"/>
      <c r="F15" s="1" t="s">
        <v>58</v>
      </c>
      <c r="G15" s="1" t="s">
        <v>59</v>
      </c>
      <c r="H15" s="1">
        <v>4</v>
      </c>
      <c r="I15" s="1" t="s">
        <v>60</v>
      </c>
      <c r="J15" s="1" t="s">
        <v>39</v>
      </c>
      <c r="K15" t="s">
        <v>61</v>
      </c>
      <c r="L15" s="1" t="s">
        <v>41</v>
      </c>
      <c r="M15" s="1" t="s">
        <v>42</v>
      </c>
    </row>
    <row r="16" spans="1:13" x14ac:dyDescent="0.5">
      <c r="I16" s="1"/>
    </row>
    <row r="17" spans="1:13" x14ac:dyDescent="0.5">
      <c r="I17" s="1"/>
    </row>
    <row r="18" spans="1:13" s="17" customFormat="1" ht="32.9" customHeight="1" x14ac:dyDescent="0.5">
      <c r="A18" s="16" t="s">
        <v>62</v>
      </c>
      <c r="C18" s="18"/>
      <c r="D18" s="18"/>
      <c r="E18" s="18"/>
      <c r="F18" s="18"/>
      <c r="G18" s="18"/>
      <c r="H18" s="18"/>
      <c r="I18" s="18"/>
    </row>
    <row r="19" spans="1:13" ht="23.15" customHeight="1" x14ac:dyDescent="0.5">
      <c r="A19" t="s">
        <v>63</v>
      </c>
      <c r="B19" t="s">
        <v>36</v>
      </c>
      <c r="F19" t="s">
        <v>64</v>
      </c>
      <c r="G19" s="1" t="s">
        <v>65</v>
      </c>
      <c r="H19" s="1">
        <v>10</v>
      </c>
      <c r="I19" s="1"/>
      <c r="J19" s="1" t="s">
        <v>39</v>
      </c>
      <c r="K19" s="14" t="s">
        <v>66</v>
      </c>
      <c r="L19" s="1" t="s">
        <v>41</v>
      </c>
      <c r="M19" s="1" t="s">
        <v>42</v>
      </c>
    </row>
    <row r="20" spans="1:13" x14ac:dyDescent="0.5">
      <c r="A20" t="s">
        <v>67</v>
      </c>
      <c r="B20" t="s">
        <v>36</v>
      </c>
      <c r="F20" s="1" t="s">
        <v>68</v>
      </c>
      <c r="G20" s="1" t="s">
        <v>69</v>
      </c>
      <c r="H20" s="1">
        <v>11</v>
      </c>
      <c r="I20" s="1"/>
      <c r="J20" s="1" t="s">
        <v>39</v>
      </c>
      <c r="K20" s="14" t="s">
        <v>70</v>
      </c>
      <c r="L20" s="1" t="s">
        <v>41</v>
      </c>
      <c r="M20" s="1" t="s">
        <v>42</v>
      </c>
    </row>
    <row r="21" spans="1:13" x14ac:dyDescent="0.5">
      <c r="A21" t="s">
        <v>71</v>
      </c>
      <c r="B21" t="s">
        <v>36</v>
      </c>
      <c r="F21" s="1" t="s">
        <v>72</v>
      </c>
      <c r="G21" s="1" t="s">
        <v>73</v>
      </c>
      <c r="H21" s="1">
        <v>12</v>
      </c>
      <c r="I21" s="1"/>
      <c r="J21" s="1" t="s">
        <v>39</v>
      </c>
      <c r="K21" s="14" t="s">
        <v>74</v>
      </c>
      <c r="L21" s="1" t="s">
        <v>41</v>
      </c>
      <c r="M21" s="1" t="s">
        <v>42</v>
      </c>
    </row>
    <row r="22" spans="1:13" x14ac:dyDescent="0.5">
      <c r="A22" t="s">
        <v>75</v>
      </c>
      <c r="B22" t="s">
        <v>36</v>
      </c>
      <c r="F22" s="1" t="s">
        <v>76</v>
      </c>
      <c r="G22" s="1" t="s">
        <v>77</v>
      </c>
      <c r="H22" s="1">
        <v>13</v>
      </c>
      <c r="I22" s="1"/>
      <c r="J22" s="1" t="s">
        <v>39</v>
      </c>
      <c r="K22" s="14" t="s">
        <v>78</v>
      </c>
      <c r="L22" s="1" t="s">
        <v>41</v>
      </c>
      <c r="M22" s="1" t="s">
        <v>42</v>
      </c>
    </row>
    <row r="23" spans="1:13" x14ac:dyDescent="0.5">
      <c r="A23" t="s">
        <v>79</v>
      </c>
      <c r="B23" t="s">
        <v>36</v>
      </c>
      <c r="F23" s="1" t="s">
        <v>80</v>
      </c>
      <c r="G23" s="1" t="s">
        <v>81</v>
      </c>
      <c r="H23" s="1">
        <v>14</v>
      </c>
      <c r="J23" s="1" t="s">
        <v>39</v>
      </c>
      <c r="K23" s="14" t="s">
        <v>82</v>
      </c>
      <c r="L23" s="1" t="s">
        <v>41</v>
      </c>
      <c r="M23" s="1" t="s">
        <v>42</v>
      </c>
    </row>
    <row r="24" spans="1:13" x14ac:dyDescent="0.5">
      <c r="A24" t="s">
        <v>83</v>
      </c>
      <c r="B24" t="s">
        <v>36</v>
      </c>
      <c r="F24" s="1" t="s">
        <v>84</v>
      </c>
      <c r="G24" s="1" t="s">
        <v>85</v>
      </c>
      <c r="H24" s="1">
        <v>15</v>
      </c>
      <c r="J24" t="s">
        <v>39</v>
      </c>
      <c r="K24" s="14" t="s">
        <v>86</v>
      </c>
      <c r="L24" s="1" t="s">
        <v>41</v>
      </c>
      <c r="M24" s="1" t="s">
        <v>42</v>
      </c>
    </row>
    <row r="25" spans="1:13" x14ac:dyDescent="0.5">
      <c r="A25" t="s">
        <v>87</v>
      </c>
      <c r="B25" t="s">
        <v>36</v>
      </c>
      <c r="F25" s="1" t="s">
        <v>88</v>
      </c>
      <c r="G25" s="1" t="s">
        <v>89</v>
      </c>
      <c r="H25" s="1">
        <v>16</v>
      </c>
      <c r="J25" t="s">
        <v>39</v>
      </c>
      <c r="K25" s="14" t="s">
        <v>90</v>
      </c>
      <c r="L25" s="1" t="s">
        <v>41</v>
      </c>
      <c r="M25" s="1" t="s">
        <v>42</v>
      </c>
    </row>
    <row r="26" spans="1:13" x14ac:dyDescent="0.5">
      <c r="A26" t="s">
        <v>91</v>
      </c>
      <c r="B26" t="s">
        <v>36</v>
      </c>
      <c r="F26" s="1" t="s">
        <v>92</v>
      </c>
      <c r="G26" s="1" t="s">
        <v>93</v>
      </c>
      <c r="H26" s="1">
        <v>17</v>
      </c>
      <c r="J26" t="s">
        <v>39</v>
      </c>
      <c r="K26" s="14" t="s">
        <v>94</v>
      </c>
      <c r="L26" s="1" t="s">
        <v>41</v>
      </c>
      <c r="M26" s="1" t="s">
        <v>42</v>
      </c>
    </row>
    <row r="27" spans="1:13" x14ac:dyDescent="0.5">
      <c r="A27" t="s">
        <v>95</v>
      </c>
      <c r="B27" t="s">
        <v>36</v>
      </c>
      <c r="F27" s="1" t="s">
        <v>96</v>
      </c>
      <c r="G27" s="1" t="s">
        <v>96</v>
      </c>
      <c r="H27" s="1">
        <v>18</v>
      </c>
      <c r="J27" t="s">
        <v>39</v>
      </c>
      <c r="K27" s="14" t="s">
        <v>97</v>
      </c>
      <c r="L27" s="1" t="s">
        <v>41</v>
      </c>
      <c r="M27" s="1" t="s">
        <v>42</v>
      </c>
    </row>
    <row r="28" spans="1:13" x14ac:dyDescent="0.5">
      <c r="A28" t="s">
        <v>98</v>
      </c>
      <c r="B28" t="s">
        <v>36</v>
      </c>
      <c r="F28" s="1" t="s">
        <v>99</v>
      </c>
      <c r="G28" s="1" t="s">
        <v>100</v>
      </c>
      <c r="H28" s="1">
        <v>18</v>
      </c>
      <c r="J28" t="s">
        <v>39</v>
      </c>
      <c r="K28" s="14" t="s">
        <v>101</v>
      </c>
      <c r="L28" s="1" t="s">
        <v>41</v>
      </c>
      <c r="M28" s="1" t="s">
        <v>42</v>
      </c>
    </row>
    <row r="29" spans="1:13" x14ac:dyDescent="0.5">
      <c r="A29" t="s">
        <v>102</v>
      </c>
      <c r="B29" t="s">
        <v>36</v>
      </c>
      <c r="F29" t="s">
        <v>103</v>
      </c>
      <c r="G29" s="1" t="s">
        <v>103</v>
      </c>
      <c r="H29" s="1">
        <v>19</v>
      </c>
      <c r="I29" s="1"/>
      <c r="J29" s="1" t="s">
        <v>39</v>
      </c>
      <c r="K29" s="14" t="s">
        <v>104</v>
      </c>
      <c r="L29" s="1" t="s">
        <v>41</v>
      </c>
      <c r="M29" s="1" t="s">
        <v>42</v>
      </c>
    </row>
  </sheetData>
  <hyperlinks>
    <hyperlink ref="B1" r:id="rId1"/>
    <hyperlink ref="F10" r:id="rId2"/>
    <hyperlink ref="G10" r:id="rId3"/>
    <hyperlink ref="I10" r:id="rId4"/>
    <hyperlink ref="K11" r:id="rId5"/>
    <hyperlink ref="K13" r:id="rId6"/>
    <hyperlink ref="K14" r:id="rId7"/>
    <hyperlink ref="K15" r:id="rId8" display="http://data.europarl.europa.eu/resource/contact-point/(electronic"/>
    <hyperlink ref="K19" r:id="rId9"/>
    <hyperlink ref="K20" r:id="rId10"/>
    <hyperlink ref="K21" r:id="rId11"/>
    <hyperlink ref="K22" r:id="rId12"/>
    <hyperlink ref="K23" r:id="rId13"/>
    <hyperlink ref="K24" r:id="rId14"/>
    <hyperlink ref="K25" r:id="rId15"/>
    <hyperlink ref="K26" r:id="rId16"/>
    <hyperlink ref="K27" r:id="rId17"/>
    <hyperlink ref="K28" r:id="rId18"/>
    <hyperlink ref="C3" r:id="rId19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1"/>
  <sheetViews>
    <sheetView topLeftCell="Q1" zoomScale="85" zoomScaleNormal="85" workbookViewId="0">
      <pane ySplit="8" topLeftCell="A78" activePane="bottomLeft" state="frozen"/>
      <selection pane="bottomLeft" activeCell="E64" sqref="E64"/>
    </sheetView>
  </sheetViews>
  <sheetFormatPr baseColWidth="10" defaultColWidth="8.76953125" defaultRowHeight="12.5" x14ac:dyDescent="0.5"/>
  <cols>
    <col min="1" max="1" width="19.31640625" customWidth="1"/>
    <col min="2" max="2" width="37" customWidth="1"/>
    <col min="3" max="3" width="40.40625" style="1" customWidth="1"/>
    <col min="4" max="4" width="15.54296875" style="1" customWidth="1"/>
    <col min="5" max="5" width="15.54296875" customWidth="1"/>
    <col min="6" max="6" width="29.26953125" style="1" customWidth="1"/>
    <col min="7" max="7" width="20.1328125" customWidth="1"/>
    <col min="8" max="8" width="27.453125" style="1" customWidth="1"/>
    <col min="9" max="9" width="25.40625" customWidth="1"/>
    <col min="10" max="10" width="20.953125" customWidth="1"/>
    <col min="11" max="11" width="18.6796875" customWidth="1"/>
    <col min="12" max="12" width="22.6328125" customWidth="1"/>
    <col min="13" max="13" width="54.58984375" customWidth="1"/>
    <col min="14" max="14" width="28.86328125" customWidth="1"/>
    <col min="15" max="17" width="26" customWidth="1"/>
    <col min="18" max="18" width="26.1328125" customWidth="1"/>
    <col min="19" max="19" width="34.86328125" customWidth="1"/>
    <col min="20" max="20" width="28.1328125" style="1" customWidth="1"/>
    <col min="21" max="21" width="25.81640625" customWidth="1"/>
  </cols>
  <sheetData>
    <row r="1" spans="1:1024" x14ac:dyDescent="0.5">
      <c r="A1" t="s">
        <v>0</v>
      </c>
      <c r="B1" s="2" t="s">
        <v>1</v>
      </c>
      <c r="R1" s="1"/>
    </row>
    <row r="2" spans="1:1024" x14ac:dyDescent="0.5">
      <c r="A2" s="3" t="s">
        <v>2</v>
      </c>
      <c r="B2" s="3" t="s">
        <v>3</v>
      </c>
      <c r="C2" s="2" t="s">
        <v>4</v>
      </c>
      <c r="D2" s="2"/>
      <c r="R2" s="1"/>
    </row>
    <row r="3" spans="1:1024" x14ac:dyDescent="0.5">
      <c r="A3" s="3" t="s">
        <v>2</v>
      </c>
      <c r="B3" s="3" t="s">
        <v>217</v>
      </c>
      <c r="C3" s="27" t="s">
        <v>218</v>
      </c>
      <c r="D3" s="2"/>
    </row>
    <row r="4" spans="1:1024" x14ac:dyDescent="0.5">
      <c r="C4" s="4"/>
      <c r="D4" s="4"/>
    </row>
    <row r="5" spans="1:1024" x14ac:dyDescent="0.5">
      <c r="A5" s="5" t="s">
        <v>105</v>
      </c>
      <c r="B5" s="6"/>
      <c r="C5" s="7"/>
      <c r="D5" s="8"/>
      <c r="E5" s="8"/>
      <c r="F5" s="6"/>
      <c r="G5" s="6"/>
      <c r="H5" s="6"/>
      <c r="I5" s="6"/>
      <c r="J5" s="6"/>
      <c r="K5" s="6"/>
      <c r="L5" s="6"/>
      <c r="M5" s="8"/>
      <c r="N5" s="6"/>
      <c r="O5" s="6"/>
      <c r="P5" s="6"/>
      <c r="Q5" s="6"/>
      <c r="R5" s="6"/>
      <c r="S5" s="8"/>
      <c r="T5" s="8"/>
    </row>
    <row r="6" spans="1:1024" ht="24" customHeight="1" x14ac:dyDescent="0.5">
      <c r="E6" s="1"/>
      <c r="H6" s="4"/>
      <c r="M6" s="1"/>
    </row>
    <row r="7" spans="1:1024" s="11" customFormat="1" ht="73.45" customHeight="1" x14ac:dyDescent="0.5">
      <c r="A7" s="11" t="s">
        <v>106</v>
      </c>
      <c r="B7" s="11" t="s">
        <v>107</v>
      </c>
      <c r="C7" s="11" t="s">
        <v>108</v>
      </c>
      <c r="D7" s="11" t="s">
        <v>109</v>
      </c>
      <c r="E7" s="11" t="s">
        <v>110</v>
      </c>
      <c r="F7" s="11" t="s">
        <v>111</v>
      </c>
      <c r="G7" s="11" t="s">
        <v>112</v>
      </c>
      <c r="H7" s="11" t="s">
        <v>113</v>
      </c>
      <c r="I7" s="11" t="s">
        <v>114</v>
      </c>
      <c r="J7" s="11" t="s">
        <v>115</v>
      </c>
      <c r="K7" s="11" t="s">
        <v>116</v>
      </c>
      <c r="L7" s="11" t="s">
        <v>117</v>
      </c>
      <c r="M7" s="11" t="s">
        <v>118</v>
      </c>
      <c r="N7" s="11" t="s">
        <v>119</v>
      </c>
      <c r="O7" s="11" t="s">
        <v>120</v>
      </c>
      <c r="P7" s="11" t="s">
        <v>121</v>
      </c>
      <c r="Q7" s="11" t="s">
        <v>122</v>
      </c>
      <c r="R7" s="11" t="s">
        <v>123</v>
      </c>
      <c r="S7" s="11" t="s">
        <v>124</v>
      </c>
      <c r="T7" s="11" t="s">
        <v>125</v>
      </c>
      <c r="U7" s="11" t="s">
        <v>126</v>
      </c>
      <c r="AMJ7"/>
    </row>
    <row r="8" spans="1:1024" ht="25" x14ac:dyDescent="0.5">
      <c r="A8" s="19" t="s">
        <v>23</v>
      </c>
      <c r="B8" s="19" t="s">
        <v>127</v>
      </c>
      <c r="C8" s="20" t="s">
        <v>128</v>
      </c>
      <c r="D8" s="20" t="s">
        <v>29</v>
      </c>
      <c r="E8" s="21" t="s">
        <v>129</v>
      </c>
      <c r="F8" s="19" t="s">
        <v>130</v>
      </c>
      <c r="G8" s="20" t="s">
        <v>31</v>
      </c>
      <c r="H8" s="20" t="s">
        <v>131</v>
      </c>
      <c r="I8" s="20" t="s">
        <v>132</v>
      </c>
      <c r="J8" s="20" t="s">
        <v>133</v>
      </c>
      <c r="K8" s="12" t="s">
        <v>134</v>
      </c>
      <c r="L8" s="12" t="s">
        <v>135</v>
      </c>
      <c r="M8" s="12" t="s">
        <v>32</v>
      </c>
      <c r="N8" s="12" t="s">
        <v>136</v>
      </c>
      <c r="O8" s="20" t="s">
        <v>137</v>
      </c>
      <c r="P8" s="20" t="s">
        <v>138</v>
      </c>
      <c r="Q8" s="20" t="s">
        <v>139</v>
      </c>
      <c r="R8" s="20" t="s">
        <v>140</v>
      </c>
      <c r="S8" s="20" t="s">
        <v>141</v>
      </c>
      <c r="T8" s="20" t="s">
        <v>142</v>
      </c>
      <c r="U8" s="20" t="s">
        <v>143</v>
      </c>
    </row>
    <row r="9" spans="1:1024" s="22" customFormat="1" ht="40.5" customHeight="1" x14ac:dyDescent="0.5">
      <c r="A9" s="22" t="s">
        <v>144</v>
      </c>
      <c r="T9" s="23"/>
      <c r="AMJ9"/>
    </row>
    <row r="10" spans="1:1024" ht="62.25" customHeight="1" x14ac:dyDescent="0.5">
      <c r="A10" t="str">
        <f t="shared" ref="A10:A24" si="0">CONCATENATE("epsh:P",ROW(A10))</f>
        <v>epsh:P10</v>
      </c>
      <c r="B10" t="s">
        <v>145</v>
      </c>
      <c r="C10" s="1" t="s">
        <v>35</v>
      </c>
      <c r="D10" s="1">
        <v>1</v>
      </c>
      <c r="E10" s="1" t="s">
        <v>146</v>
      </c>
      <c r="G10" t="s">
        <v>147</v>
      </c>
      <c r="H10" s="1">
        <v>1</v>
      </c>
      <c r="I10">
        <v>1</v>
      </c>
      <c r="J10" t="s">
        <v>148</v>
      </c>
      <c r="R10" s="1"/>
    </row>
    <row r="11" spans="1:1024" x14ac:dyDescent="0.5">
      <c r="A11" t="str">
        <f t="shared" si="0"/>
        <v>epsh:P11</v>
      </c>
      <c r="B11" t="s">
        <v>149</v>
      </c>
      <c r="C11" s="1" t="s">
        <v>35</v>
      </c>
      <c r="D11" s="1">
        <v>2</v>
      </c>
      <c r="E11" t="s">
        <v>150</v>
      </c>
      <c r="G11" t="s">
        <v>147</v>
      </c>
      <c r="H11" s="1">
        <v>1</v>
      </c>
      <c r="I11">
        <v>1</v>
      </c>
      <c r="J11" t="s">
        <v>148</v>
      </c>
    </row>
    <row r="12" spans="1:1024" ht="13.15" customHeight="1" x14ac:dyDescent="0.5">
      <c r="A12" t="str">
        <f t="shared" si="0"/>
        <v>epsh:P12</v>
      </c>
      <c r="B12" t="s">
        <v>224</v>
      </c>
      <c r="C12" s="1" t="s">
        <v>35</v>
      </c>
      <c r="D12" s="1">
        <v>3</v>
      </c>
      <c r="E12" s="1" t="s">
        <v>151</v>
      </c>
      <c r="G12" t="s">
        <v>147</v>
      </c>
      <c r="H12" s="1">
        <v>1</v>
      </c>
      <c r="I12">
        <v>1</v>
      </c>
      <c r="J12" t="s">
        <v>148</v>
      </c>
      <c r="M12" s="15"/>
      <c r="R12" s="1"/>
    </row>
    <row r="13" spans="1:1024" x14ac:dyDescent="0.5">
      <c r="A13" t="str">
        <f t="shared" si="0"/>
        <v>epsh:P13</v>
      </c>
      <c r="B13" t="s">
        <v>225</v>
      </c>
      <c r="C13" s="1" t="s">
        <v>35</v>
      </c>
      <c r="D13" s="1">
        <v>4</v>
      </c>
      <c r="E13" t="s">
        <v>152</v>
      </c>
      <c r="G13" t="s">
        <v>147</v>
      </c>
      <c r="H13" s="1">
        <v>1</v>
      </c>
      <c r="I13">
        <v>1</v>
      </c>
      <c r="J13" t="s">
        <v>148</v>
      </c>
      <c r="M13" s="15"/>
    </row>
    <row r="14" spans="1:1024" x14ac:dyDescent="0.5">
      <c r="A14" t="str">
        <f t="shared" si="0"/>
        <v>epsh:P14</v>
      </c>
      <c r="B14" t="s">
        <v>153</v>
      </c>
      <c r="C14" s="1" t="s">
        <v>35</v>
      </c>
      <c r="D14" s="1">
        <v>5</v>
      </c>
      <c r="E14" t="s">
        <v>154</v>
      </c>
      <c r="G14" t="s">
        <v>39</v>
      </c>
      <c r="H14" s="1">
        <v>0</v>
      </c>
      <c r="I14">
        <v>1</v>
      </c>
      <c r="L14" t="s">
        <v>71</v>
      </c>
      <c r="M14" s="14"/>
    </row>
    <row r="15" spans="1:1024" x14ac:dyDescent="0.5">
      <c r="A15" t="str">
        <f t="shared" si="0"/>
        <v>epsh:P15</v>
      </c>
      <c r="B15" t="s">
        <v>155</v>
      </c>
      <c r="C15" s="1" t="s">
        <v>35</v>
      </c>
      <c r="D15" s="1">
        <v>6</v>
      </c>
      <c r="E15" t="s">
        <v>156</v>
      </c>
      <c r="G15" t="s">
        <v>39</v>
      </c>
      <c r="H15" s="1">
        <v>1</v>
      </c>
      <c r="I15">
        <v>1</v>
      </c>
      <c r="L15" t="s">
        <v>79</v>
      </c>
      <c r="M15" s="14"/>
    </row>
    <row r="16" spans="1:1024" x14ac:dyDescent="0.5">
      <c r="A16" t="str">
        <f t="shared" si="0"/>
        <v>epsh:P16</v>
      </c>
      <c r="B16" t="s">
        <v>157</v>
      </c>
      <c r="C16" s="1" t="s">
        <v>35</v>
      </c>
      <c r="D16" s="1">
        <v>7</v>
      </c>
      <c r="E16" t="s">
        <v>158</v>
      </c>
      <c r="G16" t="s">
        <v>39</v>
      </c>
      <c r="H16" s="1">
        <v>0</v>
      </c>
      <c r="I16">
        <v>1</v>
      </c>
      <c r="L16" t="s">
        <v>67</v>
      </c>
      <c r="M16" s="14"/>
    </row>
    <row r="17" spans="1:1024" x14ac:dyDescent="0.5">
      <c r="A17" t="str">
        <f t="shared" si="0"/>
        <v>epsh:P17</v>
      </c>
      <c r="B17" t="s">
        <v>221</v>
      </c>
      <c r="C17" s="1" t="s">
        <v>35</v>
      </c>
      <c r="D17" s="1">
        <v>8</v>
      </c>
      <c r="E17" s="1" t="s">
        <v>159</v>
      </c>
      <c r="G17" t="s">
        <v>147</v>
      </c>
      <c r="I17">
        <v>2</v>
      </c>
      <c r="J17" t="s">
        <v>160</v>
      </c>
      <c r="M17" s="14"/>
      <c r="S17" t="s">
        <v>41</v>
      </c>
      <c r="T17" s="24" t="s">
        <v>161</v>
      </c>
    </row>
    <row r="18" spans="1:1024" x14ac:dyDescent="0.5">
      <c r="A18" t="str">
        <f t="shared" si="0"/>
        <v>epsh:P18</v>
      </c>
      <c r="B18" t="s">
        <v>222</v>
      </c>
      <c r="C18" s="1" t="s">
        <v>35</v>
      </c>
      <c r="D18" s="1">
        <v>9</v>
      </c>
      <c r="E18" s="1" t="s">
        <v>162</v>
      </c>
      <c r="G18" t="s">
        <v>147</v>
      </c>
      <c r="H18" s="1">
        <v>0</v>
      </c>
      <c r="I18">
        <v>1</v>
      </c>
      <c r="J18" t="s">
        <v>163</v>
      </c>
      <c r="M18" s="14"/>
      <c r="T18" s="24"/>
    </row>
    <row r="19" spans="1:1024" x14ac:dyDescent="0.5">
      <c r="A19" t="str">
        <f t="shared" si="0"/>
        <v>epsh:P19</v>
      </c>
      <c r="B19" t="s">
        <v>223</v>
      </c>
      <c r="C19" s="1" t="s">
        <v>35</v>
      </c>
      <c r="D19" s="1">
        <v>10</v>
      </c>
      <c r="E19" s="1" t="s">
        <v>164</v>
      </c>
      <c r="G19" t="s">
        <v>147</v>
      </c>
      <c r="H19" s="1">
        <v>1</v>
      </c>
      <c r="I19">
        <v>1</v>
      </c>
      <c r="J19" t="s">
        <v>148</v>
      </c>
      <c r="M19" s="14"/>
      <c r="T19" s="24"/>
    </row>
    <row r="20" spans="1:1024" x14ac:dyDescent="0.5">
      <c r="A20" t="str">
        <f t="shared" si="0"/>
        <v>epsh:P20</v>
      </c>
      <c r="B20" t="s">
        <v>165</v>
      </c>
      <c r="C20" s="1" t="s">
        <v>35</v>
      </c>
      <c r="D20" s="1">
        <v>11</v>
      </c>
      <c r="E20" s="1" t="s">
        <v>166</v>
      </c>
      <c r="G20" t="s">
        <v>147</v>
      </c>
      <c r="H20" s="1">
        <v>1</v>
      </c>
      <c r="I20">
        <v>1</v>
      </c>
      <c r="J20" t="s">
        <v>163</v>
      </c>
      <c r="M20" s="14"/>
      <c r="T20" s="24"/>
    </row>
    <row r="21" spans="1:1024" x14ac:dyDescent="0.5">
      <c r="A21" t="str">
        <f t="shared" si="0"/>
        <v>epsh:P21</v>
      </c>
      <c r="B21" t="s">
        <v>167</v>
      </c>
      <c r="C21" s="1" t="s">
        <v>35</v>
      </c>
      <c r="D21" s="1">
        <v>12</v>
      </c>
      <c r="E21" s="1" t="s">
        <v>168</v>
      </c>
      <c r="G21" t="s">
        <v>147</v>
      </c>
      <c r="H21" s="1">
        <v>1</v>
      </c>
      <c r="I21">
        <v>1</v>
      </c>
      <c r="J21" t="s">
        <v>148</v>
      </c>
      <c r="M21" s="14"/>
      <c r="T21" s="24"/>
    </row>
    <row r="22" spans="1:1024" x14ac:dyDescent="0.5">
      <c r="A22" t="str">
        <f t="shared" si="0"/>
        <v>epsh:P22</v>
      </c>
      <c r="B22" t="s">
        <v>169</v>
      </c>
      <c r="C22" s="1" t="s">
        <v>35</v>
      </c>
      <c r="D22" s="1">
        <v>13</v>
      </c>
      <c r="E22" s="1" t="s">
        <v>170</v>
      </c>
      <c r="G22" t="s">
        <v>39</v>
      </c>
      <c r="H22" s="1">
        <v>1</v>
      </c>
      <c r="I22">
        <v>1</v>
      </c>
      <c r="L22" t="s">
        <v>63</v>
      </c>
      <c r="M22" s="14"/>
      <c r="T22" s="24"/>
    </row>
    <row r="23" spans="1:1024" x14ac:dyDescent="0.5">
      <c r="A23" t="str">
        <f t="shared" si="0"/>
        <v>epsh:P23</v>
      </c>
      <c r="B23" t="s">
        <v>171</v>
      </c>
      <c r="C23" s="1" t="s">
        <v>35</v>
      </c>
      <c r="D23" s="1">
        <v>14</v>
      </c>
      <c r="E23" s="1" t="s">
        <v>172</v>
      </c>
      <c r="G23" t="s">
        <v>39</v>
      </c>
      <c r="L23" s="3" t="s">
        <v>56</v>
      </c>
      <c r="M23" s="14"/>
      <c r="T23" s="24"/>
    </row>
    <row r="24" spans="1:1024" s="25" customFormat="1" x14ac:dyDescent="0.5">
      <c r="A24" s="25" t="str">
        <f t="shared" si="0"/>
        <v>epsh:P24</v>
      </c>
      <c r="B24" s="3" t="s">
        <v>173</v>
      </c>
      <c r="C24" s="15" t="s">
        <v>35</v>
      </c>
      <c r="D24" s="1">
        <v>15</v>
      </c>
      <c r="E24" s="3" t="s">
        <v>174</v>
      </c>
      <c r="F24" s="15"/>
      <c r="G24" s="3" t="s">
        <v>39</v>
      </c>
      <c r="H24" s="15">
        <v>1</v>
      </c>
      <c r="I24" s="3"/>
      <c r="J24" s="3"/>
      <c r="K24" s="3"/>
      <c r="L24" s="3" t="s">
        <v>43</v>
      </c>
      <c r="M24" s="14"/>
      <c r="N24" s="15"/>
      <c r="O24" s="3"/>
      <c r="P24" s="3"/>
      <c r="Q24" s="3"/>
      <c r="R24" s="3"/>
      <c r="S24" s="3"/>
      <c r="T24" s="15"/>
    </row>
    <row r="26" spans="1:1024" s="22" customFormat="1" ht="40.5" customHeight="1" x14ac:dyDescent="0.5">
      <c r="A26" s="22" t="s">
        <v>175</v>
      </c>
      <c r="T26" s="23"/>
      <c r="AMJ26"/>
    </row>
    <row r="27" spans="1:1024" x14ac:dyDescent="0.5">
      <c r="A27" t="str">
        <f t="shared" ref="A27:A35" si="1">CONCATENATE("epsh:P",ROW(A27))</f>
        <v>epsh:P27</v>
      </c>
      <c r="B27" t="s">
        <v>176</v>
      </c>
      <c r="C27" s="1" t="s">
        <v>56</v>
      </c>
      <c r="D27" s="1">
        <v>1</v>
      </c>
      <c r="E27" t="s">
        <v>177</v>
      </c>
      <c r="G27" t="s">
        <v>39</v>
      </c>
      <c r="H27" s="1">
        <v>1</v>
      </c>
      <c r="I27">
        <v>1</v>
      </c>
      <c r="L27" t="s">
        <v>75</v>
      </c>
      <c r="M27" s="14"/>
    </row>
    <row r="28" spans="1:1024" x14ac:dyDescent="0.5">
      <c r="A28" t="str">
        <f t="shared" si="1"/>
        <v>epsh:P28</v>
      </c>
      <c r="B28" t="s">
        <v>178</v>
      </c>
      <c r="C28" s="1" t="s">
        <v>56</v>
      </c>
      <c r="D28" s="1">
        <v>2</v>
      </c>
      <c r="E28" t="s">
        <v>179</v>
      </c>
      <c r="G28" t="s">
        <v>147</v>
      </c>
      <c r="H28" s="1">
        <v>0</v>
      </c>
      <c r="I28">
        <v>1</v>
      </c>
      <c r="J28" t="s">
        <v>148</v>
      </c>
    </row>
    <row r="29" spans="1:1024" x14ac:dyDescent="0.5">
      <c r="A29" t="str">
        <f t="shared" si="1"/>
        <v>epsh:P29</v>
      </c>
      <c r="B29" t="s">
        <v>180</v>
      </c>
      <c r="C29" s="1" t="s">
        <v>56</v>
      </c>
      <c r="D29" s="1">
        <v>3</v>
      </c>
      <c r="E29" t="s">
        <v>181</v>
      </c>
      <c r="G29" t="s">
        <v>147</v>
      </c>
      <c r="H29" s="1">
        <v>0</v>
      </c>
      <c r="I29">
        <v>1</v>
      </c>
      <c r="J29" t="s">
        <v>148</v>
      </c>
    </row>
    <row r="30" spans="1:1024" x14ac:dyDescent="0.5">
      <c r="A30" t="str">
        <f t="shared" si="1"/>
        <v>epsh:P30</v>
      </c>
      <c r="B30" t="s">
        <v>182</v>
      </c>
      <c r="C30" s="1" t="s">
        <v>56</v>
      </c>
      <c r="D30" s="1">
        <v>4</v>
      </c>
      <c r="E30" t="s">
        <v>183</v>
      </c>
      <c r="G30" t="s">
        <v>147</v>
      </c>
      <c r="H30" s="1">
        <v>0</v>
      </c>
      <c r="I30">
        <v>1</v>
      </c>
      <c r="J30" t="s">
        <v>148</v>
      </c>
    </row>
    <row r="31" spans="1:1024" x14ac:dyDescent="0.5">
      <c r="A31" t="str">
        <f t="shared" si="1"/>
        <v>epsh:P31</v>
      </c>
      <c r="B31" t="s">
        <v>184</v>
      </c>
      <c r="C31" s="1" t="s">
        <v>56</v>
      </c>
      <c r="D31" s="1">
        <v>5</v>
      </c>
      <c r="E31" t="s">
        <v>185</v>
      </c>
      <c r="G31" t="s">
        <v>147</v>
      </c>
      <c r="H31" s="1">
        <v>0</v>
      </c>
      <c r="I31">
        <v>1</v>
      </c>
      <c r="J31" t="s">
        <v>148</v>
      </c>
    </row>
    <row r="32" spans="1:1024" x14ac:dyDescent="0.5">
      <c r="A32" t="str">
        <f t="shared" si="1"/>
        <v>epsh:P32</v>
      </c>
      <c r="B32" t="s">
        <v>186</v>
      </c>
      <c r="C32" s="1" t="s">
        <v>56</v>
      </c>
      <c r="D32" s="1">
        <v>6</v>
      </c>
      <c r="E32" t="s">
        <v>187</v>
      </c>
      <c r="G32" t="s">
        <v>39</v>
      </c>
      <c r="H32" s="1">
        <v>0</v>
      </c>
      <c r="I32">
        <v>1</v>
      </c>
      <c r="L32" t="s">
        <v>63</v>
      </c>
      <c r="M32" s="14"/>
    </row>
    <row r="33" spans="1:1024" x14ac:dyDescent="0.5">
      <c r="A33" t="str">
        <f t="shared" si="1"/>
        <v>epsh:P33</v>
      </c>
      <c r="B33" t="s">
        <v>188</v>
      </c>
      <c r="C33" s="1" t="s">
        <v>56</v>
      </c>
      <c r="D33" s="1">
        <v>7</v>
      </c>
      <c r="E33" t="s">
        <v>189</v>
      </c>
      <c r="G33" t="s">
        <v>39</v>
      </c>
      <c r="H33" s="1">
        <v>0</v>
      </c>
      <c r="I33">
        <v>1</v>
      </c>
      <c r="L33" t="s">
        <v>67</v>
      </c>
      <c r="M33" s="14"/>
    </row>
    <row r="34" spans="1:1024" x14ac:dyDescent="0.5">
      <c r="A34" t="str">
        <f t="shared" si="1"/>
        <v>epsh:P34</v>
      </c>
      <c r="B34" t="s">
        <v>226</v>
      </c>
      <c r="C34" s="1" t="s">
        <v>56</v>
      </c>
      <c r="D34" s="1">
        <v>8</v>
      </c>
      <c r="E34" t="s">
        <v>190</v>
      </c>
      <c r="G34" t="s">
        <v>39</v>
      </c>
      <c r="H34" s="1">
        <v>0</v>
      </c>
      <c r="I34">
        <v>1</v>
      </c>
      <c r="L34" t="s">
        <v>102</v>
      </c>
      <c r="M34" s="14"/>
    </row>
    <row r="35" spans="1:1024" x14ac:dyDescent="0.5">
      <c r="A35" t="str">
        <f t="shared" si="1"/>
        <v>epsh:P35</v>
      </c>
      <c r="B35" t="s">
        <v>227</v>
      </c>
      <c r="C35" s="1" t="s">
        <v>56</v>
      </c>
      <c r="D35" s="1">
        <v>9</v>
      </c>
      <c r="E35" t="s">
        <v>191</v>
      </c>
      <c r="G35" t="s">
        <v>147</v>
      </c>
      <c r="H35" s="1">
        <v>0</v>
      </c>
      <c r="I35">
        <v>1</v>
      </c>
      <c r="J35" t="s">
        <v>148</v>
      </c>
    </row>
    <row r="37" spans="1:1024" s="22" customFormat="1" ht="40.5" customHeight="1" x14ac:dyDescent="0.5">
      <c r="A37" s="22" t="s">
        <v>192</v>
      </c>
      <c r="T37" s="23"/>
      <c r="AMJ37"/>
    </row>
    <row r="38" spans="1:1024" ht="14.9" customHeight="1" x14ac:dyDescent="0.5">
      <c r="A38" t="str">
        <f t="shared" ref="A38:A46" si="2">CONCATENATE("epsh:P",ROW(A38))</f>
        <v>epsh:P38</v>
      </c>
      <c r="B38" t="s">
        <v>228</v>
      </c>
      <c r="C38" s="1" t="s">
        <v>43</v>
      </c>
      <c r="D38" s="1">
        <v>1</v>
      </c>
      <c r="E38" t="s">
        <v>193</v>
      </c>
      <c r="G38" t="s">
        <v>39</v>
      </c>
      <c r="H38" s="1">
        <v>1</v>
      </c>
      <c r="I38">
        <v>1</v>
      </c>
      <c r="L38" t="s">
        <v>87</v>
      </c>
      <c r="M38" s="14"/>
    </row>
    <row r="39" spans="1:1024" ht="14.9" customHeight="1" x14ac:dyDescent="0.5">
      <c r="A39" t="str">
        <f t="shared" si="2"/>
        <v>epsh:P39</v>
      </c>
      <c r="B39" t="s">
        <v>194</v>
      </c>
      <c r="C39" s="1" t="s">
        <v>43</v>
      </c>
      <c r="D39" s="1">
        <v>2</v>
      </c>
      <c r="E39" t="s">
        <v>195</v>
      </c>
      <c r="G39" t="s">
        <v>147</v>
      </c>
      <c r="H39" s="1">
        <v>1</v>
      </c>
      <c r="I39">
        <v>1</v>
      </c>
      <c r="J39" t="s">
        <v>163</v>
      </c>
      <c r="M39" s="14"/>
    </row>
    <row r="40" spans="1:1024" ht="14.9" customHeight="1" x14ac:dyDescent="0.5">
      <c r="A40" t="str">
        <f t="shared" si="2"/>
        <v>epsh:P40</v>
      </c>
      <c r="B40" t="s">
        <v>196</v>
      </c>
      <c r="C40" s="1" t="s">
        <v>43</v>
      </c>
      <c r="D40" s="1">
        <v>3</v>
      </c>
      <c r="E40" t="s">
        <v>197</v>
      </c>
      <c r="G40" t="s">
        <v>147</v>
      </c>
      <c r="H40" s="1">
        <v>1</v>
      </c>
      <c r="I40">
        <v>1</v>
      </c>
      <c r="J40" t="s">
        <v>163</v>
      </c>
      <c r="M40" s="14"/>
    </row>
    <row r="41" spans="1:1024" x14ac:dyDescent="0.5">
      <c r="A41" t="str">
        <f t="shared" si="2"/>
        <v>epsh:P41</v>
      </c>
      <c r="B41" t="s">
        <v>229</v>
      </c>
      <c r="C41" s="1" t="s">
        <v>43</v>
      </c>
      <c r="D41" s="1">
        <v>4</v>
      </c>
      <c r="E41" t="s">
        <v>198</v>
      </c>
      <c r="G41" t="s">
        <v>39</v>
      </c>
      <c r="H41" s="1">
        <v>1</v>
      </c>
      <c r="I41">
        <v>1</v>
      </c>
      <c r="M41" s="14"/>
      <c r="N41" t="s">
        <v>199</v>
      </c>
    </row>
    <row r="42" spans="1:1024" x14ac:dyDescent="0.5">
      <c r="A42" t="str">
        <f t="shared" si="2"/>
        <v>epsh:P42</v>
      </c>
      <c r="B42" t="s">
        <v>230</v>
      </c>
      <c r="C42" s="1" t="s">
        <v>43</v>
      </c>
      <c r="D42" s="1">
        <v>5</v>
      </c>
      <c r="E42" t="s">
        <v>200</v>
      </c>
      <c r="G42" t="s">
        <v>39</v>
      </c>
      <c r="H42" s="1">
        <v>1</v>
      </c>
      <c r="I42">
        <v>1</v>
      </c>
      <c r="L42" t="s">
        <v>83</v>
      </c>
      <c r="M42" s="14"/>
    </row>
    <row r="43" spans="1:1024" ht="14.9" customHeight="1" x14ac:dyDescent="0.5">
      <c r="A43" t="str">
        <f t="shared" si="2"/>
        <v>epsh:P43</v>
      </c>
      <c r="B43" t="s">
        <v>231</v>
      </c>
      <c r="C43" s="1" t="s">
        <v>43</v>
      </c>
      <c r="D43" s="1">
        <v>6</v>
      </c>
      <c r="E43" t="s">
        <v>201</v>
      </c>
      <c r="G43" t="s">
        <v>39</v>
      </c>
      <c r="H43" s="1">
        <v>0</v>
      </c>
      <c r="I43">
        <v>1</v>
      </c>
      <c r="L43" t="s">
        <v>95</v>
      </c>
      <c r="M43" s="14"/>
    </row>
    <row r="44" spans="1:1024" x14ac:dyDescent="0.5">
      <c r="A44" t="str">
        <f t="shared" si="2"/>
        <v>epsh:P44</v>
      </c>
      <c r="B44" t="s">
        <v>232</v>
      </c>
      <c r="C44" s="1" t="s">
        <v>43</v>
      </c>
      <c r="D44" s="1">
        <v>7</v>
      </c>
      <c r="E44" t="s">
        <v>202</v>
      </c>
      <c r="G44" t="s">
        <v>39</v>
      </c>
      <c r="H44" s="1">
        <v>0</v>
      </c>
      <c r="I44">
        <v>1</v>
      </c>
      <c r="L44" t="s">
        <v>43</v>
      </c>
      <c r="M44" s="14"/>
    </row>
    <row r="45" spans="1:1024" ht="37.5" x14ac:dyDescent="0.5">
      <c r="A45" t="str">
        <f t="shared" si="2"/>
        <v>epsh:P45</v>
      </c>
      <c r="B45" t="s">
        <v>203</v>
      </c>
      <c r="C45" s="1" t="s">
        <v>43</v>
      </c>
      <c r="D45" s="1">
        <v>8</v>
      </c>
      <c r="E45" t="s">
        <v>204</v>
      </c>
      <c r="F45" s="1" t="s">
        <v>205</v>
      </c>
      <c r="G45" t="s">
        <v>39</v>
      </c>
      <c r="H45" s="1">
        <v>0</v>
      </c>
      <c r="I45">
        <v>1</v>
      </c>
      <c r="L45" t="s">
        <v>206</v>
      </c>
      <c r="M45" s="14"/>
    </row>
    <row r="46" spans="1:1024" x14ac:dyDescent="0.5">
      <c r="A46" t="str">
        <f t="shared" si="2"/>
        <v>epsh:P46</v>
      </c>
      <c r="B46" t="s">
        <v>207</v>
      </c>
      <c r="C46" s="1" t="s">
        <v>43</v>
      </c>
      <c r="D46" s="1">
        <v>9</v>
      </c>
      <c r="E46" t="s">
        <v>208</v>
      </c>
      <c r="G46" t="s">
        <v>147</v>
      </c>
      <c r="H46" s="1">
        <v>0</v>
      </c>
      <c r="I46">
        <v>1</v>
      </c>
      <c r="J46" t="s">
        <v>148</v>
      </c>
      <c r="M46" s="14"/>
    </row>
    <row r="48" spans="1:1024" s="22" customFormat="1" ht="40.5" customHeight="1" x14ac:dyDescent="0.5">
      <c r="A48" s="22" t="s">
        <v>209</v>
      </c>
      <c r="T48" s="23"/>
      <c r="AMJ48"/>
    </row>
    <row r="49" spans="1:1024" x14ac:dyDescent="0.5">
      <c r="A49" t="str">
        <f t="shared" ref="A49:A55" si="3">CONCATENATE("epsh:P",ROW(A49))</f>
        <v>epsh:P49</v>
      </c>
      <c r="B49" t="s">
        <v>145</v>
      </c>
      <c r="C49" s="1" t="s">
        <v>47</v>
      </c>
      <c r="D49" s="1">
        <v>1</v>
      </c>
      <c r="E49" t="s">
        <v>146</v>
      </c>
      <c r="G49" t="s">
        <v>147</v>
      </c>
      <c r="H49" s="1">
        <v>1</v>
      </c>
      <c r="I49">
        <v>1</v>
      </c>
      <c r="J49" t="s">
        <v>148</v>
      </c>
    </row>
    <row r="50" spans="1:1024" x14ac:dyDescent="0.5">
      <c r="A50" t="str">
        <f t="shared" si="3"/>
        <v>epsh:P50</v>
      </c>
      <c r="B50" t="s">
        <v>149</v>
      </c>
      <c r="C50" s="1" t="s">
        <v>47</v>
      </c>
      <c r="D50" s="1">
        <v>2</v>
      </c>
      <c r="E50" t="s">
        <v>150</v>
      </c>
      <c r="G50" t="s">
        <v>147</v>
      </c>
      <c r="H50" s="1">
        <v>1</v>
      </c>
      <c r="I50">
        <v>1</v>
      </c>
      <c r="J50" t="s">
        <v>148</v>
      </c>
    </row>
    <row r="51" spans="1:1024" ht="13.15" customHeight="1" x14ac:dyDescent="0.5">
      <c r="A51" t="str">
        <f t="shared" si="3"/>
        <v>epsh:P51</v>
      </c>
      <c r="B51" t="s">
        <v>224</v>
      </c>
      <c r="C51" s="1" t="s">
        <v>47</v>
      </c>
      <c r="D51" s="1">
        <v>3</v>
      </c>
      <c r="E51" s="1" t="s">
        <v>151</v>
      </c>
      <c r="G51" t="s">
        <v>147</v>
      </c>
      <c r="H51" s="1">
        <v>1</v>
      </c>
      <c r="I51">
        <v>1</v>
      </c>
      <c r="J51" t="s">
        <v>148</v>
      </c>
      <c r="M51" s="15"/>
      <c r="R51" s="1"/>
    </row>
    <row r="52" spans="1:1024" x14ac:dyDescent="0.5">
      <c r="A52" t="str">
        <f t="shared" si="3"/>
        <v>epsh:P52</v>
      </c>
      <c r="B52" t="s">
        <v>225</v>
      </c>
      <c r="C52" s="1" t="s">
        <v>47</v>
      </c>
      <c r="D52" s="1">
        <v>4</v>
      </c>
      <c r="E52" t="s">
        <v>152</v>
      </c>
      <c r="G52" t="s">
        <v>147</v>
      </c>
      <c r="H52" s="1">
        <v>1</v>
      </c>
      <c r="I52">
        <v>1</v>
      </c>
      <c r="J52" t="s">
        <v>148</v>
      </c>
      <c r="M52" s="15"/>
    </row>
    <row r="53" spans="1:1024" x14ac:dyDescent="0.5">
      <c r="A53" t="str">
        <f t="shared" si="3"/>
        <v>epsh:P53</v>
      </c>
      <c r="B53" t="s">
        <v>233</v>
      </c>
      <c r="C53" s="1" t="s">
        <v>47</v>
      </c>
      <c r="D53" s="1">
        <v>5</v>
      </c>
      <c r="E53" t="s">
        <v>210</v>
      </c>
      <c r="G53" t="s">
        <v>39</v>
      </c>
      <c r="H53" s="1">
        <v>1</v>
      </c>
      <c r="I53">
        <v>1</v>
      </c>
      <c r="R53" s="14" t="s">
        <v>211</v>
      </c>
    </row>
    <row r="54" spans="1:1024" x14ac:dyDescent="0.5">
      <c r="A54" t="str">
        <f t="shared" si="3"/>
        <v>epsh:P54</v>
      </c>
      <c r="B54" t="s">
        <v>223</v>
      </c>
      <c r="C54" s="1" t="s">
        <v>47</v>
      </c>
      <c r="D54" s="1">
        <v>6</v>
      </c>
      <c r="E54" s="1" t="s">
        <v>164</v>
      </c>
      <c r="G54" t="s">
        <v>147</v>
      </c>
      <c r="H54" s="1">
        <v>1</v>
      </c>
      <c r="I54">
        <v>1</v>
      </c>
      <c r="J54" t="s">
        <v>148</v>
      </c>
    </row>
    <row r="55" spans="1:1024" x14ac:dyDescent="0.5">
      <c r="A55" t="str">
        <f t="shared" si="3"/>
        <v>epsh:P55</v>
      </c>
      <c r="B55" t="s">
        <v>173</v>
      </c>
      <c r="C55" s="1" t="s">
        <v>47</v>
      </c>
      <c r="D55" s="1">
        <v>7</v>
      </c>
      <c r="E55" t="s">
        <v>212</v>
      </c>
      <c r="G55" t="s">
        <v>39</v>
      </c>
      <c r="H55" s="1">
        <v>1</v>
      </c>
      <c r="L55" t="s">
        <v>51</v>
      </c>
    </row>
    <row r="56" spans="1:1024" x14ac:dyDescent="0.5">
      <c r="M56" s="14"/>
    </row>
    <row r="58" spans="1:1024" s="22" customFormat="1" ht="40.5" customHeight="1" x14ac:dyDescent="0.5">
      <c r="A58" s="22" t="s">
        <v>213</v>
      </c>
      <c r="T58" s="23"/>
      <c r="AMJ58"/>
    </row>
    <row r="59" spans="1:1024" ht="14.9" customHeight="1" x14ac:dyDescent="0.5">
      <c r="A59" t="str">
        <f>CONCATENATE("epsh:P",ROW(A59))</f>
        <v>epsh:P59</v>
      </c>
      <c r="B59" t="s">
        <v>228</v>
      </c>
      <c r="C59" s="1" t="s">
        <v>51</v>
      </c>
      <c r="D59" s="1">
        <v>1</v>
      </c>
      <c r="E59" t="s">
        <v>193</v>
      </c>
      <c r="G59" t="s">
        <v>39</v>
      </c>
      <c r="H59" s="1">
        <v>1</v>
      </c>
      <c r="I59">
        <v>1</v>
      </c>
      <c r="M59" s="14"/>
      <c r="U59" s="14" t="s">
        <v>214</v>
      </c>
    </row>
    <row r="60" spans="1:1024" x14ac:dyDescent="0.5">
      <c r="A60" t="str">
        <f>CONCATENATE("epsh:P",ROW(A60))</f>
        <v>epsh:P60</v>
      </c>
      <c r="B60" t="s">
        <v>229</v>
      </c>
      <c r="C60" s="1" t="s">
        <v>51</v>
      </c>
      <c r="D60" s="1">
        <v>2</v>
      </c>
      <c r="E60" t="s">
        <v>37</v>
      </c>
      <c r="F60" s="15"/>
      <c r="G60" t="s">
        <v>39</v>
      </c>
      <c r="H60" s="1">
        <v>1</v>
      </c>
      <c r="I60">
        <v>1</v>
      </c>
      <c r="L60" s="26" t="s">
        <v>35</v>
      </c>
      <c r="M60" s="14"/>
    </row>
    <row r="61" spans="1:1024" x14ac:dyDescent="0.5">
      <c r="A61" t="str">
        <f>CONCATENATE("epsh:P",ROW(A61))</f>
        <v>epsh:P61</v>
      </c>
      <c r="B61" t="s">
        <v>203</v>
      </c>
      <c r="C61" s="1" t="s">
        <v>51</v>
      </c>
      <c r="D61" s="1">
        <v>3</v>
      </c>
      <c r="E61" t="s">
        <v>215</v>
      </c>
      <c r="G61" t="s">
        <v>39</v>
      </c>
      <c r="H61" s="1">
        <v>1</v>
      </c>
      <c r="I61">
        <v>1</v>
      </c>
      <c r="M61" s="14"/>
      <c r="U61" s="14" t="s">
        <v>216</v>
      </c>
    </row>
  </sheetData>
  <hyperlinks>
    <hyperlink ref="B1" r:id="rId1"/>
    <hyperlink ref="E8" r:id="rId2"/>
    <hyperlink ref="R53" r:id="rId3"/>
    <hyperlink ref="U59" r:id="rId4"/>
    <hyperlink ref="U61" r:id="rId5"/>
    <hyperlink ref="C3" r:id="rId6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256</cp:revision>
  <dcterms:created xsi:type="dcterms:W3CDTF">2016-12-28T10:22:07Z</dcterms:created>
  <dcterms:modified xsi:type="dcterms:W3CDTF">2021-04-27T09:38:26Z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