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EP\20-Repository\ep-graph-poc\02-Dataset2_MEP\04-SHACL\"/>
    </mc:Choice>
  </mc:AlternateContent>
  <xr:revisionPtr revIDLastSave="0" documentId="13_ncr:1_{A66E8685-EB26-45BC-8FDD-20C33869435B}" xr6:coauthVersionLast="45" xr6:coauthVersionMax="45" xr10:uidLastSave="{00000000-0000-0000-0000-000000000000}"/>
  <workbookProtection lockWindows="1"/>
  <bookViews>
    <workbookView xWindow="-120" yWindow="-120" windowWidth="26940" windowHeight="13395" tabRatio="994" activeTab="1" xr2:uid="{00000000-000D-0000-FFFF-FFFF00000000}"/>
  </bookViews>
  <sheets>
    <sheet name="class-based shapes" sheetId="1" r:id="rId1"/>
    <sheet name="class-based constrai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9" i="2" l="1"/>
  <c r="A36" i="2"/>
  <c r="A35" i="2"/>
  <c r="A34" i="2"/>
  <c r="A33" i="2"/>
  <c r="A30" i="2"/>
  <c r="A29" i="2"/>
  <c r="A28" i="2"/>
  <c r="A27" i="2"/>
  <c r="A26" i="2"/>
  <c r="A25" i="2"/>
  <c r="A24" i="2"/>
  <c r="A20" i="2"/>
  <c r="A17" i="2"/>
  <c r="A11" i="2" l="1"/>
  <c r="A12" i="2"/>
  <c r="A13" i="2"/>
  <c r="A14" i="2"/>
  <c r="A15" i="2"/>
  <c r="A16" i="2"/>
  <c r="A10" i="2"/>
  <c r="E10" i="2" l="1"/>
</calcChain>
</file>

<file path=xl/sharedStrings.xml><?xml version="1.0" encoding="utf-8"?>
<sst xmlns="http://schemas.openxmlformats.org/spreadsheetml/2006/main" count="212" uniqueCount="126">
  <si>
    <t>URI du Graphe</t>
  </si>
  <si>
    <t>@prefix</t>
  </si>
  <si>
    <t>L’URI de la Shape</t>
  </si>
  <si>
    <t>Le type de la Shape</t>
  </si>
  <si>
    <t>L’ensemble des objets contrôlés par cette Shape</t>
  </si>
  <si>
    <t>Un libellé pour la Shape</t>
  </si>
  <si>
    <t>L’ordre dans lequel la Shape sera affichée</t>
  </si>
  <si>
    <t>La description textuelle de la Shape</t>
  </si>
  <si>
    <t>Le type de nœuds qui doivent répondre à cette Shape (toujours sh:IRI)</t>
  </si>
  <si>
    <t>URI</t>
  </si>
  <si>
    <t>rdf:type</t>
  </si>
  <si>
    <t>sh:targetClass</t>
  </si>
  <si>
    <t>rdfs:label@fr</t>
  </si>
  <si>
    <t>sh:order^^xsd:integer</t>
  </si>
  <si>
    <t>rdfs:comment@fr</t>
  </si>
  <si>
    <t>sh:nodeKind</t>
  </si>
  <si>
    <t>sh:severity</t>
  </si>
  <si>
    <t>sh:NodeShape</t>
  </si>
  <si>
    <t>sh:IRI</t>
  </si>
  <si>
    <t>URI de la contrainte</t>
  </si>
  <si>
    <t>Le prédicat ou path sur lequel la contrainte s’applique</t>
  </si>
  <si>
    <t>La Shape à laquelle la contrainte est attachée</t>
  </si>
  <si>
    <t>Le niveau de sévérité de la contrainte</t>
  </si>
  <si>
    <t>Le nom de la contrainte</t>
  </si>
  <si>
    <t>La description textuelle de la contrainte</t>
  </si>
  <si>
    <t>La cardinalité minimum que le prédicat ou le path doit avoir</t>
  </si>
  <si>
    <t>La cardinalité maximum que le prédicat ou le path doit avoir</t>
  </si>
  <si>
    <t>Classe attendue comme valeur de la propriété, quand il n’y en a qu’une</t>
  </si>
  <si>
    <t>Classes attendues comme valeur de la propriété, quand il y en a plusieurs</t>
  </si>
  <si>
    <t>Le type de nœud que les valeurs devraient avoir (sh:IRI or sh:Literal)</t>
  </si>
  <si>
    <t>Pour les valeurs litérales, le type de données attendu pour les valeurs</t>
  </si>
  <si>
    <t>La liste des valeurs possibles pour la propriété, quand la liste de valeurs possible est petite et connue à l’avance.</t>
  </si>
  <si>
    <t>La forme des URIs attendues comme valeur de la propriété, par exemple quand on s’attend à une URI GEONAMES</t>
  </si>
  <si>
    <t>sh:path</t>
  </si>
  <si>
    <t>^sh:property(separator=",")</t>
  </si>
  <si>
    <t>sh:name@fr</t>
  </si>
  <si>
    <t>sh:description</t>
  </si>
  <si>
    <t>sh:minCount^^xsd:integer</t>
  </si>
  <si>
    <t>sh:maxCount^^xsd:integer</t>
  </si>
  <si>
    <t>sh:class</t>
  </si>
  <si>
    <t>sh:or</t>
  </si>
  <si>
    <t>sh:datatype</t>
  </si>
  <si>
    <t>sh:in</t>
  </si>
  <si>
    <t>sh:pattern^^xsd:string</t>
  </si>
  <si>
    <t>sh:Violation</t>
  </si>
  <si>
    <t>sh:Literal</t>
  </si>
  <si>
    <t>sh:uniqueLang^^xsd:boolean</t>
  </si>
  <si>
    <t>Mettre à true dans le cas des skos:prefLabel pour indiquer qu'il ne faut qu'une seule valeur maximum par langue</t>
  </si>
  <si>
    <t>true</t>
  </si>
  <si>
    <t>sh:qualifiedValueShape</t>
  </si>
  <si>
    <t>Le type d'objet pour lequel les qualifiedMin ou MaxCount doivent être vérifié</t>
  </si>
  <si>
    <t>sh:qualifiedMinCount^^xsd:integer</t>
  </si>
  <si>
    <t>sh:qualifiedMaxCount^^xsd:integer</t>
  </si>
  <si>
    <t>Le nombre de fois minimum que le type indiqué dans sh:qualifiedValueShape doit être trouvé</t>
  </si>
  <si>
    <t>Le nombre de fois maximum que le type indiqué dans sh:qualifiedValueShape doit être trouvé</t>
  </si>
  <si>
    <t>ep</t>
  </si>
  <si>
    <t>http://data.europarl.europa.eu/</t>
  </si>
  <si>
    <t>http://data.europarl.europa.eu/shapes</t>
  </si>
  <si>
    <t>Cette feuille spécifie la liste de Shapes basées sur des classes</t>
  </si>
  <si>
    <t>epsh</t>
  </si>
  <si>
    <t>http://data.europarl.europa.eu/shapes#</t>
  </si>
  <si>
    <t>epsh:MEP</t>
  </si>
  <si>
    <t>MEP</t>
  </si>
  <si>
    <t>L'expression régulière des URIs ciblées par cette Shapes</t>
  </si>
  <si>
    <t>Cette feuille spécifie les contraintes sur les propriétés attachées à chaque Shape de la première feuille</t>
  </si>
  <si>
    <t>Contraintes sur les MEP</t>
  </si>
  <si>
    <t>"^http://data.europarl.europa.eu/Civility_(.*)$"</t>
  </si>
  <si>
    <t>"^http://data.europarl.europa.eu/MEP_(.*)$"</t>
  </si>
  <si>
    <t>"^http://data.europarl.europa.eu/Gender_(.*)$"</t>
  </si>
  <si>
    <t>"^http://data.europarl.europa.eu/Status_(.*)$"</t>
  </si>
  <si>
    <t>"^http://data.europarl.europa.eu/Country_(.*)$"</t>
  </si>
  <si>
    <t>sh:closed^^xsd:boolean</t>
  </si>
  <si>
    <t>sh:ignoredProperties</t>
  </si>
  <si>
    <t>(rdf:type)</t>
  </si>
  <si>
    <t>sh:target</t>
  </si>
  <si>
    <t>ep:MEP</t>
  </si>
  <si>
    <t>foaf:firstName</t>
  </si>
  <si>
    <t>ep:Civility</t>
  </si>
  <si>
    <t>skos:notation</t>
  </si>
  <si>
    <t>ep:Gender</t>
  </si>
  <si>
    <t>ep:Status</t>
  </si>
  <si>
    <t>ep:hasBirthCountry</t>
  </si>
  <si>
    <t>org:hasMembership</t>
  </si>
  <si>
    <t>"^http://data.europarl.europa.eu/MEP_[0-9]{4-6}/membership$"</t>
  </si>
  <si>
    <t>"^http://data.europarl.europa.eu/MEP_[0-9]{4-6}$"</t>
  </si>
  <si>
    <t>L'ensemble des objets contrôlés par cette Shape, exprimé comme une requête SPARQL</t>
  </si>
  <si>
    <t>[sh:select """
PREFIX org: &lt;http://www.w3.org/ns/org#&gt;
PREFIX ep: &lt;http://data.europarl.europa.eu/&gt;
SELECT ?this WHERE {
  ?this a org:Membership .
  ?member org:hasMembership ?this .
  ?member a ep:MEP .
}"""]</t>
  </si>
  <si>
    <t>MEP political party membership</t>
  </si>
  <si>
    <t>Shape attendue comme valeur de la propriété</t>
  </si>
  <si>
    <t>epsh:MembershipMEP</t>
  </si>
  <si>
    <t>Contraintes sur les MembershipMEP</t>
  </si>
  <si>
    <t>org:organization</t>
  </si>
  <si>
    <t>"^http://data.europarl.europa.eu/Body_(.*)$"</t>
  </si>
  <si>
    <t>epsh:PoliticalGroup</t>
  </si>
  <si>
    <t>org:Organization</t>
  </si>
  <si>
    <t>Political Group</t>
  </si>
  <si>
    <t>"^http://data.europarl.europa.eu/Body_GP.*$"</t>
  </si>
  <si>
    <t>Contraintes sur les PoliticalGroup</t>
  </si>
  <si>
    <t>ep:activatedDate</t>
  </si>
  <si>
    <t>ep:startDate</t>
  </si>
  <si>
    <t>ep:endDate</t>
  </si>
  <si>
    <t>ep:orderNumber</t>
  </si>
  <si>
    <t>rdfs:label</t>
  </si>
  <si>
    <t>skos:prefLabel</t>
  </si>
  <si>
    <t>xsd:date</t>
  </si>
  <si>
    <t>xsd:integer</t>
  </si>
  <si>
    <t>rdf:plainLiteral</t>
  </si>
  <si>
    <t>sh:languageIn</t>
  </si>
  <si>
    <t>La liste de code de langues autorisés pour cette valeur</t>
  </si>
  <si>
    <t>rdf:langString</t>
  </si>
  <si>
    <t>xsd:string</t>
  </si>
  <si>
    <t>sh:node</t>
  </si>
  <si>
    <t>("hu" "et" "fi" "cs" "lk" "lt" "lv" "mt" "en" "da" "nl" "sv" "hr" "sl" "pl" "de" "ro" "it" "pt" "es" "fr" "ga" "el" "bg")</t>
  </si>
  <si>
    <t>Contraintes sur les Assistants</t>
  </si>
  <si>
    <t>epsh:Assistant</t>
  </si>
  <si>
    <t>ep:Assistant</t>
  </si>
  <si>
    <t>Assistant</t>
  </si>
  <si>
    <t>"^http://data.europarl.europa.eu/Assistant_.*$"</t>
  </si>
  <si>
    <t>ep:assistantType</t>
  </si>
  <si>
    <t>foaf:familyName</t>
  </si>
  <si>
    <t>("Local" "Accredited")</t>
  </si>
  <si>
    <t>epsh:MembershipAssistant</t>
  </si>
  <si>
    <t>"^http://data.europarl.europa.eu/Assistant_[0-9]{4-6}/membership$"</t>
  </si>
  <si>
    <t>Contraintes sur les MembershipAssistant</t>
  </si>
  <si>
    <t>[sh:select """
PREFIX org: &lt;http://www.w3.org/ns/org#&gt;
PREFIX ep: &lt;http://data.europarl.europa.eu/&gt;
SELECT ?this WHERE {
  ?this a org:Membership .
  ?member org:hasMembership ?this .
  ?member a ep:Assistant .
}"""]</t>
  </si>
  <si>
    <t>Assistant membership to an MEP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</si>
</sst>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  <font>
      <strike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7" fillId="4" borderId="0" xfId="0" applyFont="1" applyFill="1" applyBorder="1" applyAlignment="1">
      <alignment vertical="center"/>
    </xf>
    <xf numFmtId="0" fontId="1" fillId="0" borderId="0" xfId="1"/>
    <xf numFmtId="0" fontId="1" fillId="0" borderId="0" xfId="1" applyBorder="1" applyProtection="1"/>
    <xf numFmtId="0" fontId="7" fillId="4" borderId="0" xfId="0" applyFont="1" applyFill="1" applyBorder="1" applyAlignment="1">
      <alignment vertical="center" wrapText="1"/>
    </xf>
    <xf numFmtId="0" fontId="8" fillId="0" borderId="0" xfId="0" applyFont="1" applyAlignment="1">
      <alignment wrapText="1"/>
    </xf>
    <xf numFmtId="0" fontId="8" fillId="5" borderId="0" xfId="0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ws.geonames.org/" TargetMode="External"/><Relationship Id="rId3" Type="http://schemas.openxmlformats.org/officeDocument/2006/relationships/hyperlink" Target="http://data.europarl.europa.eu/" TargetMode="External"/><Relationship Id="rId7" Type="http://schemas.openxmlformats.org/officeDocument/2006/relationships/hyperlink" Target="http://sws.geonames.org/" TargetMode="External"/><Relationship Id="rId2" Type="http://schemas.openxmlformats.org/officeDocument/2006/relationships/hyperlink" Target="mailto:comment@fr" TargetMode="External"/><Relationship Id="rId1" Type="http://schemas.openxmlformats.org/officeDocument/2006/relationships/hyperlink" Target="mailto:label@fr" TargetMode="External"/><Relationship Id="rId6" Type="http://schemas.openxmlformats.org/officeDocument/2006/relationships/hyperlink" Target="http://sws.geonames.org/" TargetMode="External"/><Relationship Id="rId5" Type="http://schemas.openxmlformats.org/officeDocument/2006/relationships/hyperlink" Target="http://data.europarl.europa.eu/shapes" TargetMode="External"/><Relationship Id="rId10" Type="http://schemas.openxmlformats.org/officeDocument/2006/relationships/hyperlink" Target="http://sws.geonames.org/" TargetMode="External"/><Relationship Id="rId4" Type="http://schemas.openxmlformats.org/officeDocument/2006/relationships/hyperlink" Target="http://data.europarl.europa.eu/shapes" TargetMode="External"/><Relationship Id="rId9" Type="http://schemas.openxmlformats.org/officeDocument/2006/relationships/hyperlink" Target="http://sws.geonames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ws.geonames.org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data.europarl.europa.eu/shapes" TargetMode="External"/><Relationship Id="rId7" Type="http://schemas.openxmlformats.org/officeDocument/2006/relationships/hyperlink" Target="http://sws.geonames.org/" TargetMode="External"/><Relationship Id="rId12" Type="http://schemas.openxmlformats.org/officeDocument/2006/relationships/hyperlink" Target="http://sws.geonames.org/" TargetMode="External"/><Relationship Id="rId2" Type="http://schemas.openxmlformats.org/officeDocument/2006/relationships/hyperlink" Target="http://data.europarl.europa.eu/" TargetMode="External"/><Relationship Id="rId1" Type="http://schemas.openxmlformats.org/officeDocument/2006/relationships/hyperlink" Target="mailto:name@fr" TargetMode="External"/><Relationship Id="rId6" Type="http://schemas.openxmlformats.org/officeDocument/2006/relationships/hyperlink" Target="http://sws.geonames.org/" TargetMode="External"/><Relationship Id="rId11" Type="http://schemas.openxmlformats.org/officeDocument/2006/relationships/hyperlink" Target="http://sws.geonames.org/" TargetMode="External"/><Relationship Id="rId5" Type="http://schemas.openxmlformats.org/officeDocument/2006/relationships/hyperlink" Target="http://sws.geonames.org/" TargetMode="External"/><Relationship Id="rId10" Type="http://schemas.openxmlformats.org/officeDocument/2006/relationships/hyperlink" Target="http://sws.geonames.org/" TargetMode="External"/><Relationship Id="rId4" Type="http://schemas.openxmlformats.org/officeDocument/2006/relationships/hyperlink" Target="http://data.europarl.europa.eu/shapes" TargetMode="External"/><Relationship Id="rId9" Type="http://schemas.openxmlformats.org/officeDocument/2006/relationships/hyperlink" Target="http://sws.geoname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"/>
  <sheetViews>
    <sheetView windowProtection="1" zoomScaleNormal="100" workbookViewId="0">
      <selection activeCell="D10" sqref="D10"/>
    </sheetView>
  </sheetViews>
  <sheetFormatPr baseColWidth="10" defaultColWidth="9.140625" defaultRowHeight="12.75" x14ac:dyDescent="0.2"/>
  <cols>
    <col min="1" max="1" width="39.5703125"/>
    <col min="2" max="2" width="27.5703125"/>
    <col min="3" max="3" width="35.28515625" style="1" customWidth="1"/>
    <col min="4" max="4" width="42.5703125" style="1" customWidth="1"/>
    <col min="5" max="5" width="25.28515625" style="1"/>
    <col min="6" max="6" width="23.7109375" style="1"/>
    <col min="7" max="7" width="33.140625"/>
    <col min="8" max="8" width="19.28515625"/>
    <col min="9" max="9" width="45.7109375" customWidth="1"/>
    <col min="10" max="10" width="28.7109375" customWidth="1"/>
    <col min="11" max="11" width="24.5703125" customWidth="1"/>
    <col min="12" max="1026" width="8.42578125"/>
  </cols>
  <sheetData>
    <row r="1" spans="1:11 1025:1025" x14ac:dyDescent="0.2">
      <c r="A1" t="s">
        <v>0</v>
      </c>
      <c r="B1" s="19" t="s">
        <v>57</v>
      </c>
      <c r="C1"/>
      <c r="D1"/>
      <c r="E1"/>
      <c r="F1"/>
    </row>
    <row r="2" spans="1:11 1025:1025" x14ac:dyDescent="0.2">
      <c r="A2" t="s">
        <v>1</v>
      </c>
      <c r="B2" t="s">
        <v>55</v>
      </c>
      <c r="C2" s="18" t="s">
        <v>56</v>
      </c>
      <c r="D2" s="18"/>
      <c r="E2" s="2"/>
      <c r="F2"/>
    </row>
    <row r="3" spans="1:11 1025:1025" x14ac:dyDescent="0.2">
      <c r="A3" t="s">
        <v>1</v>
      </c>
      <c r="B3" t="s">
        <v>59</v>
      </c>
      <c r="C3" s="18" t="s">
        <v>60</v>
      </c>
      <c r="D3" s="18"/>
      <c r="E3" s="2"/>
      <c r="F3"/>
    </row>
    <row r="4" spans="1:11 1025:1025" x14ac:dyDescent="0.2">
      <c r="C4" s="2"/>
      <c r="D4" s="2"/>
      <c r="E4" s="2"/>
      <c r="F4"/>
    </row>
    <row r="5" spans="1:11 1025:1025" x14ac:dyDescent="0.2">
      <c r="A5" s="3" t="s">
        <v>58</v>
      </c>
      <c r="B5" s="4"/>
      <c r="C5" s="5"/>
      <c r="D5" s="5"/>
      <c r="E5" s="5"/>
      <c r="F5" s="6"/>
      <c r="G5" s="4"/>
      <c r="H5" s="4"/>
      <c r="I5" s="4"/>
      <c r="J5" s="5"/>
      <c r="K5" s="5"/>
    </row>
    <row r="7" spans="1:11 1025:1025" s="7" customFormat="1" ht="50.25" customHeight="1" x14ac:dyDescent="0.2">
      <c r="A7" s="7" t="s">
        <v>2</v>
      </c>
      <c r="B7" s="8" t="s">
        <v>3</v>
      </c>
      <c r="C7" s="8" t="s">
        <v>4</v>
      </c>
      <c r="D7" s="8" t="s">
        <v>85</v>
      </c>
      <c r="E7" s="9" t="s">
        <v>5</v>
      </c>
      <c r="F7" s="9" t="s">
        <v>6</v>
      </c>
      <c r="G7" s="9" t="s">
        <v>7</v>
      </c>
      <c r="H7" s="9" t="s">
        <v>8</v>
      </c>
      <c r="I7" s="9" t="s">
        <v>63</v>
      </c>
      <c r="AMK7"/>
    </row>
    <row r="8" spans="1:11 1025:1025" x14ac:dyDescent="0.2">
      <c r="A8" s="10" t="s">
        <v>9</v>
      </c>
      <c r="B8" s="10" t="s">
        <v>10</v>
      </c>
      <c r="C8" s="10" t="s">
        <v>11</v>
      </c>
      <c r="D8" s="10" t="s">
        <v>74</v>
      </c>
      <c r="E8" s="11" t="s">
        <v>12</v>
      </c>
      <c r="F8" s="11" t="s">
        <v>13</v>
      </c>
      <c r="G8" s="11" t="s">
        <v>14</v>
      </c>
      <c r="H8" s="10" t="s">
        <v>15</v>
      </c>
      <c r="I8" s="10" t="s">
        <v>43</v>
      </c>
      <c r="J8" s="10" t="s">
        <v>71</v>
      </c>
      <c r="K8" s="10" t="s">
        <v>72</v>
      </c>
    </row>
    <row r="9" spans="1:11 1025:1025" x14ac:dyDescent="0.2">
      <c r="A9" t="s">
        <v>61</v>
      </c>
      <c r="B9" t="s">
        <v>17</v>
      </c>
      <c r="C9" t="s">
        <v>75</v>
      </c>
      <c r="D9"/>
      <c r="E9" s="1" t="s">
        <v>62</v>
      </c>
      <c r="F9" s="1">
        <v>1</v>
      </c>
      <c r="G9" s="1"/>
      <c r="H9" s="1" t="s">
        <v>18</v>
      </c>
      <c r="I9" s="13" t="s">
        <v>84</v>
      </c>
      <c r="J9" s="1" t="s">
        <v>48</v>
      </c>
      <c r="K9" s="1" t="s">
        <v>73</v>
      </c>
    </row>
    <row r="10" spans="1:11 1025:1025" ht="102" x14ac:dyDescent="0.2">
      <c r="A10" t="s">
        <v>89</v>
      </c>
      <c r="B10" t="s">
        <v>17</v>
      </c>
      <c r="D10" s="21" t="s">
        <v>86</v>
      </c>
      <c r="E10" s="1" t="s">
        <v>87</v>
      </c>
      <c r="F10" s="1">
        <v>2</v>
      </c>
      <c r="G10" s="1"/>
      <c r="H10" s="1" t="s">
        <v>18</v>
      </c>
      <c r="I10" s="13" t="s">
        <v>83</v>
      </c>
      <c r="J10" s="1" t="s">
        <v>48</v>
      </c>
      <c r="K10" s="1" t="s">
        <v>73</v>
      </c>
    </row>
    <row r="11" spans="1:11 1025:1025" x14ac:dyDescent="0.2">
      <c r="A11" t="s">
        <v>93</v>
      </c>
      <c r="B11" t="s">
        <v>17</v>
      </c>
      <c r="C11" s="1" t="s">
        <v>94</v>
      </c>
      <c r="E11" s="1" t="s">
        <v>95</v>
      </c>
      <c r="F11" s="1">
        <v>3</v>
      </c>
      <c r="G11" s="1"/>
      <c r="H11" t="s">
        <v>18</v>
      </c>
      <c r="I11" s="13" t="s">
        <v>96</v>
      </c>
      <c r="J11" s="1" t="s">
        <v>48</v>
      </c>
      <c r="K11" s="1" t="s">
        <v>73</v>
      </c>
    </row>
    <row r="12" spans="1:11 1025:1025" x14ac:dyDescent="0.2">
      <c r="A12" t="s">
        <v>114</v>
      </c>
      <c r="B12" t="s">
        <v>17</v>
      </c>
      <c r="C12" s="1" t="s">
        <v>115</v>
      </c>
      <c r="E12" s="1" t="s">
        <v>116</v>
      </c>
      <c r="F12" s="1">
        <v>4</v>
      </c>
      <c r="G12" s="1"/>
      <c r="H12" t="s">
        <v>18</v>
      </c>
      <c r="I12" s="13" t="s">
        <v>117</v>
      </c>
      <c r="J12" s="1" t="s">
        <v>48</v>
      </c>
      <c r="K12" s="1" t="s">
        <v>73</v>
      </c>
    </row>
    <row r="13" spans="1:11 1025:1025" ht="102" x14ac:dyDescent="0.2">
      <c r="A13" t="s">
        <v>121</v>
      </c>
      <c r="B13" t="s">
        <v>17</v>
      </c>
      <c r="D13" s="21" t="s">
        <v>124</v>
      </c>
      <c r="E13" s="1" t="s">
        <v>125</v>
      </c>
      <c r="F13" s="1">
        <v>5</v>
      </c>
      <c r="G13" s="1"/>
      <c r="H13" s="1" t="s">
        <v>18</v>
      </c>
      <c r="I13" s="13" t="s">
        <v>122</v>
      </c>
      <c r="J13" s="1" t="s">
        <v>48</v>
      </c>
      <c r="K13" s="1" t="s">
        <v>73</v>
      </c>
    </row>
    <row r="14" spans="1:11 1025:1025" x14ac:dyDescent="0.2">
      <c r="C14" s="12"/>
      <c r="D14" s="12"/>
      <c r="G14" s="1"/>
    </row>
    <row r="15" spans="1:11 1025:1025" x14ac:dyDescent="0.2">
      <c r="G15" s="1"/>
    </row>
    <row r="16" spans="1:11 1025:1025" x14ac:dyDescent="0.2">
      <c r="G16" s="1"/>
    </row>
    <row r="17" spans="7:7" x14ac:dyDescent="0.2">
      <c r="G17" s="1"/>
    </row>
    <row r="18" spans="7:7" ht="49.5" customHeight="1" x14ac:dyDescent="0.2">
      <c r="G18" s="1"/>
    </row>
    <row r="19" spans="7:7" x14ac:dyDescent="0.2">
      <c r="G19" s="1"/>
    </row>
    <row r="20" spans="7:7" x14ac:dyDescent="0.2">
      <c r="G20" s="1"/>
    </row>
    <row r="21" spans="7:7" x14ac:dyDescent="0.2">
      <c r="G21" s="1"/>
    </row>
  </sheetData>
  <hyperlinks>
    <hyperlink ref="E8" r:id="rId1" xr:uid="{00000000-0004-0000-0000-000001000000}"/>
    <hyperlink ref="G8" r:id="rId2" xr:uid="{00000000-0004-0000-0000-000002000000}"/>
    <hyperlink ref="C2" r:id="rId3" xr:uid="{8275868A-8120-43AF-8E6B-9D3EF4179985}"/>
    <hyperlink ref="B1" r:id="rId4" xr:uid="{C39B19B9-3FD5-4219-B0C8-C3501E92A52B}"/>
    <hyperlink ref="C3" r:id="rId5" xr:uid="{BADD763E-A162-41AC-8111-8B08AA27BEB8}"/>
    <hyperlink ref="I9" r:id="rId6" display="&quot;^http://sws.geonames.org/(.*)&quot;" xr:uid="{D144EBF2-EBE1-4114-8213-CC3F9AA95397}"/>
    <hyperlink ref="I10" r:id="rId7" display="&quot;^http://sws.geonames.org/(.*)&quot;" xr:uid="{4379AE5E-50FB-4A61-98E5-84E0E5AC1F62}"/>
    <hyperlink ref="I11" r:id="rId8" display="&quot;^http://sws.geonames.org/(.*)&quot;" xr:uid="{C1AFA571-5FC2-49AF-9C1F-9554BD7A33D6}"/>
    <hyperlink ref="I12" r:id="rId9" display="&quot;^http://sws.geonames.org/(.*)&quot;" xr:uid="{0A504F2F-C70D-407D-9620-9DB78FB2C747}"/>
    <hyperlink ref="I13" r:id="rId10" display="&quot;^http://sws.geonames.org/(.*)&quot;" xr:uid="{2B71F606-AA83-4833-B8D9-8740756970C5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N39"/>
  <sheetViews>
    <sheetView windowProtection="1" tabSelected="1" zoomScaleNormal="100" workbookViewId="0">
      <pane ySplit="8" topLeftCell="A30" activePane="bottomLeft" state="frozen"/>
      <selection pane="bottomLeft" activeCell="J39" sqref="J39"/>
    </sheetView>
  </sheetViews>
  <sheetFormatPr baseColWidth="10" defaultColWidth="9.140625" defaultRowHeight="12.75" x14ac:dyDescent="0.2"/>
  <cols>
    <col min="1" max="1" width="19.28515625"/>
    <col min="2" max="2" width="37"/>
    <col min="3" max="3" width="40.42578125" style="1"/>
    <col min="4" max="5" width="0" hidden="1" customWidth="1"/>
    <col min="6" max="6" width="29.28515625" style="1" bestFit="1" customWidth="1"/>
    <col min="7" max="7" width="37" style="1"/>
    <col min="8" max="8" width="25.42578125"/>
    <col min="9" max="10" width="18.7109375" customWidth="1"/>
    <col min="11" max="11" width="28.85546875"/>
    <col min="12" max="12" width="20.140625"/>
    <col min="13" max="13" width="21" customWidth="1"/>
    <col min="14" max="16" width="26" customWidth="1"/>
    <col min="17" max="17" width="26.140625" customWidth="1"/>
    <col min="18" max="18" width="36" bestFit="1" customWidth="1"/>
    <col min="19" max="19" width="34.85546875" customWidth="1"/>
    <col min="20" max="20" width="28.140625" style="1" customWidth="1"/>
    <col min="21" max="1029" width="8.5703125"/>
  </cols>
  <sheetData>
    <row r="1" spans="1:20 1027:1028" x14ac:dyDescent="0.2">
      <c r="A1" t="s">
        <v>0</v>
      </c>
      <c r="B1" s="19" t="s">
        <v>57</v>
      </c>
      <c r="C1"/>
      <c r="F1"/>
      <c r="G1"/>
      <c r="Q1" s="1"/>
    </row>
    <row r="2" spans="1:20 1027:1028" x14ac:dyDescent="0.2">
      <c r="A2" t="s">
        <v>1</v>
      </c>
      <c r="B2" t="s">
        <v>55</v>
      </c>
      <c r="C2" s="18" t="s">
        <v>56</v>
      </c>
      <c r="F2"/>
      <c r="G2"/>
      <c r="Q2" s="1"/>
    </row>
    <row r="3" spans="1:20 1027:1028" x14ac:dyDescent="0.2">
      <c r="A3" t="s">
        <v>1</v>
      </c>
      <c r="B3" t="s">
        <v>59</v>
      </c>
      <c r="C3" s="18" t="s">
        <v>60</v>
      </c>
      <c r="F3"/>
      <c r="G3"/>
      <c r="Q3" s="1"/>
    </row>
    <row r="4" spans="1:20 1027:1028" x14ac:dyDescent="0.2">
      <c r="C4" s="2"/>
      <c r="F4"/>
      <c r="G4"/>
    </row>
    <row r="5" spans="1:20 1027:1028" x14ac:dyDescent="0.2">
      <c r="A5" s="3" t="s">
        <v>64</v>
      </c>
      <c r="B5" s="4"/>
      <c r="C5" s="5"/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0 1027:1028" ht="24" customHeight="1" x14ac:dyDescent="0.2">
      <c r="C6"/>
      <c r="F6"/>
      <c r="G6" s="2"/>
    </row>
    <row r="7" spans="1:20 1027:1028" s="9" customFormat="1" ht="46.5" customHeight="1" x14ac:dyDescent="0.2">
      <c r="A7" s="9" t="s">
        <v>19</v>
      </c>
      <c r="B7" s="9" t="s">
        <v>20</v>
      </c>
      <c r="C7" s="9" t="s">
        <v>21</v>
      </c>
      <c r="D7" s="9" t="s">
        <v>22</v>
      </c>
      <c r="E7" s="9" t="s">
        <v>23</v>
      </c>
      <c r="F7" s="9" t="s">
        <v>24</v>
      </c>
      <c r="G7" s="9" t="s">
        <v>25</v>
      </c>
      <c r="H7" s="9" t="s">
        <v>26</v>
      </c>
      <c r="I7" s="9" t="s">
        <v>27</v>
      </c>
      <c r="J7" s="9" t="s">
        <v>88</v>
      </c>
      <c r="K7" s="9" t="s">
        <v>28</v>
      </c>
      <c r="L7" s="9" t="s">
        <v>29</v>
      </c>
      <c r="M7" s="9" t="s">
        <v>30</v>
      </c>
      <c r="N7" s="9" t="s">
        <v>50</v>
      </c>
      <c r="O7" s="9" t="s">
        <v>53</v>
      </c>
      <c r="P7" s="9" t="s">
        <v>54</v>
      </c>
      <c r="Q7" s="9" t="s">
        <v>31</v>
      </c>
      <c r="R7" s="9" t="s">
        <v>32</v>
      </c>
      <c r="S7" s="9" t="s">
        <v>47</v>
      </c>
      <c r="T7" s="9" t="s">
        <v>108</v>
      </c>
      <c r="AMM7"/>
      <c r="AMN7"/>
    </row>
    <row r="8" spans="1:20 1027:1028" ht="25.5" x14ac:dyDescent="0.2">
      <c r="A8" s="14" t="s">
        <v>9</v>
      </c>
      <c r="B8" s="14" t="s">
        <v>33</v>
      </c>
      <c r="C8" s="15" t="s">
        <v>34</v>
      </c>
      <c r="D8" s="14" t="s">
        <v>16</v>
      </c>
      <c r="E8" s="16" t="s">
        <v>35</v>
      </c>
      <c r="F8" s="14" t="s">
        <v>36</v>
      </c>
      <c r="G8" s="15" t="s">
        <v>37</v>
      </c>
      <c r="H8" s="15" t="s">
        <v>38</v>
      </c>
      <c r="I8" s="10" t="s">
        <v>39</v>
      </c>
      <c r="J8" s="10" t="s">
        <v>111</v>
      </c>
      <c r="K8" s="10" t="s">
        <v>40</v>
      </c>
      <c r="L8" s="15" t="s">
        <v>15</v>
      </c>
      <c r="M8" s="15" t="s">
        <v>41</v>
      </c>
      <c r="N8" s="15" t="s">
        <v>49</v>
      </c>
      <c r="O8" s="15" t="s">
        <v>51</v>
      </c>
      <c r="P8" s="15" t="s">
        <v>52</v>
      </c>
      <c r="Q8" s="15" t="s">
        <v>42</v>
      </c>
      <c r="R8" s="10" t="s">
        <v>43</v>
      </c>
      <c r="S8" s="15" t="s">
        <v>46</v>
      </c>
      <c r="T8" s="15" t="s">
        <v>107</v>
      </c>
    </row>
    <row r="9" spans="1:20 1027:1028" s="17" customFormat="1" ht="40.5" customHeight="1" x14ac:dyDescent="0.2">
      <c r="A9" s="17" t="s">
        <v>65</v>
      </c>
      <c r="T9" s="20"/>
    </row>
    <row r="10" spans="1:20 1027:1028" ht="62.25" customHeight="1" x14ac:dyDescent="0.2">
      <c r="A10" t="str">
        <f>CONCATENATE("epsh:P",ROW(A10))</f>
        <v>epsh:P10</v>
      </c>
      <c r="B10" t="s">
        <v>76</v>
      </c>
      <c r="C10" s="1" t="s">
        <v>61</v>
      </c>
      <c r="D10" t="s">
        <v>44</v>
      </c>
      <c r="E10" s="1" t="str">
        <f>CONCATENATE("Contraintes de ", B10, " sur un ", C10)</f>
        <v>Contraintes de foaf:firstName sur un epsh:MEP</v>
      </c>
      <c r="G10">
        <v>1</v>
      </c>
      <c r="H10">
        <v>1</v>
      </c>
      <c r="L10" t="s">
        <v>45</v>
      </c>
      <c r="Q10" s="1"/>
    </row>
    <row r="11" spans="1:20 1027:1028" x14ac:dyDescent="0.2">
      <c r="A11" t="str">
        <f t="shared" ref="A11:A17" si="0">CONCATENATE("epsh:P",ROW(A11))</f>
        <v>epsh:P11</v>
      </c>
      <c r="B11" t="s">
        <v>119</v>
      </c>
      <c r="C11" s="1" t="s">
        <v>61</v>
      </c>
      <c r="G11">
        <v>1</v>
      </c>
      <c r="H11">
        <v>1</v>
      </c>
      <c r="L11" t="s">
        <v>45</v>
      </c>
    </row>
    <row r="12" spans="1:20 1027:1028" x14ac:dyDescent="0.2">
      <c r="A12" t="str">
        <f t="shared" si="0"/>
        <v>epsh:P12</v>
      </c>
      <c r="B12" t="s">
        <v>77</v>
      </c>
      <c r="C12" s="1" t="s">
        <v>61</v>
      </c>
      <c r="G12">
        <v>0</v>
      </c>
      <c r="H12">
        <v>1</v>
      </c>
      <c r="L12" t="s">
        <v>18</v>
      </c>
      <c r="R12" s="13" t="s">
        <v>66</v>
      </c>
    </row>
    <row r="13" spans="1:20 1027:1028" x14ac:dyDescent="0.2">
      <c r="A13" t="str">
        <f t="shared" si="0"/>
        <v>epsh:P13</v>
      </c>
      <c r="B13" t="s">
        <v>78</v>
      </c>
      <c r="C13" s="1" t="s">
        <v>61</v>
      </c>
      <c r="G13">
        <v>1</v>
      </c>
      <c r="H13">
        <v>1</v>
      </c>
      <c r="L13" t="s">
        <v>45</v>
      </c>
    </row>
    <row r="14" spans="1:20 1027:1028" x14ac:dyDescent="0.2">
      <c r="A14" t="str">
        <f t="shared" si="0"/>
        <v>epsh:P14</v>
      </c>
      <c r="B14" t="s">
        <v>79</v>
      </c>
      <c r="C14" s="1" t="s">
        <v>61</v>
      </c>
      <c r="G14" s="1">
        <v>1</v>
      </c>
      <c r="H14">
        <v>1</v>
      </c>
      <c r="L14" t="s">
        <v>18</v>
      </c>
      <c r="R14" s="13" t="s">
        <v>68</v>
      </c>
    </row>
    <row r="15" spans="1:20 1027:1028" x14ac:dyDescent="0.2">
      <c r="A15" t="str">
        <f t="shared" si="0"/>
        <v>epsh:P15</v>
      </c>
      <c r="B15" t="s">
        <v>80</v>
      </c>
      <c r="C15" s="1" t="s">
        <v>61</v>
      </c>
      <c r="G15" s="1">
        <v>1</v>
      </c>
      <c r="H15">
        <v>1</v>
      </c>
      <c r="L15" t="s">
        <v>18</v>
      </c>
      <c r="R15" s="13" t="s">
        <v>69</v>
      </c>
    </row>
    <row r="16" spans="1:20 1027:1028" x14ac:dyDescent="0.2">
      <c r="A16" t="str">
        <f t="shared" si="0"/>
        <v>epsh:P16</v>
      </c>
      <c r="B16" t="s">
        <v>81</v>
      </c>
      <c r="C16" s="1" t="s">
        <v>61</v>
      </c>
      <c r="G16" s="1">
        <v>0</v>
      </c>
      <c r="H16">
        <v>1</v>
      </c>
      <c r="L16" t="s">
        <v>18</v>
      </c>
      <c r="R16" s="13" t="s">
        <v>70</v>
      </c>
    </row>
    <row r="17" spans="1:20" x14ac:dyDescent="0.2">
      <c r="A17" t="str">
        <f t="shared" si="0"/>
        <v>epsh:P17</v>
      </c>
      <c r="B17" t="s">
        <v>82</v>
      </c>
      <c r="C17" s="1" t="s">
        <v>61</v>
      </c>
      <c r="G17" s="1">
        <v>1</v>
      </c>
      <c r="H17">
        <v>1</v>
      </c>
      <c r="J17" t="s">
        <v>89</v>
      </c>
      <c r="L17" t="s">
        <v>18</v>
      </c>
      <c r="R17" s="13" t="s">
        <v>83</v>
      </c>
    </row>
    <row r="19" spans="1:20" s="17" customFormat="1" ht="40.5" customHeight="1" x14ac:dyDescent="0.2">
      <c r="A19" s="17" t="s">
        <v>90</v>
      </c>
      <c r="T19" s="20"/>
    </row>
    <row r="20" spans="1:20" x14ac:dyDescent="0.2">
      <c r="A20" t="str">
        <f t="shared" ref="A20" si="1">CONCATENATE("epsh:P",ROW(A20))</f>
        <v>epsh:P20</v>
      </c>
      <c r="B20" t="s">
        <v>91</v>
      </c>
      <c r="C20" s="1" t="s">
        <v>89</v>
      </c>
      <c r="G20" s="1">
        <v>1</v>
      </c>
      <c r="H20">
        <v>1</v>
      </c>
      <c r="J20" s="22" t="s">
        <v>93</v>
      </c>
      <c r="L20" t="s">
        <v>18</v>
      </c>
      <c r="R20" s="13" t="s">
        <v>92</v>
      </c>
    </row>
    <row r="23" spans="1:20" s="17" customFormat="1" ht="40.5" customHeight="1" x14ac:dyDescent="0.2">
      <c r="A23" s="17" t="s">
        <v>97</v>
      </c>
      <c r="T23" s="20"/>
    </row>
    <row r="24" spans="1:20" x14ac:dyDescent="0.2">
      <c r="A24" t="str">
        <f t="shared" ref="A24:A30" si="2">CONCATENATE("epsh:P",ROW(A24))</f>
        <v>epsh:P24</v>
      </c>
      <c r="B24" t="s">
        <v>98</v>
      </c>
      <c r="C24" t="s">
        <v>93</v>
      </c>
      <c r="G24" s="1">
        <v>1</v>
      </c>
      <c r="H24">
        <v>1</v>
      </c>
      <c r="L24" t="s">
        <v>45</v>
      </c>
      <c r="M24" t="s">
        <v>104</v>
      </c>
    </row>
    <row r="25" spans="1:20" x14ac:dyDescent="0.2">
      <c r="A25" t="str">
        <f t="shared" si="2"/>
        <v>epsh:P25</v>
      </c>
      <c r="B25" t="s">
        <v>99</v>
      </c>
      <c r="C25" t="s">
        <v>93</v>
      </c>
      <c r="G25" s="1">
        <v>1</v>
      </c>
      <c r="H25">
        <v>1</v>
      </c>
      <c r="L25" t="s">
        <v>45</v>
      </c>
      <c r="M25" t="s">
        <v>104</v>
      </c>
    </row>
    <row r="26" spans="1:20" x14ac:dyDescent="0.2">
      <c r="A26" t="str">
        <f t="shared" si="2"/>
        <v>epsh:P26</v>
      </c>
      <c r="B26" t="s">
        <v>100</v>
      </c>
      <c r="C26" t="s">
        <v>93</v>
      </c>
      <c r="G26" s="1">
        <v>1</v>
      </c>
      <c r="H26">
        <v>1</v>
      </c>
      <c r="L26" t="s">
        <v>45</v>
      </c>
      <c r="M26" t="s">
        <v>104</v>
      </c>
    </row>
    <row r="27" spans="1:20" x14ac:dyDescent="0.2">
      <c r="A27" t="str">
        <f t="shared" si="2"/>
        <v>epsh:P27</v>
      </c>
      <c r="B27" t="s">
        <v>101</v>
      </c>
      <c r="C27" t="s">
        <v>93</v>
      </c>
      <c r="G27" s="1">
        <v>1</v>
      </c>
      <c r="H27">
        <v>1</v>
      </c>
      <c r="L27" t="s">
        <v>45</v>
      </c>
      <c r="M27" t="s">
        <v>105</v>
      </c>
    </row>
    <row r="28" spans="1:20" x14ac:dyDescent="0.2">
      <c r="A28" t="str">
        <f t="shared" si="2"/>
        <v>epsh:P28</v>
      </c>
      <c r="B28" t="s">
        <v>78</v>
      </c>
      <c r="C28" t="s">
        <v>93</v>
      </c>
      <c r="G28" s="1">
        <v>1</v>
      </c>
      <c r="H28">
        <v>1</v>
      </c>
      <c r="L28" t="s">
        <v>45</v>
      </c>
      <c r="M28" t="s">
        <v>110</v>
      </c>
    </row>
    <row r="29" spans="1:20" x14ac:dyDescent="0.2">
      <c r="A29" t="str">
        <f t="shared" si="2"/>
        <v>epsh:P29</v>
      </c>
      <c r="B29" t="s">
        <v>102</v>
      </c>
      <c r="C29" t="s">
        <v>93</v>
      </c>
      <c r="G29" s="1">
        <v>1</v>
      </c>
      <c r="H29">
        <v>1</v>
      </c>
      <c r="L29" t="s">
        <v>45</v>
      </c>
      <c r="M29" t="s">
        <v>106</v>
      </c>
    </row>
    <row r="30" spans="1:20" ht="51" x14ac:dyDescent="0.2">
      <c r="A30" t="str">
        <f t="shared" si="2"/>
        <v>epsh:P30</v>
      </c>
      <c r="B30" t="s">
        <v>103</v>
      </c>
      <c r="C30" t="s">
        <v>93</v>
      </c>
      <c r="G30" s="1">
        <v>24</v>
      </c>
      <c r="H30">
        <v>24</v>
      </c>
      <c r="L30" t="s">
        <v>45</v>
      </c>
      <c r="M30" t="s">
        <v>109</v>
      </c>
      <c r="S30" t="s">
        <v>48</v>
      </c>
      <c r="T30" s="1" t="s">
        <v>112</v>
      </c>
    </row>
    <row r="32" spans="1:20" s="17" customFormat="1" ht="40.5" customHeight="1" x14ac:dyDescent="0.2">
      <c r="A32" s="17" t="s">
        <v>113</v>
      </c>
      <c r="T32" s="20"/>
    </row>
    <row r="33" spans="1:20" x14ac:dyDescent="0.2">
      <c r="A33" t="str">
        <f t="shared" ref="A33:A36" si="3">CONCATENATE("epsh:P",ROW(A33))</f>
        <v>epsh:P33</v>
      </c>
      <c r="B33" t="s">
        <v>76</v>
      </c>
      <c r="C33" s="1" t="s">
        <v>114</v>
      </c>
      <c r="G33" s="1">
        <v>1</v>
      </c>
      <c r="H33">
        <v>1</v>
      </c>
      <c r="L33" t="s">
        <v>45</v>
      </c>
      <c r="M33" t="s">
        <v>106</v>
      </c>
    </row>
    <row r="34" spans="1:20" x14ac:dyDescent="0.2">
      <c r="A34" t="str">
        <f t="shared" si="3"/>
        <v>epsh:P34</v>
      </c>
      <c r="B34" t="s">
        <v>119</v>
      </c>
      <c r="C34" s="1" t="s">
        <v>114</v>
      </c>
      <c r="G34" s="1">
        <v>1</v>
      </c>
      <c r="H34">
        <v>1</v>
      </c>
      <c r="L34" t="s">
        <v>45</v>
      </c>
      <c r="M34" t="s">
        <v>106</v>
      </c>
    </row>
    <row r="35" spans="1:20" x14ac:dyDescent="0.2">
      <c r="A35" t="str">
        <f t="shared" si="3"/>
        <v>epsh:P35</v>
      </c>
      <c r="B35" t="s">
        <v>118</v>
      </c>
      <c r="C35" s="1" t="s">
        <v>114</v>
      </c>
      <c r="G35" s="1">
        <v>1</v>
      </c>
      <c r="H35">
        <v>1</v>
      </c>
      <c r="L35" t="s">
        <v>45</v>
      </c>
      <c r="M35" t="s">
        <v>106</v>
      </c>
      <c r="Q35" t="s">
        <v>120</v>
      </c>
    </row>
    <row r="36" spans="1:20" x14ac:dyDescent="0.2">
      <c r="A36" t="str">
        <f t="shared" si="3"/>
        <v>epsh:P36</v>
      </c>
      <c r="B36" t="s">
        <v>82</v>
      </c>
      <c r="C36" s="1" t="s">
        <v>114</v>
      </c>
      <c r="G36" s="1">
        <v>1</v>
      </c>
      <c r="H36">
        <v>1</v>
      </c>
      <c r="J36" t="s">
        <v>121</v>
      </c>
      <c r="L36" t="s">
        <v>18</v>
      </c>
      <c r="R36" s="13" t="s">
        <v>122</v>
      </c>
    </row>
    <row r="38" spans="1:20" s="17" customFormat="1" ht="40.5" customHeight="1" x14ac:dyDescent="0.2">
      <c r="A38" s="17" t="s">
        <v>123</v>
      </c>
      <c r="T38" s="20"/>
    </row>
    <row r="39" spans="1:20" x14ac:dyDescent="0.2">
      <c r="A39" t="str">
        <f t="shared" ref="A39" si="4">CONCATENATE("epsh:P",ROW(A39))</f>
        <v>epsh:P39</v>
      </c>
      <c r="B39" t="s">
        <v>91</v>
      </c>
      <c r="C39" s="1" t="s">
        <v>121</v>
      </c>
      <c r="G39" s="1">
        <v>1</v>
      </c>
      <c r="H39">
        <v>1</v>
      </c>
      <c r="J39" s="22" t="s">
        <v>61</v>
      </c>
      <c r="L39" t="s">
        <v>18</v>
      </c>
      <c r="R39" s="13" t="s">
        <v>67</v>
      </c>
    </row>
  </sheetData>
  <hyperlinks>
    <hyperlink ref="E8" r:id="rId1" xr:uid="{00000000-0004-0000-0100-000002000000}"/>
    <hyperlink ref="C2" r:id="rId2" xr:uid="{7E2C6BA2-566F-4C1C-908B-B3300A875B09}"/>
    <hyperlink ref="B1" r:id="rId3" xr:uid="{9049339A-E322-4F89-BF59-3C00D7F6B8E3}"/>
    <hyperlink ref="C3" r:id="rId4" xr:uid="{D9236DD0-2C7F-4BD8-9F60-B36958090640}"/>
    <hyperlink ref="R12" r:id="rId5" display="&quot;^http://sws.geonames.org/(.*)&quot;" xr:uid="{EA15C396-8831-4284-874E-E544725C6911}"/>
    <hyperlink ref="R14" r:id="rId6" display="&quot;^http://sws.geonames.org/(.*)&quot;" xr:uid="{FA9DB1AE-E54E-481E-A87B-E1E5B2BA95F1}"/>
    <hyperlink ref="R15" r:id="rId7" display="&quot;^http://sws.geonames.org/(.*)&quot;" xr:uid="{74466ED0-81D8-46E9-9EAA-A1973A1A2D55}"/>
    <hyperlink ref="R16" r:id="rId8" display="&quot;^http://sws.geonames.org/(.*)&quot;" xr:uid="{BA1D867C-F097-4AEC-9564-05BA19547F8D}"/>
    <hyperlink ref="R17" r:id="rId9" display="&quot;^http://sws.geonames.org/(.*)&quot;" xr:uid="{10D3BEEA-6359-45A1-ADEB-EB33A349D5AE}"/>
    <hyperlink ref="R20" r:id="rId10" display="&quot;^http://sws.geonames.org/(.*)&quot;" xr:uid="{9EB9EFD8-828F-46E2-8879-1255093839C4}"/>
    <hyperlink ref="R36" r:id="rId11" display="&quot;^http://sws.geonames.org/(.*)&quot;" xr:uid="{A71C0F2E-154E-4999-B458-72C93220F468}"/>
    <hyperlink ref="R39" r:id="rId12" display="&quot;^http://sws.geonames.org/(.*)&quot;" xr:uid="{D03831B0-2C35-4765-8685-0BEE44F78238}"/>
  </hyperlinks>
  <pageMargins left="0.78749999999999998" right="0.78749999999999998" top="1.05277777777778" bottom="1.05277777777778" header="0.78749999999999998" footer="0.78749999999999998"/>
  <pageSetup paperSize="9" firstPageNumber="0" orientation="portrait" r:id="rId13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163</cp:revision>
  <dcterms:created xsi:type="dcterms:W3CDTF">2016-12-28T10:22:07Z</dcterms:created>
  <dcterms:modified xsi:type="dcterms:W3CDTF">2020-11-16T16:41:03Z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