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parracruz/Documents/SERGIO PARRA DATA/"/>
    </mc:Choice>
  </mc:AlternateContent>
  <xr:revisionPtr revIDLastSave="0" documentId="8_{15C3CD21-F9D5-9E4A-8F2A-4F7E55B876D1}" xr6:coauthVersionLast="47" xr6:coauthVersionMax="47" xr10:uidLastSave="{00000000-0000-0000-0000-000000000000}"/>
  <bookViews>
    <workbookView xWindow="7320" yWindow="3360" windowWidth="28040" windowHeight="13740" xr2:uid="{EB07237B-F1BF-0045-BEB1-450318085C45}"/>
  </bookViews>
  <sheets>
    <sheet name="01 CONOCIMIENTO SENTENCIA" sheetId="1" r:id="rId1"/>
    <sheet name="02 DILACIÓN RESOLUCIÓN JUDICIAL" sheetId="2" r:id="rId2"/>
    <sheet name="03 COSTE MEDIOAMBIENTAL" sheetId="3" r:id="rId3"/>
    <sheet name="04 RECURSO DE LA SENTENCIA" sheetId="4" r:id="rId4"/>
    <sheet name="05 DISTINTAS OPCIONES" sheetId="5" r:id="rId5"/>
  </sheets>
  <definedNames>
    <definedName name="_xlchart.v1.0" hidden="1">'01 CONOCIMIENTO SENTENCIA'!$B$2</definedName>
    <definedName name="_xlchart.v1.1" hidden="1">'01 CONOCIMIENTO SENTENCIA'!$C$1:$E$1</definedName>
    <definedName name="_xlchart.v1.2" hidden="1">'01 CONOCIMIENTO SENTENCIA'!$C$2:$E$2</definedName>
    <definedName name="_xlchart.v1.3" hidden="1">'01 CONOCIMIENTO SENTENCIA'!$B$2</definedName>
    <definedName name="_xlchart.v1.4" hidden="1">'01 CONOCIMIENTO SENTENCIA'!$C$1:$E$1</definedName>
    <definedName name="_xlchart.v1.5" hidden="1">'01 CONOCIMIENTO SENTENCIA'!$C$2:$E$2</definedName>
    <definedName name="_xlchart.v1.6" hidden="1">'01 CONOCIMIENTO SENTENCIA'!$B$2</definedName>
    <definedName name="_xlchart.v1.7" hidden="1">'01 CONOCIMIENTO SENTENCIA'!$C$1:$E$1</definedName>
    <definedName name="_xlchart.v1.8" hidden="1">'01 CONOCIMIENTO SENTENCIA'!$C$2:$E$2</definedName>
    <definedName name="_xlchart.v2.10" hidden="1">'05 DISTINTAS OPCIONES'!$E$1:$E$1</definedName>
    <definedName name="_xlchart.v2.11" hidden="1">'05 DISTINTAS OPCIONES'!$E$2:$E$2</definedName>
    <definedName name="_xlchart.v2.9" hidden="1">'05 DISTINTAS OPCIONES'!$B$2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2" i="5"/>
  <c r="E9" i="4"/>
  <c r="E8" i="4"/>
  <c r="E7" i="4"/>
  <c r="E6" i="4"/>
  <c r="E5" i="4"/>
  <c r="E4" i="4"/>
  <c r="E3" i="4"/>
  <c r="E2" i="4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2" i="2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<sst xmlns="http://schemas.openxmlformats.org/spreadsheetml/2006/main" count="71" uniqueCount="24">
  <si>
    <t>"El pasado mes de febrero el Tribunal Supremo ordenó el derribo del complejo
residencial de Valdecañas por estar situado en la Red Natura 2000. ¿Lo sabía usted ya o
se entera ahora?"</t>
  </si>
  <si>
    <t>NO LO SABÍA</t>
  </si>
  <si>
    <t>SÍ, LO SABÍA YA</t>
  </si>
  <si>
    <t>TOTAL</t>
  </si>
  <si>
    <t>PROVINCIA CÁCERES</t>
  </si>
  <si>
    <t>PROVINCIA BADAJOZ</t>
  </si>
  <si>
    <t>VOTANTE UP</t>
  </si>
  <si>
    <t>VOTANTE PSOE</t>
  </si>
  <si>
    <t>VOTANTE CS</t>
  </si>
  <si>
    <t>VOTANTE PP</t>
  </si>
  <si>
    <t>VOTANTE VOX</t>
  </si>
  <si>
    <t>NS/NC</t>
  </si>
  <si>
    <t>POBLACIÓN</t>
  </si>
  <si>
    <t>ID</t>
  </si>
  <si>
    <t>DE ACUERDO</t>
  </si>
  <si>
    <t>EN DESACUERDO</t>
  </si>
  <si>
    <t>Se ha dicho que esta decisión del Tribunal Supremo al producirse más de una década
después del inicio de las obras, cuando el complejo residencial está ya habitado y en
pleno funcionamiento, crea una situación injusta por la lentitud en decidir este asunto.
¿Está de acuerdo o en desacuerdo con quienes piensan así?</t>
  </si>
  <si>
    <t>También se ha dicho que derribar este complejo residencial en Valdecañas supondría un
coste medioambiental superior al de mantenerlo como hasta ahora. ¿Está usted de
acuerdo o en desacuerdo con quienes piensan así?</t>
  </si>
  <si>
    <t>NO DEBE SER RECURRIDA</t>
  </si>
  <si>
    <t>DEBE SER RECURRIDA EN TODAS LAS INSTANCIAS</t>
  </si>
  <si>
    <t>¿Con cuál de estas opciones está usted más de acuerdo?</t>
  </si>
  <si>
    <t>Derribar ahora el complejo</t>
  </si>
  <si>
    <t>Esperar a modificarla hasta que se resuelva judicialmente</t>
  </si>
  <si>
    <t>Modificar la Ley del 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</si>
</sst>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AAA0"/>
      <color rgb="FFCFF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ADA0-9F7A-5740-9CBC-05757088DEEC}">
  <dimension ref="A1:E11"/>
  <sheetViews>
    <sheetView tabSelected="1" workbookViewId="0"/>
  </sheetViews>
  <sheetFormatPr baseColWidth="10" defaultRowHeight="16" x14ac:dyDescent="0.2"/>
  <cols>
    <col min="1" max="1" width="3.1640625" bestFit="1" customWidth="1"/>
    <col min="2" max="2" width="18.6640625" bestFit="1" customWidth="1"/>
    <col min="3" max="3" width="13.5" bestFit="1" customWidth="1"/>
    <col min="4" max="4" width="11.6640625" bestFit="1" customWidth="1"/>
    <col min="5" max="5" width="6.6640625" bestFit="1" customWidth="1"/>
  </cols>
  <sheetData>
    <row r="1" spans="1:5" x14ac:dyDescent="0.2">
      <c r="A1" t="s">
        <v>13</v>
      </c>
      <c r="B1" t="s">
        <v>12</v>
      </c>
      <c r="C1" t="s">
        <v>2</v>
      </c>
      <c r="D1" t="s">
        <v>1</v>
      </c>
      <c r="E1" t="s">
        <v>11</v>
      </c>
    </row>
    <row r="2" spans="1:5" x14ac:dyDescent="0.2">
      <c r="A2">
        <v>1</v>
      </c>
      <c r="B2" t="s">
        <v>3</v>
      </c>
      <c r="C2" s="1">
        <v>0.85</v>
      </c>
      <c r="D2" s="1">
        <v>0.15</v>
      </c>
      <c r="E2" s="2">
        <f>1-C2-D2</f>
        <v>0</v>
      </c>
    </row>
    <row r="3" spans="1:5" x14ac:dyDescent="0.2">
      <c r="A3">
        <v>2</v>
      </c>
      <c r="B3" t="s">
        <v>4</v>
      </c>
      <c r="C3" s="1">
        <v>0.9</v>
      </c>
      <c r="D3" s="1">
        <v>0.1</v>
      </c>
      <c r="E3" s="2">
        <f t="shared" ref="E3:E9" si="0">1-C3-D3</f>
        <v>0</v>
      </c>
    </row>
    <row r="4" spans="1:5" x14ac:dyDescent="0.2">
      <c r="A4">
        <v>3</v>
      </c>
      <c r="B4" t="s">
        <v>5</v>
      </c>
      <c r="C4" s="1">
        <v>0.82</v>
      </c>
      <c r="D4" s="1">
        <v>0.18</v>
      </c>
      <c r="E4" s="2">
        <f t="shared" si="0"/>
        <v>0</v>
      </c>
    </row>
    <row r="5" spans="1:5" x14ac:dyDescent="0.2">
      <c r="A5">
        <v>4</v>
      </c>
      <c r="B5" t="s">
        <v>6</v>
      </c>
      <c r="C5" s="1">
        <v>0.85</v>
      </c>
      <c r="D5" s="1">
        <v>0.15</v>
      </c>
      <c r="E5" s="2">
        <f t="shared" si="0"/>
        <v>0</v>
      </c>
    </row>
    <row r="6" spans="1:5" x14ac:dyDescent="0.2">
      <c r="A6">
        <v>5</v>
      </c>
      <c r="B6" t="s">
        <v>7</v>
      </c>
      <c r="C6" s="1">
        <v>0.86</v>
      </c>
      <c r="D6" s="1">
        <v>0.13</v>
      </c>
      <c r="E6" s="2">
        <f t="shared" si="0"/>
        <v>1.0000000000000009E-2</v>
      </c>
    </row>
    <row r="7" spans="1:5" x14ac:dyDescent="0.2">
      <c r="A7">
        <v>6</v>
      </c>
      <c r="B7" t="s">
        <v>8</v>
      </c>
      <c r="C7" s="1">
        <v>0.8</v>
      </c>
      <c r="D7" s="1">
        <v>0.2</v>
      </c>
      <c r="E7" s="2">
        <f t="shared" si="0"/>
        <v>0</v>
      </c>
    </row>
    <row r="8" spans="1:5" x14ac:dyDescent="0.2">
      <c r="A8">
        <v>7</v>
      </c>
      <c r="B8" t="s">
        <v>9</v>
      </c>
      <c r="C8" s="1">
        <v>0.91</v>
      </c>
      <c r="D8" s="1">
        <v>0.09</v>
      </c>
      <c r="E8" s="2">
        <f t="shared" si="0"/>
        <v>0</v>
      </c>
    </row>
    <row r="9" spans="1:5" x14ac:dyDescent="0.2">
      <c r="A9">
        <v>8</v>
      </c>
      <c r="B9" t="s">
        <v>10</v>
      </c>
      <c r="C9" s="1">
        <v>0.92</v>
      </c>
      <c r="D9" s="1">
        <v>0.08</v>
      </c>
      <c r="E9" s="2">
        <f t="shared" si="0"/>
        <v>0</v>
      </c>
    </row>
    <row r="10" spans="1:5" x14ac:dyDescent="0.2">
      <c r="A10">
        <v>9</v>
      </c>
    </row>
    <row r="11" spans="1:5" x14ac:dyDescent="0.2">
      <c r="A11">
        <v>10</v>
      </c>
      <c r="B1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A0B6-F444-FA41-B7AC-D353A323C8E5}">
  <dimension ref="A1:E11"/>
  <sheetViews>
    <sheetView workbookViewId="0"/>
  </sheetViews>
  <sheetFormatPr baseColWidth="10" defaultRowHeight="16" x14ac:dyDescent="0.2"/>
  <cols>
    <col min="1" max="1" width="3.1640625" bestFit="1" customWidth="1"/>
    <col min="2" max="2" width="18.5" customWidth="1"/>
    <col min="3" max="3" width="12" bestFit="1" customWidth="1"/>
    <col min="4" max="4" width="15.33203125" bestFit="1" customWidth="1"/>
    <col min="5" max="5" width="6.6640625" bestFit="1" customWidth="1"/>
  </cols>
  <sheetData>
    <row r="1" spans="1:5" x14ac:dyDescent="0.2">
      <c r="A1" t="s">
        <v>13</v>
      </c>
      <c r="B1" t="s">
        <v>12</v>
      </c>
      <c r="C1" t="s">
        <v>14</v>
      </c>
      <c r="D1" t="s">
        <v>15</v>
      </c>
      <c r="E1" t="s">
        <v>11</v>
      </c>
    </row>
    <row r="2" spans="1:5" x14ac:dyDescent="0.2">
      <c r="A2">
        <v>1</v>
      </c>
      <c r="B2" t="s">
        <v>3</v>
      </c>
      <c r="C2" s="1">
        <v>0.8</v>
      </c>
      <c r="D2" s="1">
        <v>0.14000000000000001</v>
      </c>
      <c r="E2" s="2">
        <f>1-C2-D2</f>
        <v>5.9999999999999942E-2</v>
      </c>
    </row>
    <row r="3" spans="1:5" x14ac:dyDescent="0.2">
      <c r="A3">
        <v>2</v>
      </c>
      <c r="B3" t="s">
        <v>4</v>
      </c>
      <c r="C3" s="1">
        <v>0.83</v>
      </c>
      <c r="D3" s="1">
        <v>0.13</v>
      </c>
      <c r="E3" s="2">
        <f t="shared" ref="E3:E9" si="0">1-C3-D3</f>
        <v>4.0000000000000036E-2</v>
      </c>
    </row>
    <row r="4" spans="1:5" x14ac:dyDescent="0.2">
      <c r="A4">
        <v>3</v>
      </c>
      <c r="B4" t="s">
        <v>5</v>
      </c>
      <c r="C4" s="1">
        <v>0.79</v>
      </c>
      <c r="D4" s="1">
        <v>0.14000000000000001</v>
      </c>
      <c r="E4" s="2">
        <f t="shared" si="0"/>
        <v>6.9999999999999951E-2</v>
      </c>
    </row>
    <row r="5" spans="1:5" x14ac:dyDescent="0.2">
      <c r="A5">
        <v>4</v>
      </c>
      <c r="B5" t="s">
        <v>6</v>
      </c>
      <c r="C5" s="1">
        <v>0.57999999999999996</v>
      </c>
      <c r="D5" s="1">
        <v>0.28999999999999998</v>
      </c>
      <c r="E5" s="2">
        <f t="shared" si="0"/>
        <v>0.13000000000000006</v>
      </c>
    </row>
    <row r="6" spans="1:5" x14ac:dyDescent="0.2">
      <c r="A6">
        <v>5</v>
      </c>
      <c r="B6" t="s">
        <v>7</v>
      </c>
      <c r="C6" s="1">
        <v>0.8</v>
      </c>
      <c r="D6" s="1">
        <v>0.15</v>
      </c>
      <c r="E6" s="2">
        <f t="shared" si="0"/>
        <v>4.9999999999999961E-2</v>
      </c>
    </row>
    <row r="7" spans="1:5" x14ac:dyDescent="0.2">
      <c r="A7">
        <v>6</v>
      </c>
      <c r="B7" t="s">
        <v>8</v>
      </c>
      <c r="C7" s="1">
        <v>0.83</v>
      </c>
      <c r="D7" s="1">
        <v>0.13</v>
      </c>
      <c r="E7" s="2">
        <f t="shared" si="0"/>
        <v>4.0000000000000036E-2</v>
      </c>
    </row>
    <row r="8" spans="1:5" x14ac:dyDescent="0.2">
      <c r="A8">
        <v>7</v>
      </c>
      <c r="B8" t="s">
        <v>9</v>
      </c>
      <c r="C8" s="1">
        <v>0.87</v>
      </c>
      <c r="D8" s="1">
        <v>0.06</v>
      </c>
      <c r="E8" s="2">
        <f t="shared" si="0"/>
        <v>7.0000000000000007E-2</v>
      </c>
    </row>
    <row r="9" spans="1:5" x14ac:dyDescent="0.2">
      <c r="A9">
        <v>8</v>
      </c>
      <c r="B9" t="s">
        <v>10</v>
      </c>
      <c r="C9" s="1">
        <v>0.82</v>
      </c>
      <c r="D9" s="1">
        <v>0.14000000000000001</v>
      </c>
      <c r="E9" s="2">
        <f t="shared" si="0"/>
        <v>4.0000000000000036E-2</v>
      </c>
    </row>
    <row r="10" spans="1:5" x14ac:dyDescent="0.2">
      <c r="A10">
        <v>9</v>
      </c>
    </row>
    <row r="11" spans="1:5" x14ac:dyDescent="0.2">
      <c r="A11">
        <v>10</v>
      </c>
      <c r="B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F182-03DD-7C4C-BD23-8B9B0922AFDC}">
  <dimension ref="A1:E11"/>
  <sheetViews>
    <sheetView workbookViewId="0"/>
  </sheetViews>
  <sheetFormatPr baseColWidth="10" defaultRowHeight="16" x14ac:dyDescent="0.2"/>
  <sheetData>
    <row r="1" spans="1:5" x14ac:dyDescent="0.2">
      <c r="A1" t="s">
        <v>13</v>
      </c>
      <c r="B1" t="s">
        <v>12</v>
      </c>
      <c r="C1" t="s">
        <v>14</v>
      </c>
      <c r="D1" t="s">
        <v>15</v>
      </c>
      <c r="E1" t="s">
        <v>11</v>
      </c>
    </row>
    <row r="2" spans="1:5" x14ac:dyDescent="0.2">
      <c r="A2">
        <v>1</v>
      </c>
      <c r="B2" t="s">
        <v>3</v>
      </c>
      <c r="C2" s="1">
        <v>0.74</v>
      </c>
      <c r="D2" s="1">
        <v>0.16</v>
      </c>
      <c r="E2" s="2">
        <f>1-C2-D2</f>
        <v>0.1</v>
      </c>
    </row>
    <row r="3" spans="1:5" x14ac:dyDescent="0.2">
      <c r="A3">
        <v>2</v>
      </c>
      <c r="B3" t="s">
        <v>4</v>
      </c>
      <c r="C3" s="1">
        <v>0.8</v>
      </c>
      <c r="D3" s="1">
        <v>0.14000000000000001</v>
      </c>
      <c r="E3" s="2">
        <f t="shared" ref="E3:E9" si="0">1-C3-D3</f>
        <v>5.9999999999999942E-2</v>
      </c>
    </row>
    <row r="4" spans="1:5" x14ac:dyDescent="0.2">
      <c r="A4">
        <v>3</v>
      </c>
      <c r="B4" t="s">
        <v>5</v>
      </c>
      <c r="C4" s="1">
        <v>0.71</v>
      </c>
      <c r="D4" s="1">
        <v>0.18</v>
      </c>
      <c r="E4" s="2">
        <f t="shared" si="0"/>
        <v>0.11000000000000004</v>
      </c>
    </row>
    <row r="5" spans="1:5" x14ac:dyDescent="0.2">
      <c r="A5">
        <v>4</v>
      </c>
      <c r="B5" t="s">
        <v>6</v>
      </c>
      <c r="C5" s="1">
        <v>0.43</v>
      </c>
      <c r="D5" s="1">
        <v>0.4</v>
      </c>
      <c r="E5" s="2">
        <f t="shared" si="0"/>
        <v>0.17000000000000004</v>
      </c>
    </row>
    <row r="6" spans="1:5" x14ac:dyDescent="0.2">
      <c r="A6">
        <v>5</v>
      </c>
      <c r="B6" t="s">
        <v>7</v>
      </c>
      <c r="C6" s="1">
        <v>0.74</v>
      </c>
      <c r="D6" s="1">
        <v>0.2</v>
      </c>
      <c r="E6" s="2">
        <f t="shared" si="0"/>
        <v>0.06</v>
      </c>
    </row>
    <row r="7" spans="1:5" x14ac:dyDescent="0.2">
      <c r="A7">
        <v>6</v>
      </c>
      <c r="B7" t="s">
        <v>8</v>
      </c>
      <c r="C7" s="1">
        <v>0.79</v>
      </c>
      <c r="D7" s="1">
        <v>0.12</v>
      </c>
      <c r="E7" s="2">
        <f t="shared" si="0"/>
        <v>8.9999999999999969E-2</v>
      </c>
    </row>
    <row r="8" spans="1:5" x14ac:dyDescent="0.2">
      <c r="A8">
        <v>7</v>
      </c>
      <c r="B8" t="s">
        <v>9</v>
      </c>
      <c r="C8" s="1">
        <v>0.82</v>
      </c>
      <c r="D8" s="1">
        <v>0.11</v>
      </c>
      <c r="E8" s="2">
        <f t="shared" si="0"/>
        <v>7.0000000000000048E-2</v>
      </c>
    </row>
    <row r="9" spans="1:5" x14ac:dyDescent="0.2">
      <c r="A9">
        <v>8</v>
      </c>
      <c r="B9" t="s">
        <v>10</v>
      </c>
      <c r="C9" s="1">
        <v>0.88</v>
      </c>
      <c r="D9" s="1">
        <v>0.08</v>
      </c>
      <c r="E9" s="2">
        <f t="shared" si="0"/>
        <v>3.9999999999999994E-2</v>
      </c>
    </row>
    <row r="10" spans="1:5" x14ac:dyDescent="0.2">
      <c r="A10">
        <v>9</v>
      </c>
    </row>
    <row r="11" spans="1:5" x14ac:dyDescent="0.2">
      <c r="A11">
        <v>10</v>
      </c>
      <c r="B1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305A-3FB2-A243-92D9-6CA8E57D12CF}">
  <dimension ref="A1:E11"/>
  <sheetViews>
    <sheetView workbookViewId="0"/>
  </sheetViews>
  <sheetFormatPr baseColWidth="10" defaultRowHeight="16" x14ac:dyDescent="0.2"/>
  <cols>
    <col min="1" max="1" width="3.1640625" bestFit="1" customWidth="1"/>
    <col min="3" max="3" width="43.33203125" bestFit="1" customWidth="1"/>
    <col min="4" max="4" width="22.83203125" bestFit="1" customWidth="1"/>
  </cols>
  <sheetData>
    <row r="1" spans="1:5" x14ac:dyDescent="0.2">
      <c r="A1" t="s">
        <v>13</v>
      </c>
      <c r="B1" t="s">
        <v>12</v>
      </c>
      <c r="C1" t="s">
        <v>19</v>
      </c>
      <c r="D1" t="s">
        <v>18</v>
      </c>
      <c r="E1" t="s">
        <v>11</v>
      </c>
    </row>
    <row r="2" spans="1:5" x14ac:dyDescent="0.2">
      <c r="A2">
        <v>1</v>
      </c>
      <c r="B2" t="s">
        <v>3</v>
      </c>
      <c r="C2" s="1">
        <v>0.8</v>
      </c>
      <c r="D2" s="1">
        <v>0.13</v>
      </c>
      <c r="E2" s="2">
        <f>1-D2-C2</f>
        <v>6.9999999999999951E-2</v>
      </c>
    </row>
    <row r="3" spans="1:5" x14ac:dyDescent="0.2">
      <c r="A3">
        <v>2</v>
      </c>
      <c r="B3" t="s">
        <v>4</v>
      </c>
      <c r="C3" s="1">
        <v>0.78</v>
      </c>
      <c r="D3" s="1">
        <v>7.0000000000000007E-2</v>
      </c>
      <c r="E3" s="2">
        <f>1-D3-C3</f>
        <v>0.14999999999999991</v>
      </c>
    </row>
    <row r="4" spans="1:5" x14ac:dyDescent="0.2">
      <c r="A4">
        <v>3</v>
      </c>
      <c r="B4" t="s">
        <v>5</v>
      </c>
      <c r="C4" s="1">
        <v>0.84</v>
      </c>
      <c r="D4" s="1">
        <v>0.04</v>
      </c>
      <c r="E4" s="2">
        <f>1-D4-C4</f>
        <v>0.12</v>
      </c>
    </row>
    <row r="5" spans="1:5" x14ac:dyDescent="0.2">
      <c r="A5">
        <v>4</v>
      </c>
      <c r="B5" t="s">
        <v>6</v>
      </c>
      <c r="C5" s="1">
        <v>0.51</v>
      </c>
      <c r="D5" s="1">
        <v>0.4</v>
      </c>
      <c r="E5" s="2">
        <f>1-D5-C5</f>
        <v>8.9999999999999969E-2</v>
      </c>
    </row>
    <row r="6" spans="1:5" x14ac:dyDescent="0.2">
      <c r="A6">
        <v>5</v>
      </c>
      <c r="B6" t="s">
        <v>7</v>
      </c>
      <c r="C6" s="1">
        <v>0.8</v>
      </c>
      <c r="D6" s="1">
        <v>0.14000000000000001</v>
      </c>
      <c r="E6" s="2">
        <f>1-D6-C6</f>
        <v>5.9999999999999942E-2</v>
      </c>
    </row>
    <row r="7" spans="1:5" x14ac:dyDescent="0.2">
      <c r="A7">
        <v>6</v>
      </c>
      <c r="B7" t="s">
        <v>8</v>
      </c>
      <c r="C7" s="1">
        <v>0.86</v>
      </c>
      <c r="D7" s="1">
        <v>0.12</v>
      </c>
      <c r="E7" s="2">
        <f>1-D7-C7</f>
        <v>2.0000000000000018E-2</v>
      </c>
    </row>
    <row r="8" spans="1:5" x14ac:dyDescent="0.2">
      <c r="A8">
        <v>7</v>
      </c>
      <c r="B8" t="s">
        <v>9</v>
      </c>
      <c r="C8" s="1">
        <v>0.86</v>
      </c>
      <c r="D8" s="1">
        <v>7.0000000000000007E-2</v>
      </c>
      <c r="E8" s="2">
        <f>1-D8-C8</f>
        <v>6.9999999999999951E-2</v>
      </c>
    </row>
    <row r="9" spans="1:5" x14ac:dyDescent="0.2">
      <c r="A9">
        <v>8</v>
      </c>
      <c r="B9" t="s">
        <v>10</v>
      </c>
      <c r="C9" s="1">
        <v>0.95</v>
      </c>
      <c r="D9" s="1">
        <v>0.05</v>
      </c>
      <c r="E9" s="2">
        <f>1-D9-C9</f>
        <v>0</v>
      </c>
    </row>
    <row r="10" spans="1:5" x14ac:dyDescent="0.2">
      <c r="A10">
        <v>9</v>
      </c>
    </row>
    <row r="11" spans="1:5" x14ac:dyDescent="0.2">
      <c r="A11">
        <v>10</v>
      </c>
      <c r="B11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026F-9BEF-5C4F-999D-82710EB6A173}">
  <dimension ref="A1:F11"/>
  <sheetViews>
    <sheetView workbookViewId="0"/>
  </sheetViews>
  <sheetFormatPr baseColWidth="10" defaultRowHeight="16" x14ac:dyDescent="0.2"/>
  <sheetData>
    <row r="1" spans="1:6" x14ac:dyDescent="0.2">
      <c r="A1" t="s">
        <v>13</v>
      </c>
      <c r="B1" t="s">
        <v>12</v>
      </c>
      <c r="C1" t="s">
        <v>21</v>
      </c>
      <c r="D1" t="s">
        <v>22</v>
      </c>
      <c r="E1" t="s">
        <v>23</v>
      </c>
      <c r="F1" t="s">
        <v>11</v>
      </c>
    </row>
    <row r="2" spans="1:6" x14ac:dyDescent="0.2">
      <c r="A2">
        <v>1</v>
      </c>
      <c r="B2" t="s">
        <v>3</v>
      </c>
      <c r="C2" s="1">
        <v>0.05</v>
      </c>
      <c r="D2" s="1">
        <v>0.4</v>
      </c>
      <c r="E2" s="1">
        <v>0.51</v>
      </c>
      <c r="F2" s="2">
        <f>1-E2-D2-C2</f>
        <v>3.9999999999999966E-2</v>
      </c>
    </row>
    <row r="3" spans="1:6" x14ac:dyDescent="0.2">
      <c r="A3">
        <v>2</v>
      </c>
      <c r="B3" t="s">
        <v>4</v>
      </c>
      <c r="C3" s="1">
        <v>0.04</v>
      </c>
      <c r="D3" s="1">
        <v>0.37</v>
      </c>
      <c r="E3" s="1">
        <v>0.53</v>
      </c>
      <c r="F3" s="2">
        <f>1-E3-D3-C3</f>
        <v>5.9999999999999977E-2</v>
      </c>
    </row>
    <row r="4" spans="1:6" x14ac:dyDescent="0.2">
      <c r="A4">
        <v>3</v>
      </c>
      <c r="B4" t="s">
        <v>5</v>
      </c>
      <c r="C4" s="1">
        <v>0.05</v>
      </c>
      <c r="D4" s="1">
        <v>0.41</v>
      </c>
      <c r="E4" s="1">
        <v>0.49</v>
      </c>
      <c r="F4" s="2">
        <f>1-E4-D4-C4</f>
        <v>5.0000000000000031E-2</v>
      </c>
    </row>
    <row r="5" spans="1:6" x14ac:dyDescent="0.2">
      <c r="A5">
        <v>4</v>
      </c>
      <c r="B5" t="s">
        <v>6</v>
      </c>
      <c r="C5" s="1">
        <v>0.2</v>
      </c>
      <c r="D5" s="1">
        <v>0.46</v>
      </c>
      <c r="E5" s="1">
        <v>0.31</v>
      </c>
      <c r="F5" s="2">
        <f>1-E5-D5-C5</f>
        <v>2.9999999999999916E-2</v>
      </c>
    </row>
    <row r="6" spans="1:6" x14ac:dyDescent="0.2">
      <c r="A6">
        <v>5</v>
      </c>
      <c r="B6" t="s">
        <v>7</v>
      </c>
      <c r="C6" s="1">
        <v>0.04</v>
      </c>
      <c r="D6" s="1">
        <v>0.41</v>
      </c>
      <c r="E6" s="1">
        <v>0.52</v>
      </c>
      <c r="F6" s="2">
        <f>1-E6-D6-C6</f>
        <v>3.0000000000000006E-2</v>
      </c>
    </row>
    <row r="7" spans="1:6" x14ac:dyDescent="0.2">
      <c r="A7">
        <v>6</v>
      </c>
      <c r="B7" t="s">
        <v>8</v>
      </c>
      <c r="C7" s="1">
        <v>0.03</v>
      </c>
      <c r="D7" s="1">
        <v>0.4</v>
      </c>
      <c r="E7" s="1">
        <v>0.54</v>
      </c>
      <c r="F7" s="2">
        <f>1-E7-D7-C7</f>
        <v>2.9999999999999943E-2</v>
      </c>
    </row>
    <row r="8" spans="1:6" x14ac:dyDescent="0.2">
      <c r="A8">
        <v>7</v>
      </c>
      <c r="B8" t="s">
        <v>9</v>
      </c>
      <c r="C8" s="1">
        <v>0.04</v>
      </c>
      <c r="D8" s="1">
        <v>0.28999999999999998</v>
      </c>
      <c r="E8" s="1">
        <v>0.59</v>
      </c>
      <c r="F8" s="2">
        <f>1-E8-D8-C8</f>
        <v>8.0000000000000043E-2</v>
      </c>
    </row>
    <row r="9" spans="1:6" x14ac:dyDescent="0.2">
      <c r="A9">
        <v>8</v>
      </c>
      <c r="B9" t="s">
        <v>10</v>
      </c>
      <c r="C9" s="1">
        <v>0.03</v>
      </c>
      <c r="D9" s="1">
        <v>0.17</v>
      </c>
      <c r="E9" s="1">
        <v>0.8</v>
      </c>
      <c r="F9" s="2">
        <f>1-E9-D9-C9</f>
        <v>-5.5511151231257827E-17</v>
      </c>
    </row>
    <row r="10" spans="1:6" x14ac:dyDescent="0.2">
      <c r="A10">
        <v>9</v>
      </c>
    </row>
    <row r="11" spans="1:6" x14ac:dyDescent="0.2">
      <c r="A11">
        <v>10</v>
      </c>
      <c r="B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 CONOCIMIENTO SENTENCIA</vt:lpstr>
      <vt:lpstr>02 DILACIÓN RESOLUCIÓN JUDICIAL</vt:lpstr>
      <vt:lpstr>03 COSTE MEDIOAMBIENTAL</vt:lpstr>
      <vt:lpstr>04 RECURSO DE LA SENTENCIA</vt:lpstr>
      <vt:lpstr>05 DISTINTAS 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2022-04-18T19:05:59Z</dcterms:created>
  <dcterms:modified xsi:type="dcterms:W3CDTF">2022-04-18T20:39:52Z</dcterms:modified>
</cp:coreProperties>
</file>