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fk\OneDrive\Desktop\"/>
    </mc:Choice>
  </mc:AlternateContent>
  <bookViews>
    <workbookView xWindow="0" yWindow="0" windowWidth="12880" windowHeight="6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A2" i="1" l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</calcChain>
</file>

<file path=xl/sharedStrings.xml><?xml version="1.0" encoding="utf-8"?>
<sst xmlns="http://schemas.openxmlformats.org/spreadsheetml/2006/main" count="98" uniqueCount="97">
  <si>
    <t>Item_id</t>
    <phoneticPr fontId="1" type="noConversion"/>
  </si>
  <si>
    <t>item_name</t>
    <phoneticPr fontId="1" type="noConversion"/>
  </si>
  <si>
    <t>Attack</t>
    <phoneticPr fontId="1" type="noConversion"/>
  </si>
  <si>
    <t>Mag</t>
  </si>
  <si>
    <t>AttackSpeed</t>
    <phoneticPr fontId="1" type="noConversion"/>
  </si>
  <si>
    <t>HPRegen</t>
  </si>
  <si>
    <t>MPRegen</t>
    <phoneticPr fontId="1" type="noConversion"/>
  </si>
  <si>
    <t>Def</t>
  </si>
  <si>
    <t>MagDef</t>
    <phoneticPr fontId="1" type="noConversion"/>
  </si>
  <si>
    <t>HP</t>
  </si>
  <si>
    <t>MP</t>
    <phoneticPr fontId="1" type="noConversion"/>
  </si>
  <si>
    <t>Speed</t>
  </si>
  <si>
    <t>SkillAcc</t>
    <phoneticPr fontId="1" type="noConversion"/>
  </si>
  <si>
    <t>DefPen</t>
    <phoneticPr fontId="1" type="noConversion"/>
  </si>
  <si>
    <t>MagPen</t>
  </si>
  <si>
    <t>Ten</t>
  </si>
  <si>
    <t>Critical</t>
  </si>
  <si>
    <t>item_price</t>
    <phoneticPr fontId="1" type="noConversion"/>
  </si>
  <si>
    <t>item_combination</t>
    <phoneticPr fontId="1" type="noConversion"/>
  </si>
  <si>
    <t>장화</t>
    <phoneticPr fontId="1" type="noConversion"/>
  </si>
  <si>
    <t>신속의 장화</t>
    <phoneticPr fontId="1" type="noConversion"/>
  </si>
  <si>
    <t>명석함의 아이오니아 장화</t>
    <phoneticPr fontId="1" type="noConversion"/>
  </si>
  <si>
    <t>기동력의 장화</t>
    <phoneticPr fontId="1" type="noConversion"/>
  </si>
  <si>
    <t>광전사의 군화</t>
    <phoneticPr fontId="1" type="noConversion"/>
  </si>
  <si>
    <t>마법사의 신발</t>
    <phoneticPr fontId="1" type="noConversion"/>
  </si>
  <si>
    <t>판금 장화</t>
    <phoneticPr fontId="1" type="noConversion"/>
  </si>
  <si>
    <t>헤르메스의 발걸음</t>
    <phoneticPr fontId="1" type="noConversion"/>
  </si>
  <si>
    <t>천갑옷</t>
    <phoneticPr fontId="1" type="noConversion"/>
  </si>
  <si>
    <t>단검</t>
    <phoneticPr fontId="1" type="noConversion"/>
  </si>
  <si>
    <t>사파이어 수정</t>
    <phoneticPr fontId="1" type="noConversion"/>
  </si>
  <si>
    <t>롱소드</t>
    <phoneticPr fontId="1" type="noConversion"/>
  </si>
  <si>
    <t>루비수정</t>
    <phoneticPr fontId="1" type="noConversion"/>
  </si>
  <si>
    <t>증폭의 고서</t>
    <phoneticPr fontId="1" type="noConversion"/>
  </si>
  <si>
    <t>민첩성의 망토</t>
    <phoneticPr fontId="1" type="noConversion"/>
  </si>
  <si>
    <t>광휘의 검</t>
    <phoneticPr fontId="1" type="noConversion"/>
  </si>
  <si>
    <t>초시계</t>
    <phoneticPr fontId="1" type="noConversion"/>
  </si>
  <si>
    <t>망가진 초시계</t>
    <phoneticPr fontId="1" type="noConversion"/>
  </si>
  <si>
    <t>방출의 마법봉</t>
    <phoneticPr fontId="1" type="noConversion"/>
  </si>
  <si>
    <t>곡괭이</t>
    <phoneticPr fontId="1" type="noConversion"/>
  </si>
  <si>
    <t>사라진 양피지</t>
    <phoneticPr fontId="1" type="noConversion"/>
  </si>
  <si>
    <t>점화석</t>
    <phoneticPr fontId="1" type="noConversion"/>
  </si>
  <si>
    <t>흡혈의 낫</t>
    <phoneticPr fontId="1" type="noConversion"/>
  </si>
  <si>
    <t>LifeSteal</t>
    <phoneticPr fontId="1" type="noConversion"/>
  </si>
  <si>
    <t>온기가 필요한 자의 도끼</t>
  </si>
  <si>
    <t>콜필드의 전투 망치</t>
    <phoneticPr fontId="1" type="noConversion"/>
  </si>
  <si>
    <t>톱날단검</t>
    <phoneticPr fontId="1" type="noConversion"/>
  </si>
  <si>
    <t>악마의 마법서</t>
    <phoneticPr fontId="1" type="noConversion"/>
  </si>
  <si>
    <t>추적자의 팔목 보호대</t>
    <phoneticPr fontId="1" type="noConversion"/>
  </si>
  <si>
    <t>비상의 월갑</t>
    <phoneticPr fontId="1" type="noConversion"/>
  </si>
  <si>
    <t>덤불 조끼</t>
    <phoneticPr fontId="1" type="noConversion"/>
  </si>
  <si>
    <t xml:space="preserve">거인의 허리띠 </t>
    <phoneticPr fontId="1" type="noConversion"/>
  </si>
  <si>
    <t>쇠사슬 조끼</t>
    <phoneticPr fontId="1" type="noConversion"/>
  </si>
  <si>
    <t>마나무네</t>
    <phoneticPr fontId="1" type="noConversion"/>
  </si>
  <si>
    <t>무라마나</t>
    <phoneticPr fontId="1" type="noConversion"/>
  </si>
  <si>
    <t>정수 약탈자</t>
    <phoneticPr fontId="1" type="noConversion"/>
  </si>
  <si>
    <t>징수의 총</t>
    <phoneticPr fontId="1" type="noConversion"/>
  </si>
  <si>
    <t>대천사의 지팡이</t>
    <phoneticPr fontId="1" type="noConversion"/>
  </si>
  <si>
    <t>대천사의 포옹</t>
    <phoneticPr fontId="1" type="noConversion"/>
  </si>
  <si>
    <t>존야의 모래시계</t>
    <phoneticPr fontId="1" type="noConversion"/>
  </si>
  <si>
    <t xml:space="preserve">가시갑옷 </t>
    <phoneticPr fontId="1" type="noConversion"/>
  </si>
  <si>
    <t>망자의 갑옷</t>
    <phoneticPr fontId="1" type="noConversion"/>
  </si>
  <si>
    <t>신성한 파괴자</t>
    <phoneticPr fontId="1" type="noConversion"/>
  </si>
  <si>
    <t>삼위일체</t>
    <phoneticPr fontId="1" type="noConversion"/>
  </si>
  <si>
    <t>월식</t>
    <phoneticPr fontId="1" type="noConversion"/>
  </si>
  <si>
    <t>루덴의 폭풍</t>
    <phoneticPr fontId="1" type="noConversion"/>
  </si>
  <si>
    <t>장화+700</t>
    <phoneticPr fontId="1" type="noConversion"/>
  </si>
  <si>
    <t>장화+800</t>
  </si>
  <si>
    <t>장화+800</t>
    <phoneticPr fontId="1" type="noConversion"/>
  </si>
  <si>
    <t>증폭의 고서+ 증폭의 고서 + 사파이어 수정</t>
    <phoneticPr fontId="1" type="noConversion"/>
  </si>
  <si>
    <t>장화+800</t>
    <phoneticPr fontId="1" type="noConversion"/>
  </si>
  <si>
    <t>루비수정+400</t>
    <phoneticPr fontId="1" type="noConversion"/>
  </si>
  <si>
    <t>롱소드 +550</t>
    <phoneticPr fontId="1" type="noConversion"/>
  </si>
  <si>
    <t>단검+롱소드+350</t>
    <phoneticPr fontId="1" type="noConversion"/>
  </si>
  <si>
    <t>롱소드+롱소드+400</t>
    <phoneticPr fontId="1" type="noConversion"/>
  </si>
  <si>
    <t>롱소드+롱소드+400</t>
    <phoneticPr fontId="1" type="noConversion"/>
  </si>
  <si>
    <t>증폭의 고서+ 465</t>
    <phoneticPr fontId="1" type="noConversion"/>
  </si>
  <si>
    <t>증폭의 고서+천갑옷+265</t>
    <phoneticPr fontId="1" type="noConversion"/>
  </si>
  <si>
    <t>천갑옷+500</t>
    <phoneticPr fontId="1" type="noConversion"/>
  </si>
  <si>
    <t>루비수정+400</t>
    <phoneticPr fontId="1" type="noConversion"/>
  </si>
  <si>
    <t>천갑옷+천갑옷+200</t>
    <phoneticPr fontId="1" type="noConversion"/>
  </si>
  <si>
    <t>루비수정+500</t>
    <phoneticPr fontId="1" type="noConversion"/>
  </si>
  <si>
    <t>여신의눈물</t>
    <phoneticPr fontId="1" type="noConversion"/>
  </si>
  <si>
    <t>장화+600</t>
    <phoneticPr fontId="1" type="noConversion"/>
  </si>
  <si>
    <t>장화+650</t>
    <phoneticPr fontId="1" type="noConversion"/>
  </si>
  <si>
    <t>여신의눈물+콜필드의 전투망치+롱소드+1050</t>
    <phoneticPr fontId="1" type="noConversion"/>
  </si>
  <si>
    <t>콜필드의전투망치+광휘의검+민첩성의 망토+300</t>
    <phoneticPr fontId="1" type="noConversion"/>
  </si>
  <si>
    <t>마나무네 스텍 360</t>
    <phoneticPr fontId="1" type="noConversion"/>
  </si>
  <si>
    <t>톱날단검+곡괭이+민첩성의 망토+425</t>
    <phoneticPr fontId="1" type="noConversion"/>
  </si>
  <si>
    <t>여신의 눈물+점화석+방출의 마법봉+550</t>
    <phoneticPr fontId="1" type="noConversion"/>
  </si>
  <si>
    <t>대천사의 지팡이 스텍 360</t>
    <phoneticPr fontId="1" type="noConversion"/>
  </si>
  <si>
    <t>추적자의 팔목 보호대+(망가진)초시계+악마의 마법서+350</t>
    <phoneticPr fontId="1" type="noConversion"/>
  </si>
  <si>
    <t>덤불 조끼 +거인의 허리띠+1000</t>
    <phoneticPr fontId="1" type="noConversion"/>
  </si>
  <si>
    <t>비상의 월갑+루비수정+쇠사슬 조끼+900</t>
    <phoneticPr fontId="1" type="noConversion"/>
  </si>
  <si>
    <t>콜필드의 전투 망치+광휘의 검+점화석+700</t>
    <phoneticPr fontId="1" type="noConversion"/>
  </si>
  <si>
    <t>광휘의 검+온기가 필요한 자의 도끼 +점화석+833</t>
    <phoneticPr fontId="1" type="noConversion"/>
  </si>
  <si>
    <t>톱날단검+롱소드+흡혈의 낫+750</t>
    <phoneticPr fontId="1" type="noConversion"/>
  </si>
  <si>
    <t>사라진 양피지+방출의 마법봉+1050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</si>
</sst>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F0E6D2"/>
      <name val="Arial"/>
      <family val="2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28" zoomScale="70" zoomScaleNormal="70" workbookViewId="0">
      <selection activeCell="U9" sqref="U9"/>
    </sheetView>
  </sheetViews>
  <sheetFormatPr defaultRowHeight="17" x14ac:dyDescent="0.45"/>
  <cols>
    <col min="2" max="2" width="23.33203125" customWidth="1"/>
    <col min="3" max="3" width="10.58203125" customWidth="1"/>
    <col min="4" max="4" width="48.08203125" customWidth="1"/>
    <col min="6" max="6" width="11.08203125" customWidth="1"/>
    <col min="7" max="7" width="10" customWidth="1"/>
  </cols>
  <sheetData>
    <row r="1" spans="1:20" x14ac:dyDescent="0.45">
      <c r="A1" t="s">
        <v>0</v>
      </c>
      <c r="B1" t="s">
        <v>1</v>
      </c>
      <c r="C1" t="s">
        <v>17</v>
      </c>
      <c r="D1" t="s">
        <v>18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42</v>
      </c>
    </row>
    <row r="2" spans="1:20" x14ac:dyDescent="0.45">
      <c r="A2">
        <f>ROW()-1</f>
        <v>1</v>
      </c>
      <c r="B2" t="s">
        <v>19</v>
      </c>
      <c r="C2">
        <v>300</v>
      </c>
      <c r="D2" s="3">
        <v>0</v>
      </c>
      <c r="N2">
        <v>25</v>
      </c>
    </row>
    <row r="3" spans="1:20" x14ac:dyDescent="0.45">
      <c r="A3">
        <f t="shared" ref="A3:A47" si="0">ROW()-1</f>
        <v>2</v>
      </c>
      <c r="B3" t="s">
        <v>20</v>
      </c>
      <c r="C3">
        <f xml:space="preserve"> C2+ 600</f>
        <v>900</v>
      </c>
      <c r="D3" s="3" t="s">
        <v>82</v>
      </c>
      <c r="N3">
        <v>60</v>
      </c>
    </row>
    <row r="4" spans="1:20" x14ac:dyDescent="0.45">
      <c r="A4">
        <f t="shared" si="0"/>
        <v>3</v>
      </c>
      <c r="B4" t="s">
        <v>21</v>
      </c>
      <c r="C4">
        <f>C2+650</f>
        <v>950</v>
      </c>
      <c r="D4" s="3" t="s">
        <v>83</v>
      </c>
      <c r="N4">
        <v>45</v>
      </c>
      <c r="O4">
        <v>20</v>
      </c>
      <c r="P4" s="1"/>
    </row>
    <row r="5" spans="1:20" x14ac:dyDescent="0.45">
      <c r="A5">
        <f t="shared" si="0"/>
        <v>4</v>
      </c>
      <c r="B5" s="2" t="s">
        <v>22</v>
      </c>
      <c r="C5">
        <f>C2+700</f>
        <v>1000</v>
      </c>
      <c r="D5" s="3" t="s">
        <v>65</v>
      </c>
      <c r="N5">
        <v>25</v>
      </c>
    </row>
    <row r="6" spans="1:20" x14ac:dyDescent="0.45">
      <c r="A6">
        <f t="shared" si="0"/>
        <v>5</v>
      </c>
      <c r="B6" s="2" t="s">
        <v>23</v>
      </c>
      <c r="C6">
        <f>C2+800</f>
        <v>1100</v>
      </c>
      <c r="D6" s="3" t="s">
        <v>67</v>
      </c>
      <c r="G6">
        <v>0.35</v>
      </c>
      <c r="N6">
        <v>45</v>
      </c>
    </row>
    <row r="7" spans="1:20" x14ac:dyDescent="0.45">
      <c r="A7">
        <f t="shared" si="0"/>
        <v>6</v>
      </c>
      <c r="B7" s="2" t="s">
        <v>24</v>
      </c>
      <c r="C7">
        <f>C2+800</f>
        <v>1100</v>
      </c>
      <c r="D7" s="3" t="s">
        <v>66</v>
      </c>
      <c r="P7">
        <v>18</v>
      </c>
    </row>
    <row r="8" spans="1:20" x14ac:dyDescent="0.45">
      <c r="A8">
        <f t="shared" si="0"/>
        <v>7</v>
      </c>
      <c r="B8" s="2" t="s">
        <v>25</v>
      </c>
      <c r="C8">
        <f>C2+800</f>
        <v>1100</v>
      </c>
      <c r="D8" s="3" t="s">
        <v>69</v>
      </c>
      <c r="J8">
        <v>20</v>
      </c>
      <c r="N8">
        <v>45</v>
      </c>
    </row>
    <row r="9" spans="1:20" x14ac:dyDescent="0.45">
      <c r="A9">
        <f t="shared" si="0"/>
        <v>8</v>
      </c>
      <c r="B9" s="2" t="s">
        <v>26</v>
      </c>
      <c r="C9">
        <f>C2+800</f>
        <v>1100</v>
      </c>
      <c r="D9" s="3" t="s">
        <v>69</v>
      </c>
      <c r="N9">
        <v>45</v>
      </c>
      <c r="P9">
        <v>25</v>
      </c>
      <c r="R9">
        <v>0.3</v>
      </c>
    </row>
    <row r="10" spans="1:20" x14ac:dyDescent="0.45">
      <c r="A10">
        <f t="shared" si="0"/>
        <v>9</v>
      </c>
      <c r="B10" s="2" t="s">
        <v>27</v>
      </c>
      <c r="C10">
        <v>300</v>
      </c>
      <c r="D10" s="3">
        <v>0</v>
      </c>
      <c r="J10">
        <v>15</v>
      </c>
    </row>
    <row r="11" spans="1:20" x14ac:dyDescent="0.45">
      <c r="A11">
        <f t="shared" si="0"/>
        <v>10</v>
      </c>
      <c r="B11" s="2" t="s">
        <v>28</v>
      </c>
      <c r="C11">
        <v>300</v>
      </c>
      <c r="D11" s="3">
        <v>0</v>
      </c>
      <c r="G11">
        <v>0.12</v>
      </c>
    </row>
    <row r="12" spans="1:20" x14ac:dyDescent="0.45">
      <c r="A12">
        <f t="shared" si="0"/>
        <v>11</v>
      </c>
      <c r="B12" s="2" t="s">
        <v>29</v>
      </c>
      <c r="C12">
        <v>350</v>
      </c>
      <c r="D12" s="3">
        <v>0</v>
      </c>
      <c r="M12">
        <v>250</v>
      </c>
    </row>
    <row r="13" spans="1:20" x14ac:dyDescent="0.45">
      <c r="A13">
        <v>12</v>
      </c>
      <c r="B13" s="2" t="s">
        <v>81</v>
      </c>
      <c r="C13">
        <v>400</v>
      </c>
      <c r="D13" s="3">
        <v>0</v>
      </c>
      <c r="M13">
        <v>240</v>
      </c>
    </row>
    <row r="14" spans="1:20" x14ac:dyDescent="0.45">
      <c r="A14">
        <f t="shared" si="0"/>
        <v>13</v>
      </c>
      <c r="B14" s="2" t="s">
        <v>30</v>
      </c>
      <c r="C14">
        <v>350</v>
      </c>
      <c r="D14" s="3">
        <v>0</v>
      </c>
      <c r="E14">
        <v>10</v>
      </c>
    </row>
    <row r="15" spans="1:20" x14ac:dyDescent="0.45">
      <c r="A15">
        <f t="shared" si="0"/>
        <v>14</v>
      </c>
      <c r="B15" s="2" t="s">
        <v>31</v>
      </c>
      <c r="C15">
        <v>400</v>
      </c>
      <c r="D15" s="3">
        <v>0</v>
      </c>
      <c r="L15">
        <v>150</v>
      </c>
    </row>
    <row r="16" spans="1:20" x14ac:dyDescent="0.45">
      <c r="A16">
        <f t="shared" si="0"/>
        <v>15</v>
      </c>
      <c r="B16" s="2" t="s">
        <v>32</v>
      </c>
      <c r="C16">
        <v>435</v>
      </c>
      <c r="D16" s="3">
        <v>0</v>
      </c>
      <c r="F16">
        <v>20</v>
      </c>
    </row>
    <row r="17" spans="1:20" x14ac:dyDescent="0.45">
      <c r="A17">
        <f t="shared" si="0"/>
        <v>16</v>
      </c>
      <c r="B17" s="2" t="s">
        <v>33</v>
      </c>
      <c r="C17">
        <v>600</v>
      </c>
      <c r="D17" s="3">
        <v>0</v>
      </c>
      <c r="S17">
        <v>0.15</v>
      </c>
    </row>
    <row r="18" spans="1:20" x14ac:dyDescent="0.45">
      <c r="A18">
        <f t="shared" si="0"/>
        <v>17</v>
      </c>
      <c r="B18" s="2" t="s">
        <v>34</v>
      </c>
      <c r="C18">
        <v>700</v>
      </c>
      <c r="D18" s="3">
        <v>0</v>
      </c>
    </row>
    <row r="19" spans="1:20" x14ac:dyDescent="0.45">
      <c r="A19">
        <f t="shared" si="0"/>
        <v>18</v>
      </c>
      <c r="B19" s="2" t="s">
        <v>35</v>
      </c>
      <c r="C19">
        <v>750</v>
      </c>
      <c r="D19" s="3">
        <v>0</v>
      </c>
    </row>
    <row r="20" spans="1:20" x14ac:dyDescent="0.45">
      <c r="A20">
        <f t="shared" si="0"/>
        <v>19</v>
      </c>
      <c r="B20" s="2" t="s">
        <v>36</v>
      </c>
      <c r="C20">
        <v>0</v>
      </c>
      <c r="D20" s="3">
        <v>0</v>
      </c>
    </row>
    <row r="21" spans="1:20" x14ac:dyDescent="0.45">
      <c r="A21">
        <f t="shared" si="0"/>
        <v>20</v>
      </c>
      <c r="B21" s="2" t="s">
        <v>37</v>
      </c>
      <c r="C21">
        <v>850</v>
      </c>
      <c r="D21" s="3">
        <v>0</v>
      </c>
      <c r="F21">
        <v>40</v>
      </c>
    </row>
    <row r="22" spans="1:20" x14ac:dyDescent="0.45">
      <c r="A22">
        <f t="shared" si="0"/>
        <v>21</v>
      </c>
      <c r="B22" s="2" t="s">
        <v>38</v>
      </c>
      <c r="C22">
        <v>875</v>
      </c>
      <c r="D22" s="3">
        <v>0</v>
      </c>
      <c r="E22">
        <v>25</v>
      </c>
    </row>
    <row r="23" spans="1:20" x14ac:dyDescent="0.45">
      <c r="A23">
        <f t="shared" si="0"/>
        <v>22</v>
      </c>
      <c r="B23" s="2" t="s">
        <v>39</v>
      </c>
      <c r="C23">
        <v>1300</v>
      </c>
      <c r="D23" s="3" t="s">
        <v>68</v>
      </c>
      <c r="F23">
        <v>40</v>
      </c>
      <c r="L23">
        <v>300</v>
      </c>
      <c r="O23">
        <v>10</v>
      </c>
    </row>
    <row r="24" spans="1:20" x14ac:dyDescent="0.45">
      <c r="A24">
        <f t="shared" si="0"/>
        <v>23</v>
      </c>
      <c r="B24" s="2" t="s">
        <v>40</v>
      </c>
      <c r="C24">
        <v>800</v>
      </c>
      <c r="D24" s="3" t="s">
        <v>70</v>
      </c>
      <c r="L24">
        <v>200</v>
      </c>
      <c r="O24">
        <v>20</v>
      </c>
      <c r="T24">
        <v>7.0000000000000007E-2</v>
      </c>
    </row>
    <row r="25" spans="1:20" x14ac:dyDescent="0.45">
      <c r="A25">
        <f t="shared" si="0"/>
        <v>24</v>
      </c>
      <c r="B25" s="2" t="s">
        <v>41</v>
      </c>
      <c r="C25">
        <v>900</v>
      </c>
      <c r="D25" s="3" t="s">
        <v>71</v>
      </c>
      <c r="E25">
        <v>15</v>
      </c>
    </row>
    <row r="26" spans="1:20" x14ac:dyDescent="0.45">
      <c r="A26">
        <f t="shared" si="0"/>
        <v>25</v>
      </c>
      <c r="B26" s="2" t="s">
        <v>43</v>
      </c>
      <c r="C26">
        <v>1000</v>
      </c>
      <c r="D26" s="3" t="s">
        <v>72</v>
      </c>
      <c r="E26">
        <v>15</v>
      </c>
      <c r="G26">
        <v>0.15</v>
      </c>
    </row>
    <row r="27" spans="1:20" x14ac:dyDescent="0.45">
      <c r="A27">
        <f t="shared" si="0"/>
        <v>26</v>
      </c>
      <c r="B27" s="2" t="s">
        <v>44</v>
      </c>
      <c r="C27">
        <v>1100</v>
      </c>
      <c r="D27" s="3" t="s">
        <v>73</v>
      </c>
      <c r="E27">
        <v>25</v>
      </c>
      <c r="O27">
        <v>10</v>
      </c>
    </row>
    <row r="28" spans="1:20" x14ac:dyDescent="0.45">
      <c r="A28">
        <f t="shared" si="0"/>
        <v>27</v>
      </c>
      <c r="B28" s="2" t="s">
        <v>45</v>
      </c>
      <c r="C28">
        <v>1100</v>
      </c>
      <c r="D28" s="3" t="s">
        <v>74</v>
      </c>
      <c r="E28">
        <v>30</v>
      </c>
    </row>
    <row r="29" spans="1:20" x14ac:dyDescent="0.45">
      <c r="A29">
        <f t="shared" si="0"/>
        <v>28</v>
      </c>
      <c r="B29" s="2" t="s">
        <v>46</v>
      </c>
      <c r="C29">
        <v>900</v>
      </c>
      <c r="D29" s="3" t="s">
        <v>75</v>
      </c>
      <c r="F29">
        <v>35</v>
      </c>
      <c r="O29">
        <v>10</v>
      </c>
    </row>
    <row r="30" spans="1:20" x14ac:dyDescent="0.45">
      <c r="A30">
        <f t="shared" si="0"/>
        <v>29</v>
      </c>
      <c r="B30" s="2" t="s">
        <v>47</v>
      </c>
      <c r="C30">
        <v>1100</v>
      </c>
      <c r="D30" s="3" t="s">
        <v>76</v>
      </c>
      <c r="E30">
        <v>30</v>
      </c>
      <c r="J30">
        <v>15</v>
      </c>
    </row>
    <row r="31" spans="1:20" x14ac:dyDescent="0.45">
      <c r="A31">
        <f t="shared" si="0"/>
        <v>30</v>
      </c>
      <c r="B31" s="2" t="s">
        <v>51</v>
      </c>
      <c r="C31">
        <v>800</v>
      </c>
      <c r="D31" s="3" t="s">
        <v>77</v>
      </c>
      <c r="J31">
        <v>40</v>
      </c>
    </row>
    <row r="32" spans="1:20" x14ac:dyDescent="0.45">
      <c r="A32">
        <f t="shared" si="0"/>
        <v>31</v>
      </c>
      <c r="B32" s="2" t="s">
        <v>48</v>
      </c>
      <c r="C32">
        <v>800</v>
      </c>
      <c r="D32" s="3" t="s">
        <v>78</v>
      </c>
      <c r="L32">
        <v>150</v>
      </c>
    </row>
    <row r="33" spans="1:20" x14ac:dyDescent="0.45">
      <c r="A33">
        <f t="shared" si="0"/>
        <v>32</v>
      </c>
      <c r="B33" s="2" t="s">
        <v>49</v>
      </c>
      <c r="C33">
        <v>800</v>
      </c>
      <c r="D33" s="3" t="s">
        <v>79</v>
      </c>
      <c r="J33">
        <v>30</v>
      </c>
    </row>
    <row r="34" spans="1:20" x14ac:dyDescent="0.45">
      <c r="A34">
        <f t="shared" si="0"/>
        <v>33</v>
      </c>
      <c r="B34" s="2" t="s">
        <v>50</v>
      </c>
      <c r="C34">
        <v>900</v>
      </c>
      <c r="D34" s="3" t="s">
        <v>80</v>
      </c>
      <c r="L34">
        <v>350</v>
      </c>
    </row>
    <row r="35" spans="1:20" x14ac:dyDescent="0.45">
      <c r="A35">
        <f t="shared" si="0"/>
        <v>34</v>
      </c>
      <c r="B35" s="2" t="s">
        <v>52</v>
      </c>
      <c r="C35">
        <v>2900</v>
      </c>
      <c r="D35" s="3" t="s">
        <v>84</v>
      </c>
      <c r="E35">
        <v>35</v>
      </c>
      <c r="M35">
        <v>500</v>
      </c>
      <c r="O35">
        <v>15</v>
      </c>
    </row>
    <row r="36" spans="1:20" x14ac:dyDescent="0.45">
      <c r="A36">
        <f t="shared" si="0"/>
        <v>35</v>
      </c>
      <c r="B36" s="2" t="s">
        <v>53</v>
      </c>
      <c r="C36">
        <v>0</v>
      </c>
      <c r="D36" s="3" t="s">
        <v>86</v>
      </c>
      <c r="E36">
        <v>35</v>
      </c>
      <c r="M36">
        <v>860</v>
      </c>
      <c r="O36">
        <v>15</v>
      </c>
    </row>
    <row r="37" spans="1:20" x14ac:dyDescent="0.45">
      <c r="A37">
        <f t="shared" si="0"/>
        <v>36</v>
      </c>
      <c r="B37" s="2" t="s">
        <v>54</v>
      </c>
      <c r="C37">
        <v>2800</v>
      </c>
      <c r="D37" s="3" t="s">
        <v>85</v>
      </c>
      <c r="E37">
        <v>45</v>
      </c>
      <c r="O37">
        <v>20</v>
      </c>
      <c r="S37">
        <v>0.2</v>
      </c>
    </row>
    <row r="38" spans="1:20" x14ac:dyDescent="0.45">
      <c r="A38">
        <f t="shared" si="0"/>
        <v>37</v>
      </c>
      <c r="B38" s="2" t="s">
        <v>55</v>
      </c>
      <c r="C38">
        <v>3000</v>
      </c>
      <c r="D38" s="3" t="s">
        <v>87</v>
      </c>
      <c r="E38">
        <v>55</v>
      </c>
      <c r="P38">
        <v>12</v>
      </c>
      <c r="S38">
        <v>0.2</v>
      </c>
    </row>
    <row r="39" spans="1:20" x14ac:dyDescent="0.45">
      <c r="A39">
        <f t="shared" si="0"/>
        <v>38</v>
      </c>
      <c r="B39" s="2" t="s">
        <v>56</v>
      </c>
      <c r="C39">
        <v>2600</v>
      </c>
      <c r="D39" s="3" t="s">
        <v>88</v>
      </c>
      <c r="F39">
        <v>60</v>
      </c>
      <c r="L39">
        <v>200</v>
      </c>
      <c r="M39">
        <v>500</v>
      </c>
    </row>
    <row r="40" spans="1:20" x14ac:dyDescent="0.45">
      <c r="A40">
        <f t="shared" si="0"/>
        <v>39</v>
      </c>
      <c r="B40" s="2" t="s">
        <v>57</v>
      </c>
      <c r="C40">
        <v>0</v>
      </c>
      <c r="D40" s="3" t="s">
        <v>89</v>
      </c>
      <c r="F40">
        <v>80</v>
      </c>
      <c r="L40">
        <v>250</v>
      </c>
      <c r="M40">
        <v>860</v>
      </c>
    </row>
    <row r="41" spans="1:20" x14ac:dyDescent="0.45">
      <c r="A41">
        <f t="shared" si="0"/>
        <v>40</v>
      </c>
      <c r="B41" s="2" t="s">
        <v>58</v>
      </c>
      <c r="C41">
        <v>3000</v>
      </c>
      <c r="D41" s="3" t="s">
        <v>90</v>
      </c>
      <c r="F41">
        <v>80</v>
      </c>
      <c r="J41">
        <v>45</v>
      </c>
      <c r="O41">
        <v>15</v>
      </c>
    </row>
    <row r="42" spans="1:20" x14ac:dyDescent="0.45">
      <c r="A42">
        <f t="shared" si="0"/>
        <v>41</v>
      </c>
      <c r="B42" s="2" t="s">
        <v>59</v>
      </c>
      <c r="C42">
        <v>2700</v>
      </c>
      <c r="D42" s="3" t="s">
        <v>91</v>
      </c>
      <c r="J42">
        <v>60</v>
      </c>
      <c r="L42">
        <v>350</v>
      </c>
    </row>
    <row r="43" spans="1:20" x14ac:dyDescent="0.45">
      <c r="A43">
        <f t="shared" si="0"/>
        <v>42</v>
      </c>
      <c r="B43" s="2" t="s">
        <v>60</v>
      </c>
      <c r="C43">
        <v>2900</v>
      </c>
      <c r="D43" s="3" t="s">
        <v>92</v>
      </c>
      <c r="J43">
        <v>45</v>
      </c>
      <c r="L43">
        <v>300</v>
      </c>
      <c r="N43">
        <v>0.05</v>
      </c>
    </row>
    <row r="44" spans="1:20" x14ac:dyDescent="0.45">
      <c r="A44">
        <f t="shared" si="0"/>
        <v>43</v>
      </c>
      <c r="B44" s="2" t="s">
        <v>61</v>
      </c>
      <c r="C44">
        <v>3300</v>
      </c>
      <c r="D44" s="3" t="s">
        <v>93</v>
      </c>
      <c r="E44">
        <v>40</v>
      </c>
      <c r="L44">
        <v>300</v>
      </c>
      <c r="O44">
        <v>20</v>
      </c>
    </row>
    <row r="45" spans="1:20" x14ac:dyDescent="0.45">
      <c r="A45">
        <f t="shared" si="0"/>
        <v>44</v>
      </c>
      <c r="B45" s="2" t="s">
        <v>62</v>
      </c>
      <c r="C45">
        <v>3333</v>
      </c>
      <c r="D45" s="3" t="s">
        <v>94</v>
      </c>
      <c r="E45">
        <v>35</v>
      </c>
      <c r="G45">
        <v>0.3</v>
      </c>
      <c r="L45">
        <v>300</v>
      </c>
      <c r="O45">
        <v>20</v>
      </c>
    </row>
    <row r="46" spans="1:20" x14ac:dyDescent="0.45">
      <c r="A46">
        <f t="shared" si="0"/>
        <v>45</v>
      </c>
      <c r="B46" s="2" t="s">
        <v>63</v>
      </c>
      <c r="C46">
        <v>3100</v>
      </c>
      <c r="D46" s="3" t="s">
        <v>95</v>
      </c>
      <c r="E46">
        <v>60</v>
      </c>
      <c r="P46">
        <v>12</v>
      </c>
      <c r="T46">
        <v>7.0000000000000007E-2</v>
      </c>
    </row>
    <row r="47" spans="1:20" x14ac:dyDescent="0.45">
      <c r="A47">
        <f t="shared" si="0"/>
        <v>46</v>
      </c>
      <c r="B47" s="2" t="s">
        <v>64</v>
      </c>
      <c r="C47">
        <v>3200</v>
      </c>
      <c r="D47" s="3" t="s">
        <v>96</v>
      </c>
      <c r="F47">
        <v>80</v>
      </c>
      <c r="M47">
        <v>600</v>
      </c>
      <c r="O47">
        <v>20</v>
      </c>
      <c r="Q47">
        <v>6</v>
      </c>
    </row>
  </sheetData>
  <sortState ref="A2:S2">
    <sortCondition ref="A2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김도연</dc:creator>
  <cp:lastModifiedBy>김도연</cp:lastModifiedBy>
  <dcterms:created xsi:type="dcterms:W3CDTF">2022-11-14T02:43:47Z</dcterms:created>
  <dcterms:modified xsi:type="dcterms:W3CDTF">2022-11-14T05:51:11Z</dcterms:modified>
</cp:coreProperties>
</file>