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awDiffOutPutForCorrectionFact_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V2" i="1" l="1"/>
  <c r="U2" i="1"/>
  <c r="T2" i="1"/>
  <c r="S2" i="1"/>
  <c r="R2" i="1"/>
</calcChain>
</file>

<file path=xl/sharedStrings.xml><?xml version="1.0" encoding="utf-8"?>
<sst xmlns="http://schemas.openxmlformats.org/spreadsheetml/2006/main" count="191" uniqueCount="20">
  <si>
    <t>Parameter</t>
  </si>
  <si>
    <t>SPREAD</t>
  </si>
  <si>
    <t>VDD</t>
  </si>
  <si>
    <t>SETTEMP</t>
  </si>
  <si>
    <t>SpecMin</t>
  </si>
  <si>
    <t>SpecMax</t>
  </si>
  <si>
    <t>Min</t>
  </si>
  <si>
    <t>Average</t>
  </si>
  <si>
    <t>Max</t>
  </si>
  <si>
    <t>Stdev</t>
  </si>
  <si>
    <t>-3Sigma</t>
  </si>
  <si>
    <t>+3Sigma</t>
  </si>
  <si>
    <t>RiseDelta</t>
  </si>
  <si>
    <t>SSOFF</t>
  </si>
  <si>
    <t>No Spec</t>
  </si>
  <si>
    <t>SSON_Down</t>
  </si>
  <si>
    <t>-3SigmaMin</t>
  </si>
  <si>
    <t>+3SigmaMax</t>
  </si>
  <si>
    <t>Searched -3Sigma Average &amp; stdDev</t>
  </si>
  <si>
    <t>Searched +3Sigma Average &amp;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</si>
</sst>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quotePrefix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P10" sqref="P10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6" bestFit="1" customWidth="1"/>
    <col min="4" max="4" width="8.85546875" bestFit="1" customWidth="1"/>
    <col min="5" max="5" width="8.5703125" bestFit="1" customWidth="1"/>
    <col min="6" max="6" width="8.85546875" bestFit="1" customWidth="1"/>
    <col min="7" max="7" width="5" bestFit="1" customWidth="1"/>
    <col min="8" max="8" width="12" bestFit="1" customWidth="1"/>
    <col min="9" max="9" width="6" bestFit="1" customWidth="1"/>
    <col min="10" max="12" width="12" bestFit="1" customWidth="1"/>
    <col min="14" max="14" width="10.28515625" bestFit="1" customWidth="1"/>
    <col min="15" max="15" width="7.85546875" bestFit="1" customWidth="1"/>
    <col min="16" max="16" width="8.5703125" bestFit="1" customWidth="1"/>
    <col min="17" max="17" width="8.85546875" bestFit="1" customWidth="1"/>
    <col min="18" max="18" width="4.42578125" bestFit="1" customWidth="1"/>
    <col min="19" max="19" width="12" bestFit="1" customWidth="1"/>
    <col min="20" max="20" width="6" bestFit="1" customWidth="1"/>
    <col min="21" max="22" width="12" bestFit="1" customWidth="1"/>
    <col min="23" max="23" width="9" bestFit="1" customWidth="1"/>
    <col min="24" max="24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0</v>
      </c>
      <c r="O1" s="1" t="s">
        <v>1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2" t="s">
        <v>16</v>
      </c>
      <c r="V1" s="2" t="s">
        <v>17</v>
      </c>
      <c r="W1" s="3" t="s">
        <v>18</v>
      </c>
      <c r="X1" s="3"/>
      <c r="Y1" s="3" t="s">
        <v>19</v>
      </c>
      <c r="Z1" s="3"/>
    </row>
    <row r="2" spans="1:26" x14ac:dyDescent="0.25">
      <c r="A2" s="1" t="s">
        <v>12</v>
      </c>
      <c r="B2" s="1" t="s">
        <v>13</v>
      </c>
      <c r="C2" s="1">
        <v>2.97</v>
      </c>
      <c r="D2" s="1">
        <v>-45</v>
      </c>
      <c r="E2" s="1" t="s">
        <v>14</v>
      </c>
      <c r="F2" s="1" t="s">
        <v>14</v>
      </c>
      <c r="G2" s="1">
        <v>6.42</v>
      </c>
      <c r="H2" s="1">
        <v>8.6698437500000001</v>
      </c>
      <c r="I2" s="1">
        <v>13.61</v>
      </c>
      <c r="J2" s="1">
        <v>1.2841481546671001</v>
      </c>
      <c r="K2" s="1">
        <v>4.8173992859987003</v>
      </c>
      <c r="L2" s="1">
        <v>12.5222882140013</v>
      </c>
      <c r="N2" s="1" t="s">
        <v>12</v>
      </c>
      <c r="O2" s="1" t="s">
        <v>13</v>
      </c>
      <c r="P2" s="1" t="s">
        <v>14</v>
      </c>
      <c r="Q2" s="1" t="s">
        <v>14</v>
      </c>
      <c r="R2" s="1">
        <f>MIN(G2:G21)</f>
        <v>0</v>
      </c>
      <c r="S2" s="1">
        <f>AVERAGE(H2:H21)</f>
        <v>9.2825275120147346</v>
      </c>
      <c r="T2" s="1">
        <f>MAX(I2:I21)</f>
        <v>16.53</v>
      </c>
      <c r="U2" s="1">
        <f>MIN(K2:K21)</f>
        <v>4.4659800637343601</v>
      </c>
      <c r="V2" s="1">
        <f>MAX(L2:L21)</f>
        <v>16.245504390366499</v>
      </c>
      <c r="W2">
        <v>8.0818750000000001</v>
      </c>
      <c r="X2">
        <v>1.14560975490187</v>
      </c>
    </row>
    <row r="3" spans="1:26" x14ac:dyDescent="0.25">
      <c r="A3" s="1" t="s">
        <v>12</v>
      </c>
      <c r="B3" s="1" t="s">
        <v>13</v>
      </c>
      <c r="C3" s="1">
        <v>2.97</v>
      </c>
      <c r="D3" s="1">
        <v>-10</v>
      </c>
      <c r="E3" s="1" t="s">
        <v>14</v>
      </c>
      <c r="F3" s="1" t="s">
        <v>14</v>
      </c>
      <c r="G3" s="1">
        <v>5.27</v>
      </c>
      <c r="H3" s="1">
        <v>8.9406315789473592</v>
      </c>
      <c r="I3" s="1">
        <v>12.98</v>
      </c>
      <c r="J3" s="1">
        <v>1.43939098419267</v>
      </c>
      <c r="K3" s="1">
        <v>4.6224586263693599</v>
      </c>
      <c r="L3" s="1">
        <v>13.258804531525399</v>
      </c>
    </row>
    <row r="4" spans="1:26" x14ac:dyDescent="0.25">
      <c r="A4" s="1" t="s">
        <v>12</v>
      </c>
      <c r="B4" s="1" t="s">
        <v>13</v>
      </c>
      <c r="C4" s="1">
        <v>2.97</v>
      </c>
      <c r="D4" s="1">
        <v>25</v>
      </c>
      <c r="E4" s="1" t="s">
        <v>14</v>
      </c>
      <c r="F4" s="1" t="s">
        <v>14</v>
      </c>
      <c r="G4" s="1">
        <v>6.5</v>
      </c>
      <c r="H4" s="1">
        <v>9.7565624999999994</v>
      </c>
      <c r="I4" s="1">
        <v>13.71</v>
      </c>
      <c r="J4" s="1">
        <v>1.37208702204074</v>
      </c>
      <c r="K4" s="1">
        <v>5.6403014338777702</v>
      </c>
      <c r="L4" s="1">
        <v>13.8728235661222</v>
      </c>
    </row>
    <row r="5" spans="1:26" x14ac:dyDescent="0.25">
      <c r="A5" s="1" t="s">
        <v>12</v>
      </c>
      <c r="B5" s="1" t="s">
        <v>13</v>
      </c>
      <c r="C5" s="1">
        <v>2.97</v>
      </c>
      <c r="D5" s="1">
        <v>90</v>
      </c>
      <c r="E5" s="1" t="s">
        <v>14</v>
      </c>
      <c r="F5" s="1" t="s">
        <v>14</v>
      </c>
      <c r="G5" s="1">
        <v>0</v>
      </c>
      <c r="H5" s="1">
        <v>10.6711458333333</v>
      </c>
      <c r="I5" s="1">
        <v>15.65</v>
      </c>
      <c r="J5" s="1">
        <v>1.85811951901104</v>
      </c>
      <c r="K5" s="1">
        <v>5.0967872763002102</v>
      </c>
      <c r="L5" s="1">
        <v>16.245504390366499</v>
      </c>
    </row>
    <row r="6" spans="1:26" x14ac:dyDescent="0.25">
      <c r="A6" s="1" t="s">
        <v>12</v>
      </c>
      <c r="B6" s="1" t="s">
        <v>13</v>
      </c>
      <c r="C6" s="1">
        <v>3.1349999999999998</v>
      </c>
      <c r="D6" s="1">
        <v>-45</v>
      </c>
      <c r="E6" s="1" t="s">
        <v>14</v>
      </c>
      <c r="F6" s="1" t="s">
        <v>14</v>
      </c>
      <c r="G6" s="1">
        <v>5.9</v>
      </c>
      <c r="H6" s="1">
        <v>8.4430208333333301</v>
      </c>
      <c r="I6" s="1">
        <v>12.84</v>
      </c>
      <c r="J6" s="1">
        <v>1.2696233339411001</v>
      </c>
      <c r="K6" s="1">
        <v>4.6341508315100297</v>
      </c>
      <c r="L6" s="1">
        <v>12.251890835156599</v>
      </c>
    </row>
    <row r="7" spans="1:26" x14ac:dyDescent="0.25">
      <c r="A7" s="1" t="s">
        <v>12</v>
      </c>
      <c r="B7" s="1" t="s">
        <v>13</v>
      </c>
      <c r="C7" s="1">
        <v>3.1349999999999998</v>
      </c>
      <c r="D7" s="1">
        <v>-10</v>
      </c>
      <c r="E7" s="1" t="s">
        <v>14</v>
      </c>
      <c r="F7" s="1" t="s">
        <v>14</v>
      </c>
      <c r="G7" s="1">
        <v>6</v>
      </c>
      <c r="H7" s="1">
        <v>9.2759374999999995</v>
      </c>
      <c r="I7" s="1">
        <v>11.82</v>
      </c>
      <c r="J7" s="1">
        <v>1.2165893465577799</v>
      </c>
      <c r="K7" s="1">
        <v>5.6261694603266497</v>
      </c>
      <c r="L7" s="1">
        <v>12.9257055396734</v>
      </c>
    </row>
    <row r="8" spans="1:26" x14ac:dyDescent="0.25">
      <c r="A8" s="1" t="s">
        <v>12</v>
      </c>
      <c r="B8" s="1" t="s">
        <v>13</v>
      </c>
      <c r="C8" s="1">
        <v>3.1349999999999998</v>
      </c>
      <c r="D8" s="1">
        <v>25</v>
      </c>
      <c r="E8" s="1" t="s">
        <v>14</v>
      </c>
      <c r="F8" s="1" t="s">
        <v>14</v>
      </c>
      <c r="G8" s="1">
        <v>7.11</v>
      </c>
      <c r="H8" s="1">
        <v>10.067978723404201</v>
      </c>
      <c r="I8" s="1">
        <v>15.38</v>
      </c>
      <c r="J8" s="1">
        <v>1.5672004900096601</v>
      </c>
      <c r="K8" s="1">
        <v>5.3663772533752701</v>
      </c>
      <c r="L8" s="1">
        <v>14.7695801934332</v>
      </c>
    </row>
    <row r="9" spans="1:26" x14ac:dyDescent="0.25">
      <c r="A9" s="1" t="s">
        <v>12</v>
      </c>
      <c r="B9" s="1" t="s">
        <v>13</v>
      </c>
      <c r="C9" s="1">
        <v>3.1349999999999998</v>
      </c>
      <c r="D9" s="1">
        <v>90</v>
      </c>
      <c r="E9" s="1" t="s">
        <v>14</v>
      </c>
      <c r="F9" s="1" t="s">
        <v>14</v>
      </c>
      <c r="G9" s="1">
        <v>7.29</v>
      </c>
      <c r="H9" s="1">
        <v>10.5014583333333</v>
      </c>
      <c r="I9" s="1">
        <v>16.350000000000001</v>
      </c>
      <c r="J9" s="1">
        <v>1.7176458670405299</v>
      </c>
      <c r="K9" s="1">
        <v>5.3485207322117496</v>
      </c>
      <c r="L9" s="1">
        <v>15.6543959344549</v>
      </c>
    </row>
    <row r="10" spans="1:26" x14ac:dyDescent="0.25">
      <c r="A10" s="1" t="s">
        <v>12</v>
      </c>
      <c r="B10" s="1" t="s">
        <v>13</v>
      </c>
      <c r="C10" s="1">
        <v>3.3</v>
      </c>
      <c r="D10" s="1">
        <v>-45</v>
      </c>
      <c r="E10" s="1" t="s">
        <v>14</v>
      </c>
      <c r="F10" s="1" t="s">
        <v>14</v>
      </c>
      <c r="G10" s="1">
        <v>5.28</v>
      </c>
      <c r="H10" s="1">
        <v>8.0818750000000001</v>
      </c>
      <c r="I10" s="1">
        <v>10.98</v>
      </c>
      <c r="J10" s="1">
        <v>1.14560975490187</v>
      </c>
      <c r="K10" s="1">
        <v>4.6450457352944001</v>
      </c>
      <c r="L10" s="1">
        <v>11.518704264705599</v>
      </c>
    </row>
    <row r="11" spans="1:26" x14ac:dyDescent="0.25">
      <c r="A11" s="1" t="s">
        <v>12</v>
      </c>
      <c r="B11" s="1" t="s">
        <v>13</v>
      </c>
      <c r="C11" s="1">
        <v>3.3</v>
      </c>
      <c r="D11" s="1">
        <v>-10</v>
      </c>
      <c r="E11" s="1" t="s">
        <v>14</v>
      </c>
      <c r="F11" s="1" t="s">
        <v>14</v>
      </c>
      <c r="G11" s="1">
        <v>6.21</v>
      </c>
      <c r="H11" s="1">
        <v>8.7504166666666592</v>
      </c>
      <c r="I11" s="1">
        <v>13.25</v>
      </c>
      <c r="J11" s="1">
        <v>1.31056027927525</v>
      </c>
      <c r="K11" s="1">
        <v>4.8187358288409001</v>
      </c>
      <c r="L11" s="1">
        <v>12.6820975044924</v>
      </c>
    </row>
    <row r="12" spans="1:26" x14ac:dyDescent="0.25">
      <c r="A12" s="1" t="s">
        <v>12</v>
      </c>
      <c r="B12" s="1" t="s">
        <v>13</v>
      </c>
      <c r="C12" s="1">
        <v>3.3</v>
      </c>
      <c r="D12" s="1">
        <v>25</v>
      </c>
      <c r="E12" s="1" t="s">
        <v>14</v>
      </c>
      <c r="F12" s="1" t="s">
        <v>14</v>
      </c>
      <c r="G12" s="1">
        <v>5.5</v>
      </c>
      <c r="H12" s="1">
        <v>9.4648958333333297</v>
      </c>
      <c r="I12" s="1">
        <v>13.44</v>
      </c>
      <c r="J12" s="1">
        <v>1.4032106003858</v>
      </c>
      <c r="K12" s="1">
        <v>5.2552640321759201</v>
      </c>
      <c r="L12" s="1">
        <v>13.674527634490699</v>
      </c>
    </row>
    <row r="13" spans="1:26" x14ac:dyDescent="0.25">
      <c r="A13" s="1" t="s">
        <v>12</v>
      </c>
      <c r="B13" s="1" t="s">
        <v>13</v>
      </c>
      <c r="C13" s="1">
        <v>3.3</v>
      </c>
      <c r="D13" s="1">
        <v>90</v>
      </c>
      <c r="E13" s="1" t="s">
        <v>14</v>
      </c>
      <c r="F13" s="1" t="s">
        <v>14</v>
      </c>
      <c r="G13" s="1">
        <v>7.38</v>
      </c>
      <c r="H13" s="1">
        <v>10.304</v>
      </c>
      <c r="I13" s="1">
        <v>15.02</v>
      </c>
      <c r="J13" s="1">
        <v>1.55380343235011</v>
      </c>
      <c r="K13" s="1">
        <v>5.6425897029496701</v>
      </c>
      <c r="L13" s="1">
        <v>14.965410297050299</v>
      </c>
    </row>
    <row r="14" spans="1:26" x14ac:dyDescent="0.25">
      <c r="A14" s="1" t="s">
        <v>12</v>
      </c>
      <c r="B14" s="1" t="s">
        <v>13</v>
      </c>
      <c r="C14" s="1">
        <v>3.4649999999999999</v>
      </c>
      <c r="D14" s="1">
        <v>-45</v>
      </c>
      <c r="E14" s="1" t="s">
        <v>14</v>
      </c>
      <c r="F14" s="1" t="s">
        <v>14</v>
      </c>
      <c r="G14" s="1">
        <v>6.04</v>
      </c>
      <c r="H14" s="1">
        <v>8.0274999999999999</v>
      </c>
      <c r="I14" s="1">
        <v>11.84</v>
      </c>
      <c r="J14" s="1">
        <v>1.09711103885566</v>
      </c>
      <c r="K14" s="1">
        <v>4.7361668834330199</v>
      </c>
      <c r="L14" s="1">
        <v>11.318833116566999</v>
      </c>
    </row>
    <row r="15" spans="1:26" x14ac:dyDescent="0.25">
      <c r="A15" s="1" t="s">
        <v>12</v>
      </c>
      <c r="B15" s="1" t="s">
        <v>13</v>
      </c>
      <c r="C15" s="1">
        <v>3.4649999999999999</v>
      </c>
      <c r="D15" s="1">
        <v>-10</v>
      </c>
      <c r="E15" s="1" t="s">
        <v>14</v>
      </c>
      <c r="F15" s="1" t="s">
        <v>14</v>
      </c>
      <c r="G15" s="1">
        <v>5.75</v>
      </c>
      <c r="H15" s="1">
        <v>8.7540624999999999</v>
      </c>
      <c r="I15" s="1">
        <v>13.93</v>
      </c>
      <c r="J15" s="1">
        <v>1.32228795185904</v>
      </c>
      <c r="K15" s="1">
        <v>4.7871986444228796</v>
      </c>
      <c r="L15" s="1">
        <v>12.720926355577101</v>
      </c>
    </row>
    <row r="16" spans="1:26" x14ac:dyDescent="0.25">
      <c r="A16" s="1" t="s">
        <v>12</v>
      </c>
      <c r="B16" s="1" t="s">
        <v>13</v>
      </c>
      <c r="C16" s="1">
        <v>3.4649999999999999</v>
      </c>
      <c r="D16" s="1">
        <v>25</v>
      </c>
      <c r="E16" s="1" t="s">
        <v>14</v>
      </c>
      <c r="F16" s="1" t="s">
        <v>14</v>
      </c>
      <c r="G16" s="1">
        <v>6.66</v>
      </c>
      <c r="H16" s="1">
        <v>9.4786170212765892</v>
      </c>
      <c r="I16" s="1">
        <v>13.18</v>
      </c>
      <c r="J16" s="1">
        <v>1.3930014018347601</v>
      </c>
      <c r="K16" s="1">
        <v>5.2996128157723099</v>
      </c>
      <c r="L16" s="1">
        <v>13.657621226780901</v>
      </c>
    </row>
    <row r="17" spans="1:12" x14ac:dyDescent="0.25">
      <c r="A17" s="1" t="s">
        <v>12</v>
      </c>
      <c r="B17" s="1" t="s">
        <v>13</v>
      </c>
      <c r="C17" s="1">
        <v>3.4649999999999999</v>
      </c>
      <c r="D17" s="1">
        <v>90</v>
      </c>
      <c r="E17" s="1" t="s">
        <v>14</v>
      </c>
      <c r="F17" s="1" t="s">
        <v>14</v>
      </c>
      <c r="G17" s="1">
        <v>6.84</v>
      </c>
      <c r="H17" s="1">
        <v>10.33</v>
      </c>
      <c r="I17" s="1">
        <v>16.53</v>
      </c>
      <c r="J17" s="1">
        <v>1.63730780310401</v>
      </c>
      <c r="K17" s="1">
        <v>5.4180765906879804</v>
      </c>
      <c r="L17" s="1">
        <v>15.241923409311999</v>
      </c>
    </row>
    <row r="18" spans="1:12" x14ac:dyDescent="0.25">
      <c r="A18" s="1" t="s">
        <v>12</v>
      </c>
      <c r="B18" s="1" t="s">
        <v>13</v>
      </c>
      <c r="C18" s="1">
        <v>3.63</v>
      </c>
      <c r="D18" s="1">
        <v>-45</v>
      </c>
      <c r="E18" s="1" t="s">
        <v>14</v>
      </c>
      <c r="F18" s="1" t="s">
        <v>14</v>
      </c>
      <c r="G18" s="1">
        <v>5.1100000000000003</v>
      </c>
      <c r="H18" s="1">
        <v>7.6821875000000004</v>
      </c>
      <c r="I18" s="1">
        <v>11.51</v>
      </c>
      <c r="J18" s="1">
        <v>1.04117363244309</v>
      </c>
      <c r="K18" s="1">
        <v>4.5586666026707299</v>
      </c>
      <c r="L18" s="1">
        <v>10.805708397329299</v>
      </c>
    </row>
    <row r="19" spans="1:12" x14ac:dyDescent="0.25">
      <c r="A19" s="1" t="s">
        <v>12</v>
      </c>
      <c r="B19" s="1" t="s">
        <v>13</v>
      </c>
      <c r="C19" s="1">
        <v>3.63</v>
      </c>
      <c r="D19" s="1">
        <v>-10</v>
      </c>
      <c r="E19" s="1" t="s">
        <v>14</v>
      </c>
      <c r="F19" s="1" t="s">
        <v>14</v>
      </c>
      <c r="G19" s="1">
        <v>5.44</v>
      </c>
      <c r="H19" s="1">
        <v>8.7314583333333307</v>
      </c>
      <c r="I19" s="1">
        <v>12.45</v>
      </c>
      <c r="J19" s="1">
        <v>1.42182608986632</v>
      </c>
      <c r="K19" s="1">
        <v>4.4659800637343601</v>
      </c>
      <c r="L19" s="1">
        <v>12.996936602932299</v>
      </c>
    </row>
    <row r="20" spans="1:12" x14ac:dyDescent="0.25">
      <c r="A20" s="1" t="s">
        <v>12</v>
      </c>
      <c r="B20" s="1" t="s">
        <v>13</v>
      </c>
      <c r="C20" s="1">
        <v>3.63</v>
      </c>
      <c r="D20" s="1">
        <v>25</v>
      </c>
      <c r="E20" s="1" t="s">
        <v>14</v>
      </c>
      <c r="F20" s="1" t="s">
        <v>14</v>
      </c>
      <c r="G20" s="1">
        <v>6.22</v>
      </c>
      <c r="H20" s="1">
        <v>9.4609375</v>
      </c>
      <c r="I20" s="1">
        <v>13.21</v>
      </c>
      <c r="J20" s="1">
        <v>1.6092389197361701</v>
      </c>
      <c r="K20" s="1">
        <v>4.6332207407914696</v>
      </c>
      <c r="L20" s="1">
        <v>14.288654259208499</v>
      </c>
    </row>
    <row r="21" spans="1:12" x14ac:dyDescent="0.25">
      <c r="A21" s="1" t="s">
        <v>12</v>
      </c>
      <c r="B21" s="1" t="s">
        <v>13</v>
      </c>
      <c r="C21" s="1">
        <v>3.63</v>
      </c>
      <c r="D21" s="1">
        <v>90</v>
      </c>
      <c r="E21" s="1" t="s">
        <v>14</v>
      </c>
      <c r="F21" s="1" t="s">
        <v>14</v>
      </c>
      <c r="G21" s="1">
        <v>7</v>
      </c>
      <c r="H21" s="1">
        <v>10.258020833333299</v>
      </c>
      <c r="I21" s="1">
        <v>15.04</v>
      </c>
      <c r="J21" s="1">
        <v>1.61087528988479</v>
      </c>
      <c r="K21" s="1">
        <v>5.4253949636789702</v>
      </c>
      <c r="L21" s="1">
        <v>15.0906467029877</v>
      </c>
    </row>
    <row r="22" spans="1:12" x14ac:dyDescent="0.25">
      <c r="A22" t="s">
        <v>12</v>
      </c>
      <c r="B22" t="s">
        <v>15</v>
      </c>
      <c r="C22">
        <v>2.97</v>
      </c>
      <c r="D22">
        <v>-45</v>
      </c>
      <c r="E22" t="s">
        <v>14</v>
      </c>
      <c r="F22" t="s">
        <v>14</v>
      </c>
      <c r="G22">
        <v>5.79</v>
      </c>
      <c r="H22">
        <v>8.5478947368420997</v>
      </c>
      <c r="I22">
        <v>11.97</v>
      </c>
      <c r="J22">
        <v>1.3423703570321399</v>
      </c>
      <c r="K22">
        <v>4.5207836657456797</v>
      </c>
      <c r="L22">
        <v>12.575005807938499</v>
      </c>
    </row>
    <row r="23" spans="1:12" x14ac:dyDescent="0.25">
      <c r="A23" t="s">
        <v>12</v>
      </c>
      <c r="B23" t="s">
        <v>15</v>
      </c>
      <c r="C23">
        <v>2.97</v>
      </c>
      <c r="D23">
        <v>-10</v>
      </c>
      <c r="E23" t="s">
        <v>14</v>
      </c>
      <c r="F23" t="s">
        <v>14</v>
      </c>
      <c r="G23">
        <v>6.96</v>
      </c>
      <c r="H23">
        <v>9.0744791666666593</v>
      </c>
      <c r="I23">
        <v>12.51</v>
      </c>
      <c r="J23">
        <v>1.20792111087095</v>
      </c>
      <c r="K23">
        <v>5.4507158340538</v>
      </c>
      <c r="L23">
        <v>12.6982424992795</v>
      </c>
    </row>
    <row r="24" spans="1:12" x14ac:dyDescent="0.25">
      <c r="A24" t="s">
        <v>12</v>
      </c>
      <c r="B24" t="s">
        <v>15</v>
      </c>
      <c r="C24">
        <v>2.97</v>
      </c>
      <c r="D24">
        <v>25</v>
      </c>
      <c r="E24" t="s">
        <v>14</v>
      </c>
      <c r="F24" t="s">
        <v>14</v>
      </c>
      <c r="G24">
        <v>6.39</v>
      </c>
      <c r="H24">
        <v>9.9792631578947297</v>
      </c>
      <c r="I24">
        <v>13.85</v>
      </c>
      <c r="J24">
        <v>1.54220775851917</v>
      </c>
      <c r="K24">
        <v>5.3526398823372201</v>
      </c>
      <c r="L24">
        <v>14.6058864334523</v>
      </c>
    </row>
    <row r="25" spans="1:12" x14ac:dyDescent="0.25">
      <c r="A25" t="s">
        <v>12</v>
      </c>
      <c r="B25" t="s">
        <v>15</v>
      </c>
      <c r="C25">
        <v>2.97</v>
      </c>
      <c r="D25">
        <v>90</v>
      </c>
      <c r="E25" t="s">
        <v>14</v>
      </c>
      <c r="F25" t="s">
        <v>14</v>
      </c>
      <c r="G25">
        <v>6.65</v>
      </c>
      <c r="H25">
        <v>10.947291666666599</v>
      </c>
      <c r="I25">
        <v>17.29</v>
      </c>
      <c r="J25">
        <v>1.8386988987735</v>
      </c>
      <c r="K25">
        <v>5.4311949703461702</v>
      </c>
      <c r="L25">
        <v>16.4633883629872</v>
      </c>
    </row>
    <row r="26" spans="1:12" x14ac:dyDescent="0.25">
      <c r="A26" t="s">
        <v>12</v>
      </c>
      <c r="B26" t="s">
        <v>15</v>
      </c>
      <c r="C26">
        <v>3.1349999999999998</v>
      </c>
      <c r="D26">
        <v>-45</v>
      </c>
      <c r="E26" t="s">
        <v>14</v>
      </c>
      <c r="F26" t="s">
        <v>14</v>
      </c>
      <c r="G26">
        <v>5.9</v>
      </c>
      <c r="H26">
        <v>8.3685263157894703</v>
      </c>
      <c r="I26">
        <v>11.88</v>
      </c>
      <c r="J26">
        <v>1.17740967799319</v>
      </c>
      <c r="K26">
        <v>4.8362972818098999</v>
      </c>
      <c r="L26">
        <v>11.900755349769</v>
      </c>
    </row>
    <row r="27" spans="1:12" x14ac:dyDescent="0.25">
      <c r="A27" t="s">
        <v>12</v>
      </c>
      <c r="B27" t="s">
        <v>15</v>
      </c>
      <c r="C27">
        <v>3.1349999999999998</v>
      </c>
      <c r="D27">
        <v>-10</v>
      </c>
      <c r="E27" t="s">
        <v>14</v>
      </c>
      <c r="F27" t="s">
        <v>14</v>
      </c>
      <c r="G27">
        <v>6.46</v>
      </c>
      <c r="H27">
        <v>9.0436458333333292</v>
      </c>
      <c r="I27">
        <v>13.22</v>
      </c>
      <c r="J27">
        <v>1.15087529142106</v>
      </c>
      <c r="K27">
        <v>5.5910199590701497</v>
      </c>
      <c r="L27">
        <v>12.496271707596501</v>
      </c>
    </row>
    <row r="28" spans="1:12" x14ac:dyDescent="0.25">
      <c r="A28" t="s">
        <v>12</v>
      </c>
      <c r="B28" t="s">
        <v>15</v>
      </c>
      <c r="C28">
        <v>3.1349999999999998</v>
      </c>
      <c r="D28">
        <v>25</v>
      </c>
      <c r="E28" t="s">
        <v>14</v>
      </c>
      <c r="F28" t="s">
        <v>14</v>
      </c>
      <c r="G28">
        <v>6.54</v>
      </c>
      <c r="H28">
        <v>9.6920833333333292</v>
      </c>
      <c r="I28">
        <v>13.35</v>
      </c>
      <c r="J28">
        <v>1.31797765069037</v>
      </c>
      <c r="K28">
        <v>5.7381503812622299</v>
      </c>
      <c r="L28">
        <v>13.6460162854044</v>
      </c>
    </row>
    <row r="29" spans="1:12" x14ac:dyDescent="0.25">
      <c r="A29" t="s">
        <v>12</v>
      </c>
      <c r="B29" t="s">
        <v>15</v>
      </c>
      <c r="C29">
        <v>3.1349999999999998</v>
      </c>
      <c r="D29">
        <v>90</v>
      </c>
      <c r="E29" t="s">
        <v>14</v>
      </c>
      <c r="F29" t="s">
        <v>14</v>
      </c>
      <c r="G29">
        <v>6.72</v>
      </c>
      <c r="H29">
        <v>10.803437499999999</v>
      </c>
      <c r="I29">
        <v>15.19</v>
      </c>
      <c r="J29">
        <v>1.7743356521749101</v>
      </c>
      <c r="K29">
        <v>5.48043054347528</v>
      </c>
      <c r="L29">
        <v>16.126444456524698</v>
      </c>
    </row>
    <row r="30" spans="1:12" x14ac:dyDescent="0.25">
      <c r="A30" t="s">
        <v>12</v>
      </c>
      <c r="B30" t="s">
        <v>15</v>
      </c>
      <c r="C30">
        <v>3.3</v>
      </c>
      <c r="D30">
        <v>-45</v>
      </c>
      <c r="E30" t="s">
        <v>14</v>
      </c>
      <c r="F30" t="s">
        <v>14</v>
      </c>
      <c r="G30">
        <v>5.37</v>
      </c>
      <c r="H30">
        <v>7.9275000000000002</v>
      </c>
      <c r="I30">
        <v>11.74</v>
      </c>
      <c r="J30">
        <v>1.1198214143335501</v>
      </c>
      <c r="K30">
        <v>4.5680357569993397</v>
      </c>
      <c r="L30">
        <v>11.2869642430007</v>
      </c>
    </row>
    <row r="31" spans="1:12" x14ac:dyDescent="0.25">
      <c r="A31" t="s">
        <v>12</v>
      </c>
      <c r="B31" t="s">
        <v>15</v>
      </c>
      <c r="C31">
        <v>3.3</v>
      </c>
      <c r="D31">
        <v>-10</v>
      </c>
      <c r="E31" t="s">
        <v>14</v>
      </c>
      <c r="F31" t="s">
        <v>14</v>
      </c>
      <c r="G31">
        <v>6.45</v>
      </c>
      <c r="H31">
        <v>8.6747916666666605</v>
      </c>
      <c r="I31">
        <v>11.83</v>
      </c>
      <c r="J31">
        <v>1.06726209395489</v>
      </c>
      <c r="K31">
        <v>5.4730053848019899</v>
      </c>
      <c r="L31">
        <v>11.876577948531301</v>
      </c>
    </row>
    <row r="32" spans="1:12" x14ac:dyDescent="0.25">
      <c r="A32" t="s">
        <v>12</v>
      </c>
      <c r="B32" t="s">
        <v>15</v>
      </c>
      <c r="C32">
        <v>3.3</v>
      </c>
      <c r="D32">
        <v>25</v>
      </c>
      <c r="E32" t="s">
        <v>14</v>
      </c>
      <c r="F32" t="s">
        <v>14</v>
      </c>
      <c r="G32">
        <v>6.76</v>
      </c>
      <c r="H32">
        <v>9.4534374999999997</v>
      </c>
      <c r="I32">
        <v>12.58</v>
      </c>
      <c r="J32">
        <v>1.5322613684733399</v>
      </c>
      <c r="K32">
        <v>4.8566533945799799</v>
      </c>
      <c r="L32">
        <v>14.050221605420001</v>
      </c>
    </row>
    <row r="33" spans="1:12" x14ac:dyDescent="0.25">
      <c r="A33" t="s">
        <v>12</v>
      </c>
      <c r="B33" t="s">
        <v>15</v>
      </c>
      <c r="C33">
        <v>3.3</v>
      </c>
      <c r="D33">
        <v>90</v>
      </c>
      <c r="E33" t="s">
        <v>14</v>
      </c>
      <c r="F33" t="s">
        <v>14</v>
      </c>
      <c r="G33">
        <v>6.89</v>
      </c>
      <c r="H33">
        <v>10.501666666666599</v>
      </c>
      <c r="I33">
        <v>15.23</v>
      </c>
      <c r="J33">
        <v>1.4509602386127201</v>
      </c>
      <c r="K33">
        <v>6.1487859508284997</v>
      </c>
      <c r="L33">
        <v>14.8545473825048</v>
      </c>
    </row>
    <row r="34" spans="1:12" x14ac:dyDescent="0.25">
      <c r="A34" t="s">
        <v>12</v>
      </c>
      <c r="B34" t="s">
        <v>15</v>
      </c>
      <c r="C34">
        <v>3.4649999999999999</v>
      </c>
      <c r="D34">
        <v>-45</v>
      </c>
      <c r="E34" t="s">
        <v>14</v>
      </c>
      <c r="F34" t="s">
        <v>14</v>
      </c>
      <c r="G34">
        <v>5.68</v>
      </c>
      <c r="H34">
        <v>7.8834375000000003</v>
      </c>
      <c r="I34">
        <v>10.65</v>
      </c>
      <c r="J34">
        <v>1.0938255688179901</v>
      </c>
      <c r="K34">
        <v>4.6019607935460298</v>
      </c>
      <c r="L34">
        <v>11.164914206454</v>
      </c>
    </row>
    <row r="35" spans="1:12" x14ac:dyDescent="0.25">
      <c r="A35" t="s">
        <v>12</v>
      </c>
      <c r="B35" t="s">
        <v>15</v>
      </c>
      <c r="C35">
        <v>3.4649999999999999</v>
      </c>
      <c r="D35">
        <v>-10</v>
      </c>
      <c r="E35" t="s">
        <v>14</v>
      </c>
      <c r="F35" t="s">
        <v>14</v>
      </c>
      <c r="G35">
        <v>6.4</v>
      </c>
      <c r="H35">
        <v>8.4662500000000005</v>
      </c>
      <c r="I35">
        <v>12.75</v>
      </c>
      <c r="J35">
        <v>1.19011211325037</v>
      </c>
      <c r="K35">
        <v>4.8959136602488904</v>
      </c>
      <c r="L35">
        <v>12.0365863397511</v>
      </c>
    </row>
    <row r="36" spans="1:12" x14ac:dyDescent="0.25">
      <c r="A36" t="s">
        <v>12</v>
      </c>
      <c r="B36" t="s">
        <v>15</v>
      </c>
      <c r="C36">
        <v>3.4649999999999999</v>
      </c>
      <c r="D36">
        <v>25</v>
      </c>
      <c r="E36" t="s">
        <v>14</v>
      </c>
      <c r="F36" t="s">
        <v>14</v>
      </c>
      <c r="G36">
        <v>6.64</v>
      </c>
      <c r="H36">
        <v>9.3052127659574406</v>
      </c>
      <c r="I36">
        <v>12.25</v>
      </c>
      <c r="J36">
        <v>1.24916723117771</v>
      </c>
      <c r="K36">
        <v>5.5577110724243299</v>
      </c>
      <c r="L36">
        <v>13.0527144594906</v>
      </c>
    </row>
    <row r="37" spans="1:12" x14ac:dyDescent="0.25">
      <c r="A37" t="s">
        <v>12</v>
      </c>
      <c r="B37" t="s">
        <v>15</v>
      </c>
      <c r="C37">
        <v>3.4649999999999999</v>
      </c>
      <c r="D37">
        <v>90</v>
      </c>
      <c r="E37" t="s">
        <v>14</v>
      </c>
      <c r="F37" t="s">
        <v>14</v>
      </c>
      <c r="G37">
        <v>7.29</v>
      </c>
      <c r="H37">
        <v>10.334375</v>
      </c>
      <c r="I37">
        <v>14.14</v>
      </c>
      <c r="J37">
        <v>1.4974151851915001</v>
      </c>
      <c r="K37">
        <v>5.8421294444254901</v>
      </c>
      <c r="L37">
        <v>14.8266205555745</v>
      </c>
    </row>
    <row r="38" spans="1:12" x14ac:dyDescent="0.25">
      <c r="A38" t="s">
        <v>12</v>
      </c>
      <c r="B38" t="s">
        <v>15</v>
      </c>
      <c r="C38">
        <v>3.63</v>
      </c>
      <c r="D38">
        <v>-45</v>
      </c>
      <c r="E38" t="s">
        <v>14</v>
      </c>
      <c r="F38" t="s">
        <v>14</v>
      </c>
      <c r="G38">
        <v>5.41</v>
      </c>
      <c r="H38">
        <v>7.6210416666666596</v>
      </c>
      <c r="I38">
        <v>11.2</v>
      </c>
      <c r="J38">
        <v>1.12267301249405</v>
      </c>
      <c r="K38">
        <v>4.2530226291845299</v>
      </c>
      <c r="L38">
        <v>10.9890607041488</v>
      </c>
    </row>
    <row r="39" spans="1:12" x14ac:dyDescent="0.25">
      <c r="A39" t="s">
        <v>12</v>
      </c>
      <c r="B39" t="s">
        <v>15</v>
      </c>
      <c r="C39">
        <v>3.63</v>
      </c>
      <c r="D39">
        <v>-10</v>
      </c>
      <c r="E39" t="s">
        <v>14</v>
      </c>
      <c r="F39" t="s">
        <v>14</v>
      </c>
      <c r="G39">
        <v>5.67</v>
      </c>
      <c r="H39">
        <v>8.5501041666666602</v>
      </c>
      <c r="I39">
        <v>11.74</v>
      </c>
      <c r="J39">
        <v>1.25916137069724</v>
      </c>
      <c r="K39">
        <v>4.7726200545749604</v>
      </c>
      <c r="L39">
        <v>12.3275882787584</v>
      </c>
    </row>
    <row r="40" spans="1:12" x14ac:dyDescent="0.25">
      <c r="A40" t="s">
        <v>12</v>
      </c>
      <c r="B40" t="s">
        <v>15</v>
      </c>
      <c r="C40">
        <v>3.63</v>
      </c>
      <c r="D40">
        <v>25</v>
      </c>
      <c r="E40" t="s">
        <v>14</v>
      </c>
      <c r="F40" t="s">
        <v>14</v>
      </c>
      <c r="G40">
        <v>6.92</v>
      </c>
      <c r="H40">
        <v>9.4160937499999999</v>
      </c>
      <c r="I40">
        <v>14.26</v>
      </c>
      <c r="J40">
        <v>1.4735257547126801</v>
      </c>
      <c r="K40">
        <v>4.9955164858619501</v>
      </c>
      <c r="L40">
        <v>13.8366710141381</v>
      </c>
    </row>
    <row r="41" spans="1:12" x14ac:dyDescent="0.25">
      <c r="A41" t="s">
        <v>12</v>
      </c>
      <c r="B41" t="s">
        <v>15</v>
      </c>
      <c r="C41">
        <v>3.63</v>
      </c>
      <c r="D41">
        <v>90</v>
      </c>
      <c r="E41" t="s">
        <v>14</v>
      </c>
      <c r="F41" t="s">
        <v>14</v>
      </c>
      <c r="G41">
        <v>6.65</v>
      </c>
      <c r="H41">
        <v>10.193958333333301</v>
      </c>
      <c r="I41">
        <v>13.88</v>
      </c>
      <c r="J41">
        <v>1.48417865229555</v>
      </c>
      <c r="K41">
        <v>5.7414223764466898</v>
      </c>
      <c r="L41">
        <v>14.64649429022</v>
      </c>
    </row>
  </sheetData>
  <mergeCells count="2">
    <mergeCell ref="W1:X1"/>
    <mergeCell ref="Y1:Z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topLeftCell="A2" workbookViewId="0">
      <selection activeCell="C26" sqref="C26"/>
    </sheetView>
  </sheetViews>
  <sheetFormatPr defaultRowHeight="15" x14ac:dyDescent="0.25"/>
  <sheetData>
    <row r="2" spans="1:4" x14ac:dyDescent="0.25">
      <c r="A2" t="s">
        <v>12</v>
      </c>
      <c r="B2" t="s">
        <v>13</v>
      </c>
      <c r="C2" t="s">
        <v>14</v>
      </c>
      <c r="D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RawDiffOutPutForCorrectionFact_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</dc:creator>
  <cp:lastModifiedBy>User</cp:lastModifiedBy>
  <dcterms:created xsi:type="dcterms:W3CDTF">2015-06-06T07:00:36Z</dcterms:created>
  <dcterms:modified xsi:type="dcterms:W3CDTF">2015-06-06T07:00:36Z</dcterms:modified>
</cp:coreProperties>
</file>