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id Hasan Biplob\Documents\"/>
    </mc:Choice>
  </mc:AlternateContent>
  <bookViews>
    <workbookView xWindow="0" yWindow="0" windowWidth="20490" windowHeight="73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16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2" i="1"/>
</calcChain>
</file>

<file path=xl/sharedStrings.xml><?xml version="1.0" encoding="utf-8"?>
<sst xmlns="http://schemas.openxmlformats.org/spreadsheetml/2006/main" count="23" uniqueCount="23">
  <si>
    <t>SN</t>
  </si>
  <si>
    <t>Employee Name</t>
  </si>
  <si>
    <t>Basic Salary</t>
  </si>
  <si>
    <t>House Rent</t>
  </si>
  <si>
    <t>Medical Allowance</t>
  </si>
  <si>
    <t>Deduction</t>
  </si>
  <si>
    <t>Net Pay Amount</t>
  </si>
  <si>
    <t>BOKKOR</t>
  </si>
  <si>
    <t>FOYSAL</t>
  </si>
  <si>
    <t>ABID</t>
  </si>
  <si>
    <t>KAISER</t>
  </si>
  <si>
    <t>NASIR</t>
  </si>
  <si>
    <t>TANIM</t>
  </si>
  <si>
    <t>KABIR</t>
  </si>
  <si>
    <t>SUMMON</t>
  </si>
  <si>
    <t>ATIK</t>
  </si>
  <si>
    <t>ARIF</t>
  </si>
  <si>
    <t>MOSTAIN</t>
  </si>
  <si>
    <t>FAHEEM</t>
  </si>
  <si>
    <t>JAYNAB</t>
  </si>
  <si>
    <t>NUSRAT</t>
  </si>
  <si>
    <t>SUSMITA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</si>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</sst>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20" sqref="E20"/>
    </sheetView>
  </sheetViews>
  <sheetFormatPr defaultRowHeight="15" x14ac:dyDescent="0.25"/>
  <cols>
    <col min="2" max="2" width="16.85546875" customWidth="1"/>
    <col min="3" max="3" width="11" customWidth="1"/>
    <col min="4" max="4" width="14" customWidth="1"/>
    <col min="5" max="5" width="18.140625" customWidth="1"/>
    <col min="6" max="6" width="13.85546875" customWidth="1"/>
    <col min="7" max="7" width="15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s="2" t="s">
        <v>7</v>
      </c>
      <c r="C2">
        <v>30000</v>
      </c>
      <c r="D2">
        <f>C3*13%</f>
        <v>3640</v>
      </c>
      <c r="E2">
        <f>C2*7%</f>
        <v>2100</v>
      </c>
      <c r="F2">
        <f>C2*3%</f>
        <v>900</v>
      </c>
      <c r="G2" s="3">
        <f>SUM((C2:E2),-F2)</f>
        <v>34840</v>
      </c>
    </row>
    <row r="3" spans="1:7" x14ac:dyDescent="0.25">
      <c r="A3">
        <v>2</v>
      </c>
      <c r="B3" s="2" t="s">
        <v>8</v>
      </c>
      <c r="C3">
        <v>28000</v>
      </c>
      <c r="D3">
        <f t="shared" ref="D3:D16" si="0">C4*13%</f>
        <v>3705</v>
      </c>
      <c r="E3">
        <f t="shared" ref="E3:E16" si="1">C3*7%</f>
        <v>1960.0000000000002</v>
      </c>
      <c r="F3">
        <f t="shared" ref="F3:F16" si="2">C3*3%</f>
        <v>840</v>
      </c>
      <c r="G3" s="3">
        <f t="shared" ref="G3:G16" si="3">SUM((C3:E3),-F3)</f>
        <v>32825</v>
      </c>
    </row>
    <row r="4" spans="1:7" x14ac:dyDescent="0.25">
      <c r="A4">
        <v>3</v>
      </c>
      <c r="B4" s="2" t="s">
        <v>9</v>
      </c>
      <c r="C4">
        <v>28500</v>
      </c>
      <c r="D4">
        <f t="shared" si="0"/>
        <v>3380</v>
      </c>
      <c r="E4">
        <f t="shared" si="1"/>
        <v>1995.0000000000002</v>
      </c>
      <c r="F4">
        <f t="shared" si="2"/>
        <v>855</v>
      </c>
      <c r="G4" s="3">
        <f t="shared" si="3"/>
        <v>33020</v>
      </c>
    </row>
    <row r="5" spans="1:7" x14ac:dyDescent="0.25">
      <c r="A5">
        <v>4</v>
      </c>
      <c r="B5" s="2" t="s">
        <v>10</v>
      </c>
      <c r="C5">
        <v>26000</v>
      </c>
      <c r="D5">
        <f t="shared" si="0"/>
        <v>3250</v>
      </c>
      <c r="E5">
        <f t="shared" si="1"/>
        <v>1820.0000000000002</v>
      </c>
      <c r="F5">
        <f t="shared" si="2"/>
        <v>780</v>
      </c>
      <c r="G5" s="3">
        <f t="shared" si="3"/>
        <v>30290</v>
      </c>
    </row>
    <row r="6" spans="1:7" x14ac:dyDescent="0.25">
      <c r="A6">
        <v>5</v>
      </c>
      <c r="B6" s="2" t="s">
        <v>11</v>
      </c>
      <c r="C6">
        <v>25000</v>
      </c>
      <c r="D6">
        <f t="shared" si="0"/>
        <v>3900</v>
      </c>
      <c r="E6">
        <f t="shared" si="1"/>
        <v>1750.0000000000002</v>
      </c>
      <c r="F6">
        <f t="shared" si="2"/>
        <v>750</v>
      </c>
      <c r="G6" s="3">
        <f t="shared" si="3"/>
        <v>29900</v>
      </c>
    </row>
    <row r="7" spans="1:7" x14ac:dyDescent="0.25">
      <c r="A7">
        <v>6</v>
      </c>
      <c r="B7" s="2" t="s">
        <v>12</v>
      </c>
      <c r="C7">
        <v>30000</v>
      </c>
      <c r="D7">
        <f t="shared" si="0"/>
        <v>3445</v>
      </c>
      <c r="E7">
        <f t="shared" si="1"/>
        <v>2100</v>
      </c>
      <c r="F7">
        <f t="shared" si="2"/>
        <v>900</v>
      </c>
      <c r="G7" s="3">
        <f t="shared" si="3"/>
        <v>34645</v>
      </c>
    </row>
    <row r="8" spans="1:7" x14ac:dyDescent="0.25">
      <c r="A8">
        <v>7</v>
      </c>
      <c r="B8" s="2" t="s">
        <v>13</v>
      </c>
      <c r="C8">
        <v>26500</v>
      </c>
      <c r="D8">
        <f t="shared" si="0"/>
        <v>3575</v>
      </c>
      <c r="E8">
        <f t="shared" si="1"/>
        <v>1855.0000000000002</v>
      </c>
      <c r="F8">
        <f t="shared" si="2"/>
        <v>795</v>
      </c>
      <c r="G8" s="3">
        <f t="shared" si="3"/>
        <v>31135</v>
      </c>
    </row>
    <row r="9" spans="1:7" x14ac:dyDescent="0.25">
      <c r="A9">
        <v>8</v>
      </c>
      <c r="B9" s="2" t="s">
        <v>14</v>
      </c>
      <c r="C9">
        <v>27500</v>
      </c>
      <c r="D9">
        <f t="shared" si="0"/>
        <v>3315</v>
      </c>
      <c r="E9">
        <f t="shared" si="1"/>
        <v>1925.0000000000002</v>
      </c>
      <c r="F9">
        <f t="shared" si="2"/>
        <v>825</v>
      </c>
      <c r="G9" s="3">
        <f t="shared" si="3"/>
        <v>31915</v>
      </c>
    </row>
    <row r="10" spans="1:7" x14ac:dyDescent="0.25">
      <c r="A10">
        <v>9</v>
      </c>
      <c r="B10" s="2" t="s">
        <v>15</v>
      </c>
      <c r="C10">
        <v>25500</v>
      </c>
      <c r="D10">
        <f t="shared" si="0"/>
        <v>2925</v>
      </c>
      <c r="E10">
        <f t="shared" si="1"/>
        <v>1785.0000000000002</v>
      </c>
      <c r="F10">
        <f t="shared" si="2"/>
        <v>765</v>
      </c>
      <c r="G10" s="3">
        <f t="shared" si="3"/>
        <v>29445</v>
      </c>
    </row>
    <row r="11" spans="1:7" x14ac:dyDescent="0.25">
      <c r="A11">
        <v>10</v>
      </c>
      <c r="B11" s="2" t="s">
        <v>16</v>
      </c>
      <c r="C11">
        <v>22500</v>
      </c>
      <c r="D11">
        <f t="shared" si="0"/>
        <v>2145</v>
      </c>
      <c r="E11">
        <f t="shared" si="1"/>
        <v>1575.0000000000002</v>
      </c>
      <c r="F11">
        <f t="shared" si="2"/>
        <v>675</v>
      </c>
      <c r="G11" s="3">
        <f t="shared" si="3"/>
        <v>25545</v>
      </c>
    </row>
    <row r="12" spans="1:7" x14ac:dyDescent="0.25">
      <c r="A12">
        <v>11</v>
      </c>
      <c r="B12" s="2" t="s">
        <v>17</v>
      </c>
      <c r="C12">
        <v>16500</v>
      </c>
      <c r="D12">
        <f t="shared" si="0"/>
        <v>2860</v>
      </c>
      <c r="E12">
        <f t="shared" si="1"/>
        <v>1155</v>
      </c>
      <c r="F12">
        <f t="shared" si="2"/>
        <v>495</v>
      </c>
      <c r="G12" s="3">
        <f t="shared" si="3"/>
        <v>20020</v>
      </c>
    </row>
    <row r="13" spans="1:7" x14ac:dyDescent="0.25">
      <c r="A13">
        <v>12</v>
      </c>
      <c r="B13" s="2" t="s">
        <v>18</v>
      </c>
      <c r="C13">
        <v>22000</v>
      </c>
      <c r="D13">
        <f t="shared" si="0"/>
        <v>3900</v>
      </c>
      <c r="E13">
        <f t="shared" si="1"/>
        <v>1540.0000000000002</v>
      </c>
      <c r="F13">
        <f t="shared" si="2"/>
        <v>660</v>
      </c>
      <c r="G13" s="3">
        <f t="shared" si="3"/>
        <v>26780</v>
      </c>
    </row>
    <row r="14" spans="1:7" x14ac:dyDescent="0.25">
      <c r="A14">
        <v>13</v>
      </c>
      <c r="B14" s="2" t="s">
        <v>19</v>
      </c>
      <c r="C14">
        <v>30000</v>
      </c>
      <c r="D14">
        <f t="shared" si="0"/>
        <v>4550</v>
      </c>
      <c r="E14">
        <f t="shared" si="1"/>
        <v>2100</v>
      </c>
      <c r="F14">
        <f t="shared" si="2"/>
        <v>900</v>
      </c>
      <c r="G14" s="3">
        <f t="shared" si="3"/>
        <v>35750</v>
      </c>
    </row>
    <row r="15" spans="1:7" x14ac:dyDescent="0.25">
      <c r="A15">
        <v>14</v>
      </c>
      <c r="B15" s="2" t="s">
        <v>20</v>
      </c>
      <c r="C15">
        <v>35000</v>
      </c>
      <c r="D15">
        <f t="shared" si="0"/>
        <v>5915</v>
      </c>
      <c r="E15">
        <f t="shared" si="1"/>
        <v>2450.0000000000005</v>
      </c>
      <c r="F15">
        <f t="shared" si="2"/>
        <v>1050</v>
      </c>
      <c r="G15" s="3">
        <f t="shared" si="3"/>
        <v>42315</v>
      </c>
    </row>
    <row r="16" spans="1:7" x14ac:dyDescent="0.25">
      <c r="A16">
        <v>15</v>
      </c>
      <c r="B16" s="2" t="s">
        <v>21</v>
      </c>
      <c r="C16">
        <v>45500</v>
      </c>
      <c r="D16">
        <f>C16*13%</f>
        <v>5915</v>
      </c>
      <c r="E16">
        <f t="shared" si="1"/>
        <v>3185.0000000000005</v>
      </c>
      <c r="F16">
        <f t="shared" si="2"/>
        <v>1365</v>
      </c>
      <c r="G16" s="3">
        <f t="shared" si="3"/>
        <v>53235</v>
      </c>
    </row>
    <row r="17" spans="6:7" x14ac:dyDescent="0.25">
      <c r="F17" t="s">
        <v>22</v>
      </c>
      <c r="G17" s="3">
        <f>SUM(G2:G16)</f>
        <v>491660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Hasan Biplob</dc:creator>
  <cp:lastModifiedBy>Zahid Hasan Biplob</cp:lastModifiedBy>
  <dcterms:created xsi:type="dcterms:W3CDTF">2023-09-02T06:28:41Z</dcterms:created>
  <dcterms:modified xsi:type="dcterms:W3CDTF">2023-09-02T08:58:05Z</dcterms:modified>
</cp:coreProperties>
</file>