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hid Hasan Biplob\OneDrive - jkkniu.edu.bd\Documents\"/>
    </mc:Choice>
  </mc:AlternateContent>
  <xr:revisionPtr revIDLastSave="0" documentId="8_{ADA20EE8-7135-4585-8799-21890E3BE9DD}" xr6:coauthVersionLast="47" xr6:coauthVersionMax="47" xr10:uidLastSave="{00000000-0000-0000-0000-000000000000}"/>
  <bookViews>
    <workbookView xWindow="0" yWindow="0" windowWidth="20490" windowHeight="10920" xr2:uid="{F1F2459E-A614-48D7-93D0-8CB6F2D4A1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" i="1" l="1"/>
  <c r="N10" i="1"/>
  <c r="N11" i="1"/>
  <c r="N12" i="1"/>
  <c r="N13" i="1"/>
  <c r="N14" i="1"/>
  <c r="N15" i="1"/>
  <c r="N16" i="1"/>
  <c r="N17" i="1"/>
  <c r="N18" i="1"/>
  <c r="M9" i="1"/>
  <c r="M10" i="1"/>
  <c r="M11" i="1"/>
  <c r="M12" i="1"/>
  <c r="M13" i="1"/>
  <c r="M14" i="1"/>
  <c r="M15" i="1"/>
  <c r="M16" i="1"/>
  <c r="M17" i="1"/>
  <c r="M18" i="1"/>
  <c r="L9" i="1"/>
  <c r="L10" i="1"/>
  <c r="L11" i="1"/>
  <c r="L12" i="1"/>
  <c r="L13" i="1"/>
  <c r="L14" i="1"/>
  <c r="L15" i="1"/>
  <c r="L16" i="1"/>
  <c r="L17" i="1"/>
  <c r="L18" i="1"/>
  <c r="K9" i="1"/>
  <c r="K10" i="1"/>
  <c r="K11" i="1"/>
  <c r="K12" i="1"/>
  <c r="K13" i="1"/>
  <c r="K14" i="1"/>
  <c r="K15" i="1"/>
  <c r="K16" i="1"/>
  <c r="K17" i="1"/>
  <c r="K18" i="1"/>
  <c r="J9" i="1"/>
  <c r="J10" i="1"/>
  <c r="J11" i="1"/>
  <c r="J12" i="1"/>
  <c r="J13" i="1"/>
  <c r="J14" i="1"/>
  <c r="J15" i="1"/>
  <c r="J16" i="1"/>
  <c r="J17" i="1"/>
  <c r="J18" i="1"/>
</calcChain>
</file>

<file path=xl/sharedStrings.xml><?xml version="1.0" encoding="utf-8"?>
<sst xmlns="http://schemas.openxmlformats.org/spreadsheetml/2006/main" count="42" uniqueCount="42">
  <si>
    <t>Student Name</t>
  </si>
  <si>
    <t>Roll No</t>
  </si>
  <si>
    <t>Course Name</t>
  </si>
  <si>
    <t>Sl no.</t>
  </si>
  <si>
    <t>Column1</t>
  </si>
  <si>
    <t>Folk Art &amp; Crafts</t>
  </si>
  <si>
    <t>Folk Religion</t>
  </si>
  <si>
    <t>Oral Folklore</t>
  </si>
  <si>
    <t>Performance Foklore</t>
  </si>
  <si>
    <t>Rafiq</t>
  </si>
  <si>
    <t>Jabbar</t>
  </si>
  <si>
    <t>Salam</t>
  </si>
  <si>
    <t>Shafiq</t>
  </si>
  <si>
    <t>Barkat</t>
  </si>
  <si>
    <t>Shejan</t>
  </si>
  <si>
    <t>Tofayel</t>
  </si>
  <si>
    <t>Sydney</t>
  </si>
  <si>
    <t>Rimon</t>
  </si>
  <si>
    <t>Mizan</t>
  </si>
  <si>
    <t>Column2</t>
  </si>
  <si>
    <t>Column3</t>
  </si>
  <si>
    <t>Column4</t>
  </si>
  <si>
    <t>Column5</t>
  </si>
  <si>
    <t>Column6</t>
  </si>
  <si>
    <t>Column7</t>
  </si>
  <si>
    <t>Column8</t>
  </si>
  <si>
    <t>Marks Ditribution</t>
  </si>
  <si>
    <t>Dept of Folklore</t>
  </si>
  <si>
    <t>Session: 2019-20</t>
  </si>
  <si>
    <t>Social Psychology</t>
  </si>
  <si>
    <t>Total Marks</t>
  </si>
  <si>
    <t>Avarage</t>
  </si>
  <si>
    <t>Maximun</t>
  </si>
  <si>
    <t>Minimum</t>
  </si>
  <si>
    <t>Counts</t>
  </si>
  <si>
    <t>Column9</t>
  </si>
  <si>
    <t>Column10</t>
  </si>
  <si>
    <t>Column11</t>
  </si>
  <si>
    <t>Column12</t>
  </si>
  <si>
    <t>Column13</t>
  </si>
  <si>
    <t>Student ID- Mop-000115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</si>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</sst>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NumberFormat="1" applyFont="1" applyFill="1" applyAlignment="1">
      <alignment horizontal="center"/>
    </xf>
  </cellXfs>
  <cellStyles count="1">
    <cellStyle name="Normal" xfId="0" builtinId="0"/>
  </cellStyles>
  <dxfs count="13"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E87534-6AB4-4D16-9CB3-F6A36B249655}" name="Table4" displayName="Table4" ref="B8:N18" totalsRowShown="0" headerRowCellStyle="Normal" dataCellStyle="Normal">
  <autoFilter ref="B8:N18" xr:uid="{E8E87534-6AB4-4D16-9CB3-F6A36B249655}"/>
  <tableColumns count="13">
    <tableColumn id="1" xr3:uid="{0079C75E-DC36-482E-94FC-A9B9764757A2}" name="Column1" dataDxfId="12" dataCellStyle="Normal"/>
    <tableColumn id="2" xr3:uid="{9DDC399E-DBBB-470A-9091-05C62433E1FC}" name="Column2" dataDxfId="11" dataCellStyle="Normal"/>
    <tableColumn id="3" xr3:uid="{7298A88B-0EF6-417A-980D-E8AC3350BA50}" name="Column3" dataDxfId="10" dataCellStyle="Normal"/>
    <tableColumn id="4" xr3:uid="{BFA894CE-90CF-4E52-ABB2-1BF8967C2CFC}" name="Column4" dataDxfId="9" dataCellStyle="Normal"/>
    <tableColumn id="5" xr3:uid="{3CFB681B-94F8-4AD3-B3C6-67697A5B0D04}" name="Column5" dataDxfId="8" dataCellStyle="Normal"/>
    <tableColumn id="6" xr3:uid="{DD23CF71-7D08-4BC9-AC2C-C9E05616C28A}" name="Column6" dataDxfId="7" dataCellStyle="Normal"/>
    <tableColumn id="7" xr3:uid="{DE97F4F1-0600-4BB3-AE5E-F114CAE6D957}" name="Column7" dataDxfId="6" dataCellStyle="Normal"/>
    <tableColumn id="8" xr3:uid="{530E2FEC-7320-4A34-9B2A-E61F1793D1B2}" name="Column8" dataDxfId="5" dataCellStyle="Normal"/>
    <tableColumn id="9" xr3:uid="{B7D5E99D-71A8-41A3-9FFB-1CA3B23C590C}" name="Column9" dataDxfId="4" dataCellStyle="Normal">
      <calculatedColumnFormula>SUM(Table4[[#This Row],[Column4]:[Column8]])</calculatedColumnFormula>
    </tableColumn>
    <tableColumn id="10" xr3:uid="{24310A78-0FEB-479C-93A7-A72C4979036C}" name="Column10" dataDxfId="3" dataCellStyle="Normal">
      <calculatedColumnFormula>AVERAGE(E9:I9)</calculatedColumnFormula>
    </tableColumn>
    <tableColumn id="11" xr3:uid="{4C606084-A861-406D-B20E-195A1FF76A0B}" name="Column11" dataDxfId="2" dataCellStyle="Normal">
      <calculatedColumnFormula>MAX(Table4[[#This Row],[Column4]:[Column8]])</calculatedColumnFormula>
    </tableColumn>
    <tableColumn id="12" xr3:uid="{81F931ED-D8F0-4F49-82E5-B3440EE004E9}" name="Column12" dataDxfId="1" dataCellStyle="Normal">
      <calculatedColumnFormula>MIN(Table4[[#This Row],[Column4]:[Column8]])</calculatedColumnFormula>
    </tableColumn>
    <tableColumn id="13" xr3:uid="{CBBA8CBA-1497-4916-8558-334F5D90EACF}" name="Column13" dataDxfId="0" dataCellStyle="Normal">
      <calculatedColumnFormula>COUNT(Table4[[#This Row],[Column4]:[Column8]])</calculatedColumnFormula>
    </tableColumn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C6E35-4D5A-439B-B6F1-556EA9CA0ECB}">
  <dimension ref="B2:N18"/>
  <sheetViews>
    <sheetView tabSelected="1" topLeftCell="C1" zoomScale="92" zoomScaleNormal="141" workbookViewId="0">
      <selection activeCell="J4" sqref="J4"/>
    </sheetView>
  </sheetViews>
  <sheetFormatPr defaultRowHeight="15" x14ac:dyDescent="0.25"/>
  <cols>
    <col min="2" max="3" width="10.140625" customWidth="1"/>
    <col min="4" max="4" width="14.85546875" customWidth="1"/>
    <col min="5" max="5" width="21.7109375" customWidth="1"/>
    <col min="6" max="6" width="21.85546875" customWidth="1"/>
    <col min="7" max="7" width="21" customWidth="1"/>
    <col min="8" max="8" width="17.85546875" customWidth="1"/>
    <col min="9" max="9" width="23.85546875" customWidth="1"/>
    <col min="10" max="10" width="12.5703125" customWidth="1"/>
    <col min="12" max="12" width="10.28515625" customWidth="1"/>
    <col min="13" max="13" width="9.7109375" customWidth="1"/>
  </cols>
  <sheetData>
    <row r="2" spans="2:14" ht="21" x14ac:dyDescent="0.35">
      <c r="B2" s="4" t="s">
        <v>26</v>
      </c>
      <c r="C2" s="4"/>
      <c r="D2" s="4"/>
      <c r="E2" s="4"/>
      <c r="F2" s="4"/>
      <c r="G2" s="4"/>
      <c r="H2" s="4"/>
      <c r="I2" s="4"/>
    </row>
    <row r="3" spans="2:14" ht="18.75" x14ac:dyDescent="0.3">
      <c r="B3" s="2" t="s">
        <v>27</v>
      </c>
      <c r="C3" s="2"/>
      <c r="D3" s="2"/>
      <c r="E3" s="2"/>
      <c r="F3" s="2"/>
      <c r="G3" s="2"/>
      <c r="H3" s="2"/>
      <c r="I3" s="2"/>
    </row>
    <row r="4" spans="2:14" ht="18.75" x14ac:dyDescent="0.3">
      <c r="B4" s="2" t="s">
        <v>40</v>
      </c>
      <c r="C4" s="2"/>
      <c r="D4" s="2"/>
      <c r="E4" s="2"/>
      <c r="F4" s="2"/>
      <c r="G4" s="2"/>
      <c r="H4" s="2"/>
      <c r="I4" s="2"/>
    </row>
    <row r="5" spans="2:14" ht="15.75" x14ac:dyDescent="0.25">
      <c r="B5" s="3" t="s">
        <v>28</v>
      </c>
      <c r="C5" s="3"/>
      <c r="D5" s="3"/>
      <c r="E5" s="3"/>
      <c r="F5" s="3"/>
      <c r="G5" s="3"/>
      <c r="H5" s="3"/>
      <c r="I5" s="3"/>
    </row>
    <row r="6" spans="2:14" ht="15.75" x14ac:dyDescent="0.25">
      <c r="B6" s="6" t="s">
        <v>3</v>
      </c>
      <c r="C6" s="6" t="s">
        <v>1</v>
      </c>
      <c r="D6" s="6" t="s">
        <v>0</v>
      </c>
      <c r="E6" s="7" t="s">
        <v>2</v>
      </c>
      <c r="F6" s="7"/>
      <c r="G6" s="7"/>
      <c r="H6" s="7"/>
      <c r="I6" s="7"/>
    </row>
    <row r="7" spans="2:14" ht="15.75" x14ac:dyDescent="0.25">
      <c r="B7" s="6"/>
      <c r="C7" s="6"/>
      <c r="D7" s="6"/>
      <c r="E7" s="8" t="s">
        <v>29</v>
      </c>
      <c r="F7" s="8" t="s">
        <v>5</v>
      </c>
      <c r="G7" s="8" t="s">
        <v>6</v>
      </c>
      <c r="H7" s="8" t="s">
        <v>7</v>
      </c>
      <c r="I7" s="8" t="s">
        <v>8</v>
      </c>
      <c r="J7" s="8" t="s">
        <v>30</v>
      </c>
      <c r="K7" s="8" t="s">
        <v>31</v>
      </c>
      <c r="L7" s="8" t="s">
        <v>32</v>
      </c>
      <c r="M7" s="8" t="s">
        <v>33</v>
      </c>
      <c r="N7" s="8" t="s">
        <v>34</v>
      </c>
    </row>
    <row r="8" spans="2:14" hidden="1" x14ac:dyDescent="0.25">
      <c r="B8" t="s">
        <v>4</v>
      </c>
      <c r="C8" t="s">
        <v>19</v>
      </c>
      <c r="D8" t="s">
        <v>20</v>
      </c>
      <c r="E8" t="s">
        <v>21</v>
      </c>
      <c r="F8" t="s">
        <v>22</v>
      </c>
      <c r="G8" t="s">
        <v>23</v>
      </c>
      <c r="H8" t="s">
        <v>24</v>
      </c>
      <c r="I8" t="s">
        <v>25</v>
      </c>
      <c r="J8" s="5" t="s">
        <v>35</v>
      </c>
      <c r="K8" s="5" t="s">
        <v>36</v>
      </c>
      <c r="L8" s="5" t="s">
        <v>37</v>
      </c>
      <c r="M8" s="5" t="s">
        <v>38</v>
      </c>
      <c r="N8" s="5" t="s">
        <v>39</v>
      </c>
    </row>
    <row r="9" spans="2:14" ht="18.75" x14ac:dyDescent="0.3">
      <c r="B9" s="10">
        <v>1</v>
      </c>
      <c r="C9" s="1">
        <v>20123221</v>
      </c>
      <c r="D9" s="9" t="s">
        <v>11</v>
      </c>
      <c r="E9" s="9" t="s">
        <v>41</v>
      </c>
      <c r="F9" s="9">
        <v>22</v>
      </c>
      <c r="G9" s="9">
        <v>22</v>
      </c>
      <c r="H9" s="9">
        <v>22</v>
      </c>
      <c r="I9" s="9">
        <v>50</v>
      </c>
      <c r="J9" s="11">
        <f>SUM(Table4[[#This Row],[Column4]:[Column8]])</f>
        <v>116</v>
      </c>
      <c r="K9" s="11">
        <f t="shared" ref="K9:K18" si="0">AVERAGE(E9:I9)</f>
        <v>29</v>
      </c>
      <c r="L9" s="11">
        <f>MAX(Table4[[#This Row],[Column4]:[Column8]])</f>
        <v>50</v>
      </c>
      <c r="M9" s="12">
        <f>MIN(Table4[[#This Row],[Column4]:[Column8]])</f>
        <v>22</v>
      </c>
      <c r="N9" s="12">
        <f>COUNT(Table4[[#This Row],[Column4]:[Column8]])</f>
        <v>4</v>
      </c>
    </row>
    <row r="10" spans="2:14" ht="18.75" x14ac:dyDescent="0.3">
      <c r="B10" s="10">
        <v>2</v>
      </c>
      <c r="C10" s="1">
        <v>20123222</v>
      </c>
      <c r="D10" s="9" t="s">
        <v>9</v>
      </c>
      <c r="E10" s="9">
        <v>26</v>
      </c>
      <c r="F10" s="9">
        <v>28</v>
      </c>
      <c r="G10" s="9">
        <v>28</v>
      </c>
      <c r="H10" s="9">
        <v>28</v>
      </c>
      <c r="I10" s="9">
        <v>28</v>
      </c>
      <c r="J10" s="11">
        <f>SUM(Table4[[#This Row],[Column4]:[Column8]])</f>
        <v>138</v>
      </c>
      <c r="K10" s="11">
        <f t="shared" si="0"/>
        <v>27.6</v>
      </c>
      <c r="L10" s="11">
        <f>MAX(Table4[[#This Row],[Column4]:[Column8]])</f>
        <v>28</v>
      </c>
      <c r="M10" s="12">
        <f>MIN(Table4[[#This Row],[Column4]:[Column8]])</f>
        <v>26</v>
      </c>
      <c r="N10" s="12">
        <f>COUNT(Table4[[#This Row],[Column4]:[Column8]])</f>
        <v>5</v>
      </c>
    </row>
    <row r="11" spans="2:14" ht="18.75" x14ac:dyDescent="0.3">
      <c r="B11" s="10">
        <v>3</v>
      </c>
      <c r="C11" s="1">
        <v>20123223</v>
      </c>
      <c r="D11" s="9" t="s">
        <v>10</v>
      </c>
      <c r="E11" s="9">
        <v>32</v>
      </c>
      <c r="F11" s="9">
        <v>32</v>
      </c>
      <c r="G11" s="9">
        <v>32</v>
      </c>
      <c r="H11" s="9">
        <v>32</v>
      </c>
      <c r="I11" s="9">
        <v>32</v>
      </c>
      <c r="J11" s="11">
        <f>SUM(Table4[[#This Row],[Column4]:[Column8]])</f>
        <v>160</v>
      </c>
      <c r="K11" s="11">
        <f t="shared" si="0"/>
        <v>32</v>
      </c>
      <c r="L11" s="11">
        <f>MAX(Table4[[#This Row],[Column4]:[Column8]])</f>
        <v>32</v>
      </c>
      <c r="M11" s="12">
        <f>MIN(Table4[[#This Row],[Column4]:[Column8]])</f>
        <v>32</v>
      </c>
      <c r="N11" s="12">
        <f>COUNT(Table4[[#This Row],[Column4]:[Column8]])</f>
        <v>5</v>
      </c>
    </row>
    <row r="12" spans="2:14" ht="18.75" x14ac:dyDescent="0.3">
      <c r="B12" s="10">
        <v>4</v>
      </c>
      <c r="C12" s="1">
        <v>20123224</v>
      </c>
      <c r="D12" s="9" t="s">
        <v>12</v>
      </c>
      <c r="E12" s="9">
        <v>32</v>
      </c>
      <c r="F12" s="9">
        <v>32</v>
      </c>
      <c r="G12" s="9">
        <v>32</v>
      </c>
      <c r="H12" s="9">
        <v>32</v>
      </c>
      <c r="I12" s="9">
        <v>32</v>
      </c>
      <c r="J12" s="11">
        <f>SUM(Table4[[#This Row],[Column4]:[Column8]])</f>
        <v>160</v>
      </c>
      <c r="K12" s="11">
        <f t="shared" si="0"/>
        <v>32</v>
      </c>
      <c r="L12" s="11">
        <f>MAX(Table4[[#This Row],[Column4]:[Column8]])</f>
        <v>32</v>
      </c>
      <c r="M12" s="12">
        <f>MIN(Table4[[#This Row],[Column4]:[Column8]])</f>
        <v>32</v>
      </c>
      <c r="N12" s="12">
        <f>COUNT(Table4[[#This Row],[Column4]:[Column8]])</f>
        <v>5</v>
      </c>
    </row>
    <row r="13" spans="2:14" ht="18.75" x14ac:dyDescent="0.3">
      <c r="B13" s="10">
        <v>5</v>
      </c>
      <c r="C13" s="1">
        <v>20123225</v>
      </c>
      <c r="D13" s="9" t="s">
        <v>13</v>
      </c>
      <c r="E13" s="9">
        <v>19</v>
      </c>
      <c r="F13" s="9">
        <v>32</v>
      </c>
      <c r="G13" s="9">
        <v>32</v>
      </c>
      <c r="H13" s="9">
        <v>32</v>
      </c>
      <c r="I13" s="9">
        <v>32</v>
      </c>
      <c r="J13" s="11">
        <f>SUM(Table4[[#This Row],[Column4]:[Column8]])</f>
        <v>147</v>
      </c>
      <c r="K13" s="11">
        <f t="shared" si="0"/>
        <v>29.4</v>
      </c>
      <c r="L13" s="11">
        <f>MAX(Table4[[#This Row],[Column4]:[Column8]])</f>
        <v>32</v>
      </c>
      <c r="M13" s="12">
        <f>MIN(Table4[[#This Row],[Column4]:[Column8]])</f>
        <v>19</v>
      </c>
      <c r="N13" s="12">
        <f>COUNT(Table4[[#This Row],[Column4]:[Column8]])</f>
        <v>5</v>
      </c>
    </row>
    <row r="14" spans="2:14" ht="18.75" x14ac:dyDescent="0.3">
      <c r="B14" s="10">
        <v>6</v>
      </c>
      <c r="C14" s="1">
        <v>20123226</v>
      </c>
      <c r="D14" s="9" t="s">
        <v>14</v>
      </c>
      <c r="E14" s="9">
        <v>36</v>
      </c>
      <c r="F14" s="9">
        <v>19</v>
      </c>
      <c r="G14" s="9">
        <v>19</v>
      </c>
      <c r="H14" s="9">
        <v>19</v>
      </c>
      <c r="I14" s="9">
        <v>19</v>
      </c>
      <c r="J14" s="11">
        <f>SUM(Table4[[#This Row],[Column4]:[Column8]])</f>
        <v>112</v>
      </c>
      <c r="K14" s="11">
        <f t="shared" si="0"/>
        <v>22.4</v>
      </c>
      <c r="L14" s="11">
        <f>MAX(Table4[[#This Row],[Column4]:[Column8]])</f>
        <v>36</v>
      </c>
      <c r="M14" s="12">
        <f>MIN(Table4[[#This Row],[Column4]:[Column8]])</f>
        <v>19</v>
      </c>
      <c r="N14" s="12">
        <f>COUNT(Table4[[#This Row],[Column4]:[Column8]])</f>
        <v>5</v>
      </c>
    </row>
    <row r="15" spans="2:14" ht="18.75" x14ac:dyDescent="0.3">
      <c r="B15" s="10">
        <v>7</v>
      </c>
      <c r="C15" s="1">
        <v>20123227</v>
      </c>
      <c r="D15" s="9" t="s">
        <v>15</v>
      </c>
      <c r="E15" s="9">
        <v>22</v>
      </c>
      <c r="F15" s="9">
        <v>36</v>
      </c>
      <c r="G15" s="9">
        <v>36</v>
      </c>
      <c r="H15" s="9">
        <v>36</v>
      </c>
      <c r="I15" s="9">
        <v>36</v>
      </c>
      <c r="J15" s="11">
        <f>SUM(Table4[[#This Row],[Column4]:[Column8]])</f>
        <v>166</v>
      </c>
      <c r="K15" s="11">
        <f t="shared" si="0"/>
        <v>33.200000000000003</v>
      </c>
      <c r="L15" s="11">
        <f>MAX(Table4[[#This Row],[Column4]:[Column8]])</f>
        <v>36</v>
      </c>
      <c r="M15" s="12">
        <f>MIN(Table4[[#This Row],[Column4]:[Column8]])</f>
        <v>22</v>
      </c>
      <c r="N15" s="12">
        <f>COUNT(Table4[[#This Row],[Column4]:[Column8]])</f>
        <v>5</v>
      </c>
    </row>
    <row r="16" spans="2:14" ht="18.75" x14ac:dyDescent="0.3">
      <c r="B16" s="10">
        <v>8</v>
      </c>
      <c r="C16" s="1">
        <v>20123228</v>
      </c>
      <c r="D16" s="9" t="s">
        <v>16</v>
      </c>
      <c r="E16" s="9">
        <v>28</v>
      </c>
      <c r="F16" s="9">
        <v>30</v>
      </c>
      <c r="G16" s="9">
        <v>32</v>
      </c>
      <c r="H16" s="9">
        <v>30</v>
      </c>
      <c r="I16" s="9">
        <v>30</v>
      </c>
      <c r="J16" s="11">
        <f>SUM(Table4[[#This Row],[Column4]:[Column8]])</f>
        <v>150</v>
      </c>
      <c r="K16" s="11">
        <f t="shared" si="0"/>
        <v>30</v>
      </c>
      <c r="L16" s="11">
        <f>MAX(Table4[[#This Row],[Column4]:[Column8]])</f>
        <v>32</v>
      </c>
      <c r="M16" s="12">
        <f>MIN(Table4[[#This Row],[Column4]:[Column8]])</f>
        <v>28</v>
      </c>
      <c r="N16" s="12">
        <f>COUNT(Table4[[#This Row],[Column4]:[Column8]])</f>
        <v>5</v>
      </c>
    </row>
    <row r="17" spans="2:14" ht="18.75" x14ac:dyDescent="0.3">
      <c r="B17" s="10">
        <v>9</v>
      </c>
      <c r="C17" s="1">
        <v>20123229</v>
      </c>
      <c r="D17" s="9" t="s">
        <v>17</v>
      </c>
      <c r="E17" s="9">
        <v>32</v>
      </c>
      <c r="F17" s="9">
        <v>32</v>
      </c>
      <c r="G17" s="9">
        <v>30</v>
      </c>
      <c r="H17" s="9">
        <v>30</v>
      </c>
      <c r="I17" s="9">
        <v>30</v>
      </c>
      <c r="J17" s="11">
        <f>SUM(Table4[[#This Row],[Column4]:[Column8]])</f>
        <v>154</v>
      </c>
      <c r="K17" s="11">
        <f t="shared" si="0"/>
        <v>30.8</v>
      </c>
      <c r="L17" s="11">
        <f>MAX(Table4[[#This Row],[Column4]:[Column8]])</f>
        <v>32</v>
      </c>
      <c r="M17" s="12">
        <f>MIN(Table4[[#This Row],[Column4]:[Column8]])</f>
        <v>30</v>
      </c>
      <c r="N17" s="12">
        <f>COUNT(Table4[[#This Row],[Column4]:[Column8]])</f>
        <v>5</v>
      </c>
    </row>
    <row r="18" spans="2:14" ht="18.75" x14ac:dyDescent="0.3">
      <c r="B18" s="10">
        <v>10</v>
      </c>
      <c r="C18" s="1">
        <v>20123230</v>
      </c>
      <c r="D18" s="9" t="s">
        <v>18</v>
      </c>
      <c r="E18" s="9">
        <v>32</v>
      </c>
      <c r="F18" s="9">
        <v>30</v>
      </c>
      <c r="G18" s="9">
        <v>30</v>
      </c>
      <c r="H18" s="9">
        <v>30</v>
      </c>
      <c r="I18" s="9">
        <v>30</v>
      </c>
      <c r="J18" s="11">
        <f>SUM(Table4[[#This Row],[Column4]:[Column8]])</f>
        <v>152</v>
      </c>
      <c r="K18" s="11">
        <f t="shared" si="0"/>
        <v>30.4</v>
      </c>
      <c r="L18" s="11">
        <f>MAX(Table4[[#This Row],[Column4]:[Column8]])</f>
        <v>32</v>
      </c>
      <c r="M18" s="12">
        <f>MIN(Table4[[#This Row],[Column4]:[Column8]])</f>
        <v>30</v>
      </c>
      <c r="N18" s="12">
        <f>COUNT(Table4[[#This Row],[Column4]:[Column8]])</f>
        <v>5</v>
      </c>
    </row>
  </sheetData>
  <mergeCells count="8">
    <mergeCell ref="E6:I6"/>
    <mergeCell ref="D6:D7"/>
    <mergeCell ref="C6:C7"/>
    <mergeCell ref="B6:B7"/>
    <mergeCell ref="B2:I2"/>
    <mergeCell ref="B3:I3"/>
    <mergeCell ref="B5:I5"/>
    <mergeCell ref="B4:I4"/>
  </mergeCells>
  <phoneticPr fontId="7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Munzurul Haque</dc:creator>
  <cp:lastModifiedBy>Md. Munzurul Haque</cp:lastModifiedBy>
  <dcterms:created xsi:type="dcterms:W3CDTF">2024-09-22T11:58:11Z</dcterms:created>
  <dcterms:modified xsi:type="dcterms:W3CDTF">2024-09-22T12:48:37Z</dcterms:modified>
</cp:coreProperties>
</file>