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568" windowHeight="1182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<sst xmlns="http://schemas.openxmlformats.org/spreadsheetml/2006/main" count="103" uniqueCount="67">
  <si>
    <t>question</t>
  </si>
  <si>
    <t>answer</t>
  </si>
  <si>
    <t>ground_truths</t>
  </si>
  <si>
    <t>passed</t>
  </si>
  <si>
    <t>reason</t>
  </si>
  <si>
    <t>本来无一物何处惹尘埃的完整诗句是什么？</t>
  </si>
  <si>
    <t>“本来无一物，何处惹尘埃”的完整诗句出自唐代惠能的《菩提偈》。这首偈语传达了佛教中的重要思想。以下是《菩提偈》的完整诗句：
```
菩提本无树，明镜亦非台。
佛性常清净，何处有尘埃！
身是菩提树，心为明镜台。
明镜本清净，何处染尘埃！
菩提本无树，明镜亦非台。
本来无一物，何处惹尘埃！
菩提只向心觅，何劳向外求玄？
听说依此修行，西方只在目前！
```
这首诗的释义如下：
- **菩提本无树**：菩提原本就没有树。
- **明镜亦非台**：明亮的镜子也并不是台。
- **佛性常清净**：佛性始终清净。
- **何处有尘埃**：哪里会有尘埃？
惠能借用“菩提树”和“明镜台”的比喻，阐述了佛教徒应向内心修行，通过自我觉悟达到心灵的净化和平静，最终实现佛教理想境界。
这种思想在佛教中也强调了内心的修行，比外界的形式更为重要，提醒人们不要被外在的琐事所扰，保持内心的清净和纯粹。</t>
  </si>
  <si>
    <t>Yes</t>
  </si>
  <si>
    <t>All assertions passed</t>
  </si>
  <si>
    <t>福建晋江灵水中学一初中女生遭霸凌跳楼去世是什么时候？</t>
  </si>
  <si>
    <t>福建晋江灵水中学一初中女生李某凡因遭受校园霸凌而跳楼身亡的事件发生在2024年3月24日晚上22时许。根据事件的描述，这名女生在跳楼前给母亲发了信息表示自己无法继续忍受在学校遭到的霸凌，随后从租住的公寓坠楼，经送医抢救无效身亡。
#### 事件时间线：
- **2024年3月24日 22时许**：李某凡从租住的公寓八楼跳下，后经抢救无效身亡。
- **2024年3月26日**：晋江市教育局和当地公安等部门成立专门工作组，介入调查此事件。
事件发生后，引发了广泛关注和社会讨论，许多网友对校园霸凌以及学校和教师的处理方式提出了强烈批评。</t>
  </si>
  <si>
    <t>是在2024/3/24</t>
  </si>
  <si>
    <t>那歌鱼是海鱼吗？</t>
  </si>
  <si>
    <t>是的，那哥鱼是一种海鱼。根据提供的信息，那哥鱼的学名叫长尾多齿蛇鲻，主要产自潮汕沿海地区。这种鱼不仅以其丰富的产量著称，而且其肉质鲜甜，常用于制作鱼丸和鱼饭。然而，这种鱼的一个显著特点是鱼刺特别多，汕头小孩如果能够独立吃那哥鱼，便被认为在吃鱼的基本功上已经过关。
### 那哥鱼的一些特点：
- **学名**：长尾多齿蛇鲻
- **主要产地**：潮汕沿海
- **常见用途**：鱼丸、鱼饭
- **肉质特点**：肉质鲜甜，但鱼刺多
### 料理建议：
1. 将那哥鱼宰杀清洗干净用盐腌制备用，准备生姜片、青蒜段和芹菜段。
2. 锅里倒入适量的油，将腌制好的鱼略微煎一下。
3. 加入姜片、青蒜段和芹菜段，一起煮15分钟。
4. 煎好的鱼煮鱼汤，最后汤汁收到差不多即可起锅装盘。</t>
  </si>
  <si>
    <t>是海鱼</t>
  </si>
  <si>
    <t>四面楚歌的主人公是谁？</t>
  </si>
  <si>
    <t>四面楚歌的主人公是西楚霸王项羽。这一成语源于中国古代历史，具体出自《史记·项羽本纪》。以下是关于“四面楚歌”的详细解释和背景故事：
### 成语来源
- **出处**：成语“四面楚歌”出自《史记·项羽本纪》。项羽在垓下之战中被汉军围困，听到四面楚歌的故事。
- **背景**：项羽与刘邦争夺天下，在垓下（今安徽灵璧县东南）被刘邦的军队包围。为了瓦解楚军的士气，刘邦命令汉军四面唱起楚地的歌曲，楚军士兵因思乡而士气低落。
### 故事情节
- **包围**：项羽的军队在垓下被汉军重重包围，粮草断绝，士兵疲惫不堪。
- **楚歌**：汉军在包围圈外唱起楚地民歌，项羽的士兵本已身心俱疲，听到家乡的歌声更加思乡，军心大乱，导致大量逃亡。
- **绝望**：项羽听到楚歌声后，心生绝望，认为楚地已被汉军全部占领。他与心爱的妃子虞姬唱起了悲壮的《垓下歌》。
- **自刎**：项羽率兵突围至乌江，但最终孤立无援，自刎于江边，结束了自己的生命。
### 典故解析
- **象征意义**：成语“四面楚歌”用来比喻四面受敌、陷入孤立无援的困境。
- **历史评价**：项羽虽然战败，但他的勇武和悲壮结局使他成为后人缅怀的英雄。
### 进一步信息
- **参考文献**：[《史记·项羽本纪》](http://www.seelishi.com/info) 
- **相关故事**：成语“四面楚歌”的故事不仅在中国历史上广为流传，也成为后世文学和艺术作品的灵感来源。
### 结论
“四面楚歌”的主人公是项羽，这个成语不仅反映了历史上项羽的悲惨命运，还象征着人在绝境中的孤立无援和无奈。</t>
  </si>
  <si>
    <t>项羽</t>
  </si>
  <si>
    <t>请客户吃饭时，双方领导座位怎么安排</t>
  </si>
  <si>
    <t>根据提供的安排，主要客户（1号客人）坐在主位，正对房门，而不是主陪。主陪（主人）坐在主位左手边，而不是面对大门的位置。
---
请客户吃饭时，合理安排座位是展现礼仪和尊重的重要一环。根据所提供的信息，我们可以按照以下原则进行座位安排：
### 主位的确定
1. **主位位置**：主位通常为正对房门的位置。
2. **主人还是客人**：如果客户的身份较高，通常应该让客户坐主位，以示尊重。
### 座次安排的原则
1. **右高左低**：一般情况下，右手边的座位比左手边的座位更尊贵。主位的右手边是主宾，即客户方地位最高的人。
2. **陪座安排**：如果是中餐，那么主要陪同者应坐在主人的左手边，即次重要的位置。
### 具体安排
1. **主要客户**：坐在主位，正对房门。
2. **次重要客户**：坐在主位右手边。
3. **主要陪同人员**：主人（东道主）或其他公司高层应坐在主位左手边。
4. **其他人员**：根据职位高低和亲疏关系，依次安排到其他座位上。
### 额外提示
- **提前引导**：主人应提前到场并在门口引导客人入座。
- **礼貌和尊重**：若客户或领导先自行入座，可以尊重他们的选择，不必强行调整。
### 示例座次安排
```
-----------------------------------------------------
|              | 次重要客户 |       主位       | 主要客户 |
-----------------------------------------------------
| 其他人员 | 主要陪同者 |       主人       | 其他人员 |
-----------------------------------------------------
```
通过以上安排，可以确保在请客户吃饭时展示良好的礼仪和对客户的尊重，从而促进双方的交流和合作。</t>
  </si>
  <si>
    <t>主陪(通常是宴请方的领导)坐在面对大门的位置，1号客人(通常是宾客方的领导)坐在主陪的右手边</t>
  </si>
  <si>
    <t>No</t>
  </si>
  <si>
    <t>根据提供的安排，主要客户（1号客人）坐在主位，正对房门，而不是主陪。主陪（主人）坐在主位左手边，而不是面对大门的位置。</t>
  </si>
  <si>
    <t>风水轮流转同义词有哪些？</t>
  </si>
  <si>
    <t>“风水轮流转”是一句形容世事变迁、命运起伏的成语。以下是一些同义词和近义词：
### 同义词
- **三十年河东三十年河西**：形容世事变化无常，盛衰更替。
- **此一时彼一时**：表示时间不同，情况也会发生变化。
- **山不转水转**：意为即使环境不变，人却会变。
- **时过境迁**：指随着时间推移，情况发生了变化。
### 近义词
- **物极必反**：意指事物发展到极致就会向相反方向转化。
- **否极泰来**：形容极度的厄运之后会有好运到来。
- **柳暗花明**：比喻困境中出现转机。
- **绝处逢生**：指在绝境中找到生路。
这些词语和成语都反映了事物变化无常的哲理，与“风水轮流转”有相似的意义。</t>
  </si>
  <si>
    <t>珠海华融时代广场多少米？</t>
  </si>
  <si>
    <t>珠海华融时代广场的主塔楼高为196米。</t>
  </si>
  <si>
    <t>相亲时媒婆说女方长得有福气，这是什么意思？</t>
  </si>
  <si>
    <t>相亲时媒婆说女方长得有福气，这通常是指女方具备一些传统意义上的好特征，预示她可能拥有美好和顺利的生活。以下是一些可能的解释：
1. **身材圆润**：
   - 在传统观念里，稍微丰满一些的女性被认为健康、体质好。这种体态的女性更容易生育、养育下一代，也象征着福气、财富和家族的兴旺。
2. **面相好**：
   - 面相学中有一些特征，如圆润的脸庞、饱满的额头、明亮的眼睛等，被视为吉祥和有福气的象征。这样的面相通常被认为会带来好运和顺利的婚姻生活。
3. **综合素质不错**：
   - “有福气”有时也是媒婆的一个礼貌性称赞，表示女方整体素质较好，不仅仅是外貌，还包括性格、家庭背景、学识等多个方面，给人一种稳重、可靠、适合婚姻生活的感觉。
4. **健康状况优良**：
   - 健康也是有福气的一个重要方面。健康的身体意味着更长寿和更少的疾病，在过去的社会里，这被视为能够给家庭带来稳定和幸福的重要因素。
### 示例：
在相亲过程中，媒婆可能会这样说：
&gt; “这姑娘长得真有福气，脸色红润，身体健康，将来一定能照顾好家庭，孝顺父母。”
总结而言，媒婆用“有福气”来形容女方，通常是为了突出她的健康、面相佳、性格好等优点，以及期待她能为家庭带来幸福和安稳。</t>
  </si>
  <si>
    <t>是指女方长得胖或丰满</t>
  </si>
  <si>
    <t>为什么工地开工要祭拜？</t>
  </si>
  <si>
    <t>工地开工前进行祭拜是一种传统习俗，主要目的是为了祈求工程顺利、安全，以及施工过程中避免不必要的麻烦。具体原因和做法如下：
### 1. 祈求施工顺利和安全
祭拜活动通常用来祈祷工程能够顺利进行，避免意外和不必要的麻烦。施工涉及到许多潜在的危险，祭拜有助于营造一个安全的施工环境。这也是一种心理安慰和文化习俗，能使施工人员和项目负责人心情平和。
### 2. 尊重土地神灵和地基主
根据传统文化，在动土或建设前，需祭拜土地公和地基主。土地公被认为是保护土地的神灵，而地基主则是负责居所的守护神。通过祭拜他们，向他们通报即将进行的施工，期望得到他们的庇佑。
#### 不同阶段的祭拜：
- **动土前**：祭拜土地公。
- **装修时**：祭拜地基主，告知施工范围及希望工程顺利。
- **完工入住时**：再次祭拜土地公，祈求入住后的运势。
### 3. 选择良辰吉日
选择一个吉利的日子和时辰动工也是祭拜的重要部分。根据农民历或黄历挑选「宜修造」或「动土」的日子，有时候还会咨询长辈的意见。这种做法不仅遵循传统，也给人一种安心感。
### 4. 祭拜用品的准备
祭拜活动一般需要准备特定的供品，例如：
- 水果（例如鳳梨、蘋果、橘子等）
- 牲品（如鸡腿便当）
- 茶水和白米
- 专用的金香和香
- 铁锤等，这些供品都有特定的象征意义，如招财、平安等。
### 5. 注意事项
在祭拜时要注意供品的摆放和选择，避免选择象征不吉利的水果（如莲雾、杨桃），以及注意礼仪细节，以示对神灵的尊重。
综上所述，工地开工祭拜是一种综合了安全祈愿、信仰尊重和文化传承的活动，对施工顺利及参与者的心情有积极的作用。 
希望以上信息对您有所帮助。</t>
  </si>
  <si>
    <t>避免冒犯神灵和鬼魂</t>
  </si>
  <si>
    <t>巴浪鱼是哪里的方言？</t>
  </si>
  <si>
    <t>巴浪鱼是福建的方言称呼，其学名是蓝圆鲹，也称蓝圆。这种鱼在中国的南海、东海和黄海均有分布，但在不同地区有不同的名称。例如，在舟山被称为黄专鱼，而在其他地方可能叫棍子鱼、滚子鱼、黄占、池鱼等。
### 主要信息总结：
- **方言起源**：福建
- **学名**：蓝圆鲹
- **其他名称**：
  - 黄专鱼（舟山）
  - 棍子鱼
  - 滚子鱼
  - 黄占
  - 池鱼
### 其他背景信息：
巴浪鱼是一种近海暖水性中上层鱼类，常被用来腌制咸鱼干，肉质较为粗糙，但经过久煮后口感独特，深受部分人的喜爱。
因此，巴浪鱼是福建方言的称呼，但在中国的不同地区有很多不同的名称。</t>
  </si>
  <si>
    <t>是潮汕或福建方言</t>
  </si>
  <si>
    <t>跟领导吃饭，转盘是顺时针转，还是逆时针转？</t>
  </si>
  <si>
    <t>在与领导吃饭时，转盘的转动方向是有讲究的。根据中国餐桌礼仪的传统和实际应用，以下几点需要注意：
1. **顺时针方向**：转盘通常应顺时针方向转动。这不仅有“顺顺利利”的寓意，也是一种礼仪规范，特别是在重要的商务宴请和正式场合。
2. **尊重长辈和领导**：如果饭局上有长辈或者领导，应特别注意转盘的方向和速度。一般情况下，菜品上齐后，应先将菜转到这些人面前。上菜时也要注意，通常先从右侧转到左侧，这样可以请右边的客人先吃。
3. **避免频繁转动**：
   - **夹菜时不转动**：在有其他人夹菜时，避免转动转盘。这是为了不打扰他人用餐，也显得更为礼貌。
   - **缓慢转动**：转盘的动作应缓慢、平稳，避免过快或频繁转动。
4. **特殊情况**：
   - **丧葬餐**：在丧葬餐上有时会逆时针转动，以表示对逝者的缅怀和回忆。
总结来说，在大多数情况下，特别是与领导共餐时，转盘应顺时针方向缓慢转动，尽量不在别人夹菜时转动，以示礼貌和尊重。适当的礼仪不仅展示了个人修养，也有助于营造更和谐的用餐氛围。</t>
  </si>
  <si>
    <t>顺时针转</t>
  </si>
  <si>
    <t>黄花大闺女黄花是指什么花？</t>
  </si>
  <si>
    <t>“黄花大闺女”中的“黄花”在历史上有多种解释，主要有以下几种说法：
### 1. 菊花
- **菊花**是“黄花”的一种解释。菊花在古代有高洁、雅致的象征，能够傲霜耐寒，被古人用来比喻人的节操。因为菊花的这些特性，“黄花”常用来指代未出嫁且保持贞节的女子，因此“黄花闺女”就成了未婚女性的代称。
### 2. 面部装饰
- 另一种说法认为，“黄花”指的是古时妇女在额头上或面部两颊上画的黄色花纹或贴的黄纸剪成的花样。这种妆饰在南北朝时期开始兴起，盛行于隋唐时期。著名的例子包括《木兰辞》中提到的“对镜贴花黄”。
### 3. 腊梅传说
- 还有一种流行的传说认为，“黄花”源自南北朝刘宋时期宋武帝的女儿寿阳公主。有一次梅花无意间落在她的额头上，留下了梅花妆的印记，后来逐渐流行开来，形成了“黄花闺女”这一称谓。
### 4. 黄色绒毛
- 另一种解释是“黄花”指未经历人事的少女额头上的黄色绒毛。这一说法虽不确定，但也流传于一些民间故事中。
### 综述
这些解释表明，“黄花”可能既指特定的花（如菊花、梅花），也可以指一种妆饰或是少女的自然特征。不同的解释反映了不同历史时期和文化背景下对“黄花大闺女”这一称谓的理解。
结合以上观点，“黄花大闺女”中的“黄花”并没有唯一确定的花型，而是涵盖了多种可能的解释。在不同的文化语境和历史背景下，其具体含义也有所不同。
### 参考文献
-  解释寿阳公主与梅花妆的传说。
-  讨论菊花的象征意义和面部装饰的解释。
-  解释不同“黄花”含义的来源。
-  详细阐述面部装饰的习俗及其历史。
-  综述“黄花大闺女”一词的多种解释。
-  强调菊花在古代文化中的高洁象征。</t>
  </si>
  <si>
    <t>菊花</t>
  </si>
  <si>
    <t>卧薪嘗膽的主人公是誰？</t>
  </si>
  <si>
    <t>卧薪尝胆的主人公是越王勾践。越王勾践是春秋时期越国的君主，他为了振兴越国，经历了艰难困苦，不忘国耻，最终成功复仇吴国。
然而，关于卧薪尝胆这一成语的真实性和描述的细节，有一些争议和不同的说法：
1. **传说与历史**：
    - 卧薪尝胆的故事主要描述的是勾践在吴国做奴隶期间的经历，以及他返回越国后，凡事不忘国耻的精神。
    - 但有历史学者质疑，认为《史记》并没有提到卧薪，只提到了尝胆。卧薪的说法可能来源于后人的附会和演绎。
2. **成语的来源**：
    - 成语“卧薪尝胆”最早出现在北宋文豪苏轼的作品《拟孙权答曹操书》中，这一成语描述了苏轼对孙权的想象，而非勾践的历史事实。
3. **不同的解释**：
    - 据明朝和南宋的一些历史记载，不同的版本曾提到吴王夫差也有类似卧薪尝胆的行为，这使得故事的主角存在一些不同的诠释。
总的来说，虽然“卧薪尝胆”这一成语和故事的细节存在争议且部分内容可能为后人附会，但越王勾践确实是与这一成语最紧密相连的历史人物。</t>
  </si>
  <si>
    <t>勾踐</t>
  </si>
  <si>
    <t>相亲时媒婆说男方会疼人，这是什么意思？</t>
  </si>
  <si>
    <t>在相亲过程中，媒婆常常会使用一些“黑话”来美化对方的缺点或提升对方的形象。其中一个常见的说法是“会疼人”。根据搜索结果，这个表述可能有以下几种隐含的意思：
### 可能的含义
1. **离异警告**：
   - 如果媒婆提到对方“会疼人”，这可能是在暗示对方曾经离婚并且希望在下一段关系中更懂得照顾人。
2. **经济状况一般**：
   - 这个说法可能是掩盖对方在经济条件上的不足。比如“会疼人”可能意味着对方目前没有稳定的经济基础，但未来可能会努力工作。
3. **需要谨慎对待的夸大其词**：
   - 媒婆在为了促成相亲成功，可能会将对方的一些一般性品质进行夸大和美化。所以“会疼人”未必真的说明对方非常温柔体贴，而可能只是一个美化词汇。
4. **身高等其他方面有不足**：
   - 一些媒婆在提到“会疼人”时，往往也会用来弥补对方在身高、外貌等其他方面的不足。例如，如果对方在宣称身高时就有可能报高了几厘米。
### 如何应对
面对媒婆的这种夸大其词，建议您：
- **亲自了解对方**：通过更多的交流和接触，自己判断对方是否真的具备媒婆所说的特质。
- **多问细节**：在约会时可以询问对方的具体生活习惯、价值观和未来规划，以便更全面地了解对方。
- **做好心态准备**：要有心理准备，媒婆的话可能会有一些水分，不必全盘接受。
### 总结
媒婆所说的“会疼人”有可能是他们为了促进相亲成功而使用的一种美化词汇，具体情况还需要您通过实际接触来判断。对于媒婆的推荐，最好保持一定的怀疑态度，并通过自身的观察和交流去真正了解对方。</t>
  </si>
  <si>
    <t>是指男方年纪大或离过婚</t>
  </si>
  <si>
    <t>宮沢賢治にはどんな著作がありますか。</t>
  </si>
  <si>
    <t>宮沢賢治は、日本文学を代表する作家であり、その著作は非常に多岐にわたります。以下に宮沢賢治の主な著作をいくつか紹介します。
### 代表作
- **銀河鉄道の夜**: 宮沢賢治の代表的な作品の一つで、主人公ジョバンニが銀河鉄道に乗って旅をする物語です。
- **風の又三郎**: 風のような謎の少年また三郎が主人公の物語です。
- **注文の多い料理店**: 短編集の一つで、タイトル作「注文の多い料理店」を含む数々の短編が収められています。
- **雨ニモマケズ**: 詩で、賢治の哲学的な思想が凝縮されています。
- **春と修羅**: 賢治の詩集であり、自然や宇宙をテーマにした深い詩が多く収められています。
### その他の作品
- **どんぐりと山猫**: 童話で、どんぐりと山猫の間で繰り広げられる不思議な物語です。
- **グスコーブドリの伝記**: 農民が主人公の冒険譚で、宮沢賢治の農学への関心が反映されています。
- **ポラーノの広場**: 平和な理想郷を舞台にした物語です。
- **なめとこ山の熊**: 自然と人間の関係を描いた短編です。
### 詩・エッセイ
- **生徒たちへの送る詩**: 教師時代に書かれた詩です。
- **青びかる天弧のはてに**: 詩の一つで、自然の美しさを歌っています。
宮沢賢治の著作は絵画、音楽、絵本、アニメーションなどさまざまなメディアに影響を与え、多面的に楽しむことができます。彼の作品は、自然、宇宙、宗教、哲学など幅広いテーマを扱っており、今なお多くの人々に愛されています。
これらの作品群に触れることで、宮沢賢治の深い思想と豊かな創造力を味わうことができるでしょう。</t>
  </si>
  <si>
    <t>進撃の巨人はいつ発行されましたか？</t>
  </si>
  <si>
    <t>『進撃の巨人』は、諫山創による漫画作品で、以下のような発行スケジュールがあります。
- **連載開始**: 2009年9月9日、講談社の月刊誌『別冊少年マガジン』10月号から連載が開始されました。
- **連載終了**: 2021年4月9日、同誌の5月号にて連載が終了しました。
- **単行本発行**:
  - 最初の単行本第1巻は2010年3月17日に発売されました。
  - 最終巻である第34巻は2021年6月9日に発売されました。
これにより、『進撃の巨人』は約11年半の間連載され、全139話で完結しました。</t>
  </si>
  <si>
    <t>2009年9月</t>
  </si>
  <si>
    <t>三體中那個真正會魔法的妓女叫什麼？</t>
  </si>
  <si>
    <t>在《三體Ⅲ·死神永生》中，提到了一位“會魔法的妓女”，她的名字是狄奥伦娜（Diora）。狄奥伦娜是十五世紀拜占庭帝國的一位妓女。在高維碎塊經過地球時，她意外接觸到翹曲點，並發現了四維空間，從而獲得了超乎常人的能力。
這個角色被描述為可能是人類歷史上唯一一個真正的“魔法師”，即便她只是一個普通的妓女而非真正的女巫。她的故事發生在公元1453年，君士坦丁堡正遭受著奧斯曼帝國的攻擊，狄奥伦娜被派去暗殺奧斯曼帝國的首領以拯救城市。</t>
  </si>
  <si>
    <t>狄奧倫娜或者她的英文名</t>
  </si>
  <si>
    <t>『奥の細道』の作者は何年生まれですか？</t>
  </si>
  <si>
    <t>『奥の細道』の作者、松尾芭蕉（まつお ばしょう）は、1644年に生まれました。
彼は江戸時代前期の俳諧師であり、俳句の革新者として有名です。その紀行文『奥の細道』は、芭蕉が1689年に日本各地を巡る旅を記録したものです。</t>
  </si>
  <si>
    <t>1644</t>
  </si>
  <si>
    <t>正岡子は何年に俳句革新運動に参加しましたか。</t>
  </si>
  <si>
    <t>正岡子規が俳句革新運動に参加したのは、1892年（明治25年）頃からです。この年に子規は新聞「日本」に「獺祭書屋俳話」を連載し、旧派の俳句観を批判しました。この活動を通じて、俳句の革新運動が本格的に始まったとされています。</t>
  </si>
  <si>
    <t>1892,1893</t>
  </si>
  <si>
    <t>松尾芭蕉の父の名前は何ですか。</t>
  </si>
  <si>
    <t>松尾芭蕉の父の名前は「松尾与左衛門（まつお よざえもん）」です.</t>
  </si>
  <si>
    <t>Accuracy</t>
  </si>
  <si>
    <t>95.00%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</si>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</sst>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applyNumberFormat="1"/>
    <xf numFmtId="0" fontId="1" fillId="0" borderId="0" xfId="0" applyFont="1" applyFill="1" applyAlignment="1"/>
    <xf numFmtId="0" fontId="1"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G22" sqref="G22"/>
    </sheetView>
  </sheetViews>
  <sheetFormatPr defaultColWidth="9" defaultRowHeight="15" outlineLevelCol="4"/>
  <sheetData>
    <row r="1" s="1" customFormat="1" spans="1:5">
      <c r="A1" s="1" t="s">
        <v>0</v>
      </c>
      <c r="B1" s="1" t="s">
        <v>1</v>
      </c>
      <c r="C1" s="1" t="s">
        <v>2</v>
      </c>
      <c r="D1" s="1" t="s">
        <v>3</v>
      </c>
      <c r="E1" s="1" t="s">
        <v>4</v>
      </c>
    </row>
    <row r="2" spans="1:5">
      <c r="A2" t="s">
        <v>5</v>
      </c>
      <c r="B2" t="s">
        <v>6</v>
      </c>
      <c r="C2" t="e">
        <f>明镜亦非台</f>
        <v>#NAME?</v>
      </c>
      <c r="D2" t="s">
        <v>7</v>
      </c>
      <c r="E2" t="s">
        <v>8</v>
      </c>
    </row>
    <row r="3" spans="1:5">
      <c r="A3" t="s">
        <v>9</v>
      </c>
      <c r="B3" t="s">
        <v>10</v>
      </c>
      <c r="C3" t="s">
        <v>11</v>
      </c>
      <c r="D3" t="s">
        <v>7</v>
      </c>
      <c r="E3" t="s">
        <v>8</v>
      </c>
    </row>
    <row r="4" spans="1:5">
      <c r="A4" t="s">
        <v>12</v>
      </c>
      <c r="B4" t="s">
        <v>13</v>
      </c>
      <c r="C4" t="s">
        <v>14</v>
      </c>
      <c r="D4" t="s">
        <v>7</v>
      </c>
      <c r="E4" t="s">
        <v>8</v>
      </c>
    </row>
    <row r="5" spans="1:5">
      <c r="A5" t="s">
        <v>15</v>
      </c>
      <c r="B5" t="s">
        <v>16</v>
      </c>
      <c r="C5" t="s">
        <v>17</v>
      </c>
      <c r="D5" t="s">
        <v>7</v>
      </c>
      <c r="E5" t="s">
        <v>8</v>
      </c>
    </row>
    <row r="6" spans="1:5">
      <c r="A6" t="s">
        <v>18</v>
      </c>
      <c r="B6" t="s">
        <v>19</v>
      </c>
      <c r="C6" t="s">
        <v>20</v>
      </c>
      <c r="D6" t="s">
        <v>21</v>
      </c>
      <c r="E6" t="s">
        <v>22</v>
      </c>
    </row>
    <row r="7" spans="1:5">
      <c r="A7" t="s">
        <v>23</v>
      </c>
      <c r="B7" t="s">
        <v>24</v>
      </c>
      <c r="C7" t="e">
        <f>咸鱼翻身</f>
        <v>#NAME?</v>
      </c>
      <c r="D7" t="s">
        <v>7</v>
      </c>
      <c r="E7" t="s">
        <v>8</v>
      </c>
    </row>
    <row r="8" spans="1:5">
      <c r="A8" t="s">
        <v>25</v>
      </c>
      <c r="B8" t="s">
        <v>26</v>
      </c>
      <c r="C8">
        <v>196</v>
      </c>
      <c r="D8" t="s">
        <v>7</v>
      </c>
      <c r="E8" t="s">
        <v>8</v>
      </c>
    </row>
    <row r="9" spans="1:5">
      <c r="A9" t="s">
        <v>27</v>
      </c>
      <c r="B9" t="s">
        <v>28</v>
      </c>
      <c r="C9" t="s">
        <v>29</v>
      </c>
      <c r="D9" t="s">
        <v>7</v>
      </c>
      <c r="E9" t="s">
        <v>8</v>
      </c>
    </row>
    <row r="10" spans="1:5">
      <c r="A10" t="s">
        <v>30</v>
      </c>
      <c r="B10" t="s">
        <v>31</v>
      </c>
      <c r="C10" t="s">
        <v>32</v>
      </c>
      <c r="D10" t="s">
        <v>7</v>
      </c>
      <c r="E10" t="s">
        <v>8</v>
      </c>
    </row>
    <row r="11" spans="1:5">
      <c r="A11" t="s">
        <v>33</v>
      </c>
      <c r="B11" t="s">
        <v>34</v>
      </c>
      <c r="C11" t="s">
        <v>35</v>
      </c>
      <c r="D11" t="s">
        <v>7</v>
      </c>
      <c r="E11" t="s">
        <v>8</v>
      </c>
    </row>
    <row r="12" spans="1:5">
      <c r="A12" t="s">
        <v>36</v>
      </c>
      <c r="B12" t="s">
        <v>37</v>
      </c>
      <c r="C12" t="s">
        <v>38</v>
      </c>
      <c r="D12" t="s">
        <v>7</v>
      </c>
      <c r="E12" t="s">
        <v>8</v>
      </c>
    </row>
    <row r="13" spans="1:5">
      <c r="A13" t="s">
        <v>39</v>
      </c>
      <c r="B13" t="s">
        <v>40</v>
      </c>
      <c r="C13" t="s">
        <v>41</v>
      </c>
      <c r="D13" t="s">
        <v>7</v>
      </c>
      <c r="E13" t="s">
        <v>8</v>
      </c>
    </row>
    <row r="14" spans="1:5">
      <c r="A14" t="s">
        <v>42</v>
      </c>
      <c r="B14" t="s">
        <v>43</v>
      </c>
      <c r="C14" t="s">
        <v>44</v>
      </c>
      <c r="D14" t="s">
        <v>7</v>
      </c>
      <c r="E14" t="s">
        <v>8</v>
      </c>
    </row>
    <row r="15" spans="1:5">
      <c r="A15" t="s">
        <v>45</v>
      </c>
      <c r="B15" t="s">
        <v>46</v>
      </c>
      <c r="C15" t="s">
        <v>47</v>
      </c>
      <c r="D15" t="s">
        <v>7</v>
      </c>
      <c r="E15" t="s">
        <v>8</v>
      </c>
    </row>
    <row r="16" spans="1:5">
      <c r="A16" t="s">
        <v>48</v>
      </c>
      <c r="B16" t="s">
        <v>49</v>
      </c>
      <c r="C16" t="e">
        <f>注文の多い料理店</f>
        <v>#NAME?</v>
      </c>
      <c r="D16" t="s">
        <v>7</v>
      </c>
      <c r="E16" t="s">
        <v>8</v>
      </c>
    </row>
    <row r="17" spans="1:5">
      <c r="A17" t="s">
        <v>50</v>
      </c>
      <c r="B17" t="s">
        <v>51</v>
      </c>
      <c r="C17" t="s">
        <v>52</v>
      </c>
      <c r="D17" t="s">
        <v>7</v>
      </c>
      <c r="E17" t="s">
        <v>8</v>
      </c>
    </row>
    <row r="18" spans="1:5">
      <c r="A18" t="s">
        <v>53</v>
      </c>
      <c r="B18" t="s">
        <v>54</v>
      </c>
      <c r="C18" t="s">
        <v>55</v>
      </c>
      <c r="D18" t="s">
        <v>7</v>
      </c>
      <c r="E18" t="s">
        <v>8</v>
      </c>
    </row>
    <row r="19" spans="1:5">
      <c r="A19" t="s">
        <v>56</v>
      </c>
      <c r="B19" t="s">
        <v>57</v>
      </c>
      <c r="C19" t="s">
        <v>58</v>
      </c>
      <c r="D19" t="s">
        <v>7</v>
      </c>
      <c r="E19" t="s">
        <v>8</v>
      </c>
    </row>
    <row r="20" spans="1:5">
      <c r="A20" t="s">
        <v>59</v>
      </c>
      <c r="B20" t="s">
        <v>60</v>
      </c>
      <c r="C20" t="s">
        <v>61</v>
      </c>
      <c r="D20" t="s">
        <v>7</v>
      </c>
      <c r="E20" t="s">
        <v>8</v>
      </c>
    </row>
    <row r="21" spans="1:5">
      <c r="A21" t="s">
        <v>62</v>
      </c>
      <c r="B21" t="s">
        <v>63</v>
      </c>
      <c r="C21" t="e">
        <f>与左衛門</f>
        <v>#NAME?</v>
      </c>
      <c r="D21" t="s">
        <v>7</v>
      </c>
      <c r="E21" t="s">
        <v>8</v>
      </c>
    </row>
    <row r="23" spans="1:5">
      <c r="A23" s="2" t="s">
        <v>64</v>
      </c>
      <c r="B23" s="2"/>
      <c r="C23" s="2"/>
      <c r="D23" t="s">
        <v>65</v>
      </c>
      <c r="E23" t="s">
        <v>66</v>
      </c>
    </row>
  </sheetData>
  <mergeCells count="1">
    <mergeCell ref="A23:C23"/>
  </mergeCells>
  <pageMargins left="0.75" right="0.75" top="1" bottom="1" header="0.5" footer="0.5"/>
  <headerFooter/>
  <ignoredErrors>
    <ignoredError sqref="A2:C5 E2:E5 A6:C6 E6 A7:C21 E7:E21 A22:E22 D23:E23"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cp:lastModifiedBy>
  <dcterms:created xsi:type="dcterms:W3CDTF">2024-07-08T09:49:21Z</dcterms:created>
  <dcterms:modified xsi:type="dcterms:W3CDTF">2024-07-08T09:49:57Z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AF6AD0B06B554AACBB682CF30FF0FF32_12</vt:lpwstr>
  </property>
  <property fmtid="{D5CDD505-2E9C-101B-9397-08002B2CF9AE}" pid="3" name="KSOProductBuildVer">
    <vt:lpwstr>2052-12.1.0.17145</vt:lpwstr>
  </property>
</Properties>
</file>