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334" windowHeight="852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<sst xmlns="http://schemas.openxmlformats.org/spreadsheetml/2006/main" count="103" uniqueCount="65">
  <si>
    <t>question</t>
  </si>
  <si>
    <t>answer</t>
  </si>
  <si>
    <t>ground_truths</t>
  </si>
  <si>
    <t>passed</t>
  </si>
  <si>
    <t>reason</t>
  </si>
  <si>
    <t>本来无一物何处惹尘埃的完整诗句是什么？</t>
  </si>
  <si>
    <t>"本来无一物，何处惹尘埃"出自唐代六祖慧能的《菩提偈》。完整的诗句如下：
```
菩提本无树，明镜亦非台。
本来无一物，何处惹尘埃。
```
这首偈子表达了禅宗的思想，即"顿悟成佛"。佛性本来就是清净无碍的，不需要通过外物的修行来获得。慧能通过这首偈子展现了对"明心见性"的理解，强调人心本来就清净无尘。</t>
  </si>
  <si>
    <t>Yes</t>
  </si>
  <si>
    <t>All assertions passed</t>
  </si>
  <si>
    <t>福建晋江灵水中学一初中女生遭霸凌跳楼去世是什么时候？</t>
  </si>
  <si>
    <t>福建晋江灵水中学一初中女生因遭霸凌跳楼去世的事件发生在2024年3月24日晚上22时许。该女生李某凡被发现从其租住的公寓坠楼，随后送医抢救无效死亡。此事件在3月26日由晋江市教育局发布了相关通报。
以下是事件的主要时间线：
- **3月24日**：女生晚上9时24分向家人发送了一段信息后，从租住处坠楼。
- **3月26日**：当地教育局发布官方通报，确认女生因跳楼去世，并表示已成立调查组介入调查。
事件的详细背景显示，该女生长期遭受同学霸凌，并多次向霸凌者转账。她在自杀前给母亲留下一封遗书，表达了对于再也无法忍受霸凌的绝望.</t>
  </si>
  <si>
    <t>是在2024/3/24</t>
  </si>
  <si>
    <t>那歌鱼是海鱼吗？</t>
  </si>
  <si>
    <t>是的，鲅鱼是海鱼。根据已知资料，鲅鱼（学名 Scomberomorus）是一种常见于浅海水域的鱼类，通常生活在近海区域。由于其特殊的生活习性，鲅鱼常用于制作各种美味的菜肴，特别在沿海城市，鲅鱼是吸引游客的一大特色小吃。</t>
  </si>
  <si>
    <t>是海鱼</t>
  </si>
  <si>
    <t>四面楚歌的主人公是谁？</t>
  </si>
  <si>
    <t>四面楚歌的主人公主要是指项羽和刘邦。具体细节如下：
1. **项羽**：在成语“四面楚歌”的典故中，项羽是主要的主人公。他是西楚霸王，楚汉争霸时期的重要人物。项羽在垓下之战中被刘邦的军队层层围困，听到四面传来的楚歌，感到心灰意冷，最终在乌江自刎。
2. **刘邦**：作为项羽的对手，刘邦也是这个典故的重要人物。刘邦听从谋士张良或韩信的计策（有关具体是谁提出的策略有争议），利用楚歌的攻心战术，动摇了项羽军队的士气，并最终取得了胜利。
综上所述，四面楚歌的主人公包括：
- **项羽**：西楚霸王，被围困并最终自杀。
- **刘邦**：汉高祖，使用心理战术击败项羽。
这个成语也因此被用来形容一种陷入困境、四面受敌的绝境状况。</t>
  </si>
  <si>
    <t>项羽</t>
  </si>
  <si>
    <t>请客户吃饭时，双方领导座位怎么安排</t>
  </si>
  <si>
    <t>请客户吃饭时，双方领导的座位安排是非常关键的，它不仅体现了对客户的尊重，也展示了主人的礼仪和组织能力。以下是一些指南和注意事项：
### 主要原则
1. **主客位安排**：
   - 主位一般在餐桌的中心，正对大门的位置。如果是圆桌，正对门的位置即为主宾座。
   - 主人（即邀请方的领导）应坐在中心位置，以便主持宴会。
2. **重要宾客安排**：
   - 客人的领导应坐在主位的右侧，这是尊贵的位置。
   - 主人的主要陪同人员应坐在主位的左侧。
   - 其他重要客户或宾客可以安排坐在主人的左右两侧，以示尊重。
3. **其他相关人员安排**：
   - 副陪（如助理、秘书等）通常坐在离门口最近的位置，方便联络服务员和处理餐桌上的事情。
   - 如果有需要互相介绍的人员，他们可以坐在人际互通较为便利的位置。
### 实际操作
- **提前到场**：请客的东道主一般会提前到达约定地点做准备，并在靠近门口的位置迎接客人，引导其在安排好的席位入座。
- **标示座位**：在一些大型宴请中，东道主会在每个座位前放上标有姓名的台签，或者在桌上放置写有姓名的纸，以便宾客知道自己的座位。
### 案例示例
假设有一个主桌，座位安排可以如下进行：
| 座位       | 人员                     |
| ---------- | ------------------------ |
| 主位       | 邀请方领导               |
| 主位右侧   | 客户领导                 |
| 主位左侧   | 邀请方次重要领导         |
| 主位右二   | 客户次重要领导           |
| 主位左二   | 邀请方其他重要人员       |
| 近门口     | 副陪（助理、秘书等）     |
这种配置不仅能体现对宾客的尊重，同时也有助于宴会的顺利进行，促进双方的交流与合作。
希望这些建议能对你有帮助，祝你的商务宴请成功！</t>
  </si>
  <si>
    <t>主陪(通常是宴请方的领导)坐在面对大门的位置，1号客人(通常是宾客方的领导)坐在主陪的右手边</t>
  </si>
  <si>
    <t>风水轮流转同义词有哪些？</t>
  </si>
  <si>
    <t>"风水轮流转"是一个常用的中文成语，意指事物的形势或运气会随着时间变化，人们的命运也会因此有起有落。这句成语的同义词和近义词有很多，以下是一些相关的表达：
### 同义词和近义词
1. **物极必反**（wù jí bì fǎn）：意指事物到达极点就会向相反的方向转化。
2. **否极泰来**（pǐ jí tài lái）：表示坏运到了极点，好的运气就会来临。
3. **苦尽甘来**（kǔ jìn gān lái）：表达的是在经历了艰难困苦之后，终于迎来了幸福和甘甜。
4. **时来运转**（shí lái yùn zhuǎn）：形容时机到来，运气变好。
5. **枯木逢春**（kū mù féng chūn）：比喻绝处逢生或重获生机。
6. **咸鱼翻身**（xián yú fān shēn）：比喻处境极差的人或事物突然改变，获得重新的机会.
### 其他相关表达
1. **三十年河东，三十年河西**（sān shí nián hé dōng, sān shí nián hé xī）：此乃风水轮流转的另一种表达，意在说明时势变化，运气和地位在较长时间里会有很大变化.
2. **此一时，彼一时**（cǐ yī shí, bǐ yī shí）：强调时间和情况的不同，事物会有变化。
3. **花无百日红**（huā wú bǎi rì hóng）：比喻美好和幸运的事物不能一直持续.
这些成语和表达都可以在适当的语境中替代"风水轮流转"，用于描述运气和处境的变化。</t>
  </si>
  <si>
    <t>珠海华融时代广场多少米？</t>
  </si>
  <si>
    <t>关于珠海华融时代广场的具体高度有不同的说法：
1. **196米**：华融时代广场主楼高54层，达到196米，是珠海曾经的第一高楼。
2. **200米**：有资料称其高度为200米，同样被称为珠海第一高楼。
3. **208米**：还有一种说法认为其高度为208米。
4. **193米**：部分资料指出其高度为193米，但这可能是指项目规划阶段或初期建设的高度。
### 总结
华融时代广场的高度有多个版本，较为普遍和可靠的说法是**196米**或**200米**。具体的高度可能因不同的阶段和信息来源而有所差异。</t>
  </si>
  <si>
    <t>相亲时媒婆说女方长得有福气，这是什么意思？</t>
  </si>
  <si>
    <t>在相亲时，如果媒婆说女方“长得有福气”，这通常有几种可能的含义：
1. **外貌特征**：
   - **圆润丰满**：在传统观念中，"有福气"的面相通常指面部圆润丰满，显得健康和善良。这种外貌特征被认为是吉祥、富足的象征。[1]
2. **身体健康**：
   - **健康的身体状况**：媒婆这样说可能是希望强调女方身体健康，这也是传统上认为有福气的一个重要方面。[1]
3. **命运与运气**：
   - **好运与幸福的象征**："有福气"可以隐含女方将来可能有幸福的婚姻生活和美好的命运。媒婆可能借此表达女方未来生活顺遂、富贵多福的祝愿。[3]
4. **礼貌性赞美**：
   - **一般性赞美**：这是一个比较婉转、礼貌的方式来赞美女方，不局限于具体的外貌特征，而是整体上给予积极的评价。[9]
总结起来，“长得有福气”通常是一种正面的评价，既可能指女方的外貌方面，也可能是从健康和命运角度赞美她。这种说法在相亲场合中非常常见，用以表达对女方的赞美和祝福。</t>
  </si>
  <si>
    <t>是指女方长得胖或丰满</t>
  </si>
  <si>
    <t>为什么工地开工要祭拜？</t>
  </si>
  <si>
    <t>工地开工祭拜是中国及其他一些亚洲国家的传统习俗，其原因主要包括以下几点：
### 1. 祈求施工顺利，避免事故
在开工之前进行祭拜，主要是为了祈求施工过程顺利、安全，避免工程中出现意外事故。建筑工程涉及的风险较高，通过祭拜神明，可以让施工人员心理上感到安心，从而尽量避免安全事故的发生。
### 2. 报土仪式，尊重土地
工地开工需要进行挖地基等动作，这可能会“打扰”土地神（土地公）。因此，在动工前通过“报土”的仪式向土地神告知动工时间，以求得到神灵的谅解和保护，这样可以让工程顺利进行。
### 3. 心理安慰，营造良好氛围
很多工地上的工程师和工人，即使是受过现代教育的唯物主义者，也会对这些传统仪式心存敬畏。祭拜仪式可以为大家带来心理上的安慰，提升士气。这也能缓解一些因工作环境恶劣或工程进度紧张而导致的压力。
### 4. 尊重传统，传承文化
祭拜是一个流传千年的习俗，代表着对传统文化的尊重和传承。在建筑工地上开展这些仪式，体现了对历史和文化的敬重，保持了文化的延续性。
### 5. 祈求财运
除了施工的安全和顺利，开工祭拜还涉及祈求财运的内容。很多时候会祭拜五路财神、土地公和地基主，目的是希望通过祭拜来使工程顺利进行，并且带来财运和好运。
总之，工地开工祭拜是一个综合了对安全、心灵安慰、传统文化尊重以及财运祈求等多方面意义的传统习俗，在现代仍然被广泛采用。</t>
  </si>
  <si>
    <t>避免冒犯神灵和鬼魂</t>
  </si>
  <si>
    <t>巴浪鱼是哪里的方言？</t>
  </si>
  <si>
    <t>巴浪鱼是闽南语的方言名称，主要用于指代一种名为蓝圆鲹的鱼类。以下是关于巴浪鱼方言的一些详细信息：
- **地区分布**：巴浪鱼这一名称在福建、广东潮汕地区以及海南一些说闽南方言的地方比较常见。
- **语言来源**：在闽南语中，“巴浪”（Lang）指的是一种鱼，即蓝圆鲹。此外，巴浪鱼在潮汕地区也很受欢迎，是当地饮食文化的一部分。
巴浪鱼在不同地区有不同的称呼，例如，有些地方叫它“棍子鱼”、“滚子鱼”、“黄占”、“池鱼”等。总体而言，巴浪鱼的名称和食用习惯主要集中在说闽南话的地区。</t>
  </si>
  <si>
    <t>是潮汕或福建方言</t>
  </si>
  <si>
    <t>跟领导吃饭，转盘是顺时针转，还是逆时针转？</t>
  </si>
  <si>
    <t>跟领导吃饭时，餐桌上的转盘应顺时针转。这不仅是为了保持餐桌礼仪，还为了避免在与他人夹菜时发生冲突显得不礼貌。以下是一些具体的礼仪和注意事项：
- **顺时针转动**：在大多数情况下，转桌都应顺时针方向转动。这不仅是一种礼貌，也使得大家都能方便地取食物。
- **避免逆时针**：即使食物离你很近，也要顺时针转动转盘，不要逆时针转给领导夹菜，这被视为大不敬的行为。
- **夹菜时勿转动**：当有人在夹菜时，不应转动转盘。这一点特别重要，与领导共餐时尤其需要注意。
- **上菜顺序**：上菜时，应先将菜品转到主宾或尊长面前，再由他们开始用餐。
这些礼仪规则不仅只是形式，更代表了对他人的尊重和礼貌，希望能帮助你更好地处理与领导共餐的情境。</t>
  </si>
  <si>
    <t>顺时针转</t>
  </si>
  <si>
    <t>黄花大闺女黄花是指什么花？</t>
  </si>
  <si>
    <t>“黄花大闺女”中的“黄花”一般指的是菊花。以下是详细解释：
- **菊花**：在古代文学和文化中，菊花常常被用来象征高洁与贞洁的品性。因此，“黄花大闺女”中的“黄花”很多时候特指菊花，象征着未婚女性的纯洁与高尚品德。
- **妆容**：在古代，未婚女子有时会在额头上贴黄色的花饰，这种妆容被称为“花黄”或“梅花妆”。这种妆容也是“黄花”一词的来源之一。黄色的菊花与这种妆容结合在一起，进一步巩固了“黄花大闺女”中“黄花”是菊花的含义。
此外，还有一些其他解释：
- **黄花菜**：有一种解释认为，“黄花”指的是黄花菜，这种花在生长早期呈现出鲜嫩蓬勃的生命力，象征着年轻未婚的少女。
- **寿阳公主与梅花妆**：寿阳公主在南北朝时额头上贴的梅花妆随着时间演变成了花黄，这种妆容也有助于“黄花”指代未婚女子的概念形成。
总结来看，虽然关于“黄花”的具体解释有多种，但最普遍和经典的解释是“菊花”。</t>
  </si>
  <si>
    <t>菊花</t>
  </si>
  <si>
    <t>卧薪嘗膽的主人公是誰？</t>
  </si>
  <si>
    <t>卧薪尝胆的主人公是越王勾践。勾践是中国春秋时期越国的国君，他的事迹因其励精图治、最终复国的经历而被后人传颂，并演变成成语“卧薪尝胆”。
### 具体事迹概述：
- **战败与屈辱**：公元前496年，越王勾践在与吴国的战争中战胜了吴王阖闾。但两年后，吴王夫差继位，率兵击败越国，勾践被俘并被押送到吴国做奴隶。
- **卧薪尝胆**：在吴国期间，勾践忍辱负重，为了保持复仇的决心，他每天睡在柴草上，并挂着一个苦胆，不时舔尝，以时刻提醒自己所受的屈辱。
- **复国成功**：回国后，勾践励精图治，暗中训练军队，最终在大臣文种和范蠡的帮助下，抓住时机彻底击败吴国，实现复国。
### 文化影响：
“卧薪尝胆”这一成语后来演变为形容人刻苦自励、立志雪耻图强的精神。
通过这一典故，勾践的故事不仅体现了顽强的意志力和不屈的精神，也在历史上留下了深刻的印记。</t>
  </si>
  <si>
    <t>勾踐</t>
  </si>
  <si>
    <t>相亲时媒婆说男方会疼人，这是什么意思？</t>
  </si>
  <si>
    <t>在相亲过程中，媒婆常常使用一些特定的术语来描述相亲对象。这些术语背后往往隐藏了真实的含义和潜台词。具体到“会疼人”这个描述，根据搜索结果1，这里有几种可能的解释：
1. **“离异警告”**：俗话说得好，“媒婆的嘴，骗人的鬼”，媒婆在介绍相亲对象时，往往会使用一些非常夸张和正面的词语来形容对方，但是这些词汇背后可能隐藏着不那么理想的信息。例如，媒婆说男方“会疼人”的潜台词经常是“这人离过婚”。
2. **美化特质**：媒婆为了促成相亲成功，通常会对男方的特质进行美化。所谓“会疼人”，有可能只是为了掩盖一些男方不具备的其他优点或者财富状况等。
3. **强调性格中的温柔体贴**：当然，也有可能媒婆真的是在强调男方性格中的温柔体贴的一面，表示这个人会对伴侣特别关照和体贴。
总之，对于媒婆使用的这些术语，建议在实际相亲见面时，通过自己的观察和交流去验证其真实性，避免仅凭媒婆的描述就对对方产生误解。</t>
  </si>
  <si>
    <t>是指男方年纪大或离过婚</t>
  </si>
  <si>
    <t>宮沢賢治にはどんな著作がありますか。</t>
  </si>
  <si>
    <t>宮沢賢治は、多くの幅広いジャンルの作品を残しています。以下は彼の代表的な著作群を紹介します。
### 小説・童話
- **銀河鉄道の夜**：[1][2][3]
- **風の又三郎**：[1][4]
- **注文の多い料理店**：[1][2][7]
- **どんぐりと山猫**：[1][9]
- **セロ弾きのゴーシュ**：[7]
- **グスコーブドリの伝記**：[1]
- **狼森と笊森、盗森**：[1][8]
### 詩
- **〔雨ニモマケズ〕**：[2]
- **永訣の朝**：[15]
### その他
賢治は詩や童話以外にもさまざまな作品を書いています。例えば、短歌、俳句、戯曲なども執筆しており、その多様性が彼の魅力の一つです。また、校歌の作詞・作曲を手掛けたり、農民芸術の必要を説いたりもしました。[4][5][14]
### 参考文献
- [1] ウィキソース
- [2] 青空文庫
- [3] ブクログ
- [4] 商品PRを含む記事
- [5] 青空書院</t>
  </si>
  <si>
    <t>進撃の巨人はいつ発行されましたか？</t>
  </si>
  <si>
    <t>『進撃の巨人』（進撃の巨人、英語: Attack on Titan）は諫山創による日本の漫画作品で、以下のような発行歴があります。
- **連載開始日**:
  - 2009年9月9日、講談社の『別冊少年マガジン』で連載が開始されました。
- **単行本第1巻の発売日**:
  - 2010年3月17日に講談社から発売されました。
- **連載終了日**:
  - 2021年4月9日、同じく『別冊少年マガジン』にて最終回が掲載され、連載が終了しました。
- **全34巻が刊行**:
  - 漫画は全34巻が発行されています。
以上が『進撃の巨人』の主な発行歴となります。</t>
  </si>
  <si>
    <t>2009年9月</t>
  </si>
  <si>
    <t>三體中那個真正會魔法的妓女叫什麼？</t>
  </si>
  <si>
    <t>在《三体》系列小说中，被称为真正会魔法的妓女叫狄奥伦娜（Diolena）。 这个角色的故事背景设定在拜占庭帝国末期，当时君士坦丁堡正面临奥斯曼土耳其军队的进攻。狄奥伦娜由于意外接触到高维碎块，从而获得了穿透三维空间的能力，并试图利用这种能力帮助拜占庭皇帝反击奥斯曼军队，但最终失败。</t>
  </si>
  <si>
    <t>狄奧倫娜或者她的英文名</t>
  </si>
  <si>
    <t>『奥の細道』の作者は何年生まれですか？</t>
  </si>
  <si>
    <t>『奥の細道』の作者である松尾芭蕉は、寛永21年（1644年）に生まれました。幼名は金作（きんさく）であり、元服後は宗房（むねふさ）と名乗っていたこともあります.</t>
  </si>
  <si>
    <t>1644</t>
  </si>
  <si>
    <t>正岡子は何年に俳句革新運動に参加しましたか。</t>
  </si>
  <si>
    <t>正岡子規が俳句革新運動に参加したのは、1892年（明治25年）からです。この年に彼は「日本」新聞社に入社し、そこで俳句の革新運動を展開し始めました。具体的には、1893年（明治26年）に彼の連載「獺祭書屋俳話」を新聞「日本」に掲載し、旧派俳諧を批判しつつ、新しい俳句の道を模索しました。
### タイムライン
- **1892年（明治25年）**: 「日本」新聞社に入社し、俳句革新運動を開始。
- **1893年（明治26年）**: 新聞「日本」に「獺祭書屋俳話」を連載し、旧派の俳句観を批判。
- **1895年（明治28年）**: 「俳諧大要」で俳句の文学性を強調し、写生の考え方を導入。
このように、正岡子規は1892年から本格的に俳句革新運動に参加し、その後も継続的に活動を展開しました。</t>
  </si>
  <si>
    <t>1892,1893</t>
  </si>
  <si>
    <t>松尾芭蕉の父の名前は何ですか。</t>
  </si>
  <si>
    <t>松尾芭蕉の父の名前は「松尾与左衛門」（まつお よざえもん）です。</t>
  </si>
  <si>
    <t>Accuracy</t>
  </si>
  <si>
    <t>100.00%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</si>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</sst>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I21" sqref="I21"/>
    </sheetView>
  </sheetViews>
  <sheetFormatPr defaultColWidth="9" defaultRowHeight="15" outlineLevelCol="4"/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e">
        <f>明镜亦非台</f>
        <v>#NAME?</v>
      </c>
      <c r="D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D3" t="s">
        <v>7</v>
      </c>
      <c r="E3" t="s">
        <v>8</v>
      </c>
    </row>
    <row r="4" spans="1:5">
      <c r="A4" t="s">
        <v>12</v>
      </c>
      <c r="B4" t="s">
        <v>13</v>
      </c>
      <c r="C4" t="s">
        <v>14</v>
      </c>
      <c r="D4" t="s">
        <v>7</v>
      </c>
      <c r="E4" t="s">
        <v>8</v>
      </c>
    </row>
    <row r="5" spans="1:5">
      <c r="A5" t="s">
        <v>15</v>
      </c>
      <c r="B5" t="s">
        <v>16</v>
      </c>
      <c r="C5" t="s">
        <v>17</v>
      </c>
      <c r="D5" t="s">
        <v>7</v>
      </c>
      <c r="E5" t="s">
        <v>8</v>
      </c>
    </row>
    <row r="6" spans="1:5">
      <c r="A6" t="s">
        <v>18</v>
      </c>
      <c r="B6" t="s">
        <v>19</v>
      </c>
      <c r="C6" t="s">
        <v>20</v>
      </c>
      <c r="D6" t="s">
        <v>7</v>
      </c>
      <c r="E6" t="s">
        <v>8</v>
      </c>
    </row>
    <row r="7" spans="1:5">
      <c r="A7" t="s">
        <v>21</v>
      </c>
      <c r="B7" t="s">
        <v>22</v>
      </c>
      <c r="C7" t="e">
        <f>咸鱼翻身</f>
        <v>#NAME?</v>
      </c>
      <c r="D7" t="s">
        <v>7</v>
      </c>
      <c r="E7" t="s">
        <v>8</v>
      </c>
    </row>
    <row r="8" spans="1:5">
      <c r="A8" t="s">
        <v>23</v>
      </c>
      <c r="B8" t="s">
        <v>24</v>
      </c>
      <c r="C8">
        <v>196</v>
      </c>
      <c r="D8" t="s">
        <v>7</v>
      </c>
      <c r="E8" t="s">
        <v>8</v>
      </c>
    </row>
    <row r="9" spans="1:5">
      <c r="A9" t="s">
        <v>25</v>
      </c>
      <c r="B9" t="s">
        <v>26</v>
      </c>
      <c r="C9" t="s">
        <v>27</v>
      </c>
      <c r="D9" t="s">
        <v>7</v>
      </c>
      <c r="E9" t="s">
        <v>8</v>
      </c>
    </row>
    <row r="10" spans="1:5">
      <c r="A10" t="s">
        <v>28</v>
      </c>
      <c r="B10" t="s">
        <v>29</v>
      </c>
      <c r="C10" t="s">
        <v>30</v>
      </c>
      <c r="D10" t="s">
        <v>7</v>
      </c>
      <c r="E10" t="s">
        <v>8</v>
      </c>
    </row>
    <row r="11" spans="1:5">
      <c r="A11" t="s">
        <v>31</v>
      </c>
      <c r="B11" t="s">
        <v>32</v>
      </c>
      <c r="C11" t="s">
        <v>33</v>
      </c>
      <c r="D11" t="s">
        <v>7</v>
      </c>
      <c r="E11" t="s">
        <v>8</v>
      </c>
    </row>
    <row r="12" spans="1:5">
      <c r="A12" t="s">
        <v>34</v>
      </c>
      <c r="B12" t="s">
        <v>35</v>
      </c>
      <c r="C12" t="s">
        <v>36</v>
      </c>
      <c r="D12" t="s">
        <v>7</v>
      </c>
      <c r="E12" t="s">
        <v>8</v>
      </c>
    </row>
    <row r="13" spans="1:5">
      <c r="A13" t="s">
        <v>37</v>
      </c>
      <c r="B13" t="s">
        <v>38</v>
      </c>
      <c r="C13" t="s">
        <v>39</v>
      </c>
      <c r="D13" t="s">
        <v>7</v>
      </c>
      <c r="E13" t="s">
        <v>8</v>
      </c>
    </row>
    <row r="14" spans="1:5">
      <c r="A14" t="s">
        <v>40</v>
      </c>
      <c r="B14" t="s">
        <v>41</v>
      </c>
      <c r="C14" t="s">
        <v>42</v>
      </c>
      <c r="D14" t="s">
        <v>7</v>
      </c>
      <c r="E14" t="s">
        <v>8</v>
      </c>
    </row>
    <row r="15" spans="1:5">
      <c r="A15" t="s">
        <v>43</v>
      </c>
      <c r="B15" t="s">
        <v>44</v>
      </c>
      <c r="C15" t="s">
        <v>45</v>
      </c>
      <c r="D15" t="s">
        <v>7</v>
      </c>
      <c r="E15" t="s">
        <v>8</v>
      </c>
    </row>
    <row r="16" spans="1:5">
      <c r="A16" t="s">
        <v>46</v>
      </c>
      <c r="B16" t="s">
        <v>47</v>
      </c>
      <c r="C16" t="e">
        <f>注文の多い料理店</f>
        <v>#NAME?</v>
      </c>
      <c r="D16" t="s">
        <v>7</v>
      </c>
      <c r="E16" t="s">
        <v>8</v>
      </c>
    </row>
    <row r="17" spans="1:5">
      <c r="A17" t="s">
        <v>48</v>
      </c>
      <c r="B17" t="s">
        <v>49</v>
      </c>
      <c r="C17" t="s">
        <v>50</v>
      </c>
      <c r="D17" t="s">
        <v>7</v>
      </c>
      <c r="E17" t="s">
        <v>8</v>
      </c>
    </row>
    <row r="18" spans="1:5">
      <c r="A18" t="s">
        <v>51</v>
      </c>
      <c r="B18" t="s">
        <v>52</v>
      </c>
      <c r="C18" t="s">
        <v>53</v>
      </c>
      <c r="D18" t="s">
        <v>7</v>
      </c>
      <c r="E18" t="s">
        <v>8</v>
      </c>
    </row>
    <row r="19" spans="1:5">
      <c r="A19" t="s">
        <v>54</v>
      </c>
      <c r="B19" t="s">
        <v>55</v>
      </c>
      <c r="C19" t="s">
        <v>56</v>
      </c>
      <c r="D19" t="s">
        <v>7</v>
      </c>
      <c r="E19" t="s">
        <v>8</v>
      </c>
    </row>
    <row r="20" spans="1:5">
      <c r="A20" t="s">
        <v>57</v>
      </c>
      <c r="B20" t="s">
        <v>58</v>
      </c>
      <c r="C20" t="s">
        <v>59</v>
      </c>
      <c r="D20" t="s">
        <v>7</v>
      </c>
      <c r="E20" t="s">
        <v>8</v>
      </c>
    </row>
    <row r="21" spans="1:5">
      <c r="A21" t="s">
        <v>60</v>
      </c>
      <c r="B21" t="s">
        <v>61</v>
      </c>
      <c r="C21" t="e">
        <f>与左衛門</f>
        <v>#NAME?</v>
      </c>
      <c r="D21" t="s">
        <v>7</v>
      </c>
      <c r="E21" t="s">
        <v>8</v>
      </c>
    </row>
    <row r="23" spans="1:5">
      <c r="A23" s="2" t="s">
        <v>62</v>
      </c>
      <c r="B23" s="2"/>
      <c r="C23" s="2"/>
      <c r="D23" t="s">
        <v>63</v>
      </c>
      <c r="E23" t="s">
        <v>64</v>
      </c>
    </row>
  </sheetData>
  <mergeCells count="1">
    <mergeCell ref="A23:C23"/>
  </mergeCells>
  <pageMargins left="0.75" right="0.75" top="1" bottom="1" header="0.5" footer="0.5"/>
  <headerFooter/>
  <ignoredErrors>
    <ignoredError sqref="A2:C21 E2:E21 A22:E22 D23:E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2024-07-08T08:20:28Z</dcterms:created>
  <dcterms:modified xsi:type="dcterms:W3CDTF">2024-07-08T08:20:45Z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CA6DD59F0BC148C3AFA5E8DE2ECDA2DC_12</vt:lpwstr>
  </property>
  <property fmtid="{D5CDD505-2E9C-101B-9397-08002B2CF9AE}" pid="3" name="KSOProductBuildVer">
    <vt:lpwstr>2052-12.1.0.17145</vt:lpwstr>
  </property>
</Properties>
</file>