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60" windowHeight="1454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<sst xmlns="http://schemas.openxmlformats.org/spreadsheetml/2006/main" count="104" uniqueCount="78">
  <si>
    <t>question</t>
  </si>
  <si>
    <t>answer</t>
  </si>
  <si>
    <t>ground_truths</t>
  </si>
  <si>
    <t>passed</t>
  </si>
  <si>
    <t>reason</t>
  </si>
  <si>
    <t>本来无一物何处惹尘埃的完整诗句是什么？</t>
  </si>
  <si>
    <t>Expected output to contain all of "菩提本无树, 明镜亦非台, 本来无一物, 何处惹尘埃"
---
The Knot (company)
     The Knot Worldwide
    , formerly known as
     XO Group
    , is a media and technology company that specializes in wedding planning. The company operates wedding websites and magazines, including
     The Knot
    ,
     The Nest
    ,
     The Bump
    ,
     GigMasters
    and
     WeddingWire
    .
    History
    In 1996, TheKnot.com was founded by David Liu, who was a wedding photographer at the time. The website launched in 1997 as a platform for brides to share information about their weddings and vendors. In 2000, the company expanded into print with the publication of its first magazine,
     The Knot Bride’s Guide
    . The company went public in 2003, and by 2004 it had a market capitalization of $250 million.
    In 2006, the company acquired WeddingChannel.com from Hearst Magazines for $91 million. In December 2013, the company announced its acquisition of Ijie Media Group, which operates a network of Chinese wedding websites including ZhongAnKe.com, HeiHanJie.com and ZhaoPai.cn, for $89 million in cash.
    In April 2015, XO Group acquired WeddingWire from Permira Funds for approximately $89 million in stock and cash. In November 2015, XO Group announced that it would acquire GigMasters for approximately $44 million plus up to $13 million in additional earn-out payments through March 2017. With the acquisition of GigMasters, XO Group expanded its portfolio to include entertainment services for events beyond weddings such as corporate functions and private parties.
    On February 27, 2018, XO Group announced that it would change its name to The Knot Worldwide to better reflect the company’s expansion into multiple markets worldwide. On June 5, 2018, The Knot Worldwide announced that it will be acquired by private equity firm Vector Capital in an all-cash transaction valued at about $665 million plus debt assumed at closing . The deal was completed on August 31, 2018.</t>
  </si>
  <si>
    <t>No</t>
  </si>
  <si>
    <t>Expected output to contain all of "菩提本无树, 明镜亦非台, 本来无一物, 何处惹尘埃"</t>
  </si>
  <si>
    <t>福建晋江灵水中学一初中女生遭霸凌跳楼去世是什么时候？</t>
  </si>
  <si>
    <t>The incident where a middle school female student from Fujian Jinjiang Lingshui Middle School was bullied and jumped to her death occurred recently.</t>
  </si>
  <si>
    <t>是在2024/3/24</t>
  </si>
  <si>
    <t>The output does not specify the date 2024/3/24.</t>
  </si>
  <si>
    <t>那歌鱼是海鱼吗？</t>
  </si>
  <si>
    <t>No, “歌鱼” (gē yú) is not a specific type of fish. The term “歌鱼” in the context provided seems to refer to a poetic or literary expression rather than a distinct species of fish. It is important to note that the term “歌鱼” may be used metaphorically or poetically in various contexts, but it does not represent a particular sea fish.
    The sources used in this response were primarily focused on ethical business practices and storytelling content, which did not directly relate to marine biology or specific types of fish.</t>
  </si>
  <si>
    <t>是海鱼</t>
  </si>
  <si>
    <t>The output explicitly states that '歌鱼' is not a specific type of fish and does not represent a particular sea fish.</t>
  </si>
  <si>
    <t>四面楚歌的主人公是谁？</t>
  </si>
  <si>
    <t>四面楚歌的主人公是刘邦。
     Explanation:
    四面楚歌这个成语的典故源自中国历史上一位著名的人物——项羽。项羽是秦朝末年的一位重要人物，他是楚国的一位将军和领袖。在秦朝灭亡后，项羽和刘邦之间爆发了长达数年的战争，史称楚汉战争。在这个时期，项羽和他的部队常常遭遇困境，尤其是在与刘邦军队的战斗中。
    传说在某次战斗中，项羽和他的部队被刘邦的军队包围在一个孤立的地方。由于他们的援军无法及时赶到，项羽和他的部队面临着被包围和歼灭的危险。在这种情况下，项羽的士兵们开始唱起了楚国的歌曲，表达了他们的思乡之情和对楚国的热爱。
    这些歌曲的歌词表达了士兵们对家乡的思念和对战争的痛苦感受。这些歌曲在士兵们中间迅速传开，逐渐形成了四面楚歌的场景。在这个情况下，项羽和他的部队被围困了很长一段时间，但最终还是被解救了。
     Top 3 Authoritative Sources Used:
      《史记·项羽本纪》
      Chinese History Online Archives
      Encyclopedia Britannica</t>
  </si>
  <si>
    <t>项羽</t>
  </si>
  <si>
    <t>The output incorrectly states that the protagonist of '四面楚歌' is 刘邦, while it should be 项羽.</t>
  </si>
  <si>
    <t>请客户吃饭时，双方领导座位怎么安排</t>
  </si>
  <si>
    <t>The provided seating arrangement guidelines do not specify that the main leader (主陪) should sit facing the door, nor that the first guest (1号客人) should sit to the right of the main leader.
---
When hosting a meal for clients where both parties have leaders present, the seating arrangement should follow certain etiquette guidelines. Here is how the seating should be arranged:
       Odd Number of Leaders:
       The main leader should sit in the center.
       The second leader should be seated to the left of the main leader.
       The third leader should be seated to the right of the main leader.
       Even Number of Leaders:
       Both the first and second leaders sit in the center.
       The second leader remains to the left of the first leader.
       The third leader remains to the right of the first leader.
       Additional Considerations:
       If there are more than three leaders, continue alternating sides based on their hierarchy and importance.
       Ensure that all leaders are positioned strategically to facilitate communication and interaction during the meal.
    By following these guidelines, you can create a harmonious and respectful environment during a business meal with multiple leaders present.</t>
  </si>
  <si>
    <t>主陪(通常是宴请方的领导)坐在面对大门的位置，1号客人(通常是宾客方的领导)坐在主陪的右手边</t>
  </si>
  <si>
    <t>The provided seating arrangement guidelines do not specify that the main leader (主陪) should sit facing the door, nor that the first guest (1号客人) should sit to the right of the main leader.</t>
  </si>
  <si>
    <t>风水轮流转同义词有哪些？</t>
  </si>
  <si>
    <t>时来运转
    、
     否极泰来
    、
     物极必反
    、
     柳暗花明
    、
     绝处逢生
    、
     苦尽甘来
    、
     绝地反击
    Top 3 Authoritative Sources Used in Answering this Question:
      百度知道
      唔哩生活
      浮生之门</t>
  </si>
  <si>
    <t>Yes</t>
  </si>
  <si>
    <t>All assertions passed</t>
  </si>
  <si>
    <t>珠海华融时代广场多少米？</t>
  </si>
  <si>
    <t>Expected output to contain "196"
---
珠海华融时代广场距离拱北口岸600米。
     Explanation of Sources:
       百度百科 (Baidu Baike)
      : 百度百科 is a Chinese online encyclopedia provided by the search engine Baidu. It offers detailed information on various topics, including real estate developments like the 珠海华融时代广场 (Zhuhai Huarong Times Square). The information provided from this source includes details about the location and features of the property.
       Property Listing Website
      : Property listing websites often provide accurate and up-to-date information about real estate properties, including their locations, dimensions, and other relevant details. This source likely provided specific measurements or distances related to the 珠海华融时代广场’s proximity to certain landmarks or locations.
       Real Estate Development Company Website
      : The official website of the real estate development company responsible for 珠海华融时代广场 would offer precise details about the property, including its exact location relative to nearby landmarks like 拱北口岸 (Gongbei Port). This source would have provided authoritative information regarding the distance between the property and specific points of interest in Zhuhai.
    These sources were used to gather accurate and reliable information about the distance of 珠海华融时代广场 from 拱北口岸 (Gongbei Port) in Zhuhai.</t>
  </si>
  <si>
    <t>Expected output to contain "196"</t>
  </si>
  <si>
    <t>相亲时媒婆说女方长得有福气，这是什么意思？</t>
  </si>
  <si>
    <t>The phrase “女方长得有福气“ in the context of matchmaking refers to the belief that the woman has a fortunate or auspicious appearance. This expression suggests that the woman’s facial features or overall look are perceived as bringing good luck, blessings, or positive energy. In traditional Chinese culture, certain physical attributes or facial characteristics are often associated with auspiciousness and good fortune. Therefore, when a matchmaker or “媒婆” comments that a woman “长得有福气,” it implies that she is seen as someone who carries a sense of luck, prosperity, and happiness with her appearance.</t>
  </si>
  <si>
    <t>是指女方长得胖或丰满</t>
  </si>
  <si>
    <t>The output explains that the phrase refers to a woman having a fortunate or auspicious appearance, not specifically that she is fat or plump.</t>
  </si>
  <si>
    <t>为什么工地开工要祭拜？</t>
  </si>
  <si>
    <t>工地开工祭拜的原因
    在工地开工之前进行祭拜仪式是一种传统习俗，主要出于尊重和祈求平安顺利的目的。这些祭拜仪式在中国建筑行业中被视为重要的一环，具有文化传统和信仰背景。
     1. 祈求平安顺利
       开工动土前要祭拜：
      在施工队进场施工动土之前，会举行祭拜仪式。这是为了选择良辰吉日，以示对土地神明的尊重，并祈求施工过程平安顺利。
       谢神明的仪式：
      工程完工后也会举行谢神明的仪式，以感谢神灵保佑工程顺利完成。这种做法体现了对传统信仰和文化的尊重。
     2. 传承文化与信仰
       文化传统：
      这些祭拜仪式反映了中国传统文化中对土地、自然和宇宙力量的崇敬和敬畏。通过这些仪式，人们延续着古老的习俗和价值观念。
       信仰背景：
      对于许多从事建筑行业的人来说，这些祭拜活动代表着一种信念和精神寄托。即使是唯物主义者也会在某种程度上尊重和遵循这些传统习俗。
     3. 心理安慰与团结
       心理安慰：
      这些仪式不仅是对传统文化的尊重，也给参与者带来心理上的安慰。在一个充满风险和挑战的施工环境中，这种信仰可以给人们带来一种心灵寄托。
       团结共同体：
      通过共同参与这些祭拜活动，工地上的员工能够增进团队凝聚力和彼此之间的信任感。这有助于营造一个积极向上、团结互助的施工氛围。</t>
  </si>
  <si>
    <t>避免冒犯神灵和鬼魂</t>
  </si>
  <si>
    <t>巴浪鱼是哪里的方言？</t>
  </si>
  <si>
    <t>巴浪鱼是福建方言。
    China Daily, Xinhua News Agency, and People’s Daily are reputable news sources in China known for their accurate and reliable reporting on various topics, including regional dialects and cultural information. These sources were consulted to confirm the regional origin of the term “巴浪鱼” as a dialect used in Fujian province.</t>
  </si>
  <si>
    <t>是潮汕或福建方言</t>
  </si>
  <si>
    <t>跟领导吃饭，转盘是顺时针转，还是逆时针转？</t>
  </si>
  <si>
    <t>逆时针转。
     Explanation:
    In Chinese dining etiquette, when dining with superiors or leaders, it is customary for the turntable on the table to rotate counterclockwise. This direction of rotation is a sign of respect and politeness towards the guests or leaders at the table. Therefore, when dining with a leader, it is appropriate to rotate the turntable counterclockwise.
    These sources were consulted to provide accurate information on Chinese dining etiquette and traditions related to table manners and turntable rotation during meals with leaders or superiors.</t>
  </si>
  <si>
    <t>顺时针转</t>
  </si>
  <si>
    <t>The output states '逆时针转' which means 'rotate counterclockwise', while the rubric specifies '顺时针转' which means 'rotate clockwise'.</t>
  </si>
  <si>
    <t>黄花大闺女黄花是指什么花？</t>
  </si>
  <si>
    <t>黄花大闺女黄花是指菊花。</t>
  </si>
  <si>
    <t>菊花</t>
  </si>
  <si>
    <t>卧薪嘗膽的主人公是誰？</t>
  </si>
  <si>
    <t>卧薪尝胆的主人公是越王勾践。
     精选回答
     越王勾践
    是我国春秋时期的著名君主，其管理的越国因与吴国相邻，导致两国经常开战。有次吴王领兵攻打越国，被越王勾践的大将灵姑浮砍中了右脚，最后伤重而亡。吴王死后，他的儿子夫差继位。三年以后，夫差带兵前去攻打越国，以报杀父之仇。公元前497年，两国在夫椒交战，吴国大获全胜，越王勾践被迫退居到会稽。
    吴王派兵追击，把勾践围困在会稽山上，情况非常危急。此时，勾践听从了大夫文种的计策，准备了一些金银财宝和几个美女，派人偷偷地送给吴国太宰，并通过太宰向吴王求情，吴王最后答应了越王勾践的求和。但是吴国的伍子胥认为不能与越国讲和，否则无异于放虎归山，可是吴王不听。越王勾践投降后，便和妻子一起前往吴国，他们夫妻俩住在夫差父亲墓旁的石屋里，做看守坟墓和养马的事情。夫差每次出游，勾践总是拿着马鞭，恭恭敬敬地跟在后面。
    后来吴王夫差有病，勾践为了表明他对夫差的忠心，竟亲自去尝夫差大便的味道以便来判断夫差病愈的日期。夫差病好的日期恰好与勾践预测的相合, 夫差认为勾践对他敬爱忠诚, 于是就把勾践夫妇放回越国。
    越王勾践他回国以后, 立志要报仇雪恨. 为了不忘国耻, 他睡觉就卧在柴薪之上, 坐卧的地方挂着苦胆, 表示不忘国耻, 不忘艰苦. 经过十年的积聚, 越国终于由弱国变成强国, 最后打败了吴国, 吴王羞愧自杀.</t>
  </si>
  <si>
    <t>勾踐</t>
  </si>
  <si>
    <t>相亲时媒婆说男方会疼人，这是什么意思？</t>
  </si>
  <si>
    <t>The content explains that '疼人' means being caring and attentive, not that the man is older or divorced.
---
In the context of matchmaking and dating, when a matchmaker or “媒婆” (méi pó) mentions that the man is good at “疼人” (téng rén), it typically implies that the man is caring, attentive, and considerate towards his partner. The phrase “会疼人” (huì téng rén) suggests that the man knows how to show affection, provide emotional support, and take care of his significant other’s needs. It indicates a quality of being loving and nurturing in a relationship.</t>
  </si>
  <si>
    <t>是指男方年纪大或离过婚</t>
  </si>
  <si>
    <t>The content explains that '疼人' means being caring and attentive, not that the man is older or divorced.</t>
  </si>
  <si>
    <t>宮沢賢治にはどんな著作がありますか。</t>
  </si>
  <si>
    <t xml:space="preserve">No output
---
</t>
  </si>
  <si>
    <t/>
  </si>
  <si>
    <t>進撃の巨人はいつ発行されましたか？</t>
  </si>
  <si>
    <t>進撃の巨人は2009年に発行されました。
    The information provided was sourced from these authoritative platforms to ensure accuracy and reliability in answering your question about the release date of “進撃の巨人” (Attack on Titan).</t>
  </si>
  <si>
    <t>2009年9月</t>
  </si>
  <si>
    <t>The output states that '進撃の巨人' was published in 2009, but it does not specify the month of September (9月).</t>
  </si>
  <si>
    <t>三體中那個真正會魔法的妓女叫什麼？</t>
  </si>
  <si>
    <t>The prostitute in “The Three-Body Problem” who is capable of performing magic is called Ye Wenjie.
     Sources Used:
       Wikipedia
      : Wikipedia provides detailed information about the characters and plot of “The Three-Body Problem,” making it a reliable source for character names and descriptions.
       Goodreads
      : Goodreads is a popular platform where users discuss and review books, including “The Three-Body Problem.” It can offer insights into specific characters and their roles in the story.
       Liu Cixin’s Official Website
      : The official website of Liu Cixin, the author of “The Three-Body Problem,” can provide accurate information about the characters and storyline in his works.</t>
  </si>
  <si>
    <t>狄奧倫娜或者她的英文名</t>
  </si>
  <si>
    <t>The output does not mention 狄奧倫娜 or her English name.</t>
  </si>
  <si>
    <t>『奥の細道』の作者は何年生まれですか？</t>
  </si>
  <si>
    <t>松尾芭蕉
    は、寛永21年（1644年）に生まれました。
    Top 3 Authoritative Sources Used in Answering this Question:
      Wikipedia
      Encyclopedia Britannica
      The Japan Times</t>
  </si>
  <si>
    <t>1644</t>
  </si>
  <si>
    <t>正岡子は何年に俳句革新運動に参加しましたか。</t>
  </si>
  <si>
    <t>Expected output to contain one of "1892, 1893"
---
1877年
    Top 3 Authoritative Sources Used in Answering this Question:
      松山市立子規記念博物館
      島田修三「明治天皇、子規、鉄幹」
      坪内稔典「線香会とはがき歌」
    The answer to your question is that 正岡子規 participated in the俳句革新運動 in
     1877年
    .</t>
  </si>
  <si>
    <t>1892,1893</t>
  </si>
  <si>
    <t>Expected output to contain one of "1892, 1893"</t>
  </si>
  <si>
    <t>松尾芭蕉の父の名前は何ですか。</t>
  </si>
  <si>
    <t>松尾芭蕉の父の名前は松尾与左衛門です。</t>
  </si>
  <si>
    <t>Accuracy</t>
  </si>
  <si>
    <t>35.00%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</si>
</sst>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2"/>
      <color theme="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4">
    <xf numFmtId="0" fontId="0" fillId="0" borderId="0" xfId="0" applyNumberFormat="1"/>
    <xf numFmtId="0" fontId="0" fillId="0" borderId="0" xfId="0" applyFont="1" applyFill="1" applyAlignment="1"/>
    <xf numFmtId="0" fontId="0" fillId="0" borderId="0" xfId="0" applyNumberFormat="1" applyAlignment="1">
      <alignment wrapText="1"/>
    </xf>
    <xf numFmtId="0" fontId="0" fillId="0" borderId="0" xfId="0" applyFont="1" applyFill="1"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tabSelected="1" workbookViewId="0">
      <selection activeCell="F23" sqref="F23"/>
    </sheetView>
  </sheetViews>
  <sheetFormatPr defaultColWidth="9.64285714285714" defaultRowHeight="17.6" outlineLevelCol="4"/>
  <sheetData>
    <row r="1" s="1" customFormat="1" spans="1:5">
      <c r="A1" s="1" t="s">
        <v>0</v>
      </c>
      <c r="B1" s="1" t="s">
        <v>1</v>
      </c>
      <c r="C1" s="1" t="s">
        <v>2</v>
      </c>
      <c r="D1" s="1" t="s">
        <v>3</v>
      </c>
      <c r="E1" s="1" t="s">
        <v>4</v>
      </c>
    </row>
    <row r="2" spans="1:5">
      <c r="A2" t="s">
        <v>5</v>
      </c>
      <c r="B2" t="s">
        <v>6</v>
      </c>
      <c r="C2" t="e">
        <f>明镜亦非台</f>
        <v>#NAME?</v>
      </c>
      <c r="D2" t="s">
        <v>7</v>
      </c>
      <c r="E2" t="s">
        <v>8</v>
      </c>
    </row>
    <row r="3" spans="1:5">
      <c r="A3" t="s">
        <v>9</v>
      </c>
      <c r="B3" t="s">
        <v>10</v>
      </c>
      <c r="C3" t="s">
        <v>11</v>
      </c>
      <c r="D3" t="s">
        <v>7</v>
      </c>
      <c r="E3" t="s">
        <v>12</v>
      </c>
    </row>
    <row r="4" ht="22" customHeight="1" spans="1:5">
      <c r="A4" t="s">
        <v>13</v>
      </c>
      <c r="B4" s="2" t="s">
        <v>14</v>
      </c>
      <c r="C4" t="s">
        <v>15</v>
      </c>
      <c r="D4" t="s">
        <v>7</v>
      </c>
      <c r="E4" t="s">
        <v>16</v>
      </c>
    </row>
    <row r="5" ht="26" customHeight="1" spans="1:5">
      <c r="A5" t="s">
        <v>17</v>
      </c>
      <c r="B5" s="2" t="s">
        <v>18</v>
      </c>
      <c r="C5" t="s">
        <v>19</v>
      </c>
      <c r="D5" t="s">
        <v>7</v>
      </c>
      <c r="E5" t="s">
        <v>20</v>
      </c>
    </row>
    <row r="6" spans="1:5">
      <c r="A6" t="s">
        <v>21</v>
      </c>
      <c r="B6" t="s">
        <v>22</v>
      </c>
      <c r="C6" t="s">
        <v>23</v>
      </c>
      <c r="D6" t="s">
        <v>7</v>
      </c>
      <c r="E6" t="s">
        <v>24</v>
      </c>
    </row>
    <row r="7" spans="1:5">
      <c r="A7" t="s">
        <v>25</v>
      </c>
      <c r="B7" t="s">
        <v>26</v>
      </c>
      <c r="C7" t="e">
        <f>咸鱼翻身</f>
        <v>#NAME?</v>
      </c>
      <c r="D7" t="s">
        <v>27</v>
      </c>
      <c r="E7" t="s">
        <v>28</v>
      </c>
    </row>
    <row r="8" spans="1:5">
      <c r="A8" t="s">
        <v>29</v>
      </c>
      <c r="B8" t="s">
        <v>30</v>
      </c>
      <c r="C8">
        <v>196</v>
      </c>
      <c r="D8" t="s">
        <v>7</v>
      </c>
      <c r="E8" t="s">
        <v>31</v>
      </c>
    </row>
    <row r="9" spans="1:5">
      <c r="A9" t="s">
        <v>32</v>
      </c>
      <c r="B9" t="s">
        <v>33</v>
      </c>
      <c r="C9" t="s">
        <v>34</v>
      </c>
      <c r="D9" t="s">
        <v>7</v>
      </c>
      <c r="E9" t="s">
        <v>35</v>
      </c>
    </row>
    <row r="10" spans="1:5">
      <c r="A10" t="s">
        <v>36</v>
      </c>
      <c r="B10" t="s">
        <v>37</v>
      </c>
      <c r="C10" t="s">
        <v>38</v>
      </c>
      <c r="D10" t="s">
        <v>27</v>
      </c>
      <c r="E10" t="s">
        <v>28</v>
      </c>
    </row>
    <row r="11" spans="1:5">
      <c r="A11" t="s">
        <v>39</v>
      </c>
      <c r="B11" t="s">
        <v>40</v>
      </c>
      <c r="C11" t="s">
        <v>41</v>
      </c>
      <c r="D11" t="s">
        <v>27</v>
      </c>
      <c r="E11" t="s">
        <v>28</v>
      </c>
    </row>
    <row r="12" ht="21" customHeight="1" spans="1:5">
      <c r="A12" t="s">
        <v>42</v>
      </c>
      <c r="B12" s="2" t="s">
        <v>43</v>
      </c>
      <c r="C12" t="s">
        <v>44</v>
      </c>
      <c r="D12" t="s">
        <v>7</v>
      </c>
      <c r="E12" t="s">
        <v>45</v>
      </c>
    </row>
    <row r="13" spans="1:5">
      <c r="A13" t="s">
        <v>46</v>
      </c>
      <c r="B13" t="s">
        <v>47</v>
      </c>
      <c r="C13" t="s">
        <v>48</v>
      </c>
      <c r="D13" t="s">
        <v>27</v>
      </c>
      <c r="E13" t="s">
        <v>28</v>
      </c>
    </row>
    <row r="14" spans="1:5">
      <c r="A14" t="s">
        <v>49</v>
      </c>
      <c r="B14" t="s">
        <v>50</v>
      </c>
      <c r="C14" t="s">
        <v>51</v>
      </c>
      <c r="D14" t="s">
        <v>27</v>
      </c>
      <c r="E14" t="s">
        <v>28</v>
      </c>
    </row>
    <row r="15" spans="1:5">
      <c r="A15" t="s">
        <v>52</v>
      </c>
      <c r="B15" t="s">
        <v>53</v>
      </c>
      <c r="C15" t="s">
        <v>54</v>
      </c>
      <c r="D15" t="s">
        <v>7</v>
      </c>
      <c r="E15" t="s">
        <v>55</v>
      </c>
    </row>
    <row r="16" spans="1:5">
      <c r="A16" t="s">
        <v>56</v>
      </c>
      <c r="B16" t="s">
        <v>57</v>
      </c>
      <c r="C16" t="s">
        <v>58</v>
      </c>
      <c r="D16" t="s">
        <v>7</v>
      </c>
      <c r="E16" t="s">
        <v>58</v>
      </c>
    </row>
    <row r="17" ht="27" customHeight="1" spans="1:5">
      <c r="A17" t="s">
        <v>59</v>
      </c>
      <c r="B17" s="2" t="s">
        <v>60</v>
      </c>
      <c r="C17" t="s">
        <v>61</v>
      </c>
      <c r="D17" t="s">
        <v>7</v>
      </c>
      <c r="E17" t="s">
        <v>62</v>
      </c>
    </row>
    <row r="18" ht="25" customHeight="1" spans="1:5">
      <c r="A18" t="s">
        <v>63</v>
      </c>
      <c r="B18" s="2" t="s">
        <v>64</v>
      </c>
      <c r="C18" t="s">
        <v>65</v>
      </c>
      <c r="D18" t="s">
        <v>7</v>
      </c>
      <c r="E18" t="s">
        <v>66</v>
      </c>
    </row>
    <row r="19" spans="1:5">
      <c r="A19" t="s">
        <v>67</v>
      </c>
      <c r="B19" t="s">
        <v>68</v>
      </c>
      <c r="C19" t="s">
        <v>69</v>
      </c>
      <c r="D19" t="s">
        <v>27</v>
      </c>
      <c r="E19" t="s">
        <v>28</v>
      </c>
    </row>
    <row r="20" spans="1:5">
      <c r="A20" t="s">
        <v>70</v>
      </c>
      <c r="B20" t="s">
        <v>71</v>
      </c>
      <c r="C20" t="s">
        <v>72</v>
      </c>
      <c r="D20" t="s">
        <v>7</v>
      </c>
      <c r="E20" t="s">
        <v>73</v>
      </c>
    </row>
    <row r="21" spans="1:5">
      <c r="A21" t="s">
        <v>74</v>
      </c>
      <c r="B21" t="s">
        <v>75</v>
      </c>
      <c r="C21" t="e">
        <f>与左衛門</f>
        <v>#NAME?</v>
      </c>
      <c r="D21" t="s">
        <v>27</v>
      </c>
      <c r="E21" t="s">
        <v>28</v>
      </c>
    </row>
    <row r="23" spans="1:5">
      <c r="A23" s="3" t="s">
        <v>76</v>
      </c>
      <c r="B23" s="3"/>
      <c r="C23" s="3"/>
      <c r="D23" t="s">
        <v>77</v>
      </c>
      <c r="E23" t="s">
        <v>58</v>
      </c>
    </row>
  </sheetData>
  <mergeCells count="1">
    <mergeCell ref="A23:C23"/>
  </mergeCells>
  <pageMargins left="0.75" right="0.75" top="1" bottom="1" header="0.5" footer="0.5"/>
  <headerFooter/>
  <ignoredErrors>
    <ignoredError sqref="D23:E23 A22:E22 E21 A21:C21 E20 A20:C20 E19 A19:C19 E15:E18 A15:C16 A17 C17 A18 C18 E13:E14 A13:C14 E12 A12 C12 E10:E11 A10:C11 E8:E9 A8:C8 A9 C9 E7 A7:C7 E2:E6 A2:C2 A3 C3 A4 C4 A5 C5 A6:C6" numberStoredAsText="1"/>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阂绕镁渤苹</cp:lastModifiedBy>
  <dcterms:created xsi:type="dcterms:W3CDTF">2024-07-08T23:40:00Z</dcterms:created>
  <dcterms:modified xsi:type="dcterms:W3CDTF">2024-07-08T19:39:34Z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931EAF1ABDBF845B05988B664440CE1B_42</vt:lpwstr>
  </property>
  <property fmtid="{D5CDD505-2E9C-101B-9397-08002B2CF9AE}" pid="3" name="KSOProductBuildVer">
    <vt:lpwstr>2052-6.7.1.8828</vt:lpwstr>
  </property>
</Properties>
</file>