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<sst xmlns="http://schemas.openxmlformats.org/spreadsheetml/2006/main" count="103" uniqueCount="70">
  <si>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question</t>
  </si>
  <si>
    <t>answer</t>
  </si>
  <si>
    <t>ground_truths</t>
  </si>
  <si>
    <t>passed</t>
  </si>
  <si>
    <t>reason</t>
  </si>
  <si>
    <t>本来无一物何处惹尘埃的完整诗句是什么？</t>
  </si>
  <si>
    <t>这句诗的完整诗句是：
菩提本无树，明镜亦非台。
本来无一物，何处惹尘埃。
这首诗出自唐代六祖惠能的《菩提偈》。
这首偈颂是惠能在五祖弘忍座下时所作。根据《坛经》记载，当时五祖弘忍要求弟子们各作一偈来表明自己的修行心得。惠能作此偈与神秀的"身是菩提树，心如明镜台。时时勤拂拭，莫使惹尘埃"形成对比。
这首偈颂的大意是：
菩提（觉悟）本来就不是一棵树。
心灵也不是一面明镜。
本来就没有任何事物。
既然本无一物，又怎么会沾染尘埃呢？
这首诗传达了禅宗"明心见性"的核心思想，强调人的本性（佛性）本来就是清净无染的，不需要外在的努力去清除所谓的"尘埃"。它表达了返璞归真、追求内心宁静和本真的哲学思想，鼓励人们回归最初的纯粹状态，不被外界的浮躁所困扰。</t>
  </si>
  <si>
    <t>Yes</t>
  </si>
  <si>
    <t>All assertions passed</t>
  </si>
  <si>
    <t>福建晋江灵水中学一初中女生遭霸凌跳楼去世是什么时候？</t>
  </si>
  <si>
    <t>根据报道，这起悲剧发生在2024年3月24日晚上。
具体来说，福建省晋江市教育局的通报指出，2024年3月24日22时许（晚上10点左右），晋江市一名初中学生李某凡被发现从租住处坠楼，经送医抢救无效死亡。
这名13岁的女生据报道长期遭受同学霸凌，在给家人发送信息后选择了跳楼自杀。这起事件引发了广泛关注和讨论，当地教育部门和公安机关已经介入调查。</t>
  </si>
  <si>
    <t>是在2024/3/24</t>
  </si>
  <si>
    <t>那歌鱼是海鱼吗？</t>
  </si>
  <si>
    <t>内容明确指出歌鱼是一种淡水鱼，而不是海鱼。
---
歌鱼不是海鱼，而是一种淡水鱼。
歌鱼，学名鲌鱼，是一种生活在淡水环境中的鱼类。它主要分布在江河、湖泊等淡水水域。
作为淡水鱼，歌鱼具有以下特点：
生长环境：生活在水库、江河、湖泊等淡水水域中。
肉质特征：通常刺比较多，肉质细腻。这是因为它们的活动量相对较小，生长周期较短。
口感：具有淡水鱼特有的鲜美口感，没有海鱼的咸味。
新鲜程度：通常以活鱼形式销售，可以保持较长时间的新鲜度。
烹饪方式：适合多种烹饪方法，如清蒸、红烧、水煮等，特别适合做汤和清蒸，能充分体现鱼的鲜美。
营养特点：与海鱼相比，淡水鱼如歌鱼的脂肪含量较低，但蛋白质含量较高。
总的来说，歌鱼作为一种淡水鱼，在口感、烹饪方式和营养特点上都与海鱼有明显区别。</t>
  </si>
  <si>
    <t>是海鱼</t>
  </si>
  <si>
    <t>No</t>
  </si>
  <si>
    <t>内容明确指出歌鱼是一种淡水鱼，而不是海鱼。</t>
  </si>
  <si>
    <t>四面楚歌的主人公是谁？</t>
  </si>
  <si>
    <t>四面楚歌的主人公是项羽。项羽是秦末楚汉相争时期的重要历史人物，被称为西楚霸王。
项羽以其卓越的军事才能闻名，在巨鹿之战中曾以少胜多，击败了秦国主力部队。他在秦朝灭亡后称王，并推行了分封制度。
然而，项羽后来与汉王刘邦展开了长达四年的楚汉之争。在战争后期，由于补给不足导致兵困马乏，加上与朝臣关系不和，最终被刘邦所击败。
"四面楚歌"这个成语典故就源自项羽在楚汉战争中的一个著名事件。公元前202年，项羽军队被困于垓下（今安徽省灵璧县），四面八方都传来了楚国士兵的歌声，这实际上是汉军用来瓦解楚军士气的策略。
这个典故后来被用来形容一个人处于四面受敌、孤立无援的困境。</t>
  </si>
  <si>
    <t>项羽</t>
  </si>
  <si>
    <t>请客户吃饭时，双方领导座位怎么安排</t>
  </si>
  <si>
    <t>文中提到主陪通常坐在主座的左侧，而没有提到主陪坐在面对大门的位置。也没有明确说明1号客人坐在主陪的右手边。
---
在安排客户和领导的座位时，需要遵循一些基本礼仪原则:
主座安排：通常将最尊贵的位置(主座)留给客户方的最高级别领导。如果你方领导级别更高，则可以安排你方领导坐主座。
主陪位置：主人方最高级别的领导通常坐在主座的左侧，作为主陪。
其他座位：其他人员可以按照级别高低交错安排在主座两侧。
主人位置：作为主人，你应该选择一个便于照顾所有客人的位置，通常不会坐在主座。
考虑沟通便利：可以将主人方的陪同人员穿插安排在客人之间，以便于交谈和照顾。
注意细节：根据客人的喜好和特殊需求(如饮食习惯、身体状况等)来安排座位。
灵活调整：如果遇到特殊情况，比如客户方领导级别特别高，可以适当调整座位安排。
总之，座位安排应体现对客户的尊重，同时也要照顾到双方的级别和地位，创造一个舒适、有利于交流的用餐环境。在具体操作时，可以根据实际情况灵活处理，确保宾主尽欢。</t>
  </si>
  <si>
    <t>主陪(通常是宴请方的领导)坐在面对大门的位置，1号客人(通常是宾客方的领导)坐在主陪的右手边</t>
  </si>
  <si>
    <t>文中提到主陪通常坐在主座的左侧，而没有提到主陪坐在面对大门的位置。也没有明确说明1号客人坐在主陪的右手边。</t>
  </si>
  <si>
    <t>风水轮流转同义词有哪些？</t>
  </si>
  <si>
    <t>风水轮流转是一个常用的俗语，表达人生境遇的变化和循环。这个概念有几个相近的成语和表达方式：
否极泰来：指坏运气到了尽头，好运就会来临。
物极必反：事物发展到极点就会向相反的方向转化。
柳暗花明：比喻在困难中出现转机，境遇突然好转。
绝处逢生：在危急绝望的境地中找到生路，形容转危为安。
苦尽甘来：指苦难过后会迎来美好的日子。
三十年河东，三十年河西：比喻人生际遇的大起大落，与风水轮流转意思相近。
这些成语和表达都强调了人生境遇的变化性，暗示即使当前处境不佳，未来仍有希望。它们传达了相似的哲学观点：生活中的顺境和逆境是循环往复的，不会永远处于一种状态。
这种思想鼓励人们在困难时期保持希望，同时也提醒人们在顺境时保持谦逊，因为情况随时可能改变。</t>
  </si>
  <si>
    <t>珠海华融时代广场多少米？</t>
  </si>
  <si>
    <t>珠海华融时代广场的主塔楼高度为196米，共54层。这使其成为珠海市的第一高楼。整个项目由地下室、裙楼和塔楼三部分构成，其中主塔楼54层，副塔楼31层，裙楼6层，地下室2层。
华融时代广场的具体构成如下：
主塔楼：54层，总面积54,859平方米，每标准层面积1,297平方米
副塔楼：31层，总面积11,391.48平方米，每标准层面积534平方米
裙楼：6层，建筑面积44,016平方米
地下室：2层，建筑面积20,685平方米
该项目位于珠海城市主干道拱北迎宾路与粤海路交汇处，距离拱北口岸仅600米。作为珠海的地标性建筑，华融时代广场不仅是城市最高建筑，也是集商业、酒店、公寓等多功能于一体的综合体。</t>
  </si>
  <si>
    <t>相亲时媒婆说女方长得有福气，这是什么意思？</t>
  </si>
  <si>
    <t>在相亲文化中，媒婆说女方"长得有福气"通常是一种委婉的说法，实际上指的是女方体型较为丰满或稍胖。这种说法背后有几层含义：
传统观念：在传统观念中，稍微丰满的体型被认为是富足、健康的象征，寓意着生活优渥。
生育能力：从古至今，人们往往认为体型丰满的女性更容易怀孕和生育，这在传统社会中被视为是一种福气。
性格暗示：有时人们会将圆润的体型与温和、善良的性格联系在一起，认为这样的女性更适合相夫教子。
婚姻稳定：在一些传统观念中，认为稍胖的女性更能安于家庭生活，不容易"飘"，有利于婚姻的稳定。
需要注意的是，这种说法反映的是一些传统的、可能已经过时的观念。在现代社会，人们对于美和健康的标准已经发生了很大变化。相亲时，重要的是双方的性格、价值观和生活方式是否匹配，而不应过分强调外表或体型。</t>
  </si>
  <si>
    <t>是指女方长得胖或丰满</t>
  </si>
  <si>
    <t>为什么工地开工要祭拜？</t>
  </si>
  <si>
    <t>工地开工祭拜是一种传统习俗，具有多重意义和目的：
祈求平安和顺利：通过祭拜，工人们希望得到神明的庇佑，保证施工过程中人员的安全，以及工程能够顺利完工。
祈求财运和发展：祭拜的对象通常包括五路财神、土地公和地基主等神明，祈求在新的一年里生意兴隆、项目发展顺利。
心理安慰：这种仪式为参与工程的人员带来心理安慰，可能被视为一种不可或缺的需求。
尊重传统文化：开工祭拜反映了对传统文化和信仰的尊重，是许多建筑工地上的常见做法。
团队凝聚力：这种仪式可以增强团队成员之间的凝聚力，为即将开始的工程项目营造一个积极的氛围。
祭拜通常在工程开始前进行，一般会在中午前完成，而地基主的祭拜时间则安排在下午一点至四点之间。祭拜的方式可能包括上香、摆放供品等，以表达对神明的敬意和祈求。
虽然这种做法在现代社会中可能被一些人视为迷信，但它仍然在许多工地上被保留下来，成为了一种文化传统和心理寄托。</t>
  </si>
  <si>
    <t>避免冒犯神灵和鬼魂</t>
  </si>
  <si>
    <t>巴浪鱼是哪里的方言？</t>
  </si>
  <si>
    <t>巴浪鱼是福建和广东潮汕地区的方言称呼。这种鱼的学名叫蓝圆鲹，是一种近海暖水性中上层鱼类，广泛分布于我国南海、东海和黄海。
在其他地区，这种鱼也有不同的方言称呼，如棍子鱼、滚子鱼、黄占、池鱼等。
值得注意的是，虽然巴浪鱼在南海是主要的渔获物之一，但并非所有沿海地区的人都食用它。据研究表明，广西人和说广东话的广东人通常不吃巴浪鱼，主要是福建人、说闽南方言的广东潮汕人以及海南人会食用巴浪鱼。</t>
  </si>
  <si>
    <t>是潮汕或福建方言</t>
  </si>
  <si>
    <t>跟领导吃饭，转盘是顺时针转，还是逆时针转？</t>
  </si>
  <si>
    <t>根据传统的中国餐桌礼仪，跟领导吃饭时，餐桌转盘应该顺时针转动。这种做法有几个原因：
顺时针转动被认为是顺应自然的方向，象征着事情的顺利进行。
从实用角度来看，大多数人是右手习惯，顺时针转动更方便右手取菜。
顺时针转动也被视为一种尊重的表现，特别是在有领导或长辈在场的情况下。
需要注意的是，虽然这是普遍的礼仪规范，但在不同地区或场合可能会有细微差异。最重要的是要注意观察其他人的行为，并跟随主人或最资深人士的引导。如果不确定，可以稍作观察再行动，或者礼貌地询问身边的人。
总的来说，在正式场合与领导共进晚餐时，选择顺时针转动餐桌转盘是较为安全和得体的做法。</t>
  </si>
  <si>
    <t>顺时针转</t>
  </si>
  <si>
    <t>黄花大闺女黄花是指什么花？</t>
  </si>
  <si>
    <t>"黄花大闺女"中的"黄花"主要指菊花。这个说法的由来有几个原因:
菊花象征：菊花能傲霜耐寒，常被用来比喻人有节操。因此，"黄花"被用来形容未婚女子的品德高尚和心灵纯洁。
古代妆饰：古时汉族未婚女子在梳妆时，喜欢在额头或脸颊上画黄色花纹或贴黄纸剪成的花样，这种妆饰被称为"梅花妆"或"花黄"。
寿阳公主传说：相传南朝刘宋时期，寿阳公主因梅花落在额头上留下花痕而开创了"梅花妆"。后来这种妆饰流传开来，人们用黄色花粉制成粉料来化妆。
文化演变：随着时间推移，"花黄"变成了"黄花"，并与菊花的象征意义结合，形成了"黄花闺女"这一称呼。
需要注意的是，"黄花大闺女"这个词用来指代未婚、未经人事的年轻女子，强调她们的纯洁和贞节。在现代社会，这个词的使用已经减少，因为人们的观念和价值观发生了变化。</t>
  </si>
  <si>
    <t>菊花</t>
  </si>
  <si>
    <t>卧薪嘗膽的主人公是誰？</t>
  </si>
  <si>
    <t>卧薪嘗膽的主人公是越王勾踐。這個成語源自《史記·越王勾踐世家》，描述了春秋時期越國君主勾踐為了復國而刻苦自勵的事跡。
勾踐在被吳國擊敗後，曾被押送到吳國做奴隸。他忍辱負重，在吳國服侍了三年，最終獲准返回越國。回國後，勾踐並未放棄復仇之心，而是暗中訓練精兵，等待時機反擊吳國。
為了保持警惕和復仇的決心，勾踐給自己安排了艱苦的生活環境。他睡覺時只鋪些柴草（薪），並在屋裡掛了一個苦膽，經常品嚐其苦味，以此提醒自己不要忘記過去的恥辱。
值得注意的是，《史記》原文並未特指"臥薪"，而是描述勾踐"苦身焦思，置膽於坐，坐臥即仰膽，飲食亦嘗膽也"。"臥薪"和"嘗膽"連用成為成語，最早出現在北宋文豪蘇軾的作品中。</t>
  </si>
  <si>
    <t>勾踐</t>
  </si>
  <si>
    <t>相亲时媒婆说男方会疼人，这是什么意思？</t>
  </si>
  <si>
    <t>内容中没有提到男方年纪大或离过婚，而是描述了男方的性格和行为特征。
---
当媒婆在相亲时说男方"会疼人"，这通常是一种对男方性格和行为的正面描述。这个说法意味着：
体贴关心：男方可能会关心照顾伴侣的情感和需求，在生活中表现出体贴和关怀。
善解人意：他可能会理解并尊重伴侣的想法和感受，具有良好的沟通能力。
责任感：这可能暗示男方会在生活中承担责任，照顾家庭。
温柔细心：形容男方在对待伴侣时可能会表现得温和、细心。
然而，需要注意的是，媒婆的描述可能会有夸大或美化的成分。在一次相亲中，有报道提到媒婆和双方父母聊得热络，而相亲的男女反而显得尴尬。这说明媒婆可能更关注促成婚姻，而非真实反映双方情况。
另外，也有案例显示媒婆可能会提供不实信息。比如有一起相亲中，媒婆声称男方月薪2万，实际却只有4000多。这提醒我们在相亲过程中要保持理性，不要完全依赖媒婆的描述。
总的来说，"会疼人"是一个正面但相对笼统的描述。在相亲过程中，最重要的是通过实际接触和交流来了解对方的真实性格和为人处事，而不应过分依赖媒婆的描述或第三方评价。</t>
  </si>
  <si>
    <t>是指男方年纪大或离过婚</t>
  </si>
  <si>
    <t>内容中没有提到男方年纪大或离过婚，而是描述了男方的性格和行为特征。</t>
  </si>
  <si>
    <t>宮沢賢治にはどんな著作がありますか。</t>
  </si>
  <si>
    <t>宮沢賢治は多くの童話や詩を残した日本の作家です。代表的な著作には以下のようなものがあります:
童話作品:
『注文の多い料理店』
『銀河鉄道の夜』
『風の又三郎』
『セロ弾きのゴーシュ』
『どんぐりと山猫』
詩集:
『春と修羅』（生前に刊行された唯一の詩集）
その他の作品:
『雨ニモマケズ』（詩）
『イーハトーヴの夢』（随筆）
『農民芸術概論綱要』（評論）
宮沢賢治は37歳という短い生涯の中で、多くの作品を残しました。その作品群は、童話、詩、随筆、評論など多岐にわたります。賢治の作品は、仏教（法華経）信仰と農民生活に根ざした独特の世界観を持ち、自然や科学への深い造詣が反映されています。
生前はほぼ無名でしたが、死後に多くの未発表原稿が評価され、現在では国民的作家として広く知られています。賢治の作品は、その独特の表現や深い思想性から、現代でも多くの読者に愛され続けています。</t>
  </si>
  <si>
    <t>進撃の巨人はいつ発行されましたか？</t>
  </si>
  <si>
    <t>「進撃の巨人」は2009年9月9日発売の「別冊少年マガジン」(講談社)10月号(創刊号)から連載が開始されました。連載は2021年4月9日発売の同誌5月号をもって完結しました。つまり、連載期間は約11年半に及びました。
この間、漫画は大きな人気を博し、コミックスの累計発行部数は全世界で1億4000万部を突破する大ヒット作品となりました。
アニメ化も行われ、2013年4月から第1期が放送開始され、その後複数のシーズンを経て、2023年11月4日に最終回となる完結編後編が放送されました。</t>
  </si>
  <si>
    <t>2009年9月</t>
  </si>
  <si>
    <t>三體中那個真正會魔法的妓女叫什麼？</t>
  </si>
  <si>
    <t>很抱歉,我必須指出您的問題中存在一個誤解。《三體》是一部科幻小說,而不是魔幻作品,其中並沒有真正會魔法的妓女角色。
《三體》是中國科幻作家劉慈欣創作的硬科幻小說三部曲,主要講述了人類文明與三體文明之間的複雜互動。這部作品以其宏大的宇宙尺度和深刻的科學思考而聞名,並不涉及魔法元素。
您可能將《三體》與其他包含魔法或妓女角色的作品混淆了。如果您能提供更多關於您所想到的具體情節或角色描述,我也許能幫您找到正確的作品和角色。</t>
  </si>
  <si>
    <t>狄奧倫娜或者她的英文名</t>
  </si>
  <si>
    <t>The output does not mention '狄奧倫娜' or her English name.</t>
  </si>
  <si>
    <t>『奥の細道』の作者は何年生まれですか？</t>
  </si>
  <si>
    <t>『奥の細道』の作者である松尾芭蕉は、寛永21年(1644年)に生まれました。芭蕉は伊賀国阿拝郡（現在の三重県伊賀市）で誕生し、江戸時代前期を代表する俳諧師として知られています。</t>
  </si>
  <si>
    <t>1644</t>
  </si>
  <si>
    <t>正岡子は何年に俳句革新運動に参加しましたか。</t>
  </si>
  <si>
    <t>正岡子規は1893年頃から本格的に俳句革新運動を始めました。
具体的には、以下の点が重要です:
1893年（26歳の時）に『芭蕉雑談』を発表し、当時の俳句界に大きな衝撃を与えました。
1895年（28歳の時）に『俳諧大要』を発表し、俳句を文学の一部として位置づけ、新しい俳句の方向性を示しました。
20代前半から過去の俳句作品の研究と分類に没頭し、これが俳句革新運動につながっていきました。
子規は自然や事物をありのままに「写生」する俳句を提唱し、従来の俳句にはなかった新しいテーマや言葉の使用を推奨しました。
このように、正岡子規は1890年代前半から中盤にかけて、精力的に俳句革新運動を展開していったことがわかります。</t>
  </si>
  <si>
    <t>1892,1893</t>
  </si>
  <si>
    <t>松尾芭蕉の父の名前は何ですか。</t>
  </si>
  <si>
    <t>松尾芭蕉の父の名前は松尾与左衛門です。芭蕉は1644年に伊賀国阿拝郡（現在の三重県伊賀市）で、柘植郷の土豪一族出身の松尾与左衛門の次男として生まれました。与左衛門は無足人（苗字と帯刀を許された農民）であり、伊賀の有力国人だった福地氏流松尾氏の一族とされています。</t>
  </si>
  <si>
    <t>Accuracy</t>
  </si>
  <si>
    <t>80.00%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</si>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</sst>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Font="1" applyFill="1" applyAlignment="1"/>
    <xf numFmtId="0" fontId="0" fillId="0" borderId="0" xfId="0" applyNumberFormat="1" applyAlignment="1">
      <alignment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12" workbookViewId="0">
      <selection activeCell="E28" sqref="E28"/>
    </sheetView>
  </sheetViews>
  <sheetFormatPr defaultColWidth="9" defaultRowHeight="17.6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e">
        <f>明镜亦非台</f>
        <v>#NAME?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7</v>
      </c>
      <c r="E5" t="s">
        <v>8</v>
      </c>
    </row>
    <row r="6" spans="1:5">
      <c r="A6" t="s">
        <v>20</v>
      </c>
      <c r="B6" t="s">
        <v>21</v>
      </c>
      <c r="C6" t="s">
        <v>22</v>
      </c>
      <c r="D6" t="s">
        <v>15</v>
      </c>
      <c r="E6" t="s">
        <v>23</v>
      </c>
    </row>
    <row r="7" spans="1:5">
      <c r="A7" t="s">
        <v>24</v>
      </c>
      <c r="B7" t="s">
        <v>25</v>
      </c>
      <c r="C7" t="e">
        <f>咸鱼翻身</f>
        <v>#NAME?</v>
      </c>
      <c r="D7" t="s">
        <v>7</v>
      </c>
      <c r="E7" t="s">
        <v>8</v>
      </c>
    </row>
    <row r="8" spans="1:5">
      <c r="A8" t="s">
        <v>26</v>
      </c>
      <c r="B8" t="s">
        <v>27</v>
      </c>
      <c r="C8">
        <v>196</v>
      </c>
      <c r="D8" t="s">
        <v>7</v>
      </c>
      <c r="E8" t="s">
        <v>8</v>
      </c>
    </row>
    <row r="9" spans="1:5">
      <c r="A9" t="s">
        <v>28</v>
      </c>
      <c r="B9" t="s">
        <v>29</v>
      </c>
      <c r="C9" t="s">
        <v>30</v>
      </c>
      <c r="D9" t="s">
        <v>7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 t="s">
        <v>7</v>
      </c>
      <c r="E10" t="s">
        <v>8</v>
      </c>
    </row>
    <row r="11" spans="1:5">
      <c r="A11" t="s">
        <v>34</v>
      </c>
      <c r="B11" t="s">
        <v>35</v>
      </c>
      <c r="C11" t="s">
        <v>36</v>
      </c>
      <c r="D11" t="s">
        <v>7</v>
      </c>
      <c r="E11" t="s">
        <v>8</v>
      </c>
    </row>
    <row r="12" spans="1:5">
      <c r="A12" t="s">
        <v>37</v>
      </c>
      <c r="B12" t="s">
        <v>38</v>
      </c>
      <c r="C12" t="s">
        <v>39</v>
      </c>
      <c r="D12" t="s">
        <v>7</v>
      </c>
      <c r="E12" t="s">
        <v>8</v>
      </c>
    </row>
    <row r="13" spans="1:5">
      <c r="A13" t="s">
        <v>40</v>
      </c>
      <c r="B13" t="s">
        <v>41</v>
      </c>
      <c r="C13" t="s">
        <v>42</v>
      </c>
      <c r="D13" t="s">
        <v>7</v>
      </c>
      <c r="E13" t="s">
        <v>8</v>
      </c>
    </row>
    <row r="14" spans="1:5">
      <c r="A14" t="s">
        <v>43</v>
      </c>
      <c r="B14" t="s">
        <v>44</v>
      </c>
      <c r="C14" t="s">
        <v>45</v>
      </c>
      <c r="D14" t="s">
        <v>7</v>
      </c>
      <c r="E14" t="s">
        <v>8</v>
      </c>
    </row>
    <row r="15" spans="1:5">
      <c r="A15" t="s">
        <v>46</v>
      </c>
      <c r="B15" t="s">
        <v>47</v>
      </c>
      <c r="C15" t="s">
        <v>48</v>
      </c>
      <c r="D15" t="s">
        <v>15</v>
      </c>
      <c r="E15" t="s">
        <v>49</v>
      </c>
    </row>
    <row r="16" spans="1:5">
      <c r="A16" t="s">
        <v>50</v>
      </c>
      <c r="B16" t="s">
        <v>51</v>
      </c>
      <c r="C16" t="e">
        <f>注文の多い料理店</f>
        <v>#NAME?</v>
      </c>
      <c r="D16" t="s">
        <v>7</v>
      </c>
      <c r="E16" t="s">
        <v>8</v>
      </c>
    </row>
    <row r="17" spans="1:5">
      <c r="A17" t="s">
        <v>52</v>
      </c>
      <c r="B17" t="s">
        <v>53</v>
      </c>
      <c r="C17" t="s">
        <v>54</v>
      </c>
      <c r="D17" t="s">
        <v>7</v>
      </c>
      <c r="E17" t="s">
        <v>8</v>
      </c>
    </row>
    <row r="18" ht="18" customHeight="1" spans="1:5">
      <c r="A18" t="s">
        <v>55</v>
      </c>
      <c r="B18" s="2" t="s">
        <v>56</v>
      </c>
      <c r="C18" t="s">
        <v>57</v>
      </c>
      <c r="D18" t="s">
        <v>15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7</v>
      </c>
      <c r="E19" t="s">
        <v>8</v>
      </c>
    </row>
    <row r="20" spans="1:5">
      <c r="A20" t="s">
        <v>62</v>
      </c>
      <c r="B20" t="s">
        <v>63</v>
      </c>
      <c r="C20" t="s">
        <v>64</v>
      </c>
      <c r="D20" t="s">
        <v>7</v>
      </c>
      <c r="E20" t="s">
        <v>8</v>
      </c>
    </row>
    <row r="21" spans="1:5">
      <c r="A21" t="s">
        <v>65</v>
      </c>
      <c r="B21" t="s">
        <v>66</v>
      </c>
      <c r="C21" t="e">
        <f>与左衛門</f>
        <v>#NAME?</v>
      </c>
      <c r="D21" t="s">
        <v>7</v>
      </c>
      <c r="E21" t="s">
        <v>8</v>
      </c>
    </row>
    <row r="23" spans="1:5">
      <c r="A23" s="3" t="s">
        <v>67</v>
      </c>
      <c r="B23" s="3"/>
      <c r="C23" s="3"/>
      <c r="D23" t="s">
        <v>68</v>
      </c>
      <c r="E23" t="s">
        <v>69</v>
      </c>
    </row>
  </sheetData>
  <mergeCells count="1">
    <mergeCell ref="A23:C23"/>
  </mergeCells>
  <pageMargins left="0.75" right="0.75" top="1" bottom="1" header="0.5" footer="0.5"/>
  <headerFooter/>
  <ignoredErrors>
    <ignoredError sqref="D23:E23 A22:E22 E19:E21 A19:C21 E18 A18 C18 E16:E17 A16:C17 E15 A15:C15 E7:E14 A7:C14 E6 A6:C6 E5 A5:C5 E4 A4:C4 E2:E3 A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阂绕镁渤苹</cp:lastModifiedBy>
  <dcterms:created xsi:type="dcterms:W3CDTF">2024-07-08T16:45:00Z</dcterms:created>
  <dcterms:modified xsi:type="dcterms:W3CDTF">2024-07-08T19:40:44Z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E49E005B06CD47108A3B85F979DE5C7A_12</vt:lpwstr>
  </property>
  <property fmtid="{D5CDD505-2E9C-101B-9397-08002B2CF9AE}" pid="3" name="KSOProductBuildVer">
    <vt:lpwstr>2052-6.7.1.8828</vt:lpwstr>
  </property>
</Properties>
</file>