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60" windowHeight="1454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<sst xmlns="http://schemas.openxmlformats.org/spreadsheetml/2006/main" count="103" uniqueCount="67">
  <si>
    <t>question</t>
  </si>
  <si>
    <t>answer</t>
  </si>
  <si>
    <t>ground_truths</t>
  </si>
  <si>
    <t>passed</t>
  </si>
  <si>
    <t>reason</t>
  </si>
  <si>
    <t>本来无一物何处惹尘埃的完整诗句是什么？</t>
  </si>
  <si>
    <t>《菩提偈》的完整诗句如下：
菩提本无树，明镜亦非台。
佛性常清净，何处有尘埃！
身是菩提树，心如明镜台。
明镜本清净，何处染尘埃！
菩提本无树，明镜亦非台。
本来无一物，何处惹尘埃！
菩提只向心觅，何劳向外求玄？
听说依此修行，西方只在目前！
这首诗出自唐代禅宗六祖惠能。诗中"本来无一物，何处惹尘埃"这句话是其中最为著名的一句，表达了禅宗的核心思想。
这首诗的主要含义是：
强调佛性本来清净，不受外界尘埃（世俗事务）的影响。
表达了返璞归真、追求内心宁静和本真的哲学思想。
指出觉悟和智慧应该从内心寻找，而不是依赖外在的事物或形式。
反映了禅宗"明心见性"的修行理念，即通过认识自己的本性来达到觉悟。
这首诗不仅在佛教界影响深远，也对中国哲学产生了重大影响。它体现了禅宗直指人心、见性成佛的思想，强调每个人都具有成佛的潜能，只需要返回到自己的本来面目。</t>
  </si>
  <si>
    <t>Yes</t>
  </si>
  <si>
    <t>All assertions passed</t>
  </si>
  <si>
    <t>福建晋江灵水中学一初中女生遭霸凌跳楼去世是什么时候？</t>
  </si>
  <si>
    <t>根据提供的信息,这起事件发生的具体时间如下:
2024年3月24日22时左右,福建晋江市一名初中女生李某凡从租住处坠楼,经送医抢救无效死亡。
主要信息来源:
晋江市教育局3月26日发布的通报中明确指出:"2024年3月24日22时许,晋江市一初中学生李某凡被发现从租住处坠楼,经送医抢救无效死亡。"
多家媒体报道中也提到了这一时间点,如"3月24日深夜从租屋处8楼跳下"。
事件在3月25日开始在网上传播,家属也在25日到学校讨说法。
晋江市教育局在3月26日发布了正式通报。
因此,这起悲剧发生的具体时间是2024年3月24日晚上22时左右。女生坠楼后经抢救无效死亡,随后在25日引发关注,26日官方发布通报。</t>
  </si>
  <si>
    <t>是在2024/3/24</t>
  </si>
  <si>
    <t>那歌鱼是海鱼吗？</t>
  </si>
  <si>
    <t>根据提供的搜索结果,我们没有找到直接关于"歌鱼"(songfish)是否是海鱼的明确信息。然而,我可以根据相关信息为您提供一些见解:
"Songfish"这个词在英语中似乎有多种含义和用途:
它可能指的是一家名为Song Fish的海鲜市场或公司。
它也可能是一个用于音乐和演出相关数据管理的软件平台。
在《星球大战》的虚构世界中,songfish是一种能发出声音的鱼类。
在现实世界中,我们没有找到名为"songfish"的特定鱼类。
搜索结果中提到了一些常见的海鱼,如鲑鱼(salmon)和鳕鱼(cod),但这些并不是被称为"songfish"的鱼类。
有一种名为"basa"的鱼被提及,它是一种淡水鲶鱼,原产于湄公河和湄南河流域,而不是海鱼。
美国鱼类和野生动物管理局有一个名为"Fish and Wildlife Band"的乐队,他们创作了一些关于鱼类的歌曲,但这与实际的鱼类无关。
综上所述,我们无法确定"歌鱼"是否是海鱼,因为没有找到这种特定鱼类的明确信息。"Songfish"这个词似乎在不同上下文中有不同的含义,但并不指代一种特定的海鱼。如果您能提供更多关于"歌鱼"的具体信息或上下文,我们可能会更好地回答您的问题。</t>
  </si>
  <si>
    <t>是海鱼</t>
  </si>
  <si>
    <t>No</t>
  </si>
  <si>
    <t>The output clearly states that there is no specific information confirming that 'songfish' is a type of sea fish.</t>
  </si>
  <si>
    <t>四面楚歌的主人公是谁？</t>
  </si>
  <si>
    <t>四面楚歌の主人公は項羽（こうう）です。
項羽は中国古代の楚の武将で、秦末期から前漢初期にかけて活躍した人物です。以下に項羽と四面楚歌の関係について詳しく説明します：
項羽の背景:
項羽は楚の名将である項燕の孫として生まれました。
彼は勇猛で武芸に優れ、個人の武力で名を馳せた武将でした。
四面楚歌の由来:
この故事は『史記』の「項羽本紀」に記されています。
紀元前202年、項羽は漢の劉邦との戦いで垓下（がいか）という場所に追い詰められました。
四面楚歌の状況:
項羽の軍は兵士も少なく、食糧も尽きかけていました。
漢軍に四方を包囲され、絶体絶命の状況に陥りました。
楚の歌が聞こえた夜:
ある夜、項羽は四方の漢軍陣営から楚の歌が聞こえてくるのを耳にしました。
これを聞いた項羽は、楚の民がすでに漢に降伏したと思い、大いに驚きました。
項羽の反応:
項羽は「漢はすでに楚を手に入れたのか。楚の人間がこんなにも多いとは」と嘆きました。
この出来事により、項羽は自分が完全に孤立無援の状態にあることを悟りました。
故事の意味:
この出来事から、「四面楚歌」という言葉が生まれ、周囲が敵に囲まれて孤立無援の状態を表す故事成語となりました。
この故事は、項羽の悲劇的な最期を象徴する出来事として知られており、中国文学や歴史において重要な位置を占めています。項羽の勇猛さと同時に、彼が直面した絶望的な状況を鮮明に描き出しています。</t>
  </si>
  <si>
    <t>项羽</t>
  </si>
  <si>
    <t>请客户吃饭时，双方领导座位怎么安排</t>
  </si>
  <si>
    <t>在商务宴请中安排双方领导的座位时,需要遵循一些基本原则和礼仪规范:
主客位置:通常东道主(请客方)的最高领导坐主位,客方最高领导坐主宾位。
主位和主宾位:主位一般在餐桌正中面向门的位置,主宾位在主位右手边。
"右高左低"原则:从主位看,右边位置比左边更尊贵。
其他领导安排:双方其他领导可按职位高低交叉安排在主位和主宾位两侧。
圆桌情况:如果是圆桌,主位通常背对门,主宾位在正对面。
长方形桌:主位在桌子一端,主宾位在对面一端。
考虑交流:可将双方相同或相近职位的领导安排在邻近位置,便于交流。
灵活调整:根据具体情况和双方关系,可适当调整,但要尊重客方领导。
提前沟通:最好与客方提前沟通座位安排,避免尴尬。
席位牌:正式场合可使用席位牌,方便客人就座。
总之,座位安排要体现对客方的尊重,同时也要符合礼仪规范,营造良好的用餐氛围。灵活把握原则,合理安排双方领导座位,有助于增进双方交流与合作。</t>
  </si>
  <si>
    <t>主陪(通常是宴请方的领导)坐在面对大门的位置，1号客人(通常是宾客方的领导)坐在主陪的右手边</t>
  </si>
  <si>
    <t>风水轮流转同义词有哪些？</t>
  </si>
  <si>
    <t>根据提供的搜索结果,我可以为您总结一些与"风水轮流转"意思相近的同义词和成语:
沧海桑田 - 这个成语最接近"风水轮流转"的含义,表示世事变迁。
时来运转 - 指运气好转,也暗示命运的变化。
塞翁失马焉知非福 - 表示祸福难料,事物可能会有意想不到的转变。
三十年河东三十年河西 - 形容世事变化,命运起伏。
物极必反 - 指事物发展到极点就会向反面转化。
否极泰来 - 表示坏运气过后会迎来好运。
柳暗花明 - 比喻在困境中出现转机。
苦尽甘来 - 形容苦难之后会有好的结果。
这些词语和成语都体现了"风水轮流转"所蕴含的世事变迁、命运起伏的核心思想。它们强调了生活中的变化无常,以及好运和坏运可能会交替出现的观念。这种思想在中国传统文化中很常见,提醒人们要以平常心看待人生的起起落落。
需要注意的是,"风水轮流转"本身是一个现代汉语俗语,而不是传统意义上的成语。它的来源可以追溯到古代历法和占星学的概念。</t>
  </si>
  <si>
    <t>珠海华融时代广场多少米？</t>
  </si>
  <si>
    <t>根据提供的信息,珠海华融时代广场的高度为196米。具体来说:
华融时代广场的主塔楼高54层,总高度为196米,是珠海市最高的地标建筑。
整个项目由地下室、裙楼和塔楼三部分构成。主塔楼高54层,共54,859平方米,每标准层面积为1,297平方米。
除了主塔楼外,还有一座副塔楼,高31层,共11,391.48平方米,每标准层面积为534平方米。
裙楼为6层,建筑面积44,016平方米;地下室共2层,建筑面积为20,685平方米。
整个项目的总占地面积约1.4万平方米(14,045.5平方米),总建筑面积约13.1万平方米(130,588.12平方米)。
值得注意的是,华融时代广场曾经是珠海市的"第一高楼",但目前已经被超越。根据一些资料显示,珠海中心大厦的高度为330米,已经超过了华融时代广场。
总的来说,珠海华融时代广场的主塔楼高度为196米,是一座集商业、办公、酒店和住宅于一体的综合性建筑。</t>
  </si>
  <si>
    <t>相亲时媒婆说女方长得有福气，这是什么意思？</t>
  </si>
  <si>
    <t>当媒婆在相亲时说女方"长得有福气"，这通常是一种委婉的说法，实际上暗示着女方的体型较为丰满或偏胖。这种说法反映了传统观念中对女性体型的看法和描述方式。让我们来详细解析一下这个说法的含义和背景：
委婉表达：
"长得有福气"是媒婆常用的一种委婉说法，用来描述体型较胖的女性。这种表达方式试图用积极的词语来描述可能被认为不太理想的身材特征。
传统观念：
在传统观念中，丰满的体型往往与富足、健康和好福气联系在一起。这种说法反映了过去人们认为胖一些的女性更有福气、更容易生育的观念。
媒婆的角色：
媒婆在介绍相亲对象时，通常会尽量用正面的词语来描述双方，以增加相亲成功的可能性。因此，即使对方可能有一些不太理想的特征，媒婆也会努力用积极的方式来表达。
现代观点的差异：
需要注意的是，现代社会对体型的审美观念已经发生了很大变化。许多人，特别是年轻人，可能更倾向于健康匀称的体型，而不是传统意义上的"富态"。
其他相关描述：
媒婆可能会用类似的委婉说法来描述其他特征，例如：
描述身材矮小的女性为"长得特别可爱，像个小巧玲珑的瓷娃娃"
形容年龄较大的女性为"成熟稳重"
谨慎对待：
在相亲过程中，重要的是要谨慎对待媒婆的描述，因为这些描述可能会美化或夸大某些特征。最好的做法是亲自见面，形成自己的判断。
总的来说，当媒婆说女方"长得有福气"时，这通常是一种委婉地表达女方体型偏胖的方式。这种说法源于传统观念，但在现代社会中可能不太适用。在相亲过程中，重要的是要透过表面的描述，真实了解对方的性格、价值观和生活方式，而不仅仅是外表特征。</t>
  </si>
  <si>
    <t>是指女方长得胖或丰满</t>
  </si>
  <si>
    <t>为什么工地开工要祭拜？</t>
  </si>
  <si>
    <t>工地开工祭拜是一种传统习俗,主要有以下几个原因和意义:
祈求平安顺利:通过祭拜仪式,祈求神明保佑工程顺利进行,人员平安,避免意外发生。
尊重土地和自然:向土地神、山神等表示敬意,请求允许在此地施工。
祈求事业兴旺:特别是对商业项目,会祭拜财神,祈求生意兴隆、财运亨通。
心理安慰作用:对施工人员来说,这种仪式能带来心理安慰,增强信心。
传承传统文化:这是一种延续千年的传统习俗,体现了对传统文化的传承。
团结凝聚力量:仪式能让参与者产生共同的目标感,增强团队凝聚力。
标志性意义:象征着工程正式开始,是从构想到实施的重要节点。
祭拜仪式通常包括以下步骤:
选择吉日吉时。
准备祭品,如水果、茶水、米、香烛等。
摆设供桌,点燃香烛。
诵读祷词,表达祈愿。
执行破土仪式,如用锄头挖土等。
燃烧纸钱,完成祭拜。
虽然这种习俗带有一定的迷信色彩,但它在中国建筑行业中仍然广泛存在,反映了人们对工程顺利、平安的美好愿望。</t>
  </si>
  <si>
    <t>避免冒犯神灵和鬼魂</t>
  </si>
  <si>
    <t>巴浪鱼是哪里的方言？</t>
  </si>
  <si>
    <t>根据提供的搜索结果,巴浪鱼是福建和潮汕地区的方言称呼:
巴浪鱼是福建人的称呼。其学名叫蓝圆鲹,是一种近海暖水性中上层鱼类。
在潮汕地区,巴浪鱼也是常用的方言称呼。潮汕人非常喜爱这种鱼,称它为"海中游泳的氨基酸"。
在其他地区,这种鱼还有不同的方言名称,如:
舟山地区称为"黄专鱼"
有些地方叫"棍子鱼"、"滚子鱼"、"黄占"、"池鱼"等
在闽南语中,巴浪鱼也被称为"巴鳞"。"巴"在一些东南亚语言中表示鱼。
值得注意的是,巴浪鱼作为一种经济鱼类在厦门等地的历史并不长,大约只有半个世纪左右。
总的来说,巴浪鱼主要是福建和潮汕地区的方言称呼,反映了这些沿海地区的饮食文化特色。不同地区对这种鱼的称呼各不相同,体现了中国方言的多样性。</t>
  </si>
  <si>
    <t>是潮汕或福建方言</t>
  </si>
  <si>
    <t>跟领导吃饭，转盘是顺时针转，还是逆时针转？</t>
  </si>
  <si>
    <t>根据传统礼仪和常见做法,与领导共进餐时,餐桌转盘应该按顺时针方向转动。这一做法有以下几个原因:
礼仪规范：在中国的传统礼仪中,餐桌转盘通常按顺时针方向转动,这被视为一种正式场合的通用规则。
尊重表现：顺时针转动转盘被认为是对客人和长辈的尊重和礼貌表现。与领导共餐时,遵循这一礼仪可以体现对领导的尊重。
普遍做法：多数饭店和正式场合的转盘都是按顺时针方向转动的。遵循这一惯例可以避免尴尬或失礼。
便于操作：顺时针转动符合大多数人的习惯,便于用右手取菜和操作。
需要注意的是,转动转盘时应该注意以下几点:
动作要轻缓,不要快速旋转转盘。
转动时要考虑他人,给其他用餐者足够的时间取菜。
如果有人正在取菜,应该等待对方完成后再转动转盘。
总之,在与领导共进餐时,按顺时针方向缓慢转动转盘是最为妥当的做法,这既符合礼仪规范,又表现出对领导的尊重。同时,保持得体的餐桌礼仪也是很重要的,如保持安静、学会礼让等。这些细节都能体现出个人的修养和对场合的重视。</t>
  </si>
  <si>
    <t>顺时针转</t>
  </si>
  <si>
    <t>黄花大闺女黄花是指什么花？</t>
  </si>
  <si>
    <t>根据提供的信息，"黄花大闺女"中的"黄花"主要指的是菊花。以下是对这个说法的详细解释：
菊花象征：
"黄花"一般指菊花。菊花能傲霜耐寒，常被用来比喻人有节操，因此也被称为"节花"。
历史渊源：
这个称呼可以追溯到南北朝时期。据传，宋武帝的女儿寿阳公主曾创造了"梅花妆"，后来演变成用黄色花粉制成的"花黄"或"额花"。
文化含义：
在闺女前面加上"黄花"二字，不仅表示这个女子还没有结婚，而且暗示她品德高尚，心灵纯洁，情操贞节。
其他解释：
有一种说法认为，未经历人事的少女额头绒毛是黄色的，这也可能是"黄花"称呼的来源之一。
现代含义：
如今，"黄花大闺女"通常用来指代未婚的年轻女性，特指没有婚配和性经历的女子。
文学典故：
许多古代诗人将菊花比喻成黄花，这种用法在文学作品中很常见。
总的来说，"黄花大闺女"中的"黄花"主要指菊花，这个称呼融合了菊花的象征意义和古代女子的妆饰习俗，用来形容未婚女子的纯洁和贞节。</t>
  </si>
  <si>
    <t>菊花</t>
  </si>
  <si>
    <t>卧薪嘗膽的主人公是誰？</t>
  </si>
  <si>
    <t>卧薪嘗膽的主人公是越王勾践。这个成语源自于中国春秋时期越国和吴国之间的历史事件。具体来说：
主要人物是越王勾践。他在被吴国打败后，为了复国复仇，忍辱负重，刻苦自励。
成语的由来：
"嘗胆"出自《史记·越王勾践世家》，描述勾践经常舔尝苦胆，以警醒自己不忘所受苦难。
"卧薪"则是后来加入的内容，描述勾践睡在柴草上以自苦。
完整的"卧薪嘗膽"成语最早出现在北宋苏轼的《拟孙权答曹操》中。
这个成语原意是形容为了复仇而忍受苦难，现在更广泛地用来描述为实现目标而刻苦自励、发奋图强的行为。
虽然吴王夫差也有类似的行为（睡在柴薪上以记住仇恨），但在这个成语中，主角通常被认为是勾践。
总之，卧薪嘗膽的主人公是越王勾践，这个成语讲述了他为了复国复仇而忍辱负重、自我磨砺的故事。</t>
  </si>
  <si>
    <t>勾踐</t>
  </si>
  <si>
    <t>相亲时媒婆说男方会疼人，这是什么意思？</t>
  </si>
  <si>
    <t>根据提供的信息,当媒婆在相亲时说男方"会疼人",这通常有以下几层含义:
这可能是一种委婉的说法,暗示男方可能有过婚姻经历。正如一个来源提到的:"'很会疼人'='离异警告'"。媒婆可能在暗示这个男人因为有过婚姻经历,所以更懂得如何照顾伴侣。
这也可能是媒婆用来美化男方条件的说法。在相亲市场上,媒婆经常会使用一些"黑话"或者委婉的说法来描述相亲对象。"会疼人"可能是在强调男方的性格优点,以弥补其他方面可能存在的不足。
有时候,"会疼人"也可能是媒婆对男方的一种笼统评价,意在表示这个男人懂得关心照顾伴侣,有责任心。
然而,我们也需要警惕这种说法可能只是媒婆的一种营销策略。正如一个来源指出的:"在媒婆的嘴里,世界上所有的青年都是完美的"。因此,我们不应该完全相信媒婆的描述,而应该通过实际接触来了解对方。
值得注意的是,这种说法可能因地区和个人而异。在某些地方,"会疼人"可能确实就是字面意思,表示这个人懂得体贴关心他人。
总的来说,当媒婆说男方"会疼人"时,我们需要保持警惕,不要轻易相信,而应该通过实际接触和交流来了解对方的真实情况。在相亲过程中,保持独立思考和判断非常重要。</t>
  </si>
  <si>
    <t>是指男方年纪大或离过婚</t>
  </si>
  <si>
    <t>宮沢賢治にはどんな著作がありますか。</t>
  </si>
  <si>
    <t>宮沢賢治には多くの著作がありますが、主な作品は以下のようなものです:
童話作品:
『銀河鉄道の夜』
『風の又三郎』
『注文の多い料理店』
『セロ弾きのゴーシュ』
『グスコーブドリの伝記』
『よだかの星』
『どんぐりと山猫』
『雪渡り』
『やまなし』
詩作品:
『春と修羅』(詩集)
『雨ニモマケズ』(詩)
小説:
『ポラーノの広場』
その他:
『イーハトーヴの夢』(随筆集)
宮沢賢治の作品の多くは生前に発表されず、没後に発見・出版されたものが多いのが特徴です。彼の作品は、豊かな自然描写、独特の世界観、オノマトペの多用などが特徴とされています。
また、賢治は地学に造詣が深く、その知識が作品に反映されていることも特徴の一つです。
賢治の作品は現在でも多くの人々に愛され、様々な形で出版されています。例えば、低学年向けの絵本シリーズや、全集、選集などが刊行されています。</t>
  </si>
  <si>
    <t>進撃の巨人はいつ発行されましたか？</t>
  </si>
  <si>
    <t>「進撃の巨人」の初出と発行に関する主な情報は以下の通りです:
連載開始: 2009年9月9日発売の「別冊少年マガジン」10月号(創刊号)から連載が開始されました。
単行本第1巻発売: 2010年3月17日に講談社から発売されました。
連載終了: 2021年4月9日発売の「別冊少年マガジン」5月号で連載が完結しました。
最終巻(第34巻)発売: 2021年6月9日に発売されました。
したがって、「進撃の巨人」は2009年9月に雑誌連載が始まり、単行本としては2010年3月に初めて発行されたと言えます。連載期間は約11年半に及び、2021年に完結しました。</t>
  </si>
  <si>
    <t>2009年9月</t>
  </si>
  <si>
    <t>三體中那個真正會魔法的妓女叫什麼？</t>
  </si>
  <si>
    <t>根據提供的搜索結果,《三體》中那個真正會魔法的妓女叫狄奥伦娜(Diaoliena)。
以下是關於這個角色的一些重要信息:
狄奥伦娜是15世紀的人物,生活在拜占庭帝國,是一名妓女。
在高維碎塊經過地球時,她偶然接觸到因此而產生的翹曲點,並發現了四維空間。
這個事件發生在1453年5月,當時高維碎塊接觸地球,使狄奥伦娜獲得了一些超自然能力,被稱為"魔法能力"。
她利用這種能力取出了皇帝的金杯和一串葡萄,展示了自己的"魔法"。
狄奥伦娜希望利用這種能力幫助君士坦丁十一世對抗入侵的奧斯曼帝國軍隊。
這段"魔法時代"持續了大約25天,從1453年5月3日16時開始,到5月28日21時結束,當高維碎塊完全離開地球時。
值得注意的是,這個情節出現在《三體III:死神永生》的開篇部分,名為"魔法師之死"。這個故事雖然與主要情節關係不大,但作者劉慈欣用它來引入了高維空間的概念,為後續的科幻故事鋪墊。</t>
  </si>
  <si>
    <t>狄奧倫娜或者她的英文名</t>
  </si>
  <si>
    <t>『奥の細道』の作者は何年生まれですか？</t>
  </si>
  <si>
    <t>『奥の細道』の作者である松尾芭蕉は、1644年（寛永21年）に生まれました。
具体的には:
松尾芭蕉は、寛永21年（1644年）に伊賀国（現在の三重県伊賀市）で生まれました。
彼は松尾与左衛門の次男として生まれ、幼名は「金作」でした。
生まれた場所については、伊賀国阿拝郡の上野城下の赤坂町（現在の伊賀市上野赤坂町）説と上柘植村（現在の伊賀市柘植町）説の2つがあります。
芭蕉の出生の正確な月日は伝わっていません。
松尾芭蕉は、江戸時代前期を代表する俳人として知られ、『奥の細道』をはじめとする多くの作品を残しました。彼は俳諧を芸術の域にまで高めた人物として評価されています。</t>
  </si>
  <si>
    <t>1644</t>
  </si>
  <si>
    <t>正岡子は何年に俳句革新運動に参加しましたか。</t>
  </si>
  <si>
    <t>正岡子規は1889年(明治22年)頃から俳句革新運動に参加し始めました。
具体的には、1892年(明治25年)に新聞「日本」に「獺祭書屋俳話」を連載して、旧派の俳句観を批判したことが、子規による本格的な俳句革新運動の始まりとされています。
子規は当時の旧派俳諧に対して、感性よりも知識を重視し、陳腐な修辞を志向していると批判しました。そして、洋画家の中村不折から写生の方法のヒントを得て、写生を重視した新しい俳句のあり方を提唱しました。
この俳句革新運動は、子規の死後も彼の門下生たちによって継承され、近代俳句の基礎を築くことになりました。</t>
  </si>
  <si>
    <t>1892,1893</t>
  </si>
  <si>
    <t>松尾芭蕉の父の名前は何ですか。</t>
  </si>
  <si>
    <t>松尾芭蕉の父の名前は松尾与左衛門（まつお よざえもん）です。
芭蕉は1644年（寛永21年）に、伊賀国（現在の三重県伊賀市）で松尾与左衛門の次男として生まれました。父の与左衛門は、伊賀の有力国人だった福地氏流松尾氏の出身で、土豪一族の出であったとされています。
与左衛門は無足人（むそくにん）と呼ばれる階級に属していました。無足人とは、苗字と帯刀を許された農民のことを指します。これは、芭蕉の家族が一般の農民よりも高い社会的地位にあったことを示しています。
芭蕉には兄の半左衛門、姉1人、妹3人がおり、6人兄弟の3番目（次男）でした。
残念ながら、芭蕉が13歳の時（1656年）に父与左衛門は亡くなっています。</t>
  </si>
  <si>
    <t>Accuracy</t>
  </si>
  <si>
    <t>95.00%</t>
  </si>
  <si>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</sst>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2"/>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4">
    <xf numFmtId="0" fontId="0" fillId="0" borderId="0" xfId="0" applyNumberFormat="1"/>
    <xf numFmtId="0" fontId="0" fillId="0" borderId="0" xfId="0" applyFont="1" applyFill="1" applyAlignment="1"/>
    <xf numFmtId="0" fontId="0" fillId="0" borderId="0" xfId="0" applyNumberFormat="1" applyAlignment="1">
      <alignment wrapText="1"/>
    </xf>
    <xf numFmtId="0" fontId="0" fillId="0" borderId="0" xfId="0" applyFont="1" applyFill="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tabSelected="1" workbookViewId="0">
      <selection activeCell="E4" sqref="E4"/>
    </sheetView>
  </sheetViews>
  <sheetFormatPr defaultColWidth="9.64285714285714" defaultRowHeight="17.6" outlineLevelCol="4"/>
  <sheetData>
    <row r="1" s="1" customFormat="1" spans="1:5">
      <c r="A1" s="1" t="s">
        <v>0</v>
      </c>
      <c r="B1" s="1" t="s">
        <v>1</v>
      </c>
      <c r="C1" s="1" t="s">
        <v>2</v>
      </c>
      <c r="D1" s="1" t="s">
        <v>3</v>
      </c>
      <c r="E1" s="1" t="s">
        <v>4</v>
      </c>
    </row>
    <row r="2" spans="1:5">
      <c r="A2" t="s">
        <v>5</v>
      </c>
      <c r="B2" t="s">
        <v>6</v>
      </c>
      <c r="C2" t="e">
        <f>明镜亦非台</f>
        <v>#NAME?</v>
      </c>
      <c r="D2" t="s">
        <v>7</v>
      </c>
      <c r="E2" t="s">
        <v>8</v>
      </c>
    </row>
    <row r="3" spans="1:5">
      <c r="A3" t="s">
        <v>9</v>
      </c>
      <c r="B3" t="s">
        <v>10</v>
      </c>
      <c r="C3" t="s">
        <v>11</v>
      </c>
      <c r="D3" t="s">
        <v>7</v>
      </c>
      <c r="E3" t="s">
        <v>8</v>
      </c>
    </row>
    <row r="4" ht="27" customHeight="1" spans="1:5">
      <c r="A4" t="s">
        <v>12</v>
      </c>
      <c r="B4" s="2" t="s">
        <v>13</v>
      </c>
      <c r="C4" t="s">
        <v>14</v>
      </c>
      <c r="D4" t="s">
        <v>15</v>
      </c>
      <c r="E4" t="s">
        <v>16</v>
      </c>
    </row>
    <row r="5" spans="1:5">
      <c r="A5" t="s">
        <v>17</v>
      </c>
      <c r="B5" t="s">
        <v>18</v>
      </c>
      <c r="C5" t="s">
        <v>19</v>
      </c>
      <c r="D5" t="s">
        <v>7</v>
      </c>
      <c r="E5" t="s">
        <v>8</v>
      </c>
    </row>
    <row r="6" spans="1:5">
      <c r="A6" t="s">
        <v>20</v>
      </c>
      <c r="B6" t="s">
        <v>21</v>
      </c>
      <c r="C6" t="s">
        <v>22</v>
      </c>
      <c r="D6" t="s">
        <v>7</v>
      </c>
      <c r="E6" t="s">
        <v>8</v>
      </c>
    </row>
    <row r="7" spans="1:5">
      <c r="A7" t="s">
        <v>23</v>
      </c>
      <c r="B7" t="s">
        <v>24</v>
      </c>
      <c r="C7" t="e">
        <f>咸鱼翻身</f>
        <v>#NAME?</v>
      </c>
      <c r="D7" t="s">
        <v>7</v>
      </c>
      <c r="E7" t="s">
        <v>8</v>
      </c>
    </row>
    <row r="8" spans="1:5">
      <c r="A8" t="s">
        <v>25</v>
      </c>
      <c r="B8" t="s">
        <v>26</v>
      </c>
      <c r="C8">
        <v>196</v>
      </c>
      <c r="D8" t="s">
        <v>7</v>
      </c>
      <c r="E8" t="s">
        <v>8</v>
      </c>
    </row>
    <row r="9" spans="1:5">
      <c r="A9" t="s">
        <v>27</v>
      </c>
      <c r="B9" t="s">
        <v>28</v>
      </c>
      <c r="C9" t="s">
        <v>29</v>
      </c>
      <c r="D9" t="s">
        <v>7</v>
      </c>
      <c r="E9" t="s">
        <v>8</v>
      </c>
    </row>
    <row r="10" spans="1:5">
      <c r="A10" t="s">
        <v>30</v>
      </c>
      <c r="B10" t="s">
        <v>31</v>
      </c>
      <c r="C10" t="s">
        <v>32</v>
      </c>
      <c r="D10" t="s">
        <v>7</v>
      </c>
      <c r="E10" t="s">
        <v>8</v>
      </c>
    </row>
    <row r="11" spans="1:5">
      <c r="A11" t="s">
        <v>33</v>
      </c>
      <c r="B11" t="s">
        <v>34</v>
      </c>
      <c r="C11" t="s">
        <v>35</v>
      </c>
      <c r="D11" t="s">
        <v>7</v>
      </c>
      <c r="E11" t="s">
        <v>8</v>
      </c>
    </row>
    <row r="12" spans="1:5">
      <c r="A12" t="s">
        <v>36</v>
      </c>
      <c r="B12" t="s">
        <v>37</v>
      </c>
      <c r="C12" t="s">
        <v>38</v>
      </c>
      <c r="D12" t="s">
        <v>7</v>
      </c>
      <c r="E12" t="s">
        <v>8</v>
      </c>
    </row>
    <row r="13" spans="1:5">
      <c r="A13" t="s">
        <v>39</v>
      </c>
      <c r="B13" t="s">
        <v>40</v>
      </c>
      <c r="C13" t="s">
        <v>41</v>
      </c>
      <c r="D13" t="s">
        <v>7</v>
      </c>
      <c r="E13" t="s">
        <v>8</v>
      </c>
    </row>
    <row r="14" spans="1:5">
      <c r="A14" t="s">
        <v>42</v>
      </c>
      <c r="B14" t="s">
        <v>43</v>
      </c>
      <c r="C14" t="s">
        <v>44</v>
      </c>
      <c r="D14" t="s">
        <v>7</v>
      </c>
      <c r="E14" t="s">
        <v>8</v>
      </c>
    </row>
    <row r="15" spans="1:5">
      <c r="A15" t="s">
        <v>45</v>
      </c>
      <c r="B15" t="s">
        <v>46</v>
      </c>
      <c r="C15" t="s">
        <v>47</v>
      </c>
      <c r="D15" t="s">
        <v>7</v>
      </c>
      <c r="E15" t="s">
        <v>8</v>
      </c>
    </row>
    <row r="16" spans="1:5">
      <c r="A16" t="s">
        <v>48</v>
      </c>
      <c r="B16" t="s">
        <v>49</v>
      </c>
      <c r="C16" t="e">
        <f>注文の多い料理店</f>
        <v>#NAME?</v>
      </c>
      <c r="D16" t="s">
        <v>7</v>
      </c>
      <c r="E16" t="s">
        <v>8</v>
      </c>
    </row>
    <row r="17" spans="1:5">
      <c r="A17" t="s">
        <v>50</v>
      </c>
      <c r="B17" t="s">
        <v>51</v>
      </c>
      <c r="C17" t="s">
        <v>52</v>
      </c>
      <c r="D17" t="s">
        <v>7</v>
      </c>
      <c r="E17" t="s">
        <v>8</v>
      </c>
    </row>
    <row r="18" spans="1:5">
      <c r="A18" t="s">
        <v>53</v>
      </c>
      <c r="B18" t="s">
        <v>54</v>
      </c>
      <c r="C18" t="s">
        <v>55</v>
      </c>
      <c r="D18" t="s">
        <v>7</v>
      </c>
      <c r="E18" t="s">
        <v>8</v>
      </c>
    </row>
    <row r="19" spans="1:5">
      <c r="A19" t="s">
        <v>56</v>
      </c>
      <c r="B19" t="s">
        <v>57</v>
      </c>
      <c r="C19" t="s">
        <v>58</v>
      </c>
      <c r="D19" t="s">
        <v>7</v>
      </c>
      <c r="E19" t="s">
        <v>8</v>
      </c>
    </row>
    <row r="20" spans="1:5">
      <c r="A20" t="s">
        <v>59</v>
      </c>
      <c r="B20" t="s">
        <v>60</v>
      </c>
      <c r="C20" t="s">
        <v>61</v>
      </c>
      <c r="D20" t="s">
        <v>7</v>
      </c>
      <c r="E20" t="s">
        <v>8</v>
      </c>
    </row>
    <row r="21" spans="1:5">
      <c r="A21" t="s">
        <v>62</v>
      </c>
      <c r="B21" t="s">
        <v>63</v>
      </c>
      <c r="C21" t="e">
        <f>与左衛門</f>
        <v>#NAME?</v>
      </c>
      <c r="D21" t="s">
        <v>7</v>
      </c>
      <c r="E21" t="s">
        <v>8</v>
      </c>
    </row>
    <row r="23" spans="1:5">
      <c r="A23" s="3" t="s">
        <v>64</v>
      </c>
      <c r="B23" s="3"/>
      <c r="C23" s="3"/>
      <c r="D23" t="s">
        <v>65</v>
      </c>
      <c r="E23" t="s">
        <v>66</v>
      </c>
    </row>
  </sheetData>
  <mergeCells count="1">
    <mergeCell ref="A23:C23"/>
  </mergeCells>
  <pageMargins left="0.75" right="0.75" top="1" bottom="1" header="0.5" footer="0.5"/>
  <headerFooter/>
  <ignoredErrors>
    <ignoredError sqref="D23:E23 A22:E22 E5:E21 A5:C21 E4 A4 C4 E2:E3 A2:C3" numberStoredAsText="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阂绕镁渤苹</cp:lastModifiedBy>
  <dcterms:created xsi:type="dcterms:W3CDTF">2024-07-08T23:54:00Z</dcterms:created>
  <dcterms:modified xsi:type="dcterms:W3CDTF">2024-07-08T19:40:26Z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53AB76453CE99EB85D9B8B6684E085F7_42</vt:lpwstr>
  </property>
  <property fmtid="{D5CDD505-2E9C-101B-9397-08002B2CF9AE}" pid="3" name="KSOProductBuildVer">
    <vt:lpwstr>2052-6.7.1.8828</vt:lpwstr>
  </property>
</Properties>
</file>