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3"/>
  <c r="I24"/>
  <c r="I25"/>
  <c r="I26"/>
  <c r="I27"/>
  <c r="I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3"/>
  <c r="J24"/>
  <c r="J25"/>
  <c r="J26"/>
  <c r="J27"/>
  <c r="J2"/>
  <c r="AD1"/>
  <c r="AG1"/>
  <c r="AD2"/>
  <c r="AG2"/>
  <c r="AD3"/>
  <c r="AG3"/>
  <c r="AD4"/>
  <c r="AG4"/>
  <c r="AD5"/>
  <c r="AG5"/>
  <c r="AD6"/>
  <c r="AG6"/>
  <c r="AD7"/>
  <c r="AG7"/>
  <c r="AD8"/>
  <c r="AG8"/>
  <c r="AD9"/>
  <c r="AG9"/>
  <c r="AD10"/>
  <c r="AG10"/>
</calcChain>
</file>

<file path=xl/sharedStrings.xml><?xml version="1.0" encoding="utf-8"?>
<sst xmlns="http://schemas.openxmlformats.org/spreadsheetml/2006/main" count="16330" uniqueCount="16277">
  <si>
    <t>Persichini</t>
  </si>
  <si>
    <t>M</t>
  </si>
  <si>
    <t>A001</t>
  </si>
  <si>
    <t>ABANO TERME</t>
  </si>
  <si>
    <t>A004</t>
  </si>
  <si>
    <t>ABBADIA CERRETO</t>
  </si>
  <si>
    <t>A005</t>
  </si>
  <si>
    <t>ABBADIA LARIANA</t>
  </si>
  <si>
    <t>A006</t>
  </si>
  <si>
    <t>ABBADIA SAN SALVATORE</t>
  </si>
  <si>
    <t>A007</t>
  </si>
  <si>
    <t>ABBASANTA</t>
  </si>
  <si>
    <t>ABBATEGGIO</t>
  </si>
  <si>
    <t>A008</t>
  </si>
  <si>
    <t>ABBIATEGRASSO</t>
  </si>
  <si>
    <t>A010</t>
  </si>
  <si>
    <t>ABETONE CUTIGLIANO</t>
  </si>
  <si>
    <t>M376</t>
  </si>
  <si>
    <t>ABRIOLA</t>
  </si>
  <si>
    <t>A013</t>
  </si>
  <si>
    <t>ACATE</t>
  </si>
  <si>
    <t>A014</t>
  </si>
  <si>
    <t>ACCADIA</t>
  </si>
  <si>
    <t>A015</t>
  </si>
  <si>
    <t>ACCEGLIO</t>
  </si>
  <si>
    <t>A016</t>
  </si>
  <si>
    <t>ACCETTURA</t>
  </si>
  <si>
    <t>A017</t>
  </si>
  <si>
    <t>ACCIANO</t>
  </si>
  <si>
    <t>A018</t>
  </si>
  <si>
    <t>ACCUMOLI</t>
  </si>
  <si>
    <t>A019</t>
  </si>
  <si>
    <t>ACERENZA</t>
  </si>
  <si>
    <t>A020</t>
  </si>
  <si>
    <t>ACERNO</t>
  </si>
  <si>
    <t>A023</t>
  </si>
  <si>
    <t>ACERRA</t>
  </si>
  <si>
    <t>A024</t>
  </si>
  <si>
    <t>ACI BONACCORSI</t>
  </si>
  <si>
    <t>A025</t>
  </si>
  <si>
    <t>ACI CASTELLO</t>
  </si>
  <si>
    <t>A026</t>
  </si>
  <si>
    <t>ACI CATENA</t>
  </si>
  <si>
    <t>A027</t>
  </si>
  <si>
    <t>ACI SANT'ANTONIO</t>
  </si>
  <si>
    <t>A029</t>
  </si>
  <si>
    <t>ACIREALE</t>
  </si>
  <si>
    <t>A028</t>
  </si>
  <si>
    <t>ACQUAFONDATA</t>
  </si>
  <si>
    <t>A032</t>
  </si>
  <si>
    <t>ACQUAFORMOSA</t>
  </si>
  <si>
    <t>A033</t>
  </si>
  <si>
    <t>ACQUAFREDDA</t>
  </si>
  <si>
    <t>A034</t>
  </si>
  <si>
    <t>ACQUALAGNA</t>
  </si>
  <si>
    <t>A035</t>
  </si>
  <si>
    <t>ACQUANEGRA CREMONESE</t>
  </si>
  <si>
    <t>A039</t>
  </si>
  <si>
    <t>ACQUANEGRA SUL CHIESE</t>
  </si>
  <si>
    <t>A038</t>
  </si>
  <si>
    <t>ACQUAPENDENTE</t>
  </si>
  <si>
    <t>A040</t>
  </si>
  <si>
    <t>ACQUAPPESA</t>
  </si>
  <si>
    <t>A041</t>
  </si>
  <si>
    <t>ACQUARO</t>
  </si>
  <si>
    <t>A043</t>
  </si>
  <si>
    <t>ACQUASANTA TERME</t>
  </si>
  <si>
    <t>A044</t>
  </si>
  <si>
    <t>ACQUASPARTA</t>
  </si>
  <si>
    <t>A045</t>
  </si>
  <si>
    <t>ACQUAVIVA COLLECROCE</t>
  </si>
  <si>
    <t>A050</t>
  </si>
  <si>
    <t>ACQUAVIVA D'ISERNIA</t>
  </si>
  <si>
    <t>A051</t>
  </si>
  <si>
    <t>ACQUAVIVA DELLE FONTI</t>
  </si>
  <si>
    <t>A048</t>
  </si>
  <si>
    <t>ACQUAVIVA PICENA</t>
  </si>
  <si>
    <t>A047</t>
  </si>
  <si>
    <t>ACQUAVIVA PLATANI</t>
  </si>
  <si>
    <t>A049</t>
  </si>
  <si>
    <t>ACQUEDOLCI</t>
  </si>
  <si>
    <t>M211</t>
  </si>
  <si>
    <t>ACQUI TERME</t>
  </si>
  <si>
    <t>A052</t>
  </si>
  <si>
    <t>ACRI</t>
  </si>
  <si>
    <t>A053</t>
  </si>
  <si>
    <t>ACUTO</t>
  </si>
  <si>
    <t>A054</t>
  </si>
  <si>
    <t>ADELFIA</t>
  </si>
  <si>
    <t>A055</t>
  </si>
  <si>
    <t>ADRANO</t>
  </si>
  <si>
    <t>A056</t>
  </si>
  <si>
    <t>ADRARA SAN MARTINO</t>
  </si>
  <si>
    <t>A057</t>
  </si>
  <si>
    <t>ADRARA SAN ROCCO</t>
  </si>
  <si>
    <t>A058</t>
  </si>
  <si>
    <t>ADRIA</t>
  </si>
  <si>
    <t>A059</t>
  </si>
  <si>
    <t>ADRO</t>
  </si>
  <si>
    <t>A060</t>
  </si>
  <si>
    <t>AFFI</t>
  </si>
  <si>
    <t>A061</t>
  </si>
  <si>
    <t>AFFILE</t>
  </si>
  <si>
    <t>A062</t>
  </si>
  <si>
    <t>AFRAGOLA</t>
  </si>
  <si>
    <t>A064</t>
  </si>
  <si>
    <t>AFRICO</t>
  </si>
  <si>
    <t>A065</t>
  </si>
  <si>
    <t>AGAZZANO</t>
  </si>
  <si>
    <t>A067</t>
  </si>
  <si>
    <t>AGEROLA</t>
  </si>
  <si>
    <t>A068</t>
  </si>
  <si>
    <t>AGGIUS</t>
  </si>
  <si>
    <t>A069</t>
  </si>
  <si>
    <t>AGIRA</t>
  </si>
  <si>
    <t>A070</t>
  </si>
  <si>
    <t>AGLIANA</t>
  </si>
  <si>
    <t>A071</t>
  </si>
  <si>
    <t>AGLIANO TERME</t>
  </si>
  <si>
    <t>A072</t>
  </si>
  <si>
    <t>AGLIE'</t>
  </si>
  <si>
    <t>A074</t>
  </si>
  <si>
    <t>AGLIENTU</t>
  </si>
  <si>
    <t>H848</t>
  </si>
  <si>
    <t>AGNA</t>
  </si>
  <si>
    <t>A075</t>
  </si>
  <si>
    <t>AGNADELLO</t>
  </si>
  <si>
    <t>A076</t>
  </si>
  <si>
    <t>AGNANA CALABRA</t>
  </si>
  <si>
    <t>A077</t>
  </si>
  <si>
    <t>AGNONE</t>
  </si>
  <si>
    <t>A080</t>
  </si>
  <si>
    <t>AGNOSINE</t>
  </si>
  <si>
    <t>A082</t>
  </si>
  <si>
    <t>AGORDO</t>
  </si>
  <si>
    <t>A083</t>
  </si>
  <si>
    <t>AGOSTA</t>
  </si>
  <si>
    <t>A084</t>
  </si>
  <si>
    <t>AGRA</t>
  </si>
  <si>
    <t>A085</t>
  </si>
  <si>
    <t>AGRATE BRIANZA</t>
  </si>
  <si>
    <t>A087</t>
  </si>
  <si>
    <t>AGRATE CONTURBIA</t>
  </si>
  <si>
    <t>A088</t>
  </si>
  <si>
    <t>AGRIGENTO</t>
  </si>
  <si>
    <t>A089</t>
  </si>
  <si>
    <t>AGROPOLI</t>
  </si>
  <si>
    <t>A091</t>
  </si>
  <si>
    <t>AGUGLIANO</t>
  </si>
  <si>
    <t>A092</t>
  </si>
  <si>
    <t>AGUGLIARO</t>
  </si>
  <si>
    <t>A093</t>
  </si>
  <si>
    <t>AICURZIO</t>
  </si>
  <si>
    <t>A096</t>
  </si>
  <si>
    <t>AIDOMAGGIORE</t>
  </si>
  <si>
    <t>A097</t>
  </si>
  <si>
    <t>AIDONE</t>
  </si>
  <si>
    <t>A098</t>
  </si>
  <si>
    <t>AIELLI</t>
  </si>
  <si>
    <t>A100</t>
  </si>
  <si>
    <t>AIELLO CALABRO</t>
  </si>
  <si>
    <t>A102</t>
  </si>
  <si>
    <t>AIELLO DEL FRIULI</t>
  </si>
  <si>
    <t>A103</t>
  </si>
  <si>
    <t>AIELLO DEL SABATO</t>
  </si>
  <si>
    <t>A101</t>
  </si>
  <si>
    <t>AIETA</t>
  </si>
  <si>
    <t>A105</t>
  </si>
  <si>
    <t>AILANO</t>
  </si>
  <si>
    <t>A106</t>
  </si>
  <si>
    <t>AILOCHE</t>
  </si>
  <si>
    <t>A107</t>
  </si>
  <si>
    <t>AIRASCA</t>
  </si>
  <si>
    <t>A109</t>
  </si>
  <si>
    <t>AIROLA</t>
  </si>
  <si>
    <t>A110</t>
  </si>
  <si>
    <t>AIROLE</t>
  </si>
  <si>
    <t>A111</t>
  </si>
  <si>
    <t>AIRUNO</t>
  </si>
  <si>
    <t>A112</t>
  </si>
  <si>
    <t>AISONE</t>
  </si>
  <si>
    <t>A113</t>
  </si>
  <si>
    <t>ALA</t>
  </si>
  <si>
    <t>A116</t>
  </si>
  <si>
    <t>ALA DI STURA</t>
  </si>
  <si>
    <t>A117</t>
  </si>
  <si>
    <t>ALA' DEI SARDI</t>
  </si>
  <si>
    <t>A115</t>
  </si>
  <si>
    <t>ALAGNA</t>
  </si>
  <si>
    <t>A118</t>
  </si>
  <si>
    <t>ALAGNA VALSESIA</t>
  </si>
  <si>
    <t>A119</t>
  </si>
  <si>
    <t>ALANNO</t>
  </si>
  <si>
    <t>A120</t>
  </si>
  <si>
    <t>ALANO DI PIAVE</t>
  </si>
  <si>
    <t>A121</t>
  </si>
  <si>
    <t>ALASSIO</t>
  </si>
  <si>
    <t>A122</t>
  </si>
  <si>
    <t>ALATRI</t>
  </si>
  <si>
    <t>A123</t>
  </si>
  <si>
    <t>ALBA</t>
  </si>
  <si>
    <t>A124</t>
  </si>
  <si>
    <t>ALBA ADRIATICA</t>
  </si>
  <si>
    <t>A125</t>
  </si>
  <si>
    <t>ALBAGIARA</t>
  </si>
  <si>
    <t>A126</t>
  </si>
  <si>
    <t>ALBAIRATE</t>
  </si>
  <si>
    <t>A127</t>
  </si>
  <si>
    <t>ALBANELLA</t>
  </si>
  <si>
    <t>A128</t>
  </si>
  <si>
    <t>ALBANO DI LUCANIA</t>
  </si>
  <si>
    <t>A131</t>
  </si>
  <si>
    <t>ALBANO LAZIALE</t>
  </si>
  <si>
    <t>A132</t>
  </si>
  <si>
    <t>ALBANO SANT'ALESSANDRO</t>
  </si>
  <si>
    <t>A129</t>
  </si>
  <si>
    <t>ALBANO VERCELLESE</t>
  </si>
  <si>
    <t>A130</t>
  </si>
  <si>
    <t>ALBAREDO ARNABOLDI</t>
  </si>
  <si>
    <t>A134</t>
  </si>
  <si>
    <t>ALBAREDO D'ADIGE</t>
  </si>
  <si>
    <t>A137</t>
  </si>
  <si>
    <t>ALBAREDO PER SAN MARCO</t>
  </si>
  <si>
    <t>A135</t>
  </si>
  <si>
    <t>ALBARETO</t>
  </si>
  <si>
    <t>A138</t>
  </si>
  <si>
    <t>ALBARETTO DELLA TORRE</t>
  </si>
  <si>
    <t>A139</t>
  </si>
  <si>
    <t>ALBAVILLA</t>
  </si>
  <si>
    <t>A143</t>
  </si>
  <si>
    <t>ALBENGA</t>
  </si>
  <si>
    <t>A145</t>
  </si>
  <si>
    <t>ALBERA LIGURE</t>
  </si>
  <si>
    <t>A146</t>
  </si>
  <si>
    <t>ALBEROBELLO</t>
  </si>
  <si>
    <t>A149</t>
  </si>
  <si>
    <t>ALBERONA</t>
  </si>
  <si>
    <t>A150</t>
  </si>
  <si>
    <t>ALBESE CON CASSANO</t>
  </si>
  <si>
    <t>A153</t>
  </si>
  <si>
    <t>ALBETTONE</t>
  </si>
  <si>
    <t>A154</t>
  </si>
  <si>
    <t>ALBI</t>
  </si>
  <si>
    <t>A155</t>
  </si>
  <si>
    <t>ALBIANO</t>
  </si>
  <si>
    <t>A158</t>
  </si>
  <si>
    <t>ALBIANO D'IVREA</t>
  </si>
  <si>
    <t>A157</t>
  </si>
  <si>
    <t>ALBIATE</t>
  </si>
  <si>
    <t>A159</t>
  </si>
  <si>
    <t>ALBIDONA</t>
  </si>
  <si>
    <t>A160</t>
  </si>
  <si>
    <t>ALBIGNASEGO</t>
  </si>
  <si>
    <t>A161</t>
  </si>
  <si>
    <t>ALBINEA</t>
  </si>
  <si>
    <t>RE</t>
  </si>
  <si>
    <t>A162</t>
  </si>
  <si>
    <t>ALBINO</t>
  </si>
  <si>
    <t>A163</t>
  </si>
  <si>
    <t>ALBIOLO</t>
  </si>
  <si>
    <t>A164</t>
  </si>
  <si>
    <t>ALBISOLA SUPERIORE</t>
  </si>
  <si>
    <t>A166</t>
  </si>
  <si>
    <t>ALBISSOLA MARINA</t>
  </si>
  <si>
    <t>A165</t>
  </si>
  <si>
    <t>ALBIZZATE</t>
  </si>
  <si>
    <t>A167</t>
  </si>
  <si>
    <t>ALBONESE</t>
  </si>
  <si>
    <t>A171</t>
  </si>
  <si>
    <t>ALBOSAGGIA</t>
  </si>
  <si>
    <t>A172</t>
  </si>
  <si>
    <t>ALBUGNANO</t>
  </si>
  <si>
    <t>A173</t>
  </si>
  <si>
    <t>ALBUZZANO</t>
  </si>
  <si>
    <t>A175</t>
  </si>
  <si>
    <t>ALCAMO</t>
  </si>
  <si>
    <t>A176</t>
  </si>
  <si>
    <t>ALCARA LI FUSI</t>
  </si>
  <si>
    <t>A177</t>
  </si>
  <si>
    <t>ALDENO</t>
  </si>
  <si>
    <t>A178</t>
  </si>
  <si>
    <t>ALDINO/ALDEIN</t>
  </si>
  <si>
    <t>A179</t>
  </si>
  <si>
    <t>ALES</t>
  </si>
  <si>
    <t>A180</t>
  </si>
  <si>
    <t>ALESSANDRIA</t>
  </si>
  <si>
    <t>A182</t>
  </si>
  <si>
    <t>ALESSANDRIA DEL CARRETTO</t>
  </si>
  <si>
    <t>A183</t>
  </si>
  <si>
    <t>ALESSANDRIA DELLA ROCCA</t>
  </si>
  <si>
    <t>A181</t>
  </si>
  <si>
    <t>ALESSANO</t>
  </si>
  <si>
    <t>A184</t>
  </si>
  <si>
    <t>ALEZIO</t>
  </si>
  <si>
    <t>A185</t>
  </si>
  <si>
    <t>ALFANO</t>
  </si>
  <si>
    <t>A186</t>
  </si>
  <si>
    <t>ALFEDENA</t>
  </si>
  <si>
    <t>A187</t>
  </si>
  <si>
    <t>ALFIANELLO</t>
  </si>
  <si>
    <t>A188</t>
  </si>
  <si>
    <t>ALFIANO NATTA</t>
  </si>
  <si>
    <t>A189</t>
  </si>
  <si>
    <t>ALFONSINE</t>
  </si>
  <si>
    <t>A191</t>
  </si>
  <si>
    <t>ALGHERO</t>
  </si>
  <si>
    <t>A192</t>
  </si>
  <si>
    <t>ALGUA</t>
  </si>
  <si>
    <t>A193</t>
  </si>
  <si>
    <t>ALI'</t>
  </si>
  <si>
    <t>A194</t>
  </si>
  <si>
    <t>ALI' TERME</t>
  </si>
  <si>
    <t>A201</t>
  </si>
  <si>
    <t>ALIA</t>
  </si>
  <si>
    <t>A195</t>
  </si>
  <si>
    <t>ALIANO</t>
  </si>
  <si>
    <t>A196</t>
  </si>
  <si>
    <t>ALICE BEL COLLE</t>
  </si>
  <si>
    <t>A197</t>
  </si>
  <si>
    <t>ALICE CASTELLO</t>
  </si>
  <si>
    <t>A198</t>
  </si>
  <si>
    <t>ALIFE</t>
  </si>
  <si>
    <t>A200</t>
  </si>
  <si>
    <t>ALIMENA</t>
  </si>
  <si>
    <t>A202</t>
  </si>
  <si>
    <t>ALIMINUSA</t>
  </si>
  <si>
    <t>A203</t>
  </si>
  <si>
    <t>ALLAI</t>
  </si>
  <si>
    <t>A204</t>
  </si>
  <si>
    <t>ALLEGHE</t>
  </si>
  <si>
    <t>A206</t>
  </si>
  <si>
    <t>ALLEIN</t>
  </si>
  <si>
    <t>A205</t>
  </si>
  <si>
    <t>ALLERONA</t>
  </si>
  <si>
    <t>A207</t>
  </si>
  <si>
    <t>ALLISTE</t>
  </si>
  <si>
    <t>A208</t>
  </si>
  <si>
    <t>ALLUMIERE</t>
  </si>
  <si>
    <t>A210</t>
  </si>
  <si>
    <t>ALLUVIONI PIOVERA</t>
  </si>
  <si>
    <t>M397</t>
  </si>
  <si>
    <t>ALME'</t>
  </si>
  <si>
    <t>A214</t>
  </si>
  <si>
    <t>ALMENNO SAN BARTOLOMEO</t>
  </si>
  <si>
    <t>A216</t>
  </si>
  <si>
    <t>ALMENNO SAN SALVATORE</t>
  </si>
  <si>
    <t>A217</t>
  </si>
  <si>
    <t>ALMESE</t>
  </si>
  <si>
    <t>A218</t>
  </si>
  <si>
    <t>ALONTE</t>
  </si>
  <si>
    <t>A220</t>
  </si>
  <si>
    <t>ALPAGO</t>
  </si>
  <si>
    <t>M375</t>
  </si>
  <si>
    <t>ALPETTE</t>
  </si>
  <si>
    <t>A221</t>
  </si>
  <si>
    <t>ALPIGNANO</t>
  </si>
  <si>
    <t>A222</t>
  </si>
  <si>
    <t>ALSENO</t>
  </si>
  <si>
    <t>A223</t>
  </si>
  <si>
    <t>ALSERIO</t>
  </si>
  <si>
    <t>A224</t>
  </si>
  <si>
    <t>ALTA VAL TIDONE</t>
  </si>
  <si>
    <t>M386</t>
  </si>
  <si>
    <t>ALTA VALLE INTELVI</t>
  </si>
  <si>
    <t>M383</t>
  </si>
  <si>
    <t>ALTAMURA</t>
  </si>
  <si>
    <t>A225</t>
  </si>
  <si>
    <t>ALTARE</t>
  </si>
  <si>
    <t>A226</t>
  </si>
  <si>
    <t>ALTAVALLE</t>
  </si>
  <si>
    <t>M349</t>
  </si>
  <si>
    <t>ALTAVILLA IRPINA</t>
  </si>
  <si>
    <t>A228</t>
  </si>
  <si>
    <t>ALTAVILLA MILICIA</t>
  </si>
  <si>
    <t>A229</t>
  </si>
  <si>
    <t>ALTAVILLA MONFERRATO</t>
  </si>
  <si>
    <t>A227</t>
  </si>
  <si>
    <t>ALTAVILLA SILENTINA</t>
  </si>
  <si>
    <t>A230</t>
  </si>
  <si>
    <t>ALTAVILLA VICENTINA</t>
  </si>
  <si>
    <t>A231</t>
  </si>
  <si>
    <t>ALTIDONA</t>
  </si>
  <si>
    <t>A233</t>
  </si>
  <si>
    <t>ALTILIA</t>
  </si>
  <si>
    <t>A234</t>
  </si>
  <si>
    <t>ALTINO</t>
  </si>
  <si>
    <t>A235</t>
  </si>
  <si>
    <t>ALTISSIMO</t>
  </si>
  <si>
    <t>A236</t>
  </si>
  <si>
    <t>ALTIVOLE</t>
  </si>
  <si>
    <t>A237</t>
  </si>
  <si>
    <t>ALTO</t>
  </si>
  <si>
    <t>A238</t>
  </si>
  <si>
    <t>ALTO RENO TERME</t>
  </si>
  <si>
    <t>M369</t>
  </si>
  <si>
    <t>ALTO SERMENZA</t>
  </si>
  <si>
    <t>M389</t>
  </si>
  <si>
    <t>ALTOFONTE</t>
  </si>
  <si>
    <t>A239</t>
  </si>
  <si>
    <t>ALTOMONTE</t>
  </si>
  <si>
    <t>A240</t>
  </si>
  <si>
    <t>ALTOPASCIO</t>
  </si>
  <si>
    <t>A241</t>
  </si>
  <si>
    <t>ALTOPIANO DELLA VIGOLANA</t>
  </si>
  <si>
    <t>M350</t>
  </si>
  <si>
    <t>ALVIANO</t>
  </si>
  <si>
    <t>A242</t>
  </si>
  <si>
    <t>ALVIGNANO</t>
  </si>
  <si>
    <t>A243</t>
  </si>
  <si>
    <t>ALVITO</t>
  </si>
  <si>
    <t>A244</t>
  </si>
  <si>
    <t>ALZANO LOMBARDO</t>
  </si>
  <si>
    <t>A246</t>
  </si>
  <si>
    <t>ALZANO SCRIVIA</t>
  </si>
  <si>
    <t>A245</t>
  </si>
  <si>
    <t>ALZATE BRIANZA</t>
  </si>
  <si>
    <t>A249</t>
  </si>
  <si>
    <t>AMALFI</t>
  </si>
  <si>
    <t>A251</t>
  </si>
  <si>
    <t>AMANDOLA</t>
  </si>
  <si>
    <t>A252</t>
  </si>
  <si>
    <t>AMANTEA</t>
  </si>
  <si>
    <t>A253</t>
  </si>
  <si>
    <t>AMARO</t>
  </si>
  <si>
    <t>A254</t>
  </si>
  <si>
    <t>AMARONI</t>
  </si>
  <si>
    <t>A255</t>
  </si>
  <si>
    <t>AMASENO</t>
  </si>
  <si>
    <t>A256</t>
  </si>
  <si>
    <t>AMATO</t>
  </si>
  <si>
    <t>A257</t>
  </si>
  <si>
    <t>AMATRICE</t>
  </si>
  <si>
    <t>A258</t>
  </si>
  <si>
    <t>AMBIVERE</t>
  </si>
  <si>
    <t>A259</t>
  </si>
  <si>
    <t>AMBLAR-DON</t>
  </si>
  <si>
    <t>M351</t>
  </si>
  <si>
    <t>AMEGLIA</t>
  </si>
  <si>
    <t>A261</t>
  </si>
  <si>
    <t>AMELIA</t>
  </si>
  <si>
    <t>A262</t>
  </si>
  <si>
    <t>AMENDOLARA</t>
  </si>
  <si>
    <t>A263</t>
  </si>
  <si>
    <t>AMENO</t>
  </si>
  <si>
    <t>A264</t>
  </si>
  <si>
    <t>AMOROSI</t>
  </si>
  <si>
    <t>A265</t>
  </si>
  <si>
    <t>AMPEZZO</t>
  </si>
  <si>
    <t>A267</t>
  </si>
  <si>
    <t>ANACAPRI</t>
  </si>
  <si>
    <t>A268</t>
  </si>
  <si>
    <t>ANAGNI</t>
  </si>
  <si>
    <t>A269</t>
  </si>
  <si>
    <t>ANCARANO</t>
  </si>
  <si>
    <t>A270</t>
  </si>
  <si>
    <t>ANCONA</t>
  </si>
  <si>
    <t>A271</t>
  </si>
  <si>
    <t>ANDALI</t>
  </si>
  <si>
    <t>A272</t>
  </si>
  <si>
    <t>ANDALO</t>
  </si>
  <si>
    <t>A274</t>
  </si>
  <si>
    <t>ANDALO VALTELLINO</t>
  </si>
  <si>
    <t>A273</t>
  </si>
  <si>
    <t>ANDEZENO</t>
  </si>
  <si>
    <t>A275</t>
  </si>
  <si>
    <t>ANDORA</t>
  </si>
  <si>
    <t>A278</t>
  </si>
  <si>
    <t>ANDORNO MICCA</t>
  </si>
  <si>
    <t>A280</t>
  </si>
  <si>
    <t>ANDRANO</t>
  </si>
  <si>
    <t>A281</t>
  </si>
  <si>
    <t>ANDRATE</t>
  </si>
  <si>
    <t>A282</t>
  </si>
  <si>
    <t>ANDREIS</t>
  </si>
  <si>
    <t>A283</t>
  </si>
  <si>
    <t>ANDRETTA</t>
  </si>
  <si>
    <t>A284</t>
  </si>
  <si>
    <t>ANDRIA</t>
  </si>
  <si>
    <t>A285</t>
  </si>
  <si>
    <t>ANDRIANO/ANDRIAN</t>
  </si>
  <si>
    <t>A286</t>
  </si>
  <si>
    <t>ANELA</t>
  </si>
  <si>
    <t>A287</t>
  </si>
  <si>
    <t>ANFO</t>
  </si>
  <si>
    <t>A288</t>
  </si>
  <si>
    <t>ANGERA</t>
  </si>
  <si>
    <t>A290</t>
  </si>
  <si>
    <t>ANGHIARI</t>
  </si>
  <si>
    <t>A291</t>
  </si>
  <si>
    <t>ANGIARI</t>
  </si>
  <si>
    <t>A292</t>
  </si>
  <si>
    <t>ANGOLO TERME</t>
  </si>
  <si>
    <t>A293</t>
  </si>
  <si>
    <t>ANGRI</t>
  </si>
  <si>
    <t>A294</t>
  </si>
  <si>
    <t>ANGROGNA</t>
  </si>
  <si>
    <t>A295</t>
  </si>
  <si>
    <t>ANGUILLARA SABAZIA</t>
  </si>
  <si>
    <t>A297</t>
  </si>
  <si>
    <t>ANGUILLARA VENETA</t>
  </si>
  <si>
    <t>A296</t>
  </si>
  <si>
    <t>ANNICCO</t>
  </si>
  <si>
    <t>A299</t>
  </si>
  <si>
    <t>ANNONE DI BRIANZA</t>
  </si>
  <si>
    <t>A301</t>
  </si>
  <si>
    <t>ANNONE VENETO</t>
  </si>
  <si>
    <t>A302</t>
  </si>
  <si>
    <t>ANOIA</t>
  </si>
  <si>
    <t>A303</t>
  </si>
  <si>
    <t>ANTEGNATE</t>
  </si>
  <si>
    <t>A304</t>
  </si>
  <si>
    <t>ANTERIVO/ALTREI</t>
  </si>
  <si>
    <t>A306</t>
  </si>
  <si>
    <t>ANTEY-SAINT-ANDRE'</t>
  </si>
  <si>
    <t>A305</t>
  </si>
  <si>
    <t>ANTICOLI CORRADO</t>
  </si>
  <si>
    <t>A309</t>
  </si>
  <si>
    <t>ANTIGNANO</t>
  </si>
  <si>
    <t>A312</t>
  </si>
  <si>
    <t>ANTILLO</t>
  </si>
  <si>
    <t>A313</t>
  </si>
  <si>
    <t>ANTONIMINA</t>
  </si>
  <si>
    <t>A314</t>
  </si>
  <si>
    <t>ANTRODOCO</t>
  </si>
  <si>
    <t>A315</t>
  </si>
  <si>
    <t>ANTRONA SCHIERANCO</t>
  </si>
  <si>
    <t>A317</t>
  </si>
  <si>
    <t>ANVERSA DEGLI ABRUZZI</t>
  </si>
  <si>
    <t>A318</t>
  </si>
  <si>
    <t>ANZANO DEL PARCO</t>
  </si>
  <si>
    <t>A319</t>
  </si>
  <si>
    <t>ANZANO DI PUGLIA</t>
  </si>
  <si>
    <t>A320</t>
  </si>
  <si>
    <t>ANZI</t>
  </si>
  <si>
    <t>A321</t>
  </si>
  <si>
    <t>ANZIO</t>
  </si>
  <si>
    <t>A323</t>
  </si>
  <si>
    <t>ANZOLA D'OSSOLA</t>
  </si>
  <si>
    <t>A325</t>
  </si>
  <si>
    <t>ANZOLA DELL'EMILIA</t>
  </si>
  <si>
    <t>A324</t>
  </si>
  <si>
    <t>AOSTA</t>
  </si>
  <si>
    <t>A326</t>
  </si>
  <si>
    <t>APECCHIO</t>
  </si>
  <si>
    <t>A327</t>
  </si>
  <si>
    <t>APICE</t>
  </si>
  <si>
    <t>A328</t>
  </si>
  <si>
    <t>APIRO</t>
  </si>
  <si>
    <t>A329</t>
  </si>
  <si>
    <t>APOLLOSA</t>
  </si>
  <si>
    <t>A330</t>
  </si>
  <si>
    <t>APPIANO GENTILE</t>
  </si>
  <si>
    <t>A333</t>
  </si>
  <si>
    <t>APPIANO SULLA STRADA DEL VINO/EPPAN AN DER WEINSTRASSE</t>
  </si>
  <si>
    <t>A332</t>
  </si>
  <si>
    <t>APPIGNANO</t>
  </si>
  <si>
    <t>A334</t>
  </si>
  <si>
    <t>APPIGNANO DEL TRONTO</t>
  </si>
  <si>
    <t>A335</t>
  </si>
  <si>
    <t>APRICA</t>
  </si>
  <si>
    <t>A337</t>
  </si>
  <si>
    <t>APRICALE</t>
  </si>
  <si>
    <t>A338</t>
  </si>
  <si>
    <t>APRICENA</t>
  </si>
  <si>
    <t>A339</t>
  </si>
  <si>
    <t>APRIGLIANO</t>
  </si>
  <si>
    <t>A340</t>
  </si>
  <si>
    <t>APRILIA</t>
  </si>
  <si>
    <t>A341</t>
  </si>
  <si>
    <t>AQUARA</t>
  </si>
  <si>
    <t>A343</t>
  </si>
  <si>
    <t>AQUILA D'ARROSCIA</t>
  </si>
  <si>
    <t>A344</t>
  </si>
  <si>
    <t>AQUILEIA</t>
  </si>
  <si>
    <t>A346</t>
  </si>
  <si>
    <t>AQUILONIA</t>
  </si>
  <si>
    <t>A347</t>
  </si>
  <si>
    <t>AQUINO</t>
  </si>
  <si>
    <t>A348</t>
  </si>
  <si>
    <t>ARADEO</t>
  </si>
  <si>
    <t>A350</t>
  </si>
  <si>
    <t>ARAGONA</t>
  </si>
  <si>
    <t>A351</t>
  </si>
  <si>
    <t>ARAMENGO</t>
  </si>
  <si>
    <t>A352</t>
  </si>
  <si>
    <t>ARBA</t>
  </si>
  <si>
    <t>A354</t>
  </si>
  <si>
    <t>ARBOREA</t>
  </si>
  <si>
    <t>A357</t>
  </si>
  <si>
    <t>ARBORIO</t>
  </si>
  <si>
    <t>A358</t>
  </si>
  <si>
    <t>ARBUS</t>
  </si>
  <si>
    <t>A359</t>
  </si>
  <si>
    <t>ARCADE</t>
  </si>
  <si>
    <t>A360</t>
  </si>
  <si>
    <t>ARCE</t>
  </si>
  <si>
    <t>A363</t>
  </si>
  <si>
    <t>ARCENE</t>
  </si>
  <si>
    <t>A365</t>
  </si>
  <si>
    <t>ARCEVIA</t>
  </si>
  <si>
    <t>A366</t>
  </si>
  <si>
    <t>ARCHI</t>
  </si>
  <si>
    <t>A367</t>
  </si>
  <si>
    <t>ARCIDOSSO</t>
  </si>
  <si>
    <t>A369</t>
  </si>
  <si>
    <t>ARCINAZZO ROMANO</t>
  </si>
  <si>
    <t>A370</t>
  </si>
  <si>
    <t>ARCISATE</t>
  </si>
  <si>
    <t>A371</t>
  </si>
  <si>
    <t>ARCO</t>
  </si>
  <si>
    <t>A372</t>
  </si>
  <si>
    <t>ARCOLA</t>
  </si>
  <si>
    <t>A373</t>
  </si>
  <si>
    <t>ARCOLE</t>
  </si>
  <si>
    <t>A374</t>
  </si>
  <si>
    <t>ARCONATE</t>
  </si>
  <si>
    <t>A375</t>
  </si>
  <si>
    <t>ARCORE</t>
  </si>
  <si>
    <t>A376</t>
  </si>
  <si>
    <t>ARCUGNANO</t>
  </si>
  <si>
    <t>A377</t>
  </si>
  <si>
    <t>ARDARA</t>
  </si>
  <si>
    <t>A379</t>
  </si>
  <si>
    <t>ARDAULI</t>
  </si>
  <si>
    <t>A380</t>
  </si>
  <si>
    <t>ARDEA</t>
  </si>
  <si>
    <t>M213</t>
  </si>
  <si>
    <t>ARDENNO</t>
  </si>
  <si>
    <t>A382</t>
  </si>
  <si>
    <t>ARDESIO</t>
  </si>
  <si>
    <t>A383</t>
  </si>
  <si>
    <t>ARDORE</t>
  </si>
  <si>
    <t>A385</t>
  </si>
  <si>
    <t>ARENA</t>
  </si>
  <si>
    <t>A386</t>
  </si>
  <si>
    <t>ARENA PO</t>
  </si>
  <si>
    <t>A387</t>
  </si>
  <si>
    <t>ARENZANO</t>
  </si>
  <si>
    <t>A388</t>
  </si>
  <si>
    <t>ARESE</t>
  </si>
  <si>
    <t>A389</t>
  </si>
  <si>
    <t>AREZZO</t>
  </si>
  <si>
    <t>A390</t>
  </si>
  <si>
    <t>ARGEGNO</t>
  </si>
  <si>
    <t>A391</t>
  </si>
  <si>
    <t>ARGELATO</t>
  </si>
  <si>
    <t>A392</t>
  </si>
  <si>
    <t>ARGENTA</t>
  </si>
  <si>
    <t>A393</t>
  </si>
  <si>
    <t>ARGENTERA</t>
  </si>
  <si>
    <t>A394</t>
  </si>
  <si>
    <t>ARGUELLO</t>
  </si>
  <si>
    <t>A396</t>
  </si>
  <si>
    <t>ARGUSTO</t>
  </si>
  <si>
    <t>A397</t>
  </si>
  <si>
    <t>ARI</t>
  </si>
  <si>
    <t>A398</t>
  </si>
  <si>
    <t>ARIANO IRPINO</t>
  </si>
  <si>
    <t>A399</t>
  </si>
  <si>
    <t>ARIANO NEL POLESINE</t>
  </si>
  <si>
    <t>A400</t>
  </si>
  <si>
    <t>ARICCIA</t>
  </si>
  <si>
    <t>A401</t>
  </si>
  <si>
    <t>ARIELLI</t>
  </si>
  <si>
    <t>A402</t>
  </si>
  <si>
    <t>ARIENZO</t>
  </si>
  <si>
    <t>A403</t>
  </si>
  <si>
    <t>ARIGNANO</t>
  </si>
  <si>
    <t>A405</t>
  </si>
  <si>
    <t>ARITZO</t>
  </si>
  <si>
    <t>A407</t>
  </si>
  <si>
    <t>ARIZZANO</t>
  </si>
  <si>
    <t>A409</t>
  </si>
  <si>
    <t>ARLENA DI CASTRO</t>
  </si>
  <si>
    <t>A412</t>
  </si>
  <si>
    <t>ARLUNO</t>
  </si>
  <si>
    <t>A413</t>
  </si>
  <si>
    <t>ARMENO</t>
  </si>
  <si>
    <t>A414</t>
  </si>
  <si>
    <t>ARMENTO</t>
  </si>
  <si>
    <t>A415</t>
  </si>
  <si>
    <t>ARMO</t>
  </si>
  <si>
    <t>A418</t>
  </si>
  <si>
    <t>ARMUNGIA</t>
  </si>
  <si>
    <t>A419</t>
  </si>
  <si>
    <t>ARNAD</t>
  </si>
  <si>
    <t>A424</t>
  </si>
  <si>
    <t>ARNARA</t>
  </si>
  <si>
    <t>A421</t>
  </si>
  <si>
    <t>ARNASCO</t>
  </si>
  <si>
    <t>A422</t>
  </si>
  <si>
    <t>ARNESANO</t>
  </si>
  <si>
    <t>A425</t>
  </si>
  <si>
    <t>AROLA</t>
  </si>
  <si>
    <t>A427</t>
  </si>
  <si>
    <t>ARONA</t>
  </si>
  <si>
    <t>A429</t>
  </si>
  <si>
    <t>AROSIO</t>
  </si>
  <si>
    <t>A430</t>
  </si>
  <si>
    <t>ARPAIA</t>
  </si>
  <si>
    <t>A431</t>
  </si>
  <si>
    <t>ARPAISE</t>
  </si>
  <si>
    <t>A432</t>
  </si>
  <si>
    <t>ARPINO</t>
  </si>
  <si>
    <t>A433</t>
  </si>
  <si>
    <t>ARQUA' PETRARCA</t>
  </si>
  <si>
    <t>A434</t>
  </si>
  <si>
    <t>ARQUA' POLESINE</t>
  </si>
  <si>
    <t>A435</t>
  </si>
  <si>
    <t>ARQUATA DEL TRONTO</t>
  </si>
  <si>
    <t>A437</t>
  </si>
  <si>
    <t>ARQUATA SCRIVIA</t>
  </si>
  <si>
    <t>A436</t>
  </si>
  <si>
    <t>ARRE</t>
  </si>
  <si>
    <t>A438</t>
  </si>
  <si>
    <t>ARRONE</t>
  </si>
  <si>
    <t>A439</t>
  </si>
  <si>
    <t>ARSAGO SEPRIO</t>
  </si>
  <si>
    <t>A441</t>
  </si>
  <si>
    <t>ARSIE'</t>
  </si>
  <si>
    <t>A443</t>
  </si>
  <si>
    <t>ARSIERO</t>
  </si>
  <si>
    <t>A444</t>
  </si>
  <si>
    <t>ARSITA</t>
  </si>
  <si>
    <t>A445</t>
  </si>
  <si>
    <t>ARSOLI</t>
  </si>
  <si>
    <t>A446</t>
  </si>
  <si>
    <t>ARTA TERME</t>
  </si>
  <si>
    <t>A447</t>
  </si>
  <si>
    <t>ARTEGNA</t>
  </si>
  <si>
    <t>A448</t>
  </si>
  <si>
    <t>ARTENA</t>
  </si>
  <si>
    <t>A449</t>
  </si>
  <si>
    <t>ARTOGNE</t>
  </si>
  <si>
    <t>A451</t>
  </si>
  <si>
    <t>ARVIER</t>
  </si>
  <si>
    <t>A452</t>
  </si>
  <si>
    <t>ARZACHENA</t>
  </si>
  <si>
    <t>A453</t>
  </si>
  <si>
    <t>ARZAGO D'ADDA</t>
  </si>
  <si>
    <t>A440</t>
  </si>
  <si>
    <t>ARZANA</t>
  </si>
  <si>
    <t>A454</t>
  </si>
  <si>
    <t>ARZANO</t>
  </si>
  <si>
    <t>A455</t>
  </si>
  <si>
    <t>ARZERGRANDE</t>
  </si>
  <si>
    <t>A458</t>
  </si>
  <si>
    <t>ARZIGNANO</t>
  </si>
  <si>
    <t>A459</t>
  </si>
  <si>
    <t>ASCEA</t>
  </si>
  <si>
    <t>A460</t>
  </si>
  <si>
    <t>ASCIANO</t>
  </si>
  <si>
    <t>A461</t>
  </si>
  <si>
    <t>ASCOLI PICENO</t>
  </si>
  <si>
    <t>A462</t>
  </si>
  <si>
    <t>ASCOLI SATRIANO</t>
  </si>
  <si>
    <t>A463</t>
  </si>
  <si>
    <t>ASCREA</t>
  </si>
  <si>
    <t>A464</t>
  </si>
  <si>
    <t>ASIAGO</t>
  </si>
  <si>
    <t>A465</t>
  </si>
  <si>
    <t>ASIGLIANO VENETO</t>
  </si>
  <si>
    <t>A467</t>
  </si>
  <si>
    <t>ASIGLIANO VERCELLESE</t>
  </si>
  <si>
    <t>A466</t>
  </si>
  <si>
    <t>ASOLA</t>
  </si>
  <si>
    <t>A470</t>
  </si>
  <si>
    <t>ASOLO</t>
  </si>
  <si>
    <t>A471</t>
  </si>
  <si>
    <t>ASSAGO</t>
  </si>
  <si>
    <t>A473</t>
  </si>
  <si>
    <t>ASSEMINI</t>
  </si>
  <si>
    <t>A474</t>
  </si>
  <si>
    <t>ASSISI</t>
  </si>
  <si>
    <t>A475</t>
  </si>
  <si>
    <t>ASSO</t>
  </si>
  <si>
    <t>A476</t>
  </si>
  <si>
    <t>ASSOLO</t>
  </si>
  <si>
    <t>A477</t>
  </si>
  <si>
    <t>ASSORO</t>
  </si>
  <si>
    <t>A478</t>
  </si>
  <si>
    <t>ASTI</t>
  </si>
  <si>
    <t>A479</t>
  </si>
  <si>
    <t>ASUNI</t>
  </si>
  <si>
    <t>A480</t>
  </si>
  <si>
    <t>ATELETA</t>
  </si>
  <si>
    <t>A481</t>
  </si>
  <si>
    <t>ATELLA</t>
  </si>
  <si>
    <t>A482</t>
  </si>
  <si>
    <t>ATENA LUCANA</t>
  </si>
  <si>
    <t>A484</t>
  </si>
  <si>
    <t>ATESSA</t>
  </si>
  <si>
    <t>A485</t>
  </si>
  <si>
    <t>ATINA</t>
  </si>
  <si>
    <t>A486</t>
  </si>
  <si>
    <t>ATRANI</t>
  </si>
  <si>
    <t>A487</t>
  </si>
  <si>
    <t>ATRI</t>
  </si>
  <si>
    <t>A488</t>
  </si>
  <si>
    <t>ATRIPALDA</t>
  </si>
  <si>
    <t>A489</t>
  </si>
  <si>
    <t>ATTIGLIANO</t>
  </si>
  <si>
    <t>A490</t>
  </si>
  <si>
    <t>ATTIMIS</t>
  </si>
  <si>
    <t>A491</t>
  </si>
  <si>
    <t>ATZARA</t>
  </si>
  <si>
    <t>A492</t>
  </si>
  <si>
    <t>AUGUSTA</t>
  </si>
  <si>
    <t>A494</t>
  </si>
  <si>
    <t>AULETTA</t>
  </si>
  <si>
    <t>A495</t>
  </si>
  <si>
    <t>AULLA</t>
  </si>
  <si>
    <t>A496</t>
  </si>
  <si>
    <t>AURANO</t>
  </si>
  <si>
    <t>A497</t>
  </si>
  <si>
    <t>AURIGO</t>
  </si>
  <si>
    <t>A499</t>
  </si>
  <si>
    <t>AURONZO DI CADORE</t>
  </si>
  <si>
    <t>A501</t>
  </si>
  <si>
    <t>AUSONIA</t>
  </si>
  <si>
    <t>A502</t>
  </si>
  <si>
    <t>AUSTIS</t>
  </si>
  <si>
    <t>A503</t>
  </si>
  <si>
    <t>AVEGNO</t>
  </si>
  <si>
    <t>A506</t>
  </si>
  <si>
    <t>AVELENGO/HAFLING</t>
  </si>
  <si>
    <t>A507</t>
  </si>
  <si>
    <t>AVELLA</t>
  </si>
  <si>
    <t>A508</t>
  </si>
  <si>
    <t>AVELLINO</t>
  </si>
  <si>
    <t>A509</t>
  </si>
  <si>
    <t>AVERARA</t>
  </si>
  <si>
    <t>A511</t>
  </si>
  <si>
    <t>AVERSA</t>
  </si>
  <si>
    <t>A512</t>
  </si>
  <si>
    <t>AVETRANA</t>
  </si>
  <si>
    <t>A514</t>
  </si>
  <si>
    <t>AVEZZANO</t>
  </si>
  <si>
    <t>A515</t>
  </si>
  <si>
    <t>AVIANO</t>
  </si>
  <si>
    <t>A516</t>
  </si>
  <si>
    <t>AVIATICO</t>
  </si>
  <si>
    <t>A517</t>
  </si>
  <si>
    <t>AVIGLIANA</t>
  </si>
  <si>
    <t>A518</t>
  </si>
  <si>
    <t>AVIGLIANO</t>
  </si>
  <si>
    <t>A519</t>
  </si>
  <si>
    <t>AVIGLIANO UMBRO</t>
  </si>
  <si>
    <t>M258</t>
  </si>
  <si>
    <t>AVIO</t>
  </si>
  <si>
    <t>A520</t>
  </si>
  <si>
    <t>AVISE</t>
  </si>
  <si>
    <t>A521</t>
  </si>
  <si>
    <t>AVOLA</t>
  </si>
  <si>
    <t>A522</t>
  </si>
  <si>
    <t>AVOLASCA</t>
  </si>
  <si>
    <t>A523</t>
  </si>
  <si>
    <t>AYAS</t>
  </si>
  <si>
    <t>A094</t>
  </si>
  <si>
    <t>AYMAVILLES</t>
  </si>
  <si>
    <t>A108</t>
  </si>
  <si>
    <t>AZEGLIO</t>
  </si>
  <si>
    <t>A525</t>
  </si>
  <si>
    <t>AZZANELLO</t>
  </si>
  <si>
    <t>A526</t>
  </si>
  <si>
    <t>AZZANO D'ASTI</t>
  </si>
  <si>
    <t>A527</t>
  </si>
  <si>
    <t>AZZANO DECIMO</t>
  </si>
  <si>
    <t>A530</t>
  </si>
  <si>
    <t>AZZANO MELLA</t>
  </si>
  <si>
    <t>A529</t>
  </si>
  <si>
    <t>AZZANO SAN PAOLO</t>
  </si>
  <si>
    <t>A528</t>
  </si>
  <si>
    <t>AZZATE</t>
  </si>
  <si>
    <t>A531</t>
  </si>
  <si>
    <t>AZZIO</t>
  </si>
  <si>
    <t>A532</t>
  </si>
  <si>
    <t>AZZONE</t>
  </si>
  <si>
    <t>A533</t>
  </si>
  <si>
    <t>BACENO</t>
  </si>
  <si>
    <t>A534</t>
  </si>
  <si>
    <t>BACOLI</t>
  </si>
  <si>
    <t>A535</t>
  </si>
  <si>
    <t>BADALUCCO</t>
  </si>
  <si>
    <t>A536</t>
  </si>
  <si>
    <t>BADESI</t>
  </si>
  <si>
    <t>M214</t>
  </si>
  <si>
    <t>BADIA CALAVENA</t>
  </si>
  <si>
    <t>A540</t>
  </si>
  <si>
    <t>BADIA PAVESE</t>
  </si>
  <si>
    <t>A538</t>
  </si>
  <si>
    <t>BADIA POLESINE</t>
  </si>
  <si>
    <t>A539</t>
  </si>
  <si>
    <t>BADIA TEDALDA</t>
  </si>
  <si>
    <t>A541</t>
  </si>
  <si>
    <t>BADIA/ABTEI</t>
  </si>
  <si>
    <t>A537</t>
  </si>
  <si>
    <t>BADOLATO</t>
  </si>
  <si>
    <t>A542</t>
  </si>
  <si>
    <t>BAGALADI</t>
  </si>
  <si>
    <t>A544</t>
  </si>
  <si>
    <t>BAGHERIA</t>
  </si>
  <si>
    <t>A546</t>
  </si>
  <si>
    <t>BAGNACAVALLO</t>
  </si>
  <si>
    <t>A547</t>
  </si>
  <si>
    <t>BAGNARA CALABRA</t>
  </si>
  <si>
    <t>A552</t>
  </si>
  <si>
    <t>BAGNARA DI ROMAGNA</t>
  </si>
  <si>
    <t>A551</t>
  </si>
  <si>
    <t>BAGNARIA</t>
  </si>
  <si>
    <t>A550</t>
  </si>
  <si>
    <t>BAGNARIA ARSA</t>
  </si>
  <si>
    <t>A553</t>
  </si>
  <si>
    <t>BAGNASCO</t>
  </si>
  <si>
    <t>A555</t>
  </si>
  <si>
    <t>BAGNATICA</t>
  </si>
  <si>
    <t>A557</t>
  </si>
  <si>
    <t>BAGNI DI LUCCA</t>
  </si>
  <si>
    <t>A560</t>
  </si>
  <si>
    <t>BAGNO A RIPOLI</t>
  </si>
  <si>
    <t>A564</t>
  </si>
  <si>
    <t>BAGNO DI ROMAGNA</t>
  </si>
  <si>
    <t>A565</t>
  </si>
  <si>
    <t>BAGNOLI DEL TRIGNO</t>
  </si>
  <si>
    <t>A567</t>
  </si>
  <si>
    <t>BAGNOLI DI SOPRA</t>
  </si>
  <si>
    <t>A568</t>
  </si>
  <si>
    <t>BAGNOLI IRPINO</t>
  </si>
  <si>
    <t>A566</t>
  </si>
  <si>
    <t>BAGNOLO CREMASCO</t>
  </si>
  <si>
    <t>A570</t>
  </si>
  <si>
    <t>BAGNOLO DEL SALENTO</t>
  </si>
  <si>
    <t>A572</t>
  </si>
  <si>
    <t>BAGNOLO DI PO</t>
  </si>
  <si>
    <t>A574</t>
  </si>
  <si>
    <t>BAGNOLO IN PIANO</t>
  </si>
  <si>
    <t>A573</t>
  </si>
  <si>
    <t>BAGNOLO MELLA</t>
  </si>
  <si>
    <t>A569</t>
  </si>
  <si>
    <t>BAGNOLO PIEMONTE</t>
  </si>
  <si>
    <t>A571</t>
  </si>
  <si>
    <t>BAGNOLO SAN VITO</t>
  </si>
  <si>
    <t>A575</t>
  </si>
  <si>
    <t>BAGNONE</t>
  </si>
  <si>
    <t>A576</t>
  </si>
  <si>
    <t>BAGNOREGIO</t>
  </si>
  <si>
    <t>A577</t>
  </si>
  <si>
    <t>BAGOLINO</t>
  </si>
  <si>
    <t>A578</t>
  </si>
  <si>
    <t>BAIA E LATINA</t>
  </si>
  <si>
    <t>A579</t>
  </si>
  <si>
    <t>BAIANO</t>
  </si>
  <si>
    <t>A580</t>
  </si>
  <si>
    <t>BAIRO</t>
  </si>
  <si>
    <t>A584</t>
  </si>
  <si>
    <t>BAISO</t>
  </si>
  <si>
    <t>A586</t>
  </si>
  <si>
    <t>BAJARDO</t>
  </si>
  <si>
    <t>A581</t>
  </si>
  <si>
    <t>BALANGERO</t>
  </si>
  <si>
    <t>A587</t>
  </si>
  <si>
    <t>BALDICHIERI D'ASTI</t>
  </si>
  <si>
    <t>A588</t>
  </si>
  <si>
    <t>BALDISSERO CANAVESE</t>
  </si>
  <si>
    <t>A590</t>
  </si>
  <si>
    <t>BALDISSERO D'ALBA</t>
  </si>
  <si>
    <t>A589</t>
  </si>
  <si>
    <t>BALDISSERO TORINESE</t>
  </si>
  <si>
    <t>A591</t>
  </si>
  <si>
    <t>BALESTRATE</t>
  </si>
  <si>
    <t>A592</t>
  </si>
  <si>
    <t>BALESTRINO</t>
  </si>
  <si>
    <t>A593</t>
  </si>
  <si>
    <t>BALLABIO</t>
  </si>
  <si>
    <t>A594</t>
  </si>
  <si>
    <t>BALLAO</t>
  </si>
  <si>
    <t>A597</t>
  </si>
  <si>
    <t>BALME</t>
  </si>
  <si>
    <t>A599</t>
  </si>
  <si>
    <t>BALMUCCIA</t>
  </si>
  <si>
    <t>A600</t>
  </si>
  <si>
    <t>BALOCCO</t>
  </si>
  <si>
    <t>A601</t>
  </si>
  <si>
    <t>BALSORANO</t>
  </si>
  <si>
    <t>A603</t>
  </si>
  <si>
    <t>BALVANO</t>
  </si>
  <si>
    <t>A604</t>
  </si>
  <si>
    <t>BALZOLA</t>
  </si>
  <si>
    <t>A605</t>
  </si>
  <si>
    <t>BANARI</t>
  </si>
  <si>
    <t>A606</t>
  </si>
  <si>
    <t>BANCHETTE</t>
  </si>
  <si>
    <t>A607</t>
  </si>
  <si>
    <t>BANNIO ANZINO</t>
  </si>
  <si>
    <t>A610</t>
  </si>
  <si>
    <t>BANZI</t>
  </si>
  <si>
    <t>A612</t>
  </si>
  <si>
    <t>BAONE</t>
  </si>
  <si>
    <t>A613</t>
  </si>
  <si>
    <t>BARADILI</t>
  </si>
  <si>
    <t>A614</t>
  </si>
  <si>
    <t>BARAGIANO</t>
  </si>
  <si>
    <t>A615</t>
  </si>
  <si>
    <t>BARANELLO</t>
  </si>
  <si>
    <t>A616</t>
  </si>
  <si>
    <t>BARANO D'ISCHIA</t>
  </si>
  <si>
    <t>A617</t>
  </si>
  <si>
    <t>BARANZATE</t>
  </si>
  <si>
    <t>A618</t>
  </si>
  <si>
    <t>BARASSO</t>
  </si>
  <si>
    <t>A619</t>
  </si>
  <si>
    <t>BARATILI SAN PIETRO</t>
  </si>
  <si>
    <t>A621</t>
  </si>
  <si>
    <t>BARBANIA</t>
  </si>
  <si>
    <t>A625</t>
  </si>
  <si>
    <t>BARBARA</t>
  </si>
  <si>
    <t>A626</t>
  </si>
  <si>
    <t>BARBARANO MOSSANO</t>
  </si>
  <si>
    <t>M401</t>
  </si>
  <si>
    <t>BARBARANO ROMANO</t>
  </si>
  <si>
    <t>A628</t>
  </si>
  <si>
    <t>BARBARESCO</t>
  </si>
  <si>
    <t>A629</t>
  </si>
  <si>
    <t>BARBARIGA</t>
  </si>
  <si>
    <t>A630</t>
  </si>
  <si>
    <t>BARBATA</t>
  </si>
  <si>
    <t>A631</t>
  </si>
  <si>
    <t>BARBERINO DI MUGELLO</t>
  </si>
  <si>
    <t>A632</t>
  </si>
  <si>
    <t>BARBERINO TAVARNELLE</t>
  </si>
  <si>
    <t>M408</t>
  </si>
  <si>
    <t>BARBIANELLO</t>
  </si>
  <si>
    <t>A634</t>
  </si>
  <si>
    <t>BARBIANO/BARBIAN</t>
  </si>
  <si>
    <t>A635</t>
  </si>
  <si>
    <t>BARBONA</t>
  </si>
  <si>
    <t>A637</t>
  </si>
  <si>
    <t>BARCELLONA POZZO DI GOTTO</t>
  </si>
  <si>
    <t>A638</t>
  </si>
  <si>
    <t>BARCIS</t>
  </si>
  <si>
    <t>A640</t>
  </si>
  <si>
    <t>BARD</t>
  </si>
  <si>
    <t>A643</t>
  </si>
  <si>
    <t>BARDELLO</t>
  </si>
  <si>
    <t>A645</t>
  </si>
  <si>
    <t>BARDI</t>
  </si>
  <si>
    <t>A646</t>
  </si>
  <si>
    <t>BARDINETO</t>
  </si>
  <si>
    <t>A647</t>
  </si>
  <si>
    <t>BARDOLINO</t>
  </si>
  <si>
    <t>A650</t>
  </si>
  <si>
    <t>BARDONECCHIA</t>
  </si>
  <si>
    <t>A651</t>
  </si>
  <si>
    <t>BAREGGIO</t>
  </si>
  <si>
    <t>A652</t>
  </si>
  <si>
    <t>BARENGO</t>
  </si>
  <si>
    <t>A653</t>
  </si>
  <si>
    <t>BARESSA</t>
  </si>
  <si>
    <t>A655</t>
  </si>
  <si>
    <t>BARETE</t>
  </si>
  <si>
    <t>A656</t>
  </si>
  <si>
    <t>BARGA</t>
  </si>
  <si>
    <t>A657</t>
  </si>
  <si>
    <t>BARGAGLI</t>
  </si>
  <si>
    <t>A658</t>
  </si>
  <si>
    <t>BARGE</t>
  </si>
  <si>
    <t>A660</t>
  </si>
  <si>
    <t>BARGHE</t>
  </si>
  <si>
    <t>A661</t>
  </si>
  <si>
    <t>BARI</t>
  </si>
  <si>
    <t>A662</t>
  </si>
  <si>
    <t>BARI SARDO</t>
  </si>
  <si>
    <t>A663</t>
  </si>
  <si>
    <t>BARIANO</t>
  </si>
  <si>
    <t>A664</t>
  </si>
  <si>
    <t>BARICELLA</t>
  </si>
  <si>
    <t>A665</t>
  </si>
  <si>
    <t>BARILE</t>
  </si>
  <si>
    <t>A666</t>
  </si>
  <si>
    <t>BARISCIANO</t>
  </si>
  <si>
    <t>A667</t>
  </si>
  <si>
    <t>BARLASSINA</t>
  </si>
  <si>
    <t>A668</t>
  </si>
  <si>
    <t>BARLETTA</t>
  </si>
  <si>
    <t>A669</t>
  </si>
  <si>
    <t>BARNI</t>
  </si>
  <si>
    <t>A670</t>
  </si>
  <si>
    <t>BAROLO</t>
  </si>
  <si>
    <t>A671</t>
  </si>
  <si>
    <t>BARONE CANAVESE</t>
  </si>
  <si>
    <t>A673</t>
  </si>
  <si>
    <t>BARONISSI</t>
  </si>
  <si>
    <t>A674</t>
  </si>
  <si>
    <t>BARRAFRANCA</t>
  </si>
  <si>
    <t>A676</t>
  </si>
  <si>
    <t>BARRALI</t>
  </si>
  <si>
    <t>A677</t>
  </si>
  <si>
    <t>BARREA</t>
  </si>
  <si>
    <t>A678</t>
  </si>
  <si>
    <t>BARUMINI</t>
  </si>
  <si>
    <t>A681</t>
  </si>
  <si>
    <t>BARZAGO</t>
  </si>
  <si>
    <t>A683</t>
  </si>
  <si>
    <t>BARZANA</t>
  </si>
  <si>
    <t>A684</t>
  </si>
  <si>
    <t>BARZANO'</t>
  </si>
  <si>
    <t>A686</t>
  </si>
  <si>
    <t>BARZIO</t>
  </si>
  <si>
    <t>A687</t>
  </si>
  <si>
    <t>BASALUZZO</t>
  </si>
  <si>
    <t>A689</t>
  </si>
  <si>
    <t>BASCAPE'</t>
  </si>
  <si>
    <t>A690</t>
  </si>
  <si>
    <t>BASCHI</t>
  </si>
  <si>
    <t>A691</t>
  </si>
  <si>
    <t>BASCIANO</t>
  </si>
  <si>
    <t>A692</t>
  </si>
  <si>
    <t>BASELGA DI PINE'</t>
  </si>
  <si>
    <t>A694</t>
  </si>
  <si>
    <t>BASELICE</t>
  </si>
  <si>
    <t>A696</t>
  </si>
  <si>
    <t>BASIANO</t>
  </si>
  <si>
    <t>A697</t>
  </si>
  <si>
    <t>BASICO'</t>
  </si>
  <si>
    <t>A698</t>
  </si>
  <si>
    <t>BASIGLIO</t>
  </si>
  <si>
    <t>A699</t>
  </si>
  <si>
    <t>BASILIANO</t>
  </si>
  <si>
    <t>A700</t>
  </si>
  <si>
    <t>BASSANO BRESCIANO</t>
  </si>
  <si>
    <t>A702</t>
  </si>
  <si>
    <t>BASSANO DEL GRAPPA</t>
  </si>
  <si>
    <t>A703</t>
  </si>
  <si>
    <t>BASSANO IN TEVERINA</t>
  </si>
  <si>
    <t>A706</t>
  </si>
  <si>
    <t>BASSANO ROMANO</t>
  </si>
  <si>
    <t>A704</t>
  </si>
  <si>
    <t>BASSIANO</t>
  </si>
  <si>
    <t>A707</t>
  </si>
  <si>
    <t>BASSIGNANA</t>
  </si>
  <si>
    <t>A708</t>
  </si>
  <si>
    <t>BASTIA MONDOVI'</t>
  </si>
  <si>
    <t>A709</t>
  </si>
  <si>
    <t>BASTIA UMBRA</t>
  </si>
  <si>
    <t>A710</t>
  </si>
  <si>
    <t>BASTIDA PANCARANA</t>
  </si>
  <si>
    <t>A712</t>
  </si>
  <si>
    <t>BASTIGLIA</t>
  </si>
  <si>
    <t>A713</t>
  </si>
  <si>
    <t>BATTAGLIA TERME</t>
  </si>
  <si>
    <t>A714</t>
  </si>
  <si>
    <t>BATTIFOLLO</t>
  </si>
  <si>
    <t>A716</t>
  </si>
  <si>
    <t>BATTIPAGLIA</t>
  </si>
  <si>
    <t>A717</t>
  </si>
  <si>
    <t>BATTUDA</t>
  </si>
  <si>
    <t>A718</t>
  </si>
  <si>
    <t>BAUCINA</t>
  </si>
  <si>
    <t>A719</t>
  </si>
  <si>
    <t>BAULADU</t>
  </si>
  <si>
    <t>A721</t>
  </si>
  <si>
    <t>BAUNEI</t>
  </si>
  <si>
    <t>A722</t>
  </si>
  <si>
    <t>BAVENO</t>
  </si>
  <si>
    <t>A725</t>
  </si>
  <si>
    <t>BEDERO VALCUVIA</t>
  </si>
  <si>
    <t>A728</t>
  </si>
  <si>
    <t>BEDIZZOLE</t>
  </si>
  <si>
    <t>A729</t>
  </si>
  <si>
    <t>BEDOLLO</t>
  </si>
  <si>
    <t>A730</t>
  </si>
  <si>
    <t>BEDONIA</t>
  </si>
  <si>
    <t>A731</t>
  </si>
  <si>
    <t>BEDULITA</t>
  </si>
  <si>
    <t>A732</t>
  </si>
  <si>
    <t>BEE</t>
  </si>
  <si>
    <t>A733</t>
  </si>
  <si>
    <t>BEINASCO</t>
  </si>
  <si>
    <t>A734</t>
  </si>
  <si>
    <t>BEINETTE</t>
  </si>
  <si>
    <t>A735</t>
  </si>
  <si>
    <t>BELCASTRO</t>
  </si>
  <si>
    <t>A736</t>
  </si>
  <si>
    <t>BELFIORE</t>
  </si>
  <si>
    <t>A737</t>
  </si>
  <si>
    <t>BELFORTE ALL'ISAURO</t>
  </si>
  <si>
    <t>A740</t>
  </si>
  <si>
    <t>BELFORTE DEL CHIENTI</t>
  </si>
  <si>
    <t>A739</t>
  </si>
  <si>
    <t>BELFORTE MONFERRATO</t>
  </si>
  <si>
    <t>A738</t>
  </si>
  <si>
    <t>BELGIOIOSO</t>
  </si>
  <si>
    <t>A741</t>
  </si>
  <si>
    <t>BELGIRATE</t>
  </si>
  <si>
    <t>A742</t>
  </si>
  <si>
    <t>BELLA</t>
  </si>
  <si>
    <t>A743</t>
  </si>
  <si>
    <t>BELLAGIO</t>
  </si>
  <si>
    <t>M335</t>
  </si>
  <si>
    <t>BELLANO</t>
  </si>
  <si>
    <t>A745</t>
  </si>
  <si>
    <t>BELLANTE</t>
  </si>
  <si>
    <t>A746</t>
  </si>
  <si>
    <t>BELLARIA-IGEA MARINA</t>
  </si>
  <si>
    <t>A747</t>
  </si>
  <si>
    <t>BELLEGRA</t>
  </si>
  <si>
    <t>A749</t>
  </si>
  <si>
    <t>BELLINO</t>
  </si>
  <si>
    <t>A750</t>
  </si>
  <si>
    <t>BELLINZAGO LOMBARDO</t>
  </si>
  <si>
    <t>A751</t>
  </si>
  <si>
    <t>BELLINZAGO NOVARESE</t>
  </si>
  <si>
    <t>A752</t>
  </si>
  <si>
    <t>BELLIZZI</t>
  </si>
  <si>
    <t>M294</t>
  </si>
  <si>
    <t>BELLONA</t>
  </si>
  <si>
    <t>A755</t>
  </si>
  <si>
    <t>BELLOSGUARDO</t>
  </si>
  <si>
    <t>A756</t>
  </si>
  <si>
    <t>BELLUNO</t>
  </si>
  <si>
    <t>A757</t>
  </si>
  <si>
    <t>BELLUSCO</t>
  </si>
  <si>
    <t>A759</t>
  </si>
  <si>
    <t>BELMONTE CALABRO</t>
  </si>
  <si>
    <t>A762</t>
  </si>
  <si>
    <t>BELMONTE CASTELLO</t>
  </si>
  <si>
    <t>A763</t>
  </si>
  <si>
    <t>BELMONTE DEL SANNIO</t>
  </si>
  <si>
    <t>A761</t>
  </si>
  <si>
    <t>BELMONTE IN SABINA</t>
  </si>
  <si>
    <t>A765</t>
  </si>
  <si>
    <t>BELMONTE MEZZAGNO</t>
  </si>
  <si>
    <t>A764</t>
  </si>
  <si>
    <t>BELMONTE PICENO</t>
  </si>
  <si>
    <t>A760</t>
  </si>
  <si>
    <t>BELPASSO</t>
  </si>
  <si>
    <t>A766</t>
  </si>
  <si>
    <t>BELSITO</t>
  </si>
  <si>
    <t>A768</t>
  </si>
  <si>
    <t>BELVEDERE DI SPINELLO</t>
  </si>
  <si>
    <t>A772</t>
  </si>
  <si>
    <t>BELVEDERE LANGHE</t>
  </si>
  <si>
    <t>A774</t>
  </si>
  <si>
    <t>BELVEDERE MARITTIMO</t>
  </si>
  <si>
    <t>A773</t>
  </si>
  <si>
    <t>BELVEDERE OSTRENSE</t>
  </si>
  <si>
    <t>A769</t>
  </si>
  <si>
    <t>BELVEGLIO</t>
  </si>
  <si>
    <t>A770</t>
  </si>
  <si>
    <t>BELVI'</t>
  </si>
  <si>
    <t>A776</t>
  </si>
  <si>
    <t>BEMA</t>
  </si>
  <si>
    <t>A777</t>
  </si>
  <si>
    <t>BENE LARIO</t>
  </si>
  <si>
    <t>A778</t>
  </si>
  <si>
    <t>BENE VAGIENNA</t>
  </si>
  <si>
    <t>A779</t>
  </si>
  <si>
    <t>BENESTARE</t>
  </si>
  <si>
    <t>A780</t>
  </si>
  <si>
    <t>BENETUTTI</t>
  </si>
  <si>
    <t>A781</t>
  </si>
  <si>
    <t>BENEVELLO</t>
  </si>
  <si>
    <t>A782</t>
  </si>
  <si>
    <t>BENEVENTO</t>
  </si>
  <si>
    <t>A783</t>
  </si>
  <si>
    <t>BENNA</t>
  </si>
  <si>
    <t>A784</t>
  </si>
  <si>
    <t>BENTIVOGLIO</t>
  </si>
  <si>
    <t>A785</t>
  </si>
  <si>
    <t>BERBENNO</t>
  </si>
  <si>
    <t>A786</t>
  </si>
  <si>
    <t>BERBENNO DI VALTELLINA</t>
  </si>
  <si>
    <t>A787</t>
  </si>
  <si>
    <t>BERCETO</t>
  </si>
  <si>
    <t>A788</t>
  </si>
  <si>
    <t>BERCHIDDA</t>
  </si>
  <si>
    <t>A789</t>
  </si>
  <si>
    <t>BEREGAZZO CON FIGLIARO</t>
  </si>
  <si>
    <t>A791</t>
  </si>
  <si>
    <t>BEREGUARDO</t>
  </si>
  <si>
    <t>A792</t>
  </si>
  <si>
    <t>BERGAMASCO</t>
  </si>
  <si>
    <t>A793</t>
  </si>
  <si>
    <t>BERGAMO</t>
  </si>
  <si>
    <t>A794</t>
  </si>
  <si>
    <t>BERGANTINO</t>
  </si>
  <si>
    <t>A795</t>
  </si>
  <si>
    <t>BERGEGGI</t>
  </si>
  <si>
    <t>A796</t>
  </si>
  <si>
    <t>BERGOLO</t>
  </si>
  <si>
    <t>A798</t>
  </si>
  <si>
    <t>BERLINGO</t>
  </si>
  <si>
    <t>A799</t>
  </si>
  <si>
    <t>BERNALDA</t>
  </si>
  <si>
    <t>A801</t>
  </si>
  <si>
    <t>BERNAREGGIO</t>
  </si>
  <si>
    <t>A802</t>
  </si>
  <si>
    <t>BERNATE TICINO</t>
  </si>
  <si>
    <t>A804</t>
  </si>
  <si>
    <t>BERNEZZO</t>
  </si>
  <si>
    <t>A805</t>
  </si>
  <si>
    <t>BERTINORO</t>
  </si>
  <si>
    <t>A809</t>
  </si>
  <si>
    <t>BERTIOLO</t>
  </si>
  <si>
    <t>A810</t>
  </si>
  <si>
    <t>BERTONICO</t>
  </si>
  <si>
    <t>A811</t>
  </si>
  <si>
    <t>BERZANO DI SAN PIETRO</t>
  </si>
  <si>
    <t>A812</t>
  </si>
  <si>
    <t>BERZANO DI TORTONA</t>
  </si>
  <si>
    <t>A813</t>
  </si>
  <si>
    <t>BERZO DEMO</t>
  </si>
  <si>
    <t>A816</t>
  </si>
  <si>
    <t>BERZO INFERIORE</t>
  </si>
  <si>
    <t>A817</t>
  </si>
  <si>
    <t>BERZO SAN FERMO</t>
  </si>
  <si>
    <t>A815</t>
  </si>
  <si>
    <t>BESANA IN BRIANZA</t>
  </si>
  <si>
    <t>A818</t>
  </si>
  <si>
    <t>BESANO</t>
  </si>
  <si>
    <t>A819</t>
  </si>
  <si>
    <t>BESATE</t>
  </si>
  <si>
    <t>A820</t>
  </si>
  <si>
    <t>BESENELLO</t>
  </si>
  <si>
    <t>A821</t>
  </si>
  <si>
    <t>BESENZONE</t>
  </si>
  <si>
    <t>A823</t>
  </si>
  <si>
    <t>BESNATE</t>
  </si>
  <si>
    <t>A825</t>
  </si>
  <si>
    <t>BESOZZO</t>
  </si>
  <si>
    <t>A826</t>
  </si>
  <si>
    <t>BESSUDE</t>
  </si>
  <si>
    <t>A827</t>
  </si>
  <si>
    <t>BETTOLA</t>
  </si>
  <si>
    <t>A831</t>
  </si>
  <si>
    <t>BETTONA</t>
  </si>
  <si>
    <t>A832</t>
  </si>
  <si>
    <t>BEURA-CARDEZZA</t>
  </si>
  <si>
    <t>A834</t>
  </si>
  <si>
    <t>BEVAGNA</t>
  </si>
  <si>
    <t>A835</t>
  </si>
  <si>
    <t>BEVERINO</t>
  </si>
  <si>
    <t>A836</t>
  </si>
  <si>
    <t>BEVILACQUA</t>
  </si>
  <si>
    <t>A837</t>
  </si>
  <si>
    <t>BIANCAVILLA</t>
  </si>
  <si>
    <t>A841</t>
  </si>
  <si>
    <t>BIANCHI</t>
  </si>
  <si>
    <t>A842</t>
  </si>
  <si>
    <t>BIANCO</t>
  </si>
  <si>
    <t>A843</t>
  </si>
  <si>
    <t>BIANDRATE</t>
  </si>
  <si>
    <t>A844</t>
  </si>
  <si>
    <t>BIANDRONNO</t>
  </si>
  <si>
    <t>A845</t>
  </si>
  <si>
    <t>BIANZANO</t>
  </si>
  <si>
    <t>A846</t>
  </si>
  <si>
    <t>BIANZE'</t>
  </si>
  <si>
    <t>A847</t>
  </si>
  <si>
    <t>BIANZONE</t>
  </si>
  <si>
    <t>A848</t>
  </si>
  <si>
    <t>BIASSONO</t>
  </si>
  <si>
    <t>A849</t>
  </si>
  <si>
    <t>BIBBIANO</t>
  </si>
  <si>
    <t>A850</t>
  </si>
  <si>
    <t>BIBBIENA</t>
  </si>
  <si>
    <t>A851</t>
  </si>
  <si>
    <t>BIBBONA</t>
  </si>
  <si>
    <t>A852</t>
  </si>
  <si>
    <t>BIBIANA</t>
  </si>
  <si>
    <t>A853</t>
  </si>
  <si>
    <t>BICCARI</t>
  </si>
  <si>
    <t>A854</t>
  </si>
  <si>
    <t>BICINICCO</t>
  </si>
  <si>
    <t>A855</t>
  </si>
  <si>
    <t>BIDONI'</t>
  </si>
  <si>
    <t>A856</t>
  </si>
  <si>
    <t>BIELLA</t>
  </si>
  <si>
    <t>A859</t>
  </si>
  <si>
    <t>BIENNO</t>
  </si>
  <si>
    <t>A861</t>
  </si>
  <si>
    <t>BIENO</t>
  </si>
  <si>
    <t>A863</t>
  </si>
  <si>
    <t>BIENTINA</t>
  </si>
  <si>
    <t>A864</t>
  </si>
  <si>
    <t>BINAGO</t>
  </si>
  <si>
    <t>A870</t>
  </si>
  <si>
    <t>BINASCO</t>
  </si>
  <si>
    <t>A872</t>
  </si>
  <si>
    <t>BINETTO</t>
  </si>
  <si>
    <t>A874</t>
  </si>
  <si>
    <t>BIOGLIO</t>
  </si>
  <si>
    <t>A876</t>
  </si>
  <si>
    <t>BIONAZ</t>
  </si>
  <si>
    <t>A877</t>
  </si>
  <si>
    <t>BIONE</t>
  </si>
  <si>
    <t>A878</t>
  </si>
  <si>
    <t>BIRORI</t>
  </si>
  <si>
    <t>A880</t>
  </si>
  <si>
    <t>BISACCIA</t>
  </si>
  <si>
    <t>A881</t>
  </si>
  <si>
    <t>BISACQUINO</t>
  </si>
  <si>
    <t>A882</t>
  </si>
  <si>
    <t>BISCEGLIE</t>
  </si>
  <si>
    <t>A883</t>
  </si>
  <si>
    <t>BISEGNA</t>
  </si>
  <si>
    <t>A884</t>
  </si>
  <si>
    <t>BISENTI</t>
  </si>
  <si>
    <t>A885</t>
  </si>
  <si>
    <t>BISIGNANO</t>
  </si>
  <si>
    <t>A887</t>
  </si>
  <si>
    <t>BISTAGNO</t>
  </si>
  <si>
    <t>A889</t>
  </si>
  <si>
    <t>BISUSCHIO</t>
  </si>
  <si>
    <t>A891</t>
  </si>
  <si>
    <t>BITETTO</t>
  </si>
  <si>
    <t>A892</t>
  </si>
  <si>
    <t>BITONTO</t>
  </si>
  <si>
    <t>A893</t>
  </si>
  <si>
    <t>BITRITTO</t>
  </si>
  <si>
    <t>A894</t>
  </si>
  <si>
    <t>BITTI</t>
  </si>
  <si>
    <t>A895</t>
  </si>
  <si>
    <t>BIVONA</t>
  </si>
  <si>
    <t>A896</t>
  </si>
  <si>
    <t>BIVONGI</t>
  </si>
  <si>
    <t>A897</t>
  </si>
  <si>
    <t>BIZZARONE</t>
  </si>
  <si>
    <t>A898</t>
  </si>
  <si>
    <t>BLEGGIO SUPERIORE</t>
  </si>
  <si>
    <t>A902</t>
  </si>
  <si>
    <t>BLELLO</t>
  </si>
  <si>
    <t>A903</t>
  </si>
  <si>
    <t>BLERA</t>
  </si>
  <si>
    <t>A857</t>
  </si>
  <si>
    <t>BLESSAGNO</t>
  </si>
  <si>
    <t>A904</t>
  </si>
  <si>
    <t>BLEVIO</t>
  </si>
  <si>
    <t>A905</t>
  </si>
  <si>
    <t>BLUFI</t>
  </si>
  <si>
    <t>M268</t>
  </si>
  <si>
    <t>BOARA PISANI</t>
  </si>
  <si>
    <t>A906</t>
  </si>
  <si>
    <t>BOBBIO</t>
  </si>
  <si>
    <t>A909</t>
  </si>
  <si>
    <t>BOBBIO PELLICE</t>
  </si>
  <si>
    <t>A910</t>
  </si>
  <si>
    <t>BOCA</t>
  </si>
  <si>
    <t>A911</t>
  </si>
  <si>
    <t>BOCCHIGLIERO</t>
  </si>
  <si>
    <t>A912</t>
  </si>
  <si>
    <t>BOCCIOLETO</t>
  </si>
  <si>
    <t>A914</t>
  </si>
  <si>
    <t>BOCENAGO</t>
  </si>
  <si>
    <t>A916</t>
  </si>
  <si>
    <t>BODIO LOMNAGO</t>
  </si>
  <si>
    <t>A918</t>
  </si>
  <si>
    <t>BOFFALORA D'ADDA</t>
  </si>
  <si>
    <t>A919</t>
  </si>
  <si>
    <t>BOFFALORA SOPRA TICINO</t>
  </si>
  <si>
    <t>A920</t>
  </si>
  <si>
    <t>BOGLIASCO</t>
  </si>
  <si>
    <t>A922</t>
  </si>
  <si>
    <t>BOGNANCO</t>
  </si>
  <si>
    <t>A925</t>
  </si>
  <si>
    <t>BOGOGNO</t>
  </si>
  <si>
    <t>A929</t>
  </si>
  <si>
    <t>BOISSANO</t>
  </si>
  <si>
    <t>A931</t>
  </si>
  <si>
    <t>BOJANO</t>
  </si>
  <si>
    <t>A930</t>
  </si>
  <si>
    <t>BOLANO</t>
  </si>
  <si>
    <t>A932</t>
  </si>
  <si>
    <t>BOLGARE</t>
  </si>
  <si>
    <t>A937</t>
  </si>
  <si>
    <t>BOLLATE</t>
  </si>
  <si>
    <t>A940</t>
  </si>
  <si>
    <t>BOLLENGO</t>
  </si>
  <si>
    <t>A941</t>
  </si>
  <si>
    <t>BOLOGNA</t>
  </si>
  <si>
    <t>A944</t>
  </si>
  <si>
    <t>BOLOGNANO</t>
  </si>
  <si>
    <t>A945</t>
  </si>
  <si>
    <t>BOLOGNETTA</t>
  </si>
  <si>
    <t>A946</t>
  </si>
  <si>
    <t>BOLOGNOLA</t>
  </si>
  <si>
    <t>A947</t>
  </si>
  <si>
    <t>BOLOTANA</t>
  </si>
  <si>
    <t>A948</t>
  </si>
  <si>
    <t>BOLSENA</t>
  </si>
  <si>
    <t>A949</t>
  </si>
  <si>
    <t>BOLTIERE</t>
  </si>
  <si>
    <t>A950</t>
  </si>
  <si>
    <t>BOLZANO NOVARESE</t>
  </si>
  <si>
    <t>A953</t>
  </si>
  <si>
    <t>BOLZANO VICENTINO</t>
  </si>
  <si>
    <t>A954</t>
  </si>
  <si>
    <t>BOLZANO/BOZEN</t>
  </si>
  <si>
    <t>A952</t>
  </si>
  <si>
    <t>BOMARZO</t>
  </si>
  <si>
    <t>A955</t>
  </si>
  <si>
    <t>BOMBA</t>
  </si>
  <si>
    <t>A956</t>
  </si>
  <si>
    <t>BOMPENSIERE</t>
  </si>
  <si>
    <t>A957</t>
  </si>
  <si>
    <t>BOMPIETRO</t>
  </si>
  <si>
    <t>A958</t>
  </si>
  <si>
    <t>BOMPORTO</t>
  </si>
  <si>
    <t>A959</t>
  </si>
  <si>
    <t>BONARCADO</t>
  </si>
  <si>
    <t>A960</t>
  </si>
  <si>
    <t>BONASSOLA</t>
  </si>
  <si>
    <t>A961</t>
  </si>
  <si>
    <t>BONATE SOPRA</t>
  </si>
  <si>
    <t>A963</t>
  </si>
  <si>
    <t>BONATE SOTTO</t>
  </si>
  <si>
    <t>A962</t>
  </si>
  <si>
    <t>BONAVIGO</t>
  </si>
  <si>
    <t>A964</t>
  </si>
  <si>
    <t>BONDENO</t>
  </si>
  <si>
    <t>A965</t>
  </si>
  <si>
    <t>BONDONE</t>
  </si>
  <si>
    <t>A968</t>
  </si>
  <si>
    <t>BONEA</t>
  </si>
  <si>
    <t>A970</t>
  </si>
  <si>
    <t>BONEFRO</t>
  </si>
  <si>
    <t>A971</t>
  </si>
  <si>
    <t>BONEMERSE</t>
  </si>
  <si>
    <t>A972</t>
  </si>
  <si>
    <t>BONIFATI</t>
  </si>
  <si>
    <t>A973</t>
  </si>
  <si>
    <t>BONITO</t>
  </si>
  <si>
    <t>A975</t>
  </si>
  <si>
    <t>BONNANARO</t>
  </si>
  <si>
    <t>A976</t>
  </si>
  <si>
    <t>BONO</t>
  </si>
  <si>
    <t>A977</t>
  </si>
  <si>
    <t>BONORVA</t>
  </si>
  <si>
    <t>A978</t>
  </si>
  <si>
    <t>BONVICINO</t>
  </si>
  <si>
    <t>A979</t>
  </si>
  <si>
    <t>BORBONA</t>
  </si>
  <si>
    <t>A981</t>
  </si>
  <si>
    <t>BORCA DI CADORE</t>
  </si>
  <si>
    <t>A982</t>
  </si>
  <si>
    <t>BORDANO</t>
  </si>
  <si>
    <t>A983</t>
  </si>
  <si>
    <t>BORDIGHERA</t>
  </si>
  <si>
    <t>A984</t>
  </si>
  <si>
    <t>BORDOLANO</t>
  </si>
  <si>
    <t>A986</t>
  </si>
  <si>
    <t>BORE</t>
  </si>
  <si>
    <t>A987</t>
  </si>
  <si>
    <t>BORETTO</t>
  </si>
  <si>
    <t>A988</t>
  </si>
  <si>
    <t>BORGARELLO</t>
  </si>
  <si>
    <t>A989</t>
  </si>
  <si>
    <t>BORGARO TORINESE</t>
  </si>
  <si>
    <t>A990</t>
  </si>
  <si>
    <t>BORGETTO</t>
  </si>
  <si>
    <t>A991</t>
  </si>
  <si>
    <t>BORGHETTO D'ARROSCIA</t>
  </si>
  <si>
    <t>A993</t>
  </si>
  <si>
    <t>BORGHETTO DI BORBERA</t>
  </si>
  <si>
    <t>A998</t>
  </si>
  <si>
    <t>BORGHETTO DI VARA</t>
  </si>
  <si>
    <t>A992</t>
  </si>
  <si>
    <t>BORGHETTO LODIGIANO</t>
  </si>
  <si>
    <t>A995</t>
  </si>
  <si>
    <t>BORGHETTO SANTO SPIRITO</t>
  </si>
  <si>
    <t>A999</t>
  </si>
  <si>
    <t>BORGHI</t>
  </si>
  <si>
    <t>B001</t>
  </si>
  <si>
    <t>BORGIA</t>
  </si>
  <si>
    <t>B002</t>
  </si>
  <si>
    <t>BORGIALLO</t>
  </si>
  <si>
    <t>B003</t>
  </si>
  <si>
    <t>BORGIO VEREZZI</t>
  </si>
  <si>
    <t>B005</t>
  </si>
  <si>
    <t>BORGO A MOZZANO</t>
  </si>
  <si>
    <t>B007</t>
  </si>
  <si>
    <t>BORGO CHIESE</t>
  </si>
  <si>
    <t>M352</t>
  </si>
  <si>
    <t>BORGO D'ALE</t>
  </si>
  <si>
    <t>B009</t>
  </si>
  <si>
    <t>BORGO D'ANAUNIA</t>
  </si>
  <si>
    <t>M429</t>
  </si>
  <si>
    <t>BORGO DI TERZO</t>
  </si>
  <si>
    <t>B010</t>
  </si>
  <si>
    <t>BORGO LARES</t>
  </si>
  <si>
    <t>M353</t>
  </si>
  <si>
    <t>BORGO MANTOVANO</t>
  </si>
  <si>
    <t>M396</t>
  </si>
  <si>
    <t>BORGO PACE</t>
  </si>
  <si>
    <t>B026</t>
  </si>
  <si>
    <t>BORGO PRIOLO</t>
  </si>
  <si>
    <t>B028</t>
  </si>
  <si>
    <t>BORGO SAN DALMAZZO</t>
  </si>
  <si>
    <t>B033</t>
  </si>
  <si>
    <t>BORGO SAN GIACOMO</t>
  </si>
  <si>
    <t>B035</t>
  </si>
  <si>
    <t>BORGO SAN GIOVANNI</t>
  </si>
  <si>
    <t>B017</t>
  </si>
  <si>
    <t>BORGO SAN LORENZO</t>
  </si>
  <si>
    <t>B036</t>
  </si>
  <si>
    <t>BORGO SAN MARTINO</t>
  </si>
  <si>
    <t>B037</t>
  </si>
  <si>
    <t>BORGO SAN SIRO</t>
  </si>
  <si>
    <t>B038</t>
  </si>
  <si>
    <t>BORGO TICINO</t>
  </si>
  <si>
    <t>B043</t>
  </si>
  <si>
    <t>BORGO TOSSIGNANO</t>
  </si>
  <si>
    <t>B044</t>
  </si>
  <si>
    <t>BORGO VAL DI TARO</t>
  </si>
  <si>
    <t>B042</t>
  </si>
  <si>
    <t>BORGO VALBELLUNA</t>
  </si>
  <si>
    <t>M421</t>
  </si>
  <si>
    <t>BORGO VALSUGANA</t>
  </si>
  <si>
    <t>B006</t>
  </si>
  <si>
    <t>BORGO VELINO</t>
  </si>
  <si>
    <t>A996</t>
  </si>
  <si>
    <t>BORGO VENETO</t>
  </si>
  <si>
    <t>M402</t>
  </si>
  <si>
    <t>BORGO VERCELLI</t>
  </si>
  <si>
    <t>B046</t>
  </si>
  <si>
    <t>BORGO VIRGILIO</t>
  </si>
  <si>
    <t>M340</t>
  </si>
  <si>
    <t>BORGOCARBONARA</t>
  </si>
  <si>
    <t>M406</t>
  </si>
  <si>
    <t>BORGOFRANCO D'IVREA</t>
  </si>
  <si>
    <t>B015</t>
  </si>
  <si>
    <t>BORGOLAVEZZARO</t>
  </si>
  <si>
    <t>B016</t>
  </si>
  <si>
    <t>BORGOMALE</t>
  </si>
  <si>
    <t>B018</t>
  </si>
  <si>
    <t>BORGOMANERO</t>
  </si>
  <si>
    <t>B019</t>
  </si>
  <si>
    <t>BORGOMARO</t>
  </si>
  <si>
    <t>B020</t>
  </si>
  <si>
    <t>BORGOMASINO</t>
  </si>
  <si>
    <t>B021</t>
  </si>
  <si>
    <t>BORGOMEZZAVALLE</t>
  </si>
  <si>
    <t>M370</t>
  </si>
  <si>
    <t>BORGONE SUSA</t>
  </si>
  <si>
    <t>B024</t>
  </si>
  <si>
    <t>BORGONOVO VAL TIDONE</t>
  </si>
  <si>
    <t>B025</t>
  </si>
  <si>
    <t>BORGORATTO ALESSANDRINO</t>
  </si>
  <si>
    <t>B029</t>
  </si>
  <si>
    <t>BORGORATTO MORMOROLO</t>
  </si>
  <si>
    <t>B030</t>
  </si>
  <si>
    <t>BORGORICCO</t>
  </si>
  <si>
    <t>B031</t>
  </si>
  <si>
    <t>BORGOROSE</t>
  </si>
  <si>
    <t>B008</t>
  </si>
  <si>
    <t>BORGOSATOLLO</t>
  </si>
  <si>
    <t>B040</t>
  </si>
  <si>
    <t>BORGOSESIA</t>
  </si>
  <si>
    <t>B041</t>
  </si>
  <si>
    <t>BORMIDA</t>
  </si>
  <si>
    <t>B048</t>
  </si>
  <si>
    <t>BORMIO</t>
  </si>
  <si>
    <t>B049</t>
  </si>
  <si>
    <t>BORNASCO</t>
  </si>
  <si>
    <t>B051</t>
  </si>
  <si>
    <t>BORNO</t>
  </si>
  <si>
    <t>B054</t>
  </si>
  <si>
    <t>BORONEDDU</t>
  </si>
  <si>
    <t>B055</t>
  </si>
  <si>
    <t>BORORE</t>
  </si>
  <si>
    <t>B056</t>
  </si>
  <si>
    <t>BORRELLO</t>
  </si>
  <si>
    <t>B057</t>
  </si>
  <si>
    <t>BORRIANA</t>
  </si>
  <si>
    <t>B058</t>
  </si>
  <si>
    <t>BORSO DEL GRAPPA</t>
  </si>
  <si>
    <t>B061</t>
  </si>
  <si>
    <t>BORTIGALI</t>
  </si>
  <si>
    <t>B062</t>
  </si>
  <si>
    <t>BORTIGIADAS</t>
  </si>
  <si>
    <t>B063</t>
  </si>
  <si>
    <t>BORUTTA</t>
  </si>
  <si>
    <t>B064</t>
  </si>
  <si>
    <t>BORZONASCA</t>
  </si>
  <si>
    <t>B067</t>
  </si>
  <si>
    <t>BOSA</t>
  </si>
  <si>
    <t>B068</t>
  </si>
  <si>
    <t>BOSARO</t>
  </si>
  <si>
    <t>B069</t>
  </si>
  <si>
    <t>BOSCHI SANT'ANNA</t>
  </si>
  <si>
    <t>B070</t>
  </si>
  <si>
    <t>BOSCO CHIESANUOVA</t>
  </si>
  <si>
    <t>B073</t>
  </si>
  <si>
    <t>BOSCO MARENGO</t>
  </si>
  <si>
    <t>B071</t>
  </si>
  <si>
    <t>BOSCONERO</t>
  </si>
  <si>
    <t>B075</t>
  </si>
  <si>
    <t>BOSCOREALE</t>
  </si>
  <si>
    <t>B076</t>
  </si>
  <si>
    <t>BOSCOTRECASE</t>
  </si>
  <si>
    <t>B077</t>
  </si>
  <si>
    <t>BOSIA</t>
  </si>
  <si>
    <t>B079</t>
  </si>
  <si>
    <t>BOSIO</t>
  </si>
  <si>
    <t>B080</t>
  </si>
  <si>
    <t>BOSISIO PARINI</t>
  </si>
  <si>
    <t>B081</t>
  </si>
  <si>
    <t>BOSNASCO</t>
  </si>
  <si>
    <t>B082</t>
  </si>
  <si>
    <t>BOSSICO</t>
  </si>
  <si>
    <t>B083</t>
  </si>
  <si>
    <t>BOSSOLASCO</t>
  </si>
  <si>
    <t>B084</t>
  </si>
  <si>
    <t>BOTRICELLO</t>
  </si>
  <si>
    <t>B085</t>
  </si>
  <si>
    <t>BOTRUGNO</t>
  </si>
  <si>
    <t>B086</t>
  </si>
  <si>
    <t>BOTTANUCO</t>
  </si>
  <si>
    <t>B088</t>
  </si>
  <si>
    <t>BOTTICINO</t>
  </si>
  <si>
    <t>B091</t>
  </si>
  <si>
    <t>BOTTIDDA</t>
  </si>
  <si>
    <t>B094</t>
  </si>
  <si>
    <t>BOVA</t>
  </si>
  <si>
    <t>B097</t>
  </si>
  <si>
    <t>BOVA MARINA</t>
  </si>
  <si>
    <t>B099</t>
  </si>
  <si>
    <t>BOVALINO</t>
  </si>
  <si>
    <t>B098</t>
  </si>
  <si>
    <t>BOVEGNO</t>
  </si>
  <si>
    <t>B100</t>
  </si>
  <si>
    <t>BOVES</t>
  </si>
  <si>
    <t>B101</t>
  </si>
  <si>
    <t>BOVEZZO</t>
  </si>
  <si>
    <t>B102</t>
  </si>
  <si>
    <t>BOVILLE ERNICA</t>
  </si>
  <si>
    <t>A720</t>
  </si>
  <si>
    <t>BOVINO</t>
  </si>
  <si>
    <t>B104</t>
  </si>
  <si>
    <t>BOVISIO-MASCIAGO</t>
  </si>
  <si>
    <t>B105</t>
  </si>
  <si>
    <t>BOVOLENTA</t>
  </si>
  <si>
    <t>B106</t>
  </si>
  <si>
    <t>BOVOLONE</t>
  </si>
  <si>
    <t>B107</t>
  </si>
  <si>
    <t>BOZZOLE</t>
  </si>
  <si>
    <t>B109</t>
  </si>
  <si>
    <t>BOZZOLO</t>
  </si>
  <si>
    <t>B110</t>
  </si>
  <si>
    <t>BRA</t>
  </si>
  <si>
    <t>B111</t>
  </si>
  <si>
    <t>BRACCA</t>
  </si>
  <si>
    <t>B112</t>
  </si>
  <si>
    <t>BRACCIANO</t>
  </si>
  <si>
    <t>B114</t>
  </si>
  <si>
    <t>BRACIGLIANO</t>
  </si>
  <si>
    <t>B115</t>
  </si>
  <si>
    <t>BRAIES/PRAGS</t>
  </si>
  <si>
    <t>B116</t>
  </si>
  <si>
    <t>BRALLO DI PREGOLA</t>
  </si>
  <si>
    <t>B117</t>
  </si>
  <si>
    <t>BRANCALEONE</t>
  </si>
  <si>
    <t>B118</t>
  </si>
  <si>
    <t>BRANDICO</t>
  </si>
  <si>
    <t>B120</t>
  </si>
  <si>
    <t>BRANDIZZO</t>
  </si>
  <si>
    <t>B121</t>
  </si>
  <si>
    <t>BRANZI</t>
  </si>
  <si>
    <t>B123</t>
  </si>
  <si>
    <t>BRAONE</t>
  </si>
  <si>
    <t>B124</t>
  </si>
  <si>
    <t>BREBBIA</t>
  </si>
  <si>
    <t>B126</t>
  </si>
  <si>
    <t>BREDA DI PIAVE</t>
  </si>
  <si>
    <t>B128</t>
  </si>
  <si>
    <t>BREGANO</t>
  </si>
  <si>
    <t>B131</t>
  </si>
  <si>
    <t>BREGANZE</t>
  </si>
  <si>
    <t>B132</t>
  </si>
  <si>
    <t>BREGNANO</t>
  </si>
  <si>
    <t>B134</t>
  </si>
  <si>
    <t>BREMBATE</t>
  </si>
  <si>
    <t>B137</t>
  </si>
  <si>
    <t>BREMBATE DI SOPRA</t>
  </si>
  <si>
    <t>B138</t>
  </si>
  <si>
    <t>BREMBIO</t>
  </si>
  <si>
    <t>B141</t>
  </si>
  <si>
    <t>BREME</t>
  </si>
  <si>
    <t>B142</t>
  </si>
  <si>
    <t>BRENDOLA</t>
  </si>
  <si>
    <t>B143</t>
  </si>
  <si>
    <t>BRENNA</t>
  </si>
  <si>
    <t>B144</t>
  </si>
  <si>
    <t>BRENNERO/BRENNER</t>
  </si>
  <si>
    <t>B145</t>
  </si>
  <si>
    <t>BRENO</t>
  </si>
  <si>
    <t>B149</t>
  </si>
  <si>
    <t>BRENTA</t>
  </si>
  <si>
    <t>B150</t>
  </si>
  <si>
    <t>BRENTINO BELLUNO</t>
  </si>
  <si>
    <t>B152</t>
  </si>
  <si>
    <t>BRENTONICO</t>
  </si>
  <si>
    <t>B153</t>
  </si>
  <si>
    <t>BRENZONE SUL GARDA</t>
  </si>
  <si>
    <t>B154</t>
  </si>
  <si>
    <t>BRESCELLO</t>
  </si>
  <si>
    <t>B156</t>
  </si>
  <si>
    <t>BRESCIA</t>
  </si>
  <si>
    <t>B157</t>
  </si>
  <si>
    <t>BRESIMO</t>
  </si>
  <si>
    <t>B158</t>
  </si>
  <si>
    <t>BRESSANA BOTTARONE</t>
  </si>
  <si>
    <t>B159</t>
  </si>
  <si>
    <t>BRESSANONE/BRIXEN</t>
  </si>
  <si>
    <t>B160</t>
  </si>
  <si>
    <t>BRESSANVIDO</t>
  </si>
  <si>
    <t>B161</t>
  </si>
  <si>
    <t>BRESSO</t>
  </si>
  <si>
    <t>B162</t>
  </si>
  <si>
    <t>BREZZO DI BEDERO</t>
  </si>
  <si>
    <t>B166</t>
  </si>
  <si>
    <t>BRIAGLIA</t>
  </si>
  <si>
    <t>B167</t>
  </si>
  <si>
    <t>BRIATICO</t>
  </si>
  <si>
    <t>B169</t>
  </si>
  <si>
    <t>BRICHERASIO</t>
  </si>
  <si>
    <t>B171</t>
  </si>
  <si>
    <t>BRIENNO</t>
  </si>
  <si>
    <t>B172</t>
  </si>
  <si>
    <t>BRIENZA</t>
  </si>
  <si>
    <t>B173</t>
  </si>
  <si>
    <t>BRIGA ALTA</t>
  </si>
  <si>
    <t>B175</t>
  </si>
  <si>
    <t>BRIGA NOVARESE</t>
  </si>
  <si>
    <t>B176</t>
  </si>
  <si>
    <t>BRIGNANO FRASCATA</t>
  </si>
  <si>
    <t>B179</t>
  </si>
  <si>
    <t>BRIGNANO GERA D'ADDA</t>
  </si>
  <si>
    <t>B178</t>
  </si>
  <si>
    <t>BRINDISI</t>
  </si>
  <si>
    <t>B180</t>
  </si>
  <si>
    <t>BRINDISI MONTAGNA</t>
  </si>
  <si>
    <t>B181</t>
  </si>
  <si>
    <t>BRINZIO</t>
  </si>
  <si>
    <t>B182</t>
  </si>
  <si>
    <t>BRIONA</t>
  </si>
  <si>
    <t>B183</t>
  </si>
  <si>
    <t>BRIONE</t>
  </si>
  <si>
    <t>B184</t>
  </si>
  <si>
    <t>BRIOSCO</t>
  </si>
  <si>
    <t>B187</t>
  </si>
  <si>
    <t>BRISIGHELLA</t>
  </si>
  <si>
    <t>B188</t>
  </si>
  <si>
    <t>BRISSAGO-VALTRAVAGLIA</t>
  </si>
  <si>
    <t>B191</t>
  </si>
  <si>
    <t>BRISSOGNE</t>
  </si>
  <si>
    <t>B192</t>
  </si>
  <si>
    <t>BRITTOLI</t>
  </si>
  <si>
    <t>B193</t>
  </si>
  <si>
    <t>BRIVIO</t>
  </si>
  <si>
    <t>B194</t>
  </si>
  <si>
    <t>BROCCOSTELLA</t>
  </si>
  <si>
    <t>B195</t>
  </si>
  <si>
    <t>BROGLIANO</t>
  </si>
  <si>
    <t>B196</t>
  </si>
  <si>
    <t>BROGNATURO</t>
  </si>
  <si>
    <t>B197</t>
  </si>
  <si>
    <t>BROLO</t>
  </si>
  <si>
    <t>B198</t>
  </si>
  <si>
    <t>BRONDELLO</t>
  </si>
  <si>
    <t>B200</t>
  </si>
  <si>
    <t>BRONI</t>
  </si>
  <si>
    <t>B201</t>
  </si>
  <si>
    <t>BRONTE</t>
  </si>
  <si>
    <t>B202</t>
  </si>
  <si>
    <t>BRONZOLO/BRANZOLL</t>
  </si>
  <si>
    <t>B203</t>
  </si>
  <si>
    <t>BROSSASCO</t>
  </si>
  <si>
    <t>B204</t>
  </si>
  <si>
    <t>BROSSO</t>
  </si>
  <si>
    <t>B205</t>
  </si>
  <si>
    <t>BROVELLO-CARPUGNINO</t>
  </si>
  <si>
    <t>B207</t>
  </si>
  <si>
    <t>BROZOLO</t>
  </si>
  <si>
    <t>B209</t>
  </si>
  <si>
    <t>BRUGHERIO</t>
  </si>
  <si>
    <t>B212</t>
  </si>
  <si>
    <t>BRUGINE</t>
  </si>
  <si>
    <t>B213</t>
  </si>
  <si>
    <t>BRUGNATO</t>
  </si>
  <si>
    <t>B214</t>
  </si>
  <si>
    <t>BRUGNERA</t>
  </si>
  <si>
    <t>B215</t>
  </si>
  <si>
    <t>BRUINO</t>
  </si>
  <si>
    <t>B216</t>
  </si>
  <si>
    <t>BRUMANO</t>
  </si>
  <si>
    <t>B217</t>
  </si>
  <si>
    <t>BRUNATE</t>
  </si>
  <si>
    <t>B218</t>
  </si>
  <si>
    <t>BRUNELLO</t>
  </si>
  <si>
    <t>B219</t>
  </si>
  <si>
    <t>BRUNICO/BRUNECK</t>
  </si>
  <si>
    <t>B220</t>
  </si>
  <si>
    <t>BRUNO</t>
  </si>
  <si>
    <t>B221</t>
  </si>
  <si>
    <t>BRUSAPORTO</t>
  </si>
  <si>
    <t>B223</t>
  </si>
  <si>
    <t>BRUSASCO</t>
  </si>
  <si>
    <t>B225</t>
  </si>
  <si>
    <t>BRUSCIANO</t>
  </si>
  <si>
    <t>B227</t>
  </si>
  <si>
    <t>BRUSIMPIANO</t>
  </si>
  <si>
    <t>B228</t>
  </si>
  <si>
    <t>BRUSNENGO</t>
  </si>
  <si>
    <t>B229</t>
  </si>
  <si>
    <t>BRUSSON</t>
  </si>
  <si>
    <t>B230</t>
  </si>
  <si>
    <t>BRUZOLO</t>
  </si>
  <si>
    <t>B232</t>
  </si>
  <si>
    <t>BRUZZANO ZEFFIRIO</t>
  </si>
  <si>
    <t>B234</t>
  </si>
  <si>
    <t>BUBBIANO</t>
  </si>
  <si>
    <t>B235</t>
  </si>
  <si>
    <t>BUBBIO</t>
  </si>
  <si>
    <t>B236</t>
  </si>
  <si>
    <t>BUCCHERI</t>
  </si>
  <si>
    <t>B237</t>
  </si>
  <si>
    <t>BUCCHIANICO</t>
  </si>
  <si>
    <t>B238</t>
  </si>
  <si>
    <t>BUCCIANO</t>
  </si>
  <si>
    <t>B239</t>
  </si>
  <si>
    <t>BUCCINASCO</t>
  </si>
  <si>
    <t>B240</t>
  </si>
  <si>
    <t>BUCCINO</t>
  </si>
  <si>
    <t>B242</t>
  </si>
  <si>
    <t>BUCINE</t>
  </si>
  <si>
    <t>B243</t>
  </si>
  <si>
    <t>BUDDUSO'</t>
  </si>
  <si>
    <t>B246</t>
  </si>
  <si>
    <t>BUDOIA</t>
  </si>
  <si>
    <t>B247</t>
  </si>
  <si>
    <t>BUDONI</t>
  </si>
  <si>
    <t>B248</t>
  </si>
  <si>
    <t>BUDRIO</t>
  </si>
  <si>
    <t>B249</t>
  </si>
  <si>
    <t>BUGGERRU</t>
  </si>
  <si>
    <t>B250</t>
  </si>
  <si>
    <t>BUGGIANO</t>
  </si>
  <si>
    <t>B251</t>
  </si>
  <si>
    <t>BUGLIO IN MONTE</t>
  </si>
  <si>
    <t>B255</t>
  </si>
  <si>
    <t>BUGNARA</t>
  </si>
  <si>
    <t>B256</t>
  </si>
  <si>
    <t>BUGUGGIATE</t>
  </si>
  <si>
    <t>B258</t>
  </si>
  <si>
    <t>BUJA</t>
  </si>
  <si>
    <t>B259</t>
  </si>
  <si>
    <t>BULCIAGO</t>
  </si>
  <si>
    <t>B261</t>
  </si>
  <si>
    <t>BULGAROGRASSO</t>
  </si>
  <si>
    <t>B262</t>
  </si>
  <si>
    <t>BULTEI</t>
  </si>
  <si>
    <t>B264</t>
  </si>
  <si>
    <t>BULZI</t>
  </si>
  <si>
    <t>B265</t>
  </si>
  <si>
    <t>BUONABITACOLO</t>
  </si>
  <si>
    <t>B266</t>
  </si>
  <si>
    <t>BUONALBERGO</t>
  </si>
  <si>
    <t>B267</t>
  </si>
  <si>
    <t>BUONCONVENTO</t>
  </si>
  <si>
    <t>B269</t>
  </si>
  <si>
    <t>BUONVICINO</t>
  </si>
  <si>
    <t>B270</t>
  </si>
  <si>
    <t>BURAGO DI MOLGORA</t>
  </si>
  <si>
    <t>B272</t>
  </si>
  <si>
    <t>BURCEI</t>
  </si>
  <si>
    <t>B274</t>
  </si>
  <si>
    <t>BURGIO</t>
  </si>
  <si>
    <t>B275</t>
  </si>
  <si>
    <t>BURGOS</t>
  </si>
  <si>
    <t>B276</t>
  </si>
  <si>
    <t>BURIASCO</t>
  </si>
  <si>
    <t>B278</t>
  </si>
  <si>
    <t>BUROLO</t>
  </si>
  <si>
    <t>B279</t>
  </si>
  <si>
    <t>BURONZO</t>
  </si>
  <si>
    <t>B280</t>
  </si>
  <si>
    <t>BUSACHI</t>
  </si>
  <si>
    <t>B281</t>
  </si>
  <si>
    <t>BUSALLA</t>
  </si>
  <si>
    <t>B282</t>
  </si>
  <si>
    <t>BUSANO</t>
  </si>
  <si>
    <t>B284</t>
  </si>
  <si>
    <t>BUSCA</t>
  </si>
  <si>
    <t>B285</t>
  </si>
  <si>
    <t>BUSCATE</t>
  </si>
  <si>
    <t>B286</t>
  </si>
  <si>
    <t>BUSCEMI</t>
  </si>
  <si>
    <t>B287</t>
  </si>
  <si>
    <t>BUSETO PALIZZOLO</t>
  </si>
  <si>
    <t>B288</t>
  </si>
  <si>
    <t>BUSNAGO</t>
  </si>
  <si>
    <t>B289</t>
  </si>
  <si>
    <t>BUSSERO</t>
  </si>
  <si>
    <t>B292</t>
  </si>
  <si>
    <t>BUSSETO</t>
  </si>
  <si>
    <t>B293</t>
  </si>
  <si>
    <t>BUSSI SUL TIRINO</t>
  </si>
  <si>
    <t>B294</t>
  </si>
  <si>
    <t>BUSSO</t>
  </si>
  <si>
    <t>B295</t>
  </si>
  <si>
    <t>BUSSOLENGO</t>
  </si>
  <si>
    <t>B296</t>
  </si>
  <si>
    <t>BUSSOLENO</t>
  </si>
  <si>
    <t>B297</t>
  </si>
  <si>
    <t>BUSTO ARSIZIO</t>
  </si>
  <si>
    <t>B300</t>
  </si>
  <si>
    <t>BUSTO GAROLFO</t>
  </si>
  <si>
    <t>B301</t>
  </si>
  <si>
    <t>BUTERA</t>
  </si>
  <si>
    <t>B302</t>
  </si>
  <si>
    <t>BUTI</t>
  </si>
  <si>
    <t>B303</t>
  </si>
  <si>
    <t>BUTTAPIETRA</t>
  </si>
  <si>
    <t>B304</t>
  </si>
  <si>
    <t>BUTTIGLIERA ALTA</t>
  </si>
  <si>
    <t>B305</t>
  </si>
  <si>
    <t>BUTTIGLIERA D'ASTI</t>
  </si>
  <si>
    <t>B306</t>
  </si>
  <si>
    <t>BUTTRIO</t>
  </si>
  <si>
    <t>B309</t>
  </si>
  <si>
    <t>CABELLA LIGURE</t>
  </si>
  <si>
    <t>B311</t>
  </si>
  <si>
    <t>CABIATE</t>
  </si>
  <si>
    <t>B313</t>
  </si>
  <si>
    <t>CABRAS</t>
  </si>
  <si>
    <t>B314</t>
  </si>
  <si>
    <t>CACCAMO</t>
  </si>
  <si>
    <t>B315</t>
  </si>
  <si>
    <t>CACCURI</t>
  </si>
  <si>
    <t>B319</t>
  </si>
  <si>
    <t>CADEGLIANO-VICONAGO</t>
  </si>
  <si>
    <t>B326</t>
  </si>
  <si>
    <t>CADELBOSCO DI SOPRA</t>
  </si>
  <si>
    <t>B328</t>
  </si>
  <si>
    <t>CADEO</t>
  </si>
  <si>
    <t>B332</t>
  </si>
  <si>
    <t>CADERZONE TERME</t>
  </si>
  <si>
    <t>B335</t>
  </si>
  <si>
    <t>CADONEGHE</t>
  </si>
  <si>
    <t>B345</t>
  </si>
  <si>
    <t>CADORAGO</t>
  </si>
  <si>
    <t>B346</t>
  </si>
  <si>
    <t>CADREZZATE CON OSMATE</t>
  </si>
  <si>
    <t>M425</t>
  </si>
  <si>
    <t>CAERANO DI SAN MARCO</t>
  </si>
  <si>
    <t>B349</t>
  </si>
  <si>
    <t>CAFASSE</t>
  </si>
  <si>
    <t>B350</t>
  </si>
  <si>
    <t>CAGGIANO</t>
  </si>
  <si>
    <t>B351</t>
  </si>
  <si>
    <t>CAGLI</t>
  </si>
  <si>
    <t>B352</t>
  </si>
  <si>
    <t>CAGLIARI</t>
  </si>
  <si>
    <t>B354</t>
  </si>
  <si>
    <t>CAGLIO</t>
  </si>
  <si>
    <t>B355</t>
  </si>
  <si>
    <t>CAGNANO AMITERNO</t>
  </si>
  <si>
    <t>B358</t>
  </si>
  <si>
    <t>CAGNANO VARANO</t>
  </si>
  <si>
    <t>B357</t>
  </si>
  <si>
    <t>CAIANELLO</t>
  </si>
  <si>
    <t>B361</t>
  </si>
  <si>
    <t>CAIAZZO</t>
  </si>
  <si>
    <t>B362</t>
  </si>
  <si>
    <t>CAINES/KUENS</t>
  </si>
  <si>
    <t>B364</t>
  </si>
  <si>
    <t>CAINO</t>
  </si>
  <si>
    <t>B365</t>
  </si>
  <si>
    <t>CAIOLO</t>
  </si>
  <si>
    <t>B366</t>
  </si>
  <si>
    <t>CAIRANO</t>
  </si>
  <si>
    <t>B367</t>
  </si>
  <si>
    <t>CAIRATE</t>
  </si>
  <si>
    <t>B368</t>
  </si>
  <si>
    <t>CAIRO MONTENOTTE</t>
  </si>
  <si>
    <t>B369</t>
  </si>
  <si>
    <t>CAIVANO</t>
  </si>
  <si>
    <t>B371</t>
  </si>
  <si>
    <t>CALABRITTO</t>
  </si>
  <si>
    <t>B374</t>
  </si>
  <si>
    <t>CALALZO DI CADORE</t>
  </si>
  <si>
    <t>B375</t>
  </si>
  <si>
    <t>CALAMANDRANA</t>
  </si>
  <si>
    <t>B376</t>
  </si>
  <si>
    <t>CALAMONACI</t>
  </si>
  <si>
    <t>B377</t>
  </si>
  <si>
    <t>CALANGIANUS</t>
  </si>
  <si>
    <t>B378</t>
  </si>
  <si>
    <t>CALANNA</t>
  </si>
  <si>
    <t>B379</t>
  </si>
  <si>
    <t>CALASCA-CASTIGLIONE</t>
  </si>
  <si>
    <t>B380</t>
  </si>
  <si>
    <t>CALASCIBETTA</t>
  </si>
  <si>
    <t>B381</t>
  </si>
  <si>
    <t>CALASCIO</t>
  </si>
  <si>
    <t>B382</t>
  </si>
  <si>
    <t>CALASETTA</t>
  </si>
  <si>
    <t>B383</t>
  </si>
  <si>
    <t>CALATABIANO</t>
  </si>
  <si>
    <t>B384</t>
  </si>
  <si>
    <t>CALATAFIMI SEGESTA</t>
  </si>
  <si>
    <t>B385</t>
  </si>
  <si>
    <t>CALCATA</t>
  </si>
  <si>
    <t>B388</t>
  </si>
  <si>
    <t>CALCERANICA AL LAGO</t>
  </si>
  <si>
    <t>B389</t>
  </si>
  <si>
    <t>CALCI</t>
  </si>
  <si>
    <t>B390</t>
  </si>
  <si>
    <t>CALCIANO</t>
  </si>
  <si>
    <t>B391</t>
  </si>
  <si>
    <t>CALCINAIA</t>
  </si>
  <si>
    <t>B392</t>
  </si>
  <si>
    <t>CALCINATE</t>
  </si>
  <si>
    <t>B393</t>
  </si>
  <si>
    <t>CALCINATO</t>
  </si>
  <si>
    <t>B394</t>
  </si>
  <si>
    <t>CALCIO</t>
  </si>
  <si>
    <t>B395</t>
  </si>
  <si>
    <t>CALCO</t>
  </si>
  <si>
    <t>B396</t>
  </si>
  <si>
    <t>CALDARO SULLA STRADA DEL VINO/KALTERN AN DER WEINSTRASSE</t>
  </si>
  <si>
    <t>B397</t>
  </si>
  <si>
    <t>CALDAROLA</t>
  </si>
  <si>
    <t>B398</t>
  </si>
  <si>
    <t>CALDERARA DI RENO</t>
  </si>
  <si>
    <t>B399</t>
  </si>
  <si>
    <t>CALDES</t>
  </si>
  <si>
    <t>B400</t>
  </si>
  <si>
    <t>CALDIERO</t>
  </si>
  <si>
    <t>B402</t>
  </si>
  <si>
    <t>CALDOGNO</t>
  </si>
  <si>
    <t>B403</t>
  </si>
  <si>
    <t>CALDONAZZO</t>
  </si>
  <si>
    <t>B404</t>
  </si>
  <si>
    <t>CALENDASCO</t>
  </si>
  <si>
    <t>B405</t>
  </si>
  <si>
    <t>CALENZANO</t>
  </si>
  <si>
    <t>B406</t>
  </si>
  <si>
    <t>CALESTANO</t>
  </si>
  <si>
    <t>B408</t>
  </si>
  <si>
    <t>CALICE AL CORNOVIGLIO</t>
  </si>
  <si>
    <t>B410</t>
  </si>
  <si>
    <t>CALICE LIGURE</t>
  </si>
  <si>
    <t>B409</t>
  </si>
  <si>
    <t>CALIMERA</t>
  </si>
  <si>
    <t>B413</t>
  </si>
  <si>
    <t>CALITRI</t>
  </si>
  <si>
    <t>B415</t>
  </si>
  <si>
    <t>CALIZZANO</t>
  </si>
  <si>
    <t>B416</t>
  </si>
  <si>
    <t>CALLABIANA</t>
  </si>
  <si>
    <t>B417</t>
  </si>
  <si>
    <t>CALLIANO</t>
  </si>
  <si>
    <t>B418</t>
  </si>
  <si>
    <t>B419</t>
  </si>
  <si>
    <t>CALOLZIOCORTE</t>
  </si>
  <si>
    <t>B423</t>
  </si>
  <si>
    <t>CALOPEZZATI</t>
  </si>
  <si>
    <t>B424</t>
  </si>
  <si>
    <t>CALOSSO</t>
  </si>
  <si>
    <t>B425</t>
  </si>
  <si>
    <t>CALOVETO</t>
  </si>
  <si>
    <t>B426</t>
  </si>
  <si>
    <t>CALTABELLOTTA</t>
  </si>
  <si>
    <t>B427</t>
  </si>
  <si>
    <t>CALTAGIRONE</t>
  </si>
  <si>
    <t>B428</t>
  </si>
  <si>
    <t>CALTANISSETTA</t>
  </si>
  <si>
    <t>B429</t>
  </si>
  <si>
    <t>CALTAVUTURO</t>
  </si>
  <si>
    <t>B430</t>
  </si>
  <si>
    <t>CALTIGNAGA</t>
  </si>
  <si>
    <t>B431</t>
  </si>
  <si>
    <t>CALTO</t>
  </si>
  <si>
    <t>B432</t>
  </si>
  <si>
    <t>CALTRANO</t>
  </si>
  <si>
    <t>B433</t>
  </si>
  <si>
    <t>CALUSCO D'ADDA</t>
  </si>
  <si>
    <t>B434</t>
  </si>
  <si>
    <t>CALUSO</t>
  </si>
  <si>
    <t>B435</t>
  </si>
  <si>
    <t>CALVAGESE DELLA RIVIERA</t>
  </si>
  <si>
    <t>B436</t>
  </si>
  <si>
    <t>CALVANICO</t>
  </si>
  <si>
    <t>B437</t>
  </si>
  <si>
    <t>CALVATONE</t>
  </si>
  <si>
    <t>B439</t>
  </si>
  <si>
    <t>CALVELLO</t>
  </si>
  <si>
    <t>B440</t>
  </si>
  <si>
    <t>CALVENE</t>
  </si>
  <si>
    <t>B441</t>
  </si>
  <si>
    <t>CALVENZANO</t>
  </si>
  <si>
    <t>B442</t>
  </si>
  <si>
    <t>CALVERA</t>
  </si>
  <si>
    <t>B443</t>
  </si>
  <si>
    <t>CALVI</t>
  </si>
  <si>
    <t>B444</t>
  </si>
  <si>
    <t>CALVI DELL'UMBRIA</t>
  </si>
  <si>
    <t>B446</t>
  </si>
  <si>
    <t>CALVI RISORTA</t>
  </si>
  <si>
    <t>B445</t>
  </si>
  <si>
    <t>CALVIGNANO</t>
  </si>
  <si>
    <t>B447</t>
  </si>
  <si>
    <t>CALVIGNASCO</t>
  </si>
  <si>
    <t>B448</t>
  </si>
  <si>
    <t>CALVISANO</t>
  </si>
  <si>
    <t>B450</t>
  </si>
  <si>
    <t>CALVIZZANO</t>
  </si>
  <si>
    <t>B452</t>
  </si>
  <si>
    <t>CAMAGNA MONFERRATO</t>
  </si>
  <si>
    <t>B453</t>
  </si>
  <si>
    <t>CAMAIORE</t>
  </si>
  <si>
    <t>B455</t>
  </si>
  <si>
    <t>CAMANDONA</t>
  </si>
  <si>
    <t>B457</t>
  </si>
  <si>
    <t>CAMASTRA</t>
  </si>
  <si>
    <t>B460</t>
  </si>
  <si>
    <t>CAMBIAGO</t>
  </si>
  <si>
    <t>B461</t>
  </si>
  <si>
    <t>CAMBIANO</t>
  </si>
  <si>
    <t>B462</t>
  </si>
  <si>
    <t>CAMBIASCA</t>
  </si>
  <si>
    <t>B463</t>
  </si>
  <si>
    <t>CAMBURZANO</t>
  </si>
  <si>
    <t>B465</t>
  </si>
  <si>
    <t>CAMERANA</t>
  </si>
  <si>
    <t>B467</t>
  </si>
  <si>
    <t>CAMERANO</t>
  </si>
  <si>
    <t>B468</t>
  </si>
  <si>
    <t>CAMERANO CASASCO</t>
  </si>
  <si>
    <t>B469</t>
  </si>
  <si>
    <t>CAMERATA CORNELLO</t>
  </si>
  <si>
    <t>B471</t>
  </si>
  <si>
    <t>CAMERATA NUOVA</t>
  </si>
  <si>
    <t>B472</t>
  </si>
  <si>
    <t>CAMERATA PICENA</t>
  </si>
  <si>
    <t>B470</t>
  </si>
  <si>
    <t>CAMERI</t>
  </si>
  <si>
    <t>B473</t>
  </si>
  <si>
    <t>CAMERINO</t>
  </si>
  <si>
    <t>B474</t>
  </si>
  <si>
    <t>CAMEROTA</t>
  </si>
  <si>
    <t>B476</t>
  </si>
  <si>
    <t>CAMIGLIANO</t>
  </si>
  <si>
    <t>B477</t>
  </si>
  <si>
    <t>CAMINI</t>
  </si>
  <si>
    <t>B481</t>
  </si>
  <si>
    <t>CAMINO</t>
  </si>
  <si>
    <t>B482</t>
  </si>
  <si>
    <t>CAMINO AL TAGLIAMENTO</t>
  </si>
  <si>
    <t>B483</t>
  </si>
  <si>
    <t>CAMISANO</t>
  </si>
  <si>
    <t>B484</t>
  </si>
  <si>
    <t>CAMISANO VICENTINO</t>
  </si>
  <si>
    <t>B485</t>
  </si>
  <si>
    <t>CAMMARATA</t>
  </si>
  <si>
    <t>B486</t>
  </si>
  <si>
    <t>CAMOGLI</t>
  </si>
  <si>
    <t>B490</t>
  </si>
  <si>
    <t>CAMPAGNA</t>
  </si>
  <si>
    <t>B492</t>
  </si>
  <si>
    <t>CAMPAGNA LUPIA</t>
  </si>
  <si>
    <t>B493</t>
  </si>
  <si>
    <t>CAMPAGNANO DI ROMA</t>
  </si>
  <si>
    <t>B496</t>
  </si>
  <si>
    <t>CAMPAGNATICO</t>
  </si>
  <si>
    <t>B497</t>
  </si>
  <si>
    <t>CAMPAGNOLA CREMASCA</t>
  </si>
  <si>
    <t>B498</t>
  </si>
  <si>
    <t>CAMPAGNOLA EMILIA</t>
  </si>
  <si>
    <t>B499</t>
  </si>
  <si>
    <t>CAMPANA</t>
  </si>
  <si>
    <t>B500</t>
  </si>
  <si>
    <t>CAMPARADA</t>
  </si>
  <si>
    <t>B501</t>
  </si>
  <si>
    <t>CAMPEGINE</t>
  </si>
  <si>
    <t>B502</t>
  </si>
  <si>
    <t>CAMPELLO SUL CLITUNNO</t>
  </si>
  <si>
    <t>B504</t>
  </si>
  <si>
    <t>CAMPERTOGNO</t>
  </si>
  <si>
    <t>B505</t>
  </si>
  <si>
    <t>CAMPI BISENZIO</t>
  </si>
  <si>
    <t>B507</t>
  </si>
  <si>
    <t>CAMPI SALENTINA</t>
  </si>
  <si>
    <t>B506</t>
  </si>
  <si>
    <t>CAMPIGLIA CERVO</t>
  </si>
  <si>
    <t>M373</t>
  </si>
  <si>
    <t>CAMPIGLIA DEI BERICI</t>
  </si>
  <si>
    <t>B511</t>
  </si>
  <si>
    <t>CAMPIGLIA MARITTIMA</t>
  </si>
  <si>
    <t>B509</t>
  </si>
  <si>
    <t>CAMPIGLIONE FENILE</t>
  </si>
  <si>
    <t>B512</t>
  </si>
  <si>
    <t>CAMPIONE D'ITALIA</t>
  </si>
  <si>
    <t>B513</t>
  </si>
  <si>
    <t>CAMPITELLO DI FASSA</t>
  </si>
  <si>
    <t>B514</t>
  </si>
  <si>
    <t>CAMPLI</t>
  </si>
  <si>
    <t>B515</t>
  </si>
  <si>
    <t>CAMPO CALABRO</t>
  </si>
  <si>
    <t>B516</t>
  </si>
  <si>
    <t>CAMPO DI GIOVE</t>
  </si>
  <si>
    <t>B526</t>
  </si>
  <si>
    <t>CAMPO DI TRENS/FREIENFELD</t>
  </si>
  <si>
    <t>B529</t>
  </si>
  <si>
    <t>CAMPO LIGURE</t>
  </si>
  <si>
    <t>B538</t>
  </si>
  <si>
    <t>CAMPO NELL'ELBA</t>
  </si>
  <si>
    <t>B553</t>
  </si>
  <si>
    <t>CAMPO SAN MARTINO</t>
  </si>
  <si>
    <t>B564</t>
  </si>
  <si>
    <t>CAMPO TURES/SAND IN TAUFERS</t>
  </si>
  <si>
    <t>B570</t>
  </si>
  <si>
    <t>CAMPOBASSO</t>
  </si>
  <si>
    <t>B519</t>
  </si>
  <si>
    <t>CAMPOBELLO DI LICATA</t>
  </si>
  <si>
    <t>B520</t>
  </si>
  <si>
    <t>CAMPOBELLO DI MAZARA</t>
  </si>
  <si>
    <t>B521</t>
  </si>
  <si>
    <t>CAMPOCHIARO</t>
  </si>
  <si>
    <t>B522</t>
  </si>
  <si>
    <t>CAMPODARSEGO</t>
  </si>
  <si>
    <t>B524</t>
  </si>
  <si>
    <t>CAMPODENNO</t>
  </si>
  <si>
    <t>B525</t>
  </si>
  <si>
    <t>CAMPODIMELE</t>
  </si>
  <si>
    <t>B527</t>
  </si>
  <si>
    <t>CAMPODIPIETRA</t>
  </si>
  <si>
    <t>B528</t>
  </si>
  <si>
    <t>CAMPODOLCINO</t>
  </si>
  <si>
    <t>B530</t>
  </si>
  <si>
    <t>CAMPODORO</t>
  </si>
  <si>
    <t>B531</t>
  </si>
  <si>
    <t>CAMPOFELICE DI FITALIA</t>
  </si>
  <si>
    <t>B533</t>
  </si>
  <si>
    <t>CAMPOFELICE DI ROCCELLA</t>
  </si>
  <si>
    <t>B532</t>
  </si>
  <si>
    <t>CAMPOFILONE</t>
  </si>
  <si>
    <t>B534</t>
  </si>
  <si>
    <t>CAMPOFIORITO</t>
  </si>
  <si>
    <t>B535</t>
  </si>
  <si>
    <t>CAMPOFORMIDO</t>
  </si>
  <si>
    <t>B536</t>
  </si>
  <si>
    <t>CAMPOFRANCO</t>
  </si>
  <si>
    <t>B537</t>
  </si>
  <si>
    <t>CAMPOGALLIANO</t>
  </si>
  <si>
    <t>B539</t>
  </si>
  <si>
    <t>CAMPOLATTARO</t>
  </si>
  <si>
    <t>B541</t>
  </si>
  <si>
    <t>CAMPOLI APPENNINO</t>
  </si>
  <si>
    <t>B543</t>
  </si>
  <si>
    <t>CAMPOLI DEL MONTE TABURNO</t>
  </si>
  <si>
    <t>B542</t>
  </si>
  <si>
    <t>CAMPOLIETO</t>
  </si>
  <si>
    <t>B544</t>
  </si>
  <si>
    <t>CAMPOLONGO MAGGIORE</t>
  </si>
  <si>
    <t>B546</t>
  </si>
  <si>
    <t>CAMPOLONGO TAPOGLIANO</t>
  </si>
  <si>
    <t>M311</t>
  </si>
  <si>
    <t>CAMPOMAGGIORE</t>
  </si>
  <si>
    <t>B549</t>
  </si>
  <si>
    <t>CAMPOMARINO</t>
  </si>
  <si>
    <t>B550</t>
  </si>
  <si>
    <t>CAMPOMORONE</t>
  </si>
  <si>
    <t>B551</t>
  </si>
  <si>
    <t>CAMPONOGARA</t>
  </si>
  <si>
    <t>B554</t>
  </si>
  <si>
    <t>CAMPORA</t>
  </si>
  <si>
    <t>B555</t>
  </si>
  <si>
    <t>CAMPOREALE</t>
  </si>
  <si>
    <t>B556</t>
  </si>
  <si>
    <t>CAMPORGIANO</t>
  </si>
  <si>
    <t>B557</t>
  </si>
  <si>
    <t>CAMPOROSSO</t>
  </si>
  <si>
    <t>B559</t>
  </si>
  <si>
    <t>CAMPOROTONDO DI FIASTRONE</t>
  </si>
  <si>
    <t>B562</t>
  </si>
  <si>
    <t>CAMPOROTONDO ETNEO</t>
  </si>
  <si>
    <t>B561</t>
  </si>
  <si>
    <t>CAMPOSAMPIERO</t>
  </si>
  <si>
    <t>B563</t>
  </si>
  <si>
    <t>CAMPOSANO</t>
  </si>
  <si>
    <t>B565</t>
  </si>
  <si>
    <t>CAMPOSANTO</t>
  </si>
  <si>
    <t>B566</t>
  </si>
  <si>
    <t>CAMPOSPINOSO</t>
  </si>
  <si>
    <t>B567</t>
  </si>
  <si>
    <t>CAMPOTOSTO</t>
  </si>
  <si>
    <t>B569</t>
  </si>
  <si>
    <t>CAMUGNANO</t>
  </si>
  <si>
    <t>B572</t>
  </si>
  <si>
    <t>CANAL SAN BOVO</t>
  </si>
  <si>
    <t>B577</t>
  </si>
  <si>
    <t>CANALE</t>
  </si>
  <si>
    <t>B573</t>
  </si>
  <si>
    <t>CANALE D'AGORDO</t>
  </si>
  <si>
    <t>B574</t>
  </si>
  <si>
    <t>CANALE MONTERANO</t>
  </si>
  <si>
    <t>B576</t>
  </si>
  <si>
    <t>CANARO</t>
  </si>
  <si>
    <t>B578</t>
  </si>
  <si>
    <t>CANAZEI</t>
  </si>
  <si>
    <t>B579</t>
  </si>
  <si>
    <t>CANCELLARA</t>
  </si>
  <si>
    <t>B580</t>
  </si>
  <si>
    <t>CANCELLO ED ARNONE</t>
  </si>
  <si>
    <t>B581</t>
  </si>
  <si>
    <t>CANDA</t>
  </si>
  <si>
    <t>B582</t>
  </si>
  <si>
    <t>CANDELA</t>
  </si>
  <si>
    <t>B584</t>
  </si>
  <si>
    <t>CANDELO</t>
  </si>
  <si>
    <t>B586</t>
  </si>
  <si>
    <t>CANDIA CANAVESE</t>
  </si>
  <si>
    <t>B588</t>
  </si>
  <si>
    <t>CANDIA LOMELLINA</t>
  </si>
  <si>
    <t>B587</t>
  </si>
  <si>
    <t>CANDIANA</t>
  </si>
  <si>
    <t>B589</t>
  </si>
  <si>
    <t>CANDIDA</t>
  </si>
  <si>
    <t>B590</t>
  </si>
  <si>
    <t>CANDIDONI</t>
  </si>
  <si>
    <t>B591</t>
  </si>
  <si>
    <t>CANDIOLO</t>
  </si>
  <si>
    <t>B592</t>
  </si>
  <si>
    <t>CANEGRATE</t>
  </si>
  <si>
    <t>B593</t>
  </si>
  <si>
    <t>CANELLI</t>
  </si>
  <si>
    <t>B594</t>
  </si>
  <si>
    <t>CANEPINA</t>
  </si>
  <si>
    <t>B597</t>
  </si>
  <si>
    <t>CANEVA</t>
  </si>
  <si>
    <t>B598</t>
  </si>
  <si>
    <t>CANICATTI'</t>
  </si>
  <si>
    <t>B602</t>
  </si>
  <si>
    <t>CANICATTINI BAGNI</t>
  </si>
  <si>
    <t>B603</t>
  </si>
  <si>
    <t>CANINO</t>
  </si>
  <si>
    <t>B604</t>
  </si>
  <si>
    <t>CANISCHIO</t>
  </si>
  <si>
    <t>B605</t>
  </si>
  <si>
    <t>CANISTRO</t>
  </si>
  <si>
    <t>B606</t>
  </si>
  <si>
    <t>CANNA</t>
  </si>
  <si>
    <t>B607</t>
  </si>
  <si>
    <t>CANNALONGA</t>
  </si>
  <si>
    <t>B608</t>
  </si>
  <si>
    <t>CANNARA</t>
  </si>
  <si>
    <t>B609</t>
  </si>
  <si>
    <t>CANNERO RIVIERA</t>
  </si>
  <si>
    <t>B610</t>
  </si>
  <si>
    <t>CANNETO PAVESE</t>
  </si>
  <si>
    <t>B613</t>
  </si>
  <si>
    <t>CANNETO SULL'OGLIO</t>
  </si>
  <si>
    <t>B612</t>
  </si>
  <si>
    <t>CANNOBIO</t>
  </si>
  <si>
    <t>B615</t>
  </si>
  <si>
    <t>CANNOLE</t>
  </si>
  <si>
    <t>B616</t>
  </si>
  <si>
    <t>CANOLO</t>
  </si>
  <si>
    <t>B617</t>
  </si>
  <si>
    <t>CANONICA D'ADDA</t>
  </si>
  <si>
    <t>B618</t>
  </si>
  <si>
    <t>CANOSA DI PUGLIA</t>
  </si>
  <si>
    <t>B619</t>
  </si>
  <si>
    <t>CANOSA SANNITA</t>
  </si>
  <si>
    <t>B620</t>
  </si>
  <si>
    <t>CANOSIO</t>
  </si>
  <si>
    <t>B621</t>
  </si>
  <si>
    <t>CANOSSA</t>
  </si>
  <si>
    <t>C669</t>
  </si>
  <si>
    <t>CANSANO</t>
  </si>
  <si>
    <t>B624</t>
  </si>
  <si>
    <t>CANTAGALLO</t>
  </si>
  <si>
    <t>B626</t>
  </si>
  <si>
    <t>CANTALICE</t>
  </si>
  <si>
    <t>B627</t>
  </si>
  <si>
    <t>CANTALUPA</t>
  </si>
  <si>
    <t>B628</t>
  </si>
  <si>
    <t>CANTALUPO IN SABINA</t>
  </si>
  <si>
    <t>B631</t>
  </si>
  <si>
    <t>CANTALUPO LIGURE</t>
  </si>
  <si>
    <t>B629</t>
  </si>
  <si>
    <t>CANTALUPO NEL SANNIO</t>
  </si>
  <si>
    <t>B630</t>
  </si>
  <si>
    <t>CANTARANA</t>
  </si>
  <si>
    <t>B633</t>
  </si>
  <si>
    <t>CANTELLO</t>
  </si>
  <si>
    <t>B634</t>
  </si>
  <si>
    <t>CANTERANO</t>
  </si>
  <si>
    <t>B635</t>
  </si>
  <si>
    <t>CANTIANO</t>
  </si>
  <si>
    <t>B636</t>
  </si>
  <si>
    <t>CANTOIRA</t>
  </si>
  <si>
    <t>B637</t>
  </si>
  <si>
    <t>CANTU'</t>
  </si>
  <si>
    <t>B639</t>
  </si>
  <si>
    <t>CANZANO</t>
  </si>
  <si>
    <t>B640</t>
  </si>
  <si>
    <t>CANZO</t>
  </si>
  <si>
    <t>B641</t>
  </si>
  <si>
    <t>CAORLE</t>
  </si>
  <si>
    <t>B642</t>
  </si>
  <si>
    <t>CAORSO</t>
  </si>
  <si>
    <t>B643</t>
  </si>
  <si>
    <t>CAPACCIO PAESTUM</t>
  </si>
  <si>
    <t>B644</t>
  </si>
  <si>
    <t>CAPACI</t>
  </si>
  <si>
    <t>B645</t>
  </si>
  <si>
    <t>CAPALBIO</t>
  </si>
  <si>
    <t>B646</t>
  </si>
  <si>
    <t>CAPANNOLI</t>
  </si>
  <si>
    <t>B647</t>
  </si>
  <si>
    <t>CAPANNORI</t>
  </si>
  <si>
    <t>B648</t>
  </si>
  <si>
    <t>CAPENA</t>
  </si>
  <si>
    <t>B649</t>
  </si>
  <si>
    <t>CAPERGNANICA</t>
  </si>
  <si>
    <t>B650</t>
  </si>
  <si>
    <t>CAPESTRANO</t>
  </si>
  <si>
    <t>B651</t>
  </si>
  <si>
    <t>CAPIAGO INTIMIANO</t>
  </si>
  <si>
    <t>B653</t>
  </si>
  <si>
    <t>CAPISTRANO</t>
  </si>
  <si>
    <t>B655</t>
  </si>
  <si>
    <t>CAPISTRELLO</t>
  </si>
  <si>
    <t>B656</t>
  </si>
  <si>
    <t>CAPITIGNANO</t>
  </si>
  <si>
    <t>B658</t>
  </si>
  <si>
    <t>CAPIZZI</t>
  </si>
  <si>
    <t>B660</t>
  </si>
  <si>
    <t>CAPIZZONE</t>
  </si>
  <si>
    <t>B661</t>
  </si>
  <si>
    <t>CAPO D'ORLANDO</t>
  </si>
  <si>
    <t>B666</t>
  </si>
  <si>
    <t>CAPO DI PONTE</t>
  </si>
  <si>
    <t>B664</t>
  </si>
  <si>
    <t>CAPODIMONTE</t>
  </si>
  <si>
    <t>B663</t>
  </si>
  <si>
    <t>CAPODRISE</t>
  </si>
  <si>
    <t>B667</t>
  </si>
  <si>
    <t>CAPOLIVERI</t>
  </si>
  <si>
    <t>B669</t>
  </si>
  <si>
    <t>CAPOLONA</t>
  </si>
  <si>
    <t>B670</t>
  </si>
  <si>
    <t>CAPONAGO</t>
  </si>
  <si>
    <t>B671</t>
  </si>
  <si>
    <t>CAPORCIANO</t>
  </si>
  <si>
    <t>B672</t>
  </si>
  <si>
    <t>CAPOSELE</t>
  </si>
  <si>
    <t>B674</t>
  </si>
  <si>
    <t>CAPOTERRA</t>
  </si>
  <si>
    <t>B675</t>
  </si>
  <si>
    <t>CAPOVALLE</t>
  </si>
  <si>
    <t>B676</t>
  </si>
  <si>
    <t>CAPPADOCIA</t>
  </si>
  <si>
    <t>B677</t>
  </si>
  <si>
    <t>CAPPELLA CANTONE</t>
  </si>
  <si>
    <t>B679</t>
  </si>
  <si>
    <t>CAPPELLA DE' PICENARDI</t>
  </si>
  <si>
    <t>B680</t>
  </si>
  <si>
    <t>CAPPELLA MAGGIORE</t>
  </si>
  <si>
    <t>B678</t>
  </si>
  <si>
    <t>CAPPELLE SUL TAVO</t>
  </si>
  <si>
    <t>B681</t>
  </si>
  <si>
    <t>CAPRACOTTA</t>
  </si>
  <si>
    <t>B682</t>
  </si>
  <si>
    <t>CAPRAIA E LIMITE</t>
  </si>
  <si>
    <t>B684</t>
  </si>
  <si>
    <t>CAPRAIA ISOLA</t>
  </si>
  <si>
    <t>B685</t>
  </si>
  <si>
    <t>CAPRALBA</t>
  </si>
  <si>
    <t>B686</t>
  </si>
  <si>
    <t>CAPRANICA</t>
  </si>
  <si>
    <t>B688</t>
  </si>
  <si>
    <t>CAPRANICA PRENESTINA</t>
  </si>
  <si>
    <t>B687</t>
  </si>
  <si>
    <t>CAPRARICA DI LECCE</t>
  </si>
  <si>
    <t>B690</t>
  </si>
  <si>
    <t>CAPRAROLA</t>
  </si>
  <si>
    <t>B691</t>
  </si>
  <si>
    <t>CAPRAUNA</t>
  </si>
  <si>
    <t>B692</t>
  </si>
  <si>
    <t>CAPRESE MICHELANGELO</t>
  </si>
  <si>
    <t>B693</t>
  </si>
  <si>
    <t>CAPREZZO</t>
  </si>
  <si>
    <t>B694</t>
  </si>
  <si>
    <t>CAPRI</t>
  </si>
  <si>
    <t>B696</t>
  </si>
  <si>
    <t>CAPRI LEONE</t>
  </si>
  <si>
    <t>B695</t>
  </si>
  <si>
    <t>CAPRIANA</t>
  </si>
  <si>
    <t>B697</t>
  </si>
  <si>
    <t>CAPRIANO DEL COLLE</t>
  </si>
  <si>
    <t>B698</t>
  </si>
  <si>
    <t>CAPRIATA D'ORBA</t>
  </si>
  <si>
    <t>B701</t>
  </si>
  <si>
    <t>CAPRIATE SAN GERVASIO</t>
  </si>
  <si>
    <t>B703</t>
  </si>
  <si>
    <t>CAPRIATI A VOLTURNO</t>
  </si>
  <si>
    <t>B704</t>
  </si>
  <si>
    <t>CAPRIE</t>
  </si>
  <si>
    <t>B705</t>
  </si>
  <si>
    <t>CAPRIGLIA IRPINA</t>
  </si>
  <si>
    <t>B706</t>
  </si>
  <si>
    <t>CAPRIGLIO</t>
  </si>
  <si>
    <t>B707</t>
  </si>
  <si>
    <t>CAPRILE</t>
  </si>
  <si>
    <t>B708</t>
  </si>
  <si>
    <t>CAPRINO BERGAMASCO</t>
  </si>
  <si>
    <t>B710</t>
  </si>
  <si>
    <t>CAPRINO VERONESE</t>
  </si>
  <si>
    <t>B709</t>
  </si>
  <si>
    <t>CAPRIOLO</t>
  </si>
  <si>
    <t>B711</t>
  </si>
  <si>
    <t>CAPRIVA DEL FRIULI</t>
  </si>
  <si>
    <t>B712</t>
  </si>
  <si>
    <t>CAPUA</t>
  </si>
  <si>
    <t>B715</t>
  </si>
  <si>
    <t>CAPURSO</t>
  </si>
  <si>
    <t>B716</t>
  </si>
  <si>
    <t>CARAFFA DEL BIANCO</t>
  </si>
  <si>
    <t>B718</t>
  </si>
  <si>
    <t>CARAFFA DI CATANZARO</t>
  </si>
  <si>
    <t>B717</t>
  </si>
  <si>
    <t>CARAGLIO</t>
  </si>
  <si>
    <t>B719</t>
  </si>
  <si>
    <t>CARAMAGNA PIEMONTE</t>
  </si>
  <si>
    <t>B720</t>
  </si>
  <si>
    <t>CARAMANICO TERME</t>
  </si>
  <si>
    <t>B722</t>
  </si>
  <si>
    <t>CARAPELLE</t>
  </si>
  <si>
    <t>B724</t>
  </si>
  <si>
    <t>CARAPELLE CALVISIO</t>
  </si>
  <si>
    <t>B725</t>
  </si>
  <si>
    <t>CARASCO</t>
  </si>
  <si>
    <t>B726</t>
  </si>
  <si>
    <t>CARASSAI</t>
  </si>
  <si>
    <t>B727</t>
  </si>
  <si>
    <t>CARATE BRIANZA</t>
  </si>
  <si>
    <t>B729</t>
  </si>
  <si>
    <t>CARATE URIO</t>
  </si>
  <si>
    <t>B730</t>
  </si>
  <si>
    <t>CARAVAGGIO</t>
  </si>
  <si>
    <t>B731</t>
  </si>
  <si>
    <t>CARAVATE</t>
  </si>
  <si>
    <t>B732</t>
  </si>
  <si>
    <t>CARAVINO</t>
  </si>
  <si>
    <t>B733</t>
  </si>
  <si>
    <t>CARAVONICA</t>
  </si>
  <si>
    <t>B734</t>
  </si>
  <si>
    <t>CARBOGNANO</t>
  </si>
  <si>
    <t>B735</t>
  </si>
  <si>
    <t>CARBONARA AL TICINO</t>
  </si>
  <si>
    <t>B741</t>
  </si>
  <si>
    <t>CARBONARA DI NOLA</t>
  </si>
  <si>
    <t>B740</t>
  </si>
  <si>
    <t>CARBONARA SCRIVIA</t>
  </si>
  <si>
    <t>B736</t>
  </si>
  <si>
    <t>CARBONATE</t>
  </si>
  <si>
    <t>B742</t>
  </si>
  <si>
    <t>CARBONE</t>
  </si>
  <si>
    <t>B743</t>
  </si>
  <si>
    <t>CARBONERA</t>
  </si>
  <si>
    <t>B744</t>
  </si>
  <si>
    <t>CARBONIA</t>
  </si>
  <si>
    <t>B745</t>
  </si>
  <si>
    <t>CARCARE</t>
  </si>
  <si>
    <t>B748</t>
  </si>
  <si>
    <t>CARCERI</t>
  </si>
  <si>
    <t>B749</t>
  </si>
  <si>
    <t>CARCOFORO</t>
  </si>
  <si>
    <t>B752</t>
  </si>
  <si>
    <t>CARDANO AL CAMPO</t>
  </si>
  <si>
    <t>B754</t>
  </si>
  <si>
    <t>CARDE'</t>
  </si>
  <si>
    <t>B755</t>
  </si>
  <si>
    <t>CARDEDU</t>
  </si>
  <si>
    <t>M285</t>
  </si>
  <si>
    <t>CARDETO</t>
  </si>
  <si>
    <t>B756</t>
  </si>
  <si>
    <t>CARDINALE</t>
  </si>
  <si>
    <t>B758</t>
  </si>
  <si>
    <t>CARDITO</t>
  </si>
  <si>
    <t>B759</t>
  </si>
  <si>
    <t>CAREGGINE</t>
  </si>
  <si>
    <t>B760</t>
  </si>
  <si>
    <t>CAREMA</t>
  </si>
  <si>
    <t>B762</t>
  </si>
  <si>
    <t>CARENNO</t>
  </si>
  <si>
    <t>B763</t>
  </si>
  <si>
    <t>CARENTINO</t>
  </si>
  <si>
    <t>B765</t>
  </si>
  <si>
    <t>CARERI</t>
  </si>
  <si>
    <t>B766</t>
  </si>
  <si>
    <t>CARESANA</t>
  </si>
  <si>
    <t>B767</t>
  </si>
  <si>
    <t>CARESANABLOT</t>
  </si>
  <si>
    <t>B768</t>
  </si>
  <si>
    <t>CAREZZANO</t>
  </si>
  <si>
    <t>B769</t>
  </si>
  <si>
    <t>CARFIZZI</t>
  </si>
  <si>
    <t>B771</t>
  </si>
  <si>
    <t>CARGEGHE</t>
  </si>
  <si>
    <t>B772</t>
  </si>
  <si>
    <t>CARIATI</t>
  </si>
  <si>
    <t>B774</t>
  </si>
  <si>
    <t>CARIFE</t>
  </si>
  <si>
    <t>B776</t>
  </si>
  <si>
    <t>CARIGNANO</t>
  </si>
  <si>
    <t>B777</t>
  </si>
  <si>
    <t>CARIMATE</t>
  </si>
  <si>
    <t>B778</t>
  </si>
  <si>
    <t>CARINARO</t>
  </si>
  <si>
    <t>B779</t>
  </si>
  <si>
    <t>CARINI</t>
  </si>
  <si>
    <t>B780</t>
  </si>
  <si>
    <t>CARINOLA</t>
  </si>
  <si>
    <t>B781</t>
  </si>
  <si>
    <t>CARISIO</t>
  </si>
  <si>
    <t>B782</t>
  </si>
  <si>
    <t>CARISOLO</t>
  </si>
  <si>
    <t>B783</t>
  </si>
  <si>
    <t>CARLANTINO</t>
  </si>
  <si>
    <t>B784</t>
  </si>
  <si>
    <t>CARLAZZO</t>
  </si>
  <si>
    <t>B785</t>
  </si>
  <si>
    <t>CARLENTINI</t>
  </si>
  <si>
    <t>B787</t>
  </si>
  <si>
    <t>CARLINO</t>
  </si>
  <si>
    <t>B788</t>
  </si>
  <si>
    <t>CARLOFORTE</t>
  </si>
  <si>
    <t>B789</t>
  </si>
  <si>
    <t>CARLOPOLI</t>
  </si>
  <si>
    <t>B790</t>
  </si>
  <si>
    <t>CARMAGNOLA</t>
  </si>
  <si>
    <t>B791</t>
  </si>
  <si>
    <t>CARMIANO</t>
  </si>
  <si>
    <t>B792</t>
  </si>
  <si>
    <t>CARMIGNANO</t>
  </si>
  <si>
    <t>B794</t>
  </si>
  <si>
    <t>CARMIGNANO DI BRENTA</t>
  </si>
  <si>
    <t>B795</t>
  </si>
  <si>
    <t>CARNAGO</t>
  </si>
  <si>
    <t>B796</t>
  </si>
  <si>
    <t>CARNATE</t>
  </si>
  <si>
    <t>B798</t>
  </si>
  <si>
    <t>CAROBBIO DEGLI ANGELI</t>
  </si>
  <si>
    <t>B801</t>
  </si>
  <si>
    <t>CAROLEI</t>
  </si>
  <si>
    <t>B802</t>
  </si>
  <si>
    <t>CARONA</t>
  </si>
  <si>
    <t>B803</t>
  </si>
  <si>
    <t>CARONIA</t>
  </si>
  <si>
    <t>B804</t>
  </si>
  <si>
    <t>CARONNO PERTUSELLA</t>
  </si>
  <si>
    <t>B805</t>
  </si>
  <si>
    <t>CARONNO VARESINO</t>
  </si>
  <si>
    <t>B807</t>
  </si>
  <si>
    <t>CAROSINO</t>
  </si>
  <si>
    <t>B808</t>
  </si>
  <si>
    <t>CAROVIGNO</t>
  </si>
  <si>
    <t>B809</t>
  </si>
  <si>
    <t>CAROVILLI</t>
  </si>
  <si>
    <t>B810</t>
  </si>
  <si>
    <t>CARPANETO PIACENTINO</t>
  </si>
  <si>
    <t>B812</t>
  </si>
  <si>
    <t>CARPANZANO</t>
  </si>
  <si>
    <t>B813</t>
  </si>
  <si>
    <t>CARPEGNA</t>
  </si>
  <si>
    <t>B816</t>
  </si>
  <si>
    <t>CARPENEDOLO</t>
  </si>
  <si>
    <t>B817</t>
  </si>
  <si>
    <t>CARPENETO</t>
  </si>
  <si>
    <t>B818</t>
  </si>
  <si>
    <t>CARPI</t>
  </si>
  <si>
    <t>B819</t>
  </si>
  <si>
    <t>CARPIANO</t>
  </si>
  <si>
    <t>B820</t>
  </si>
  <si>
    <t>CARPIGNANO SALENTINO</t>
  </si>
  <si>
    <t>B822</t>
  </si>
  <si>
    <t>CARPIGNANO SESIA</t>
  </si>
  <si>
    <t>B823</t>
  </si>
  <si>
    <t>CARPINETI</t>
  </si>
  <si>
    <t>B825</t>
  </si>
  <si>
    <t>CARPINETO DELLA NORA</t>
  </si>
  <si>
    <t>B827</t>
  </si>
  <si>
    <t>CARPINETO ROMANO</t>
  </si>
  <si>
    <t>B828</t>
  </si>
  <si>
    <t>CARPINETO SINELLO</t>
  </si>
  <si>
    <t>B826</t>
  </si>
  <si>
    <t>CARPINO</t>
  </si>
  <si>
    <t>B829</t>
  </si>
  <si>
    <t>CARPINONE</t>
  </si>
  <si>
    <t>B830</t>
  </si>
  <si>
    <t>CARRARA</t>
  </si>
  <si>
    <t>B832</t>
  </si>
  <si>
    <t>CARRE'</t>
  </si>
  <si>
    <t>B835</t>
  </si>
  <si>
    <t>CARREGA LIGURE</t>
  </si>
  <si>
    <t>B836</t>
  </si>
  <si>
    <t>CARRO</t>
  </si>
  <si>
    <t>B838</t>
  </si>
  <si>
    <t>CARRODANO</t>
  </si>
  <si>
    <t>B839</t>
  </si>
  <si>
    <t>CARROSIO</t>
  </si>
  <si>
    <t>B840</t>
  </si>
  <si>
    <t>CARRU'</t>
  </si>
  <si>
    <t>B841</t>
  </si>
  <si>
    <t>CARSOLI</t>
  </si>
  <si>
    <t>B842</t>
  </si>
  <si>
    <t>CARTIGLIANO</t>
  </si>
  <si>
    <t>B844</t>
  </si>
  <si>
    <t>CARTIGNANO</t>
  </si>
  <si>
    <t>B845</t>
  </si>
  <si>
    <t>CARTOCETO</t>
  </si>
  <si>
    <t>B846</t>
  </si>
  <si>
    <t>CARTOSIO</t>
  </si>
  <si>
    <t>B847</t>
  </si>
  <si>
    <t>CARTURA</t>
  </si>
  <si>
    <t>B848</t>
  </si>
  <si>
    <t>CARUGATE</t>
  </si>
  <si>
    <t>B850</t>
  </si>
  <si>
    <t>CARUGO</t>
  </si>
  <si>
    <t>B851</t>
  </si>
  <si>
    <t>CARUNCHIO</t>
  </si>
  <si>
    <t>B853</t>
  </si>
  <si>
    <t>CARVICO</t>
  </si>
  <si>
    <t>B854</t>
  </si>
  <si>
    <t>CARZANO</t>
  </si>
  <si>
    <t>B856</t>
  </si>
  <si>
    <t>CASABONA</t>
  </si>
  <si>
    <t>B857</t>
  </si>
  <si>
    <t>CASACALENDA</t>
  </si>
  <si>
    <t>B858</t>
  </si>
  <si>
    <t>CASACANDITELLA</t>
  </si>
  <si>
    <t>B859</t>
  </si>
  <si>
    <t>CASAGIOVE</t>
  </si>
  <si>
    <t>B860</t>
  </si>
  <si>
    <t>CASAL CERMELLI</t>
  </si>
  <si>
    <t>B870</t>
  </si>
  <si>
    <t>CASAL DI PRINCIPE</t>
  </si>
  <si>
    <t>B872</t>
  </si>
  <si>
    <t>CASAL VELINO</t>
  </si>
  <si>
    <t>B895</t>
  </si>
  <si>
    <t>CASALANGUIDA</t>
  </si>
  <si>
    <t>B861</t>
  </si>
  <si>
    <t>CASALATTICO</t>
  </si>
  <si>
    <t>B862</t>
  </si>
  <si>
    <t>CASALBELTRAME</t>
  </si>
  <si>
    <t>B864</t>
  </si>
  <si>
    <t>CASALBORDINO</t>
  </si>
  <si>
    <t>B865</t>
  </si>
  <si>
    <t>CASALBORE</t>
  </si>
  <si>
    <t>B866</t>
  </si>
  <si>
    <t>CASALBORGONE</t>
  </si>
  <si>
    <t>B867</t>
  </si>
  <si>
    <t>CASALBUONO</t>
  </si>
  <si>
    <t>B868</t>
  </si>
  <si>
    <t>CASALBUTTANO ED UNITI</t>
  </si>
  <si>
    <t>B869</t>
  </si>
  <si>
    <t>CASALCIPRANO</t>
  </si>
  <si>
    <t>B871</t>
  </si>
  <si>
    <t>CASALDUNI</t>
  </si>
  <si>
    <t>B873</t>
  </si>
  <si>
    <t>CASALE CORTE CERRO</t>
  </si>
  <si>
    <t>B876</t>
  </si>
  <si>
    <t>CASALE CREMASCO-VIDOLASCO</t>
  </si>
  <si>
    <t>B881</t>
  </si>
  <si>
    <t>CASALE DI SCODOSIA</t>
  </si>
  <si>
    <t>B877</t>
  </si>
  <si>
    <t>CASALE LITTA</t>
  </si>
  <si>
    <t>B875</t>
  </si>
  <si>
    <t>CASALE MARITTIMO</t>
  </si>
  <si>
    <t>B878</t>
  </si>
  <si>
    <t>CASALE MONFERRATO</t>
  </si>
  <si>
    <t>B885</t>
  </si>
  <si>
    <t>CASALE SUL SILE</t>
  </si>
  <si>
    <t>B879</t>
  </si>
  <si>
    <t>CASALECCHIO DI RENO</t>
  </si>
  <si>
    <t>B880</t>
  </si>
  <si>
    <t>CASALEGGIO BOIRO</t>
  </si>
  <si>
    <t>B882</t>
  </si>
  <si>
    <t>CASALEGGIO NOVARA</t>
  </si>
  <si>
    <t>B883</t>
  </si>
  <si>
    <t>CASALEONE</t>
  </si>
  <si>
    <t>B886</t>
  </si>
  <si>
    <t>CASALETTO CEREDANO</t>
  </si>
  <si>
    <t>B889</t>
  </si>
  <si>
    <t>CASALETTO DI SOPRA</t>
  </si>
  <si>
    <t>B890</t>
  </si>
  <si>
    <t>CASALETTO LODIGIANO</t>
  </si>
  <si>
    <t>B887</t>
  </si>
  <si>
    <t>CASALETTO SPARTANO</t>
  </si>
  <si>
    <t>B888</t>
  </si>
  <si>
    <t>CASALETTO VAPRIO</t>
  </si>
  <si>
    <t>B891</t>
  </si>
  <si>
    <t>CASALFIUMANESE</t>
  </si>
  <si>
    <t>B892</t>
  </si>
  <si>
    <t>CASALGRANDE</t>
  </si>
  <si>
    <t>B893</t>
  </si>
  <si>
    <t>CASALGRASSO</t>
  </si>
  <si>
    <t>B894</t>
  </si>
  <si>
    <t>CASALI DEL MANCO</t>
  </si>
  <si>
    <t>M385</t>
  </si>
  <si>
    <t>CASALINCONTRADA</t>
  </si>
  <si>
    <t>B896</t>
  </si>
  <si>
    <t>CASALINO</t>
  </si>
  <si>
    <t>B897</t>
  </si>
  <si>
    <t>CASALMAGGIORE</t>
  </si>
  <si>
    <t>B898</t>
  </si>
  <si>
    <t>CASALMAIOCCO</t>
  </si>
  <si>
    <t>B899</t>
  </si>
  <si>
    <t>CASALMORANO</t>
  </si>
  <si>
    <t>B900</t>
  </si>
  <si>
    <t>CASALMORO</t>
  </si>
  <si>
    <t>B901</t>
  </si>
  <si>
    <t>CASALNOCETO</t>
  </si>
  <si>
    <t>B902</t>
  </si>
  <si>
    <t>CASALNUOVO DI NAPOLI</t>
  </si>
  <si>
    <t>B905</t>
  </si>
  <si>
    <t>CASALNUOVO MONTEROTARO</t>
  </si>
  <si>
    <t>B904</t>
  </si>
  <si>
    <t>CASALOLDO</t>
  </si>
  <si>
    <t>B907</t>
  </si>
  <si>
    <t>CASALPUSTERLENGO</t>
  </si>
  <si>
    <t>B910</t>
  </si>
  <si>
    <t>CASALROMANO</t>
  </si>
  <si>
    <t>B911</t>
  </si>
  <si>
    <t>CASALSERUGO</t>
  </si>
  <si>
    <t>B912</t>
  </si>
  <si>
    <t>CASALUCE</t>
  </si>
  <si>
    <t>B916</t>
  </si>
  <si>
    <t>CASALVECCHIO DI PUGLIA</t>
  </si>
  <si>
    <t>B917</t>
  </si>
  <si>
    <t>CASALVECCHIO SICULO</t>
  </si>
  <si>
    <t>B918</t>
  </si>
  <si>
    <t>CASALVIERI</t>
  </si>
  <si>
    <t>B919</t>
  </si>
  <si>
    <t>CASALVOLONE</t>
  </si>
  <si>
    <t>B920</t>
  </si>
  <si>
    <t>CASALZUIGNO</t>
  </si>
  <si>
    <t>B921</t>
  </si>
  <si>
    <t>CASAMARCIANO</t>
  </si>
  <si>
    <t>B922</t>
  </si>
  <si>
    <t>CASAMASSIMA</t>
  </si>
  <si>
    <t>B923</t>
  </si>
  <si>
    <t>CASAMICCIOLA TERME</t>
  </si>
  <si>
    <t>B924</t>
  </si>
  <si>
    <t>CASANDRINO</t>
  </si>
  <si>
    <t>B925</t>
  </si>
  <si>
    <t>CASANOVA ELVO</t>
  </si>
  <si>
    <t>B928</t>
  </si>
  <si>
    <t>CASANOVA LERRONE</t>
  </si>
  <si>
    <t>B927</t>
  </si>
  <si>
    <t>CASANOVA LONATI</t>
  </si>
  <si>
    <t>B929</t>
  </si>
  <si>
    <t>CASAPE</t>
  </si>
  <si>
    <t>B932</t>
  </si>
  <si>
    <t>CASAPESENNA</t>
  </si>
  <si>
    <t>M260</t>
  </si>
  <si>
    <t>CASAPINTA</t>
  </si>
  <si>
    <t>B933</t>
  </si>
  <si>
    <t>CASAPROTA</t>
  </si>
  <si>
    <t>B934</t>
  </si>
  <si>
    <t>CASAPULLA</t>
  </si>
  <si>
    <t>B935</t>
  </si>
  <si>
    <t>CASARANO</t>
  </si>
  <si>
    <t>B936</t>
  </si>
  <si>
    <t>CASARGO</t>
  </si>
  <si>
    <t>B937</t>
  </si>
  <si>
    <t>CASARILE</t>
  </si>
  <si>
    <t>B938</t>
  </si>
  <si>
    <t>CASARSA DELLA DELIZIA</t>
  </si>
  <si>
    <t>B940</t>
  </si>
  <si>
    <t>CASARZA LIGURE</t>
  </si>
  <si>
    <t>B939</t>
  </si>
  <si>
    <t>CASASCO</t>
  </si>
  <si>
    <t>B941</t>
  </si>
  <si>
    <t>CASATENOVO</t>
  </si>
  <si>
    <t>B943</t>
  </si>
  <si>
    <t>CASATISMA</t>
  </si>
  <si>
    <t>B945</t>
  </si>
  <si>
    <t>CASAVATORE</t>
  </si>
  <si>
    <t>B946</t>
  </si>
  <si>
    <t>CASAZZA</t>
  </si>
  <si>
    <t>B947</t>
  </si>
  <si>
    <t>CASCIA</t>
  </si>
  <si>
    <t>B948</t>
  </si>
  <si>
    <t>CASCIAGO</t>
  </si>
  <si>
    <t>B949</t>
  </si>
  <si>
    <t>CASCIANA TERME LARI</t>
  </si>
  <si>
    <t>M327</t>
  </si>
  <si>
    <t>CASCINA</t>
  </si>
  <si>
    <t>B950</t>
  </si>
  <si>
    <t>CASCINETTE D'IVREA</t>
  </si>
  <si>
    <t>B953</t>
  </si>
  <si>
    <t>CASEI GEROLA</t>
  </si>
  <si>
    <t>B954</t>
  </si>
  <si>
    <t>CASELETTE</t>
  </si>
  <si>
    <t>B955</t>
  </si>
  <si>
    <t>CASELLA</t>
  </si>
  <si>
    <t>B956</t>
  </si>
  <si>
    <t>CASELLE IN PITTARI</t>
  </si>
  <si>
    <t>B959</t>
  </si>
  <si>
    <t>CASELLE LANDI</t>
  </si>
  <si>
    <t>B961</t>
  </si>
  <si>
    <t>CASELLE LURANI</t>
  </si>
  <si>
    <t>B958</t>
  </si>
  <si>
    <t>CASELLE TORINESE</t>
  </si>
  <si>
    <t>B960</t>
  </si>
  <si>
    <t>CASERTA</t>
  </si>
  <si>
    <t>B963</t>
  </si>
  <si>
    <t>CASIER</t>
  </si>
  <si>
    <t>B965</t>
  </si>
  <si>
    <t>CASIGNANA</t>
  </si>
  <si>
    <t>B966</t>
  </si>
  <si>
    <t>CASINA</t>
  </si>
  <si>
    <t>B967</t>
  </si>
  <si>
    <t>CASIRATE D'ADDA</t>
  </si>
  <si>
    <t>B971</t>
  </si>
  <si>
    <t>CASLINO D'ERBA</t>
  </si>
  <si>
    <t>B974</t>
  </si>
  <si>
    <t>CASNATE CON BERNATE</t>
  </si>
  <si>
    <t>B977</t>
  </si>
  <si>
    <t>CASNIGO</t>
  </si>
  <si>
    <t>B978</t>
  </si>
  <si>
    <t>CASOLA DI NAPOLI</t>
  </si>
  <si>
    <t>B980</t>
  </si>
  <si>
    <t>CASOLA IN LUNIGIANA</t>
  </si>
  <si>
    <t>B979</t>
  </si>
  <si>
    <t>CASOLA VALSENIO</t>
  </si>
  <si>
    <t>B982</t>
  </si>
  <si>
    <t>CASOLE D'ELSA</t>
  </si>
  <si>
    <t>B984</t>
  </si>
  <si>
    <t>CASOLI</t>
  </si>
  <si>
    <t>B985</t>
  </si>
  <si>
    <t>CASORATE PRIMO</t>
  </si>
  <si>
    <t>B988</t>
  </si>
  <si>
    <t>CASORATE SEMPIONE</t>
  </si>
  <si>
    <t>B987</t>
  </si>
  <si>
    <t>CASOREZZO</t>
  </si>
  <si>
    <t>B989</t>
  </si>
  <si>
    <t>CASORIA</t>
  </si>
  <si>
    <t>B990</t>
  </si>
  <si>
    <t>CASORZO</t>
  </si>
  <si>
    <t>B991</t>
  </si>
  <si>
    <t>CASPERIA</t>
  </si>
  <si>
    <t>A472</t>
  </si>
  <si>
    <t>CASPOGGIO</t>
  </si>
  <si>
    <t>B993</t>
  </si>
  <si>
    <t>CASSACCO</t>
  </si>
  <si>
    <t>B994</t>
  </si>
  <si>
    <t>CASSAGO BRIANZA</t>
  </si>
  <si>
    <t>B996</t>
  </si>
  <si>
    <t>CASSANO ALL'IONIO</t>
  </si>
  <si>
    <t>C002</t>
  </si>
  <si>
    <t>CASSANO D'ADDA</t>
  </si>
  <si>
    <t>C003</t>
  </si>
  <si>
    <t>CASSANO DELLE MURGE</t>
  </si>
  <si>
    <t>B998</t>
  </si>
  <si>
    <t>CASSANO IRPINO</t>
  </si>
  <si>
    <t>B997</t>
  </si>
  <si>
    <t>CASSANO MAGNAGO</t>
  </si>
  <si>
    <t>C004</t>
  </si>
  <si>
    <t>CASSANO SPINOLA</t>
  </si>
  <si>
    <t>M388</t>
  </si>
  <si>
    <t>CASSANO VALCUVIA</t>
  </si>
  <si>
    <t>B999</t>
  </si>
  <si>
    <t>CASSARO</t>
  </si>
  <si>
    <t>C006</t>
  </si>
  <si>
    <t>CASSIGLIO</t>
  </si>
  <si>
    <t>C007</t>
  </si>
  <si>
    <t>CASSINA DE' PECCHI</t>
  </si>
  <si>
    <t>C014</t>
  </si>
  <si>
    <t>CASSINA RIZZARDI</t>
  </si>
  <si>
    <t>C020</t>
  </si>
  <si>
    <t>CASSINA VALSASSINA</t>
  </si>
  <si>
    <t>C024</t>
  </si>
  <si>
    <t>CASSINASCO</t>
  </si>
  <si>
    <t>C022</t>
  </si>
  <si>
    <t>CASSINE</t>
  </si>
  <si>
    <t>C027</t>
  </si>
  <si>
    <t>CASSINELLE</t>
  </si>
  <si>
    <t>C030</t>
  </si>
  <si>
    <t>CASSINETTA DI LUGAGNANO</t>
  </si>
  <si>
    <t>C033</t>
  </si>
  <si>
    <t>CASSINO</t>
  </si>
  <si>
    <t>C034</t>
  </si>
  <si>
    <t>CASSOLA</t>
  </si>
  <si>
    <t>C037</t>
  </si>
  <si>
    <t>CASSOLNOVO</t>
  </si>
  <si>
    <t>C038</t>
  </si>
  <si>
    <t>CASTAGNARO</t>
  </si>
  <si>
    <t>C041</t>
  </si>
  <si>
    <t>CASTAGNETO CARDUCCI</t>
  </si>
  <si>
    <t>C044</t>
  </si>
  <si>
    <t>CASTAGNETO PO</t>
  </si>
  <si>
    <t>C045</t>
  </si>
  <si>
    <t>CASTAGNITO</t>
  </si>
  <si>
    <t>C046</t>
  </si>
  <si>
    <t>CASTAGNOLE DELLE LANZE</t>
  </si>
  <si>
    <t>C049</t>
  </si>
  <si>
    <t>CASTAGNOLE MONFERRATO</t>
  </si>
  <si>
    <t>C047</t>
  </si>
  <si>
    <t>CASTAGNOLE PIEMONTE</t>
  </si>
  <si>
    <t>C048</t>
  </si>
  <si>
    <t>CASTANA</t>
  </si>
  <si>
    <t>C050</t>
  </si>
  <si>
    <t>CASTANO PRIMO</t>
  </si>
  <si>
    <t>C052</t>
  </si>
  <si>
    <t>CASTEGGIO</t>
  </si>
  <si>
    <t>C053</t>
  </si>
  <si>
    <t>CASTEGNATO</t>
  </si>
  <si>
    <t>C055</t>
  </si>
  <si>
    <t>CASTEGNERO</t>
  </si>
  <si>
    <t>C056</t>
  </si>
  <si>
    <t>CASTEL BARONIA</t>
  </si>
  <si>
    <t>C058</t>
  </si>
  <si>
    <t>CASTEL BOGLIONE</t>
  </si>
  <si>
    <t>C064</t>
  </si>
  <si>
    <t>CASTEL BOLOGNESE</t>
  </si>
  <si>
    <t>C065</t>
  </si>
  <si>
    <t>CASTEL CAMPAGNANO</t>
  </si>
  <si>
    <t>B494</t>
  </si>
  <si>
    <t>CASTEL CASTAGNA</t>
  </si>
  <si>
    <t>C040</t>
  </si>
  <si>
    <t>CASTEL CONDINO</t>
  </si>
  <si>
    <t>C183</t>
  </si>
  <si>
    <t>CASTEL D'AIANO</t>
  </si>
  <si>
    <t>C075</t>
  </si>
  <si>
    <t>CASTEL D'ARIO</t>
  </si>
  <si>
    <t>C076</t>
  </si>
  <si>
    <t>CASTEL D'AZZANO</t>
  </si>
  <si>
    <t>C078</t>
  </si>
  <si>
    <t>CASTEL DEL GIUDICE</t>
  </si>
  <si>
    <t>C082</t>
  </si>
  <si>
    <t>CASTEL DEL MONTE</t>
  </si>
  <si>
    <t>C083</t>
  </si>
  <si>
    <t>CASTEL DEL PIANO</t>
  </si>
  <si>
    <t>C085</t>
  </si>
  <si>
    <t>CASTEL DEL RIO</t>
  </si>
  <si>
    <t>C086</t>
  </si>
  <si>
    <t>CASTEL DI CASIO</t>
  </si>
  <si>
    <t>B969</t>
  </si>
  <si>
    <t>CASTEL DI IERI</t>
  </si>
  <si>
    <t>C090</t>
  </si>
  <si>
    <t>CASTEL DI IUDICA</t>
  </si>
  <si>
    <t>C091</t>
  </si>
  <si>
    <t>CASTEL DI LAMA</t>
  </si>
  <si>
    <t>C093</t>
  </si>
  <si>
    <t>CASTEL DI LUCIO</t>
  </si>
  <si>
    <t>C094</t>
  </si>
  <si>
    <t>CASTEL DI SANGRO</t>
  </si>
  <si>
    <t>C096</t>
  </si>
  <si>
    <t>CASTEL DI SASSO</t>
  </si>
  <si>
    <t>C097</t>
  </si>
  <si>
    <t>CASTEL DI TORA</t>
  </si>
  <si>
    <t>C098</t>
  </si>
  <si>
    <t>CASTEL FOCOGNANO</t>
  </si>
  <si>
    <t>C102</t>
  </si>
  <si>
    <t>CASTEL FRENTANO</t>
  </si>
  <si>
    <t>C114</t>
  </si>
  <si>
    <t>CASTEL GABBIANO</t>
  </si>
  <si>
    <t>C115</t>
  </si>
  <si>
    <t>CASTEL GANDOLFO</t>
  </si>
  <si>
    <t>C116</t>
  </si>
  <si>
    <t>CASTEL GIORGIO</t>
  </si>
  <si>
    <t>C117</t>
  </si>
  <si>
    <t>CASTEL GOFFREDO</t>
  </si>
  <si>
    <t>C118</t>
  </si>
  <si>
    <t>CASTEL GUELFO DI BOLOGNA</t>
  </si>
  <si>
    <t>C121</t>
  </si>
  <si>
    <t>CASTEL IVANO</t>
  </si>
  <si>
    <t>M354</t>
  </si>
  <si>
    <t>CASTEL MADAMA</t>
  </si>
  <si>
    <t>C203</t>
  </si>
  <si>
    <t>CASTEL MAGGIORE</t>
  </si>
  <si>
    <t>C204</t>
  </si>
  <si>
    <t>CASTEL MELLA</t>
  </si>
  <si>
    <t>C208</t>
  </si>
  <si>
    <t>CASTEL MORRONE</t>
  </si>
  <si>
    <t>C211</t>
  </si>
  <si>
    <t>CASTEL RITALDI</t>
  </si>
  <si>
    <t>C252</t>
  </si>
  <si>
    <t>CASTEL ROCCHERO</t>
  </si>
  <si>
    <t>C253</t>
  </si>
  <si>
    <t>CASTEL ROZZONE</t>
  </si>
  <si>
    <t>C255</t>
  </si>
  <si>
    <t>CASTEL SAN GIORGIO</t>
  </si>
  <si>
    <t>C259</t>
  </si>
  <si>
    <t>CASTEL SAN GIOVANNI</t>
  </si>
  <si>
    <t>C261</t>
  </si>
  <si>
    <t>CASTEL SAN LORENZO</t>
  </si>
  <si>
    <t>C262</t>
  </si>
  <si>
    <t>CASTEL SAN NICCOLO'</t>
  </si>
  <si>
    <t>C263</t>
  </si>
  <si>
    <t>CASTEL SAN PIETRO ROMANO</t>
  </si>
  <si>
    <t>C266</t>
  </si>
  <si>
    <t>CASTEL SAN PIETRO TERME</t>
  </si>
  <si>
    <t>C265</t>
  </si>
  <si>
    <t>CASTEL SAN VINCENZO</t>
  </si>
  <si>
    <t>C270</t>
  </si>
  <si>
    <t>CASTEL SANT'ANGELO</t>
  </si>
  <si>
    <t>C268</t>
  </si>
  <si>
    <t>CASTEL SANT'ELIA</t>
  </si>
  <si>
    <t>C269</t>
  </si>
  <si>
    <t>CASTEL VISCARDO</t>
  </si>
  <si>
    <t>C289</t>
  </si>
  <si>
    <t>CASTEL VITTORIO</t>
  </si>
  <si>
    <t>C110</t>
  </si>
  <si>
    <t>CASTEL VOLTURNO</t>
  </si>
  <si>
    <t>C291</t>
  </si>
  <si>
    <t>CASTELBALDO</t>
  </si>
  <si>
    <t>C057</t>
  </si>
  <si>
    <t>CASTELBELFORTE</t>
  </si>
  <si>
    <t>C059</t>
  </si>
  <si>
    <t>CASTELBELLINO</t>
  </si>
  <si>
    <t>C060</t>
  </si>
  <si>
    <t>CASTELBELLO-CIARDES/KASTELBELL-TSCHARS</t>
  </si>
  <si>
    <t>C062</t>
  </si>
  <si>
    <t>CASTELBIANCO</t>
  </si>
  <si>
    <t>C063</t>
  </si>
  <si>
    <t>CASTELBOTTACCIO</t>
  </si>
  <si>
    <t>C066</t>
  </si>
  <si>
    <t>CASTELBUONO</t>
  </si>
  <si>
    <t>C067</t>
  </si>
  <si>
    <t>CASTELCIVITA</t>
  </si>
  <si>
    <t>C069</t>
  </si>
  <si>
    <t>CASTELCOVATI</t>
  </si>
  <si>
    <t>C072</t>
  </si>
  <si>
    <t>CASTELCUCCO</t>
  </si>
  <si>
    <t>C073</t>
  </si>
  <si>
    <t>CASTELDACCIA</t>
  </si>
  <si>
    <t>C074</t>
  </si>
  <si>
    <t>CASTELDELCI</t>
  </si>
  <si>
    <t>C080</t>
  </si>
  <si>
    <t>CASTELDELFINO</t>
  </si>
  <si>
    <t>C081</t>
  </si>
  <si>
    <t>CASTELDIDONE</t>
  </si>
  <si>
    <t>C089</t>
  </si>
  <si>
    <t>CASTELFIDARDO</t>
  </si>
  <si>
    <t>C100</t>
  </si>
  <si>
    <t>CASTELFIORENTINO</t>
  </si>
  <si>
    <t>C101</t>
  </si>
  <si>
    <t>CASTELFORTE</t>
  </si>
  <si>
    <t>C104</t>
  </si>
  <si>
    <t>CASTELFRANCI</t>
  </si>
  <si>
    <t>C105</t>
  </si>
  <si>
    <t>CASTELFRANCO DI SOTTO</t>
  </si>
  <si>
    <t>C113</t>
  </si>
  <si>
    <t>CASTELFRANCO EMILIA</t>
  </si>
  <si>
    <t>C107</t>
  </si>
  <si>
    <t>CASTELFRANCO IN MISCANO</t>
  </si>
  <si>
    <t>C106</t>
  </si>
  <si>
    <t>CASTELFRANCO PIANDISCO'</t>
  </si>
  <si>
    <t>M322</t>
  </si>
  <si>
    <t>CASTELFRANCO VENETO</t>
  </si>
  <si>
    <t>C111</t>
  </si>
  <si>
    <t>CASTELGERUNDO</t>
  </si>
  <si>
    <t>M393</t>
  </si>
  <si>
    <t>CASTELGOMBERTO</t>
  </si>
  <si>
    <t>C119</t>
  </si>
  <si>
    <t>CASTELGRANDE</t>
  </si>
  <si>
    <t>C120</t>
  </si>
  <si>
    <t>CASTELGUGLIELMO</t>
  </si>
  <si>
    <t>C122</t>
  </si>
  <si>
    <t>CASTELGUIDONE</t>
  </si>
  <si>
    <t>C123</t>
  </si>
  <si>
    <t>CASTELL'ALFERO</t>
  </si>
  <si>
    <t>C127</t>
  </si>
  <si>
    <t>CASTELL'ARQUATO</t>
  </si>
  <si>
    <t>C145</t>
  </si>
  <si>
    <t>CASTELL'AZZARA</t>
  </si>
  <si>
    <t>C147</t>
  </si>
  <si>
    <t>CASTELL'UMBERTO</t>
  </si>
  <si>
    <t>C051</t>
  </si>
  <si>
    <t>CASTELLABATE</t>
  </si>
  <si>
    <t>C125</t>
  </si>
  <si>
    <t>CASTELLAFIUME</t>
  </si>
  <si>
    <t>C126</t>
  </si>
  <si>
    <t>CASTELLALTO</t>
  </si>
  <si>
    <t>C128</t>
  </si>
  <si>
    <t>CASTELLAMMARE DEL GOLFO</t>
  </si>
  <si>
    <t>C130</t>
  </si>
  <si>
    <t>CASTELLAMMARE DI STABIA</t>
  </si>
  <si>
    <t>C129</t>
  </si>
  <si>
    <t>CASTELLAMONTE</t>
  </si>
  <si>
    <t>C133</t>
  </si>
  <si>
    <t>CASTELLANA GROTTE</t>
  </si>
  <si>
    <t>C134</t>
  </si>
  <si>
    <t>CASTELLANA SICULA</t>
  </si>
  <si>
    <t>C135</t>
  </si>
  <si>
    <t>CASTELLANETA</t>
  </si>
  <si>
    <t>C136</t>
  </si>
  <si>
    <t>CASTELLANIA COPPI</t>
  </si>
  <si>
    <t>C137</t>
  </si>
  <si>
    <t>CASTELLANZA</t>
  </si>
  <si>
    <t>C139</t>
  </si>
  <si>
    <t>CASTELLAR GUIDOBONO</t>
  </si>
  <si>
    <t>C142</t>
  </si>
  <si>
    <t>CASTELLARANO</t>
  </si>
  <si>
    <t>C141</t>
  </si>
  <si>
    <t>CASTELLARO</t>
  </si>
  <si>
    <t>C143</t>
  </si>
  <si>
    <t>CASTELLAZZO BORMIDA</t>
  </si>
  <si>
    <t>C148</t>
  </si>
  <si>
    <t>CASTELLAZZO NOVARESE</t>
  </si>
  <si>
    <t>C149</t>
  </si>
  <si>
    <t>CASTELLEONE</t>
  </si>
  <si>
    <t>C153</t>
  </si>
  <si>
    <t>CASTELLEONE DI SUASA</t>
  </si>
  <si>
    <t>C152</t>
  </si>
  <si>
    <t>CASTELLERO</t>
  </si>
  <si>
    <t>C154</t>
  </si>
  <si>
    <t>CASTELLETTO CERVO</t>
  </si>
  <si>
    <t>C155</t>
  </si>
  <si>
    <t>CASTELLETTO D'ERRO</t>
  </si>
  <si>
    <t>C156</t>
  </si>
  <si>
    <t>CASTELLETTO D'ORBA</t>
  </si>
  <si>
    <t>C158</t>
  </si>
  <si>
    <t>CASTELLETTO DI BRANDUZZO</t>
  </si>
  <si>
    <t>C157</t>
  </si>
  <si>
    <t>CASTELLETTO MERLI</t>
  </si>
  <si>
    <t>C160</t>
  </si>
  <si>
    <t>CASTELLETTO MOLINA</t>
  </si>
  <si>
    <t>C161</t>
  </si>
  <si>
    <t>CASTELLETTO MONFERRATO</t>
  </si>
  <si>
    <t>C162</t>
  </si>
  <si>
    <t>CASTELLETTO SOPRA TICINO</t>
  </si>
  <si>
    <t>C166</t>
  </si>
  <si>
    <t>CASTELLETTO STURA</t>
  </si>
  <si>
    <t>C165</t>
  </si>
  <si>
    <t>CASTELLETTO UZZONE</t>
  </si>
  <si>
    <t>C167</t>
  </si>
  <si>
    <t>CASTELLI</t>
  </si>
  <si>
    <t>C169</t>
  </si>
  <si>
    <t>CASTELLI CALEPIO</t>
  </si>
  <si>
    <t>C079</t>
  </si>
  <si>
    <t>CASTELLINA IN CHIANTI</t>
  </si>
  <si>
    <t>C172</t>
  </si>
  <si>
    <t>CASTELLINA MARITTIMA</t>
  </si>
  <si>
    <t>C174</t>
  </si>
  <si>
    <t>CASTELLINALDO D'ALBA</t>
  </si>
  <si>
    <t>C173</t>
  </si>
  <si>
    <t>CASTELLINO DEL BIFERNO</t>
  </si>
  <si>
    <t>C175</t>
  </si>
  <si>
    <t>CASTELLINO TANARO</t>
  </si>
  <si>
    <t>C176</t>
  </si>
  <si>
    <t>CASTELLIRI</t>
  </si>
  <si>
    <t>C177</t>
  </si>
  <si>
    <t>CASTELLO CABIAGLIO</t>
  </si>
  <si>
    <t>B312</t>
  </si>
  <si>
    <t>CASTELLO D'AGOGNA</t>
  </si>
  <si>
    <t>C184</t>
  </si>
  <si>
    <t>CASTELLO D'ARGILE</t>
  </si>
  <si>
    <t>C185</t>
  </si>
  <si>
    <t>CASTELLO DEL MATESE</t>
  </si>
  <si>
    <t>C178</t>
  </si>
  <si>
    <t>CASTELLO DELL'ACQUA</t>
  </si>
  <si>
    <t>C186</t>
  </si>
  <si>
    <t>CASTELLO DI ANNONE</t>
  </si>
  <si>
    <t>A300</t>
  </si>
  <si>
    <t>CASTELLO DI BRIANZA</t>
  </si>
  <si>
    <t>C187</t>
  </si>
  <si>
    <t>CASTELLO DI CISTERNA</t>
  </si>
  <si>
    <t>C188</t>
  </si>
  <si>
    <t>CASTELLO DI GODEGO</t>
  </si>
  <si>
    <t>C190</t>
  </si>
  <si>
    <t>CASTELLO TESINO</t>
  </si>
  <si>
    <t>C194</t>
  </si>
  <si>
    <t>CASTELLO-MOLINA DI FIEMME</t>
  </si>
  <si>
    <t>C189</t>
  </si>
  <si>
    <t>CASTELLUCCHIO</t>
  </si>
  <si>
    <t>C195</t>
  </si>
  <si>
    <t>CASTELLUCCIO DEI SAURI</t>
  </si>
  <si>
    <t>C198</t>
  </si>
  <si>
    <t>CASTELLUCCIO INFERIORE</t>
  </si>
  <si>
    <t>C199</t>
  </si>
  <si>
    <t>CASTELLUCCIO SUPERIORE</t>
  </si>
  <si>
    <t>C201</t>
  </si>
  <si>
    <t>CASTELLUCCIO VALMAGGIORE</t>
  </si>
  <si>
    <t>C202</t>
  </si>
  <si>
    <t>CASTELMAGNO</t>
  </si>
  <si>
    <t>C205</t>
  </si>
  <si>
    <t>CASTELMARTE</t>
  </si>
  <si>
    <t>C206</t>
  </si>
  <si>
    <t>CASTELMASSA</t>
  </si>
  <si>
    <t>C207</t>
  </si>
  <si>
    <t>CASTELMAURO</t>
  </si>
  <si>
    <t>C197</t>
  </si>
  <si>
    <t>CASTELMEZZANO</t>
  </si>
  <si>
    <t>C209</t>
  </si>
  <si>
    <t>CASTELMOLA</t>
  </si>
  <si>
    <t>C210</t>
  </si>
  <si>
    <t>CASTELNOVETTO</t>
  </si>
  <si>
    <t>C213</t>
  </si>
  <si>
    <t>CASTELNOVO BARIANO</t>
  </si>
  <si>
    <t>C215</t>
  </si>
  <si>
    <t>CASTELNOVO DEL FRIULI</t>
  </si>
  <si>
    <t>C217</t>
  </si>
  <si>
    <t>CASTELNOVO DI SOTTO</t>
  </si>
  <si>
    <t>C218</t>
  </si>
  <si>
    <t>CASTELNOVO NE' MONTI</t>
  </si>
  <si>
    <t>C219</t>
  </si>
  <si>
    <t>CASTELNUOVO</t>
  </si>
  <si>
    <t>C216</t>
  </si>
  <si>
    <t>CASTELNUOVO BELBO</t>
  </si>
  <si>
    <t>C226</t>
  </si>
  <si>
    <t>CASTELNUOVO BERARDENGA</t>
  </si>
  <si>
    <t>C227</t>
  </si>
  <si>
    <t>CASTELNUOVO BOCCA D'ADDA</t>
  </si>
  <si>
    <t>C228</t>
  </si>
  <si>
    <t>CASTELNUOVO BORMIDA</t>
  </si>
  <si>
    <t>C229</t>
  </si>
  <si>
    <t>CASTELNUOVO BOZZENTE</t>
  </si>
  <si>
    <t>C220</t>
  </si>
  <si>
    <t>CASTELNUOVO CALCEA</t>
  </si>
  <si>
    <t>C230</t>
  </si>
  <si>
    <t>CASTELNUOVO CILENTO</t>
  </si>
  <si>
    <t>C231</t>
  </si>
  <si>
    <t>CASTELNUOVO DEL GARDA</t>
  </si>
  <si>
    <t>C225</t>
  </si>
  <si>
    <t>CASTELNUOVO DELLA DAUNIA</t>
  </si>
  <si>
    <t>C222</t>
  </si>
  <si>
    <t>CASTELNUOVO DI CEVA</t>
  </si>
  <si>
    <t>C214</t>
  </si>
  <si>
    <t>CASTELNUOVO DI CONZA</t>
  </si>
  <si>
    <t>C235</t>
  </si>
  <si>
    <t>CASTELNUOVO DI FARFA</t>
  </si>
  <si>
    <t>C224</t>
  </si>
  <si>
    <t>CASTELNUOVO DI GARFAGNANA</t>
  </si>
  <si>
    <t>C236</t>
  </si>
  <si>
    <t>CASTELNUOVO DI PORTO</t>
  </si>
  <si>
    <t>C237</t>
  </si>
  <si>
    <t>CASTELNUOVO DI VAL DI CECINA</t>
  </si>
  <si>
    <t>C244</t>
  </si>
  <si>
    <t>CASTELNUOVO DON BOSCO</t>
  </si>
  <si>
    <t>C232</t>
  </si>
  <si>
    <t>CASTELNUOVO MAGRA</t>
  </si>
  <si>
    <t>C240</t>
  </si>
  <si>
    <t>CASTELNUOVO NIGRA</t>
  </si>
  <si>
    <t>C241</t>
  </si>
  <si>
    <t>CASTELNUOVO PARANO</t>
  </si>
  <si>
    <t>C223</t>
  </si>
  <si>
    <t>CASTELNUOVO RANGONE</t>
  </si>
  <si>
    <t>C242</t>
  </si>
  <si>
    <t>CASTELNUOVO SCRIVIA</t>
  </si>
  <si>
    <t>C243</t>
  </si>
  <si>
    <t>CASTELPAGANO</t>
  </si>
  <si>
    <t>C245</t>
  </si>
  <si>
    <t>CASTELPETROSO</t>
  </si>
  <si>
    <t>C246</t>
  </si>
  <si>
    <t>CASTELPIZZUTO</t>
  </si>
  <si>
    <t>C247</t>
  </si>
  <si>
    <t>CASTELPLANIO</t>
  </si>
  <si>
    <t>C248</t>
  </si>
  <si>
    <t>CASTELPOTO</t>
  </si>
  <si>
    <t>C250</t>
  </si>
  <si>
    <t>CASTELRAIMONDO</t>
  </si>
  <si>
    <t>C251</t>
  </si>
  <si>
    <t>CASTELROTTO/KASTELRUTH</t>
  </si>
  <si>
    <t>C254</t>
  </si>
  <si>
    <t>CASTELSANTANGELO SUL NERA</t>
  </si>
  <si>
    <t>C267</t>
  </si>
  <si>
    <t>CASTELSARACENO</t>
  </si>
  <si>
    <t>C271</t>
  </si>
  <si>
    <t>CASTELSARDO</t>
  </si>
  <si>
    <t>C272</t>
  </si>
  <si>
    <t>CASTELSEPRIO</t>
  </si>
  <si>
    <t>C273</t>
  </si>
  <si>
    <t>CASTELSILANO</t>
  </si>
  <si>
    <t>B968</t>
  </si>
  <si>
    <t>CASTELSPINA</t>
  </si>
  <si>
    <t>C274</t>
  </si>
  <si>
    <t>CASTELTERMINI</t>
  </si>
  <si>
    <t>C275</t>
  </si>
  <si>
    <t>CASTELVECCANA</t>
  </si>
  <si>
    <t>C181</t>
  </si>
  <si>
    <t>CASTELVECCHIO CALVISIO</t>
  </si>
  <si>
    <t>C278</t>
  </si>
  <si>
    <t>CASTELVECCHIO DI ROCCA BARBENA</t>
  </si>
  <si>
    <t>C276</t>
  </si>
  <si>
    <t>CASTELVECCHIO SUBEQUO</t>
  </si>
  <si>
    <t>C279</t>
  </si>
  <si>
    <t>CASTELVENERE</t>
  </si>
  <si>
    <t>C280</t>
  </si>
  <si>
    <t>CASTELVERDE</t>
  </si>
  <si>
    <t>B129</t>
  </si>
  <si>
    <t>CASTELVERRINO</t>
  </si>
  <si>
    <t>C200</t>
  </si>
  <si>
    <t>CASTELVETERE IN VAL FORTORE</t>
  </si>
  <si>
    <t>C284</t>
  </si>
  <si>
    <t>CASTELVETERE SUL CALORE</t>
  </si>
  <si>
    <t>C283</t>
  </si>
  <si>
    <t>CASTELVETRANO</t>
  </si>
  <si>
    <t>C286</t>
  </si>
  <si>
    <t>CASTELVETRO DI MODENA</t>
  </si>
  <si>
    <t>C287</t>
  </si>
  <si>
    <t>CASTELVETRO PIACENTINO</t>
  </si>
  <si>
    <t>C288</t>
  </si>
  <si>
    <t>CASTELVISCONTI</t>
  </si>
  <si>
    <t>C290</t>
  </si>
  <si>
    <t>CASTENASO</t>
  </si>
  <si>
    <t>C292</t>
  </si>
  <si>
    <t>CASTENEDOLO</t>
  </si>
  <si>
    <t>C293</t>
  </si>
  <si>
    <t>CASTIADAS</t>
  </si>
  <si>
    <t>M288</t>
  </si>
  <si>
    <t>CASTIGLION FIBOCCHI</t>
  </si>
  <si>
    <t>C318</t>
  </si>
  <si>
    <t>CASTIGLION FIORENTINO</t>
  </si>
  <si>
    <t>C319</t>
  </si>
  <si>
    <t>CASTIGLIONE A CASAURIA</t>
  </si>
  <si>
    <t>C308</t>
  </si>
  <si>
    <t>CASTIGLIONE CHIAVARESE</t>
  </si>
  <si>
    <t>C302</t>
  </si>
  <si>
    <t>CASTIGLIONE COSENTINO</t>
  </si>
  <si>
    <t>C301</t>
  </si>
  <si>
    <t>CASTIGLIONE D'ADDA</t>
  </si>
  <si>
    <t>C304</t>
  </si>
  <si>
    <t>CASTIGLIONE D'ORCIA</t>
  </si>
  <si>
    <t>C313</t>
  </si>
  <si>
    <t>CASTIGLIONE DEI PEPOLI</t>
  </si>
  <si>
    <t>C296</t>
  </si>
  <si>
    <t>CASTIGLIONE DEL GENOVESI</t>
  </si>
  <si>
    <t>C306</t>
  </si>
  <si>
    <t>CASTIGLIONE DEL LAGO</t>
  </si>
  <si>
    <t>C309</t>
  </si>
  <si>
    <t>CASTIGLIONE DELLA PESCAIA</t>
  </si>
  <si>
    <t>C310</t>
  </si>
  <si>
    <t>CASTIGLIONE DELLE STIVIERE</t>
  </si>
  <si>
    <t>C312</t>
  </si>
  <si>
    <t>CASTIGLIONE DI GARFAGNANA</t>
  </si>
  <si>
    <t>C303</t>
  </si>
  <si>
    <t>CASTIGLIONE DI SICILIA</t>
  </si>
  <si>
    <t>C297</t>
  </si>
  <si>
    <t>CASTIGLIONE FALLETTO</t>
  </si>
  <si>
    <t>C314</t>
  </si>
  <si>
    <t>CASTIGLIONE IN TEVERINA</t>
  </si>
  <si>
    <t>C315</t>
  </si>
  <si>
    <t>CASTIGLIONE MESSER MARINO</t>
  </si>
  <si>
    <t>C298</t>
  </si>
  <si>
    <t>CASTIGLIONE MESSER RAIMONDO</t>
  </si>
  <si>
    <t>C316</t>
  </si>
  <si>
    <t>CASTIGLIONE OLONA</t>
  </si>
  <si>
    <t>C300</t>
  </si>
  <si>
    <t>CASTIGLIONE TINELLA</t>
  </si>
  <si>
    <t>C317</t>
  </si>
  <si>
    <t>CASTIGLIONE TORINESE</t>
  </si>
  <si>
    <t>C307</t>
  </si>
  <si>
    <t>CASTIGNANO</t>
  </si>
  <si>
    <t>C321</t>
  </si>
  <si>
    <t>CASTILENTI</t>
  </si>
  <si>
    <t>C322</t>
  </si>
  <si>
    <t>CASTINO</t>
  </si>
  <si>
    <t>C323</t>
  </si>
  <si>
    <t>CASTIONE ANDEVENNO</t>
  </si>
  <si>
    <t>C325</t>
  </si>
  <si>
    <t>CASTIONE DELLA PRESOLANA</t>
  </si>
  <si>
    <t>C324</t>
  </si>
  <si>
    <t>CASTIONS DI STRADA</t>
  </si>
  <si>
    <t>C327</t>
  </si>
  <si>
    <t>CASTIRAGA VIDARDO</t>
  </si>
  <si>
    <t>C329</t>
  </si>
  <si>
    <t>CASTO</t>
  </si>
  <si>
    <t>C330</t>
  </si>
  <si>
    <t>CASTORANO</t>
  </si>
  <si>
    <t>C331</t>
  </si>
  <si>
    <t>CASTREZZATO</t>
  </si>
  <si>
    <t>C332</t>
  </si>
  <si>
    <t>CASTRI DI LECCE</t>
  </si>
  <si>
    <t>C334</t>
  </si>
  <si>
    <t>CASTRIGNANO DE' GRECI</t>
  </si>
  <si>
    <t>C335</t>
  </si>
  <si>
    <t>CASTRIGNANO DEL CAPO</t>
  </si>
  <si>
    <t>C336</t>
  </si>
  <si>
    <t>CASTRO</t>
  </si>
  <si>
    <t>C337</t>
  </si>
  <si>
    <t>M261</t>
  </si>
  <si>
    <t>CASTRO DEI VOLSCI</t>
  </si>
  <si>
    <t>C338</t>
  </si>
  <si>
    <t>CASTROCARO TERME E TERRA DEL SOLE</t>
  </si>
  <si>
    <t>C339</t>
  </si>
  <si>
    <t>CASTROCIELO</t>
  </si>
  <si>
    <t>C340</t>
  </si>
  <si>
    <t>CASTROFILIPPO</t>
  </si>
  <si>
    <t>C341</t>
  </si>
  <si>
    <t>CASTROLIBERO</t>
  </si>
  <si>
    <t>C108</t>
  </si>
  <si>
    <t>CASTRONNO</t>
  </si>
  <si>
    <t>C343</t>
  </si>
  <si>
    <t>CASTRONOVO DI SICILIA</t>
  </si>
  <si>
    <t>C344</t>
  </si>
  <si>
    <t>CASTRONUOVO DI SANT'ANDREA</t>
  </si>
  <si>
    <t>C345</t>
  </si>
  <si>
    <t>CASTROPIGNANO</t>
  </si>
  <si>
    <t>C346</t>
  </si>
  <si>
    <t>CASTROREALE</t>
  </si>
  <si>
    <t>C347</t>
  </si>
  <si>
    <t>CASTROREGIO</t>
  </si>
  <si>
    <t>C348</t>
  </si>
  <si>
    <t>CASTROVILLARI</t>
  </si>
  <si>
    <t>C349</t>
  </si>
  <si>
    <t>CATANIA</t>
  </si>
  <si>
    <t>C351</t>
  </si>
  <si>
    <t>CATANZARO</t>
  </si>
  <si>
    <t>C352</t>
  </si>
  <si>
    <t>CATENANUOVA</t>
  </si>
  <si>
    <t>C353</t>
  </si>
  <si>
    <t>CATIGNANO</t>
  </si>
  <si>
    <t>C354</t>
  </si>
  <si>
    <t>CATTOLICA</t>
  </si>
  <si>
    <t>C357</t>
  </si>
  <si>
    <t>CATTOLICA ERACLEA</t>
  </si>
  <si>
    <t>C356</t>
  </si>
  <si>
    <t>CAULONIA</t>
  </si>
  <si>
    <t>C285</t>
  </si>
  <si>
    <t>CAUTANO</t>
  </si>
  <si>
    <t>C359</t>
  </si>
  <si>
    <t>CAVA DE' TIRRENI</t>
  </si>
  <si>
    <t>C361</t>
  </si>
  <si>
    <t>CAVA MANARA</t>
  </si>
  <si>
    <t>C360</t>
  </si>
  <si>
    <t>CAVAGLIA'</t>
  </si>
  <si>
    <t>C363</t>
  </si>
  <si>
    <t>CAVAGLIETTO</t>
  </si>
  <si>
    <t>C364</t>
  </si>
  <si>
    <t>CAVAGLIO D'AGOGNA</t>
  </si>
  <si>
    <t>C365</t>
  </si>
  <si>
    <t>CAVAGNOLO</t>
  </si>
  <si>
    <t>C369</t>
  </si>
  <si>
    <t>CAVAION VERONESE</t>
  </si>
  <si>
    <t>C370</t>
  </si>
  <si>
    <t>CAVALESE</t>
  </si>
  <si>
    <t>C372</t>
  </si>
  <si>
    <t>CAVALLERLEONE</t>
  </si>
  <si>
    <t>C375</t>
  </si>
  <si>
    <t>CAVALLERMAGGIORE</t>
  </si>
  <si>
    <t>C376</t>
  </si>
  <si>
    <t>CAVALLINO</t>
  </si>
  <si>
    <t>C377</t>
  </si>
  <si>
    <t>CAVALLINO-TREPORTI</t>
  </si>
  <si>
    <t>M308</t>
  </si>
  <si>
    <t>CAVALLIRIO</t>
  </si>
  <si>
    <t>C378</t>
  </si>
  <si>
    <t>CAVARENO</t>
  </si>
  <si>
    <t>C380</t>
  </si>
  <si>
    <t>CAVARGNA</t>
  </si>
  <si>
    <t>C381</t>
  </si>
  <si>
    <t>CAVARIA CON PREMEZZO</t>
  </si>
  <si>
    <t>C382</t>
  </si>
  <si>
    <t>CAVARZERE</t>
  </si>
  <si>
    <t>C383</t>
  </si>
  <si>
    <t>CAVASO DEL TOMBA</t>
  </si>
  <si>
    <t>C384</t>
  </si>
  <si>
    <t>CAVASSO NUOVO</t>
  </si>
  <si>
    <t>C385</t>
  </si>
  <si>
    <t>CAVATORE</t>
  </si>
  <si>
    <t>C387</t>
  </si>
  <si>
    <t>CAVAZZO CARNICO</t>
  </si>
  <si>
    <t>C389</t>
  </si>
  <si>
    <t>CAVE</t>
  </si>
  <si>
    <t>C390</t>
  </si>
  <si>
    <t>CAVEDAGO</t>
  </si>
  <si>
    <t>C392</t>
  </si>
  <si>
    <t>CAVEDINE</t>
  </si>
  <si>
    <t>C393</t>
  </si>
  <si>
    <t>CAVENAGO D'ADDA</t>
  </si>
  <si>
    <t>C394</t>
  </si>
  <si>
    <t>CAVENAGO DI BRIANZA</t>
  </si>
  <si>
    <t>C395</t>
  </si>
  <si>
    <t>CAVERNAGO</t>
  </si>
  <si>
    <t>C396</t>
  </si>
  <si>
    <t>CAVEZZO</t>
  </si>
  <si>
    <t>C398</t>
  </si>
  <si>
    <t>CAVIZZANA</t>
  </si>
  <si>
    <t>C400</t>
  </si>
  <si>
    <t>CAVOUR</t>
  </si>
  <si>
    <t>C404</t>
  </si>
  <si>
    <t>CAVRIAGO</t>
  </si>
  <si>
    <t>C405</t>
  </si>
  <si>
    <t>CAVRIANA</t>
  </si>
  <si>
    <t>C406</t>
  </si>
  <si>
    <t>CAVRIGLIA</t>
  </si>
  <si>
    <t>C407</t>
  </si>
  <si>
    <t>CAZZAGO BRABBIA</t>
  </si>
  <si>
    <t>C409</t>
  </si>
  <si>
    <t>CAZZAGO SAN MARTINO</t>
  </si>
  <si>
    <t>C408</t>
  </si>
  <si>
    <t>CAZZANO DI TRAMIGNA</t>
  </si>
  <si>
    <t>C412</t>
  </si>
  <si>
    <t>CAZZANO SANT'ANDREA</t>
  </si>
  <si>
    <t>C410</t>
  </si>
  <si>
    <t>CECCANO</t>
  </si>
  <si>
    <t>C413</t>
  </si>
  <si>
    <t>CECIMA</t>
  </si>
  <si>
    <t>C414</t>
  </si>
  <si>
    <t>CECINA</t>
  </si>
  <si>
    <t>C415</t>
  </si>
  <si>
    <t>CEDEGOLO</t>
  </si>
  <si>
    <t>C417</t>
  </si>
  <si>
    <t>CEDRASCO</t>
  </si>
  <si>
    <t>C418</t>
  </si>
  <si>
    <t>CEFALA' DIANA</t>
  </si>
  <si>
    <t>C420</t>
  </si>
  <si>
    <t>CEFALU'</t>
  </si>
  <si>
    <t>C421</t>
  </si>
  <si>
    <t>CEGGIA</t>
  </si>
  <si>
    <t>C422</t>
  </si>
  <si>
    <t>CEGLIE MESSAPICA</t>
  </si>
  <si>
    <t>C424</t>
  </si>
  <si>
    <t>CELANO</t>
  </si>
  <si>
    <t>C426</t>
  </si>
  <si>
    <t>CELENZA SUL TRIGNO</t>
  </si>
  <si>
    <t>C428</t>
  </si>
  <si>
    <t>CELENZA VALFORTORE</t>
  </si>
  <si>
    <t>C429</t>
  </si>
  <si>
    <t>CELICO</t>
  </si>
  <si>
    <t>C430</t>
  </si>
  <si>
    <t>CELLA DATI</t>
  </si>
  <si>
    <t>C435</t>
  </si>
  <si>
    <t>CELLA MONTE</t>
  </si>
  <si>
    <t>C432</t>
  </si>
  <si>
    <t>CELLAMARE</t>
  </si>
  <si>
    <t>C436</t>
  </si>
  <si>
    <t>CELLARA</t>
  </si>
  <si>
    <t>C437</t>
  </si>
  <si>
    <t>CELLARENGO</t>
  </si>
  <si>
    <t>C438</t>
  </si>
  <si>
    <t>CELLATICA</t>
  </si>
  <si>
    <t>C439</t>
  </si>
  <si>
    <t>CELLE DI BULGHERIA</t>
  </si>
  <si>
    <t>C444</t>
  </si>
  <si>
    <t>CELLE DI MACRA</t>
  </si>
  <si>
    <t>C441</t>
  </si>
  <si>
    <t>CELLE DI SAN VITO</t>
  </si>
  <si>
    <t>C442</t>
  </si>
  <si>
    <t>CELLE ENOMONDO</t>
  </si>
  <si>
    <t>C440</t>
  </si>
  <si>
    <t>CELLE LIGURE</t>
  </si>
  <si>
    <t>C443</t>
  </si>
  <si>
    <t>CELLENO</t>
  </si>
  <si>
    <t>C446</t>
  </si>
  <si>
    <t>CELLERE</t>
  </si>
  <si>
    <t>C447</t>
  </si>
  <si>
    <t>CELLINO ATTANASIO</t>
  </si>
  <si>
    <t>C449</t>
  </si>
  <si>
    <t>CELLINO SAN MARCO</t>
  </si>
  <si>
    <t>C448</t>
  </si>
  <si>
    <t>CELLIO CON BREIA</t>
  </si>
  <si>
    <t>M398</t>
  </si>
  <si>
    <t>CELLOLE</t>
  </si>
  <si>
    <t>M262</t>
  </si>
  <si>
    <t>CEMBRA LISIGNAGO</t>
  </si>
  <si>
    <t>M355</t>
  </si>
  <si>
    <t>CENADI</t>
  </si>
  <si>
    <t>C453</t>
  </si>
  <si>
    <t>CENATE SOPRA</t>
  </si>
  <si>
    <t>C456</t>
  </si>
  <si>
    <t>CENATE SOTTO</t>
  </si>
  <si>
    <t>C457</t>
  </si>
  <si>
    <t>CENCENIGHE AGORDINO</t>
  </si>
  <si>
    <t>C458</t>
  </si>
  <si>
    <t>CENE</t>
  </si>
  <si>
    <t>C459</t>
  </si>
  <si>
    <t>CENESELLI</t>
  </si>
  <si>
    <t>C461</t>
  </si>
  <si>
    <t>CENGIO</t>
  </si>
  <si>
    <t>C463</t>
  </si>
  <si>
    <t>CENTALLO</t>
  </si>
  <si>
    <t>C466</t>
  </si>
  <si>
    <t>CENTO</t>
  </si>
  <si>
    <t>C469</t>
  </si>
  <si>
    <t>CENTOLA</t>
  </si>
  <si>
    <t>C470</t>
  </si>
  <si>
    <t>CENTRACHE</t>
  </si>
  <si>
    <t>C472</t>
  </si>
  <si>
    <t>CENTRO VALLE INTELVI</t>
  </si>
  <si>
    <t>M394</t>
  </si>
  <si>
    <t>CENTURIPE</t>
  </si>
  <si>
    <t>C471</t>
  </si>
  <si>
    <t>CEPAGATTI</t>
  </si>
  <si>
    <t>C474</t>
  </si>
  <si>
    <t>CEPPALONI</t>
  </si>
  <si>
    <t>C476</t>
  </si>
  <si>
    <t>CEPPO MORELLI</t>
  </si>
  <si>
    <t>C478</t>
  </si>
  <si>
    <t>CEPRANO</t>
  </si>
  <si>
    <t>C479</t>
  </si>
  <si>
    <t>CERAMI</t>
  </si>
  <si>
    <t>C480</t>
  </si>
  <si>
    <t>CERANESI</t>
  </si>
  <si>
    <t>C481</t>
  </si>
  <si>
    <t>CERANO</t>
  </si>
  <si>
    <t>C483</t>
  </si>
  <si>
    <t>CERANO D'INTELVI</t>
  </si>
  <si>
    <t>C482</t>
  </si>
  <si>
    <t>CERANOVA</t>
  </si>
  <si>
    <t>C484</t>
  </si>
  <si>
    <t>CERASO</t>
  </si>
  <si>
    <t>C485</t>
  </si>
  <si>
    <t>CERCEMAGGIORE</t>
  </si>
  <si>
    <t>C486</t>
  </si>
  <si>
    <t>CERCENASCO</t>
  </si>
  <si>
    <t>C487</t>
  </si>
  <si>
    <t>CERCEPICCOLA</t>
  </si>
  <si>
    <t>C488</t>
  </si>
  <si>
    <t>CERCHIARA DI CALABRIA</t>
  </si>
  <si>
    <t>C489</t>
  </si>
  <si>
    <t>CERCHIO</t>
  </si>
  <si>
    <t>C492</t>
  </si>
  <si>
    <t>CERCINO</t>
  </si>
  <si>
    <t>C493</t>
  </si>
  <si>
    <t>CERCIVENTO</t>
  </si>
  <si>
    <t>C494</t>
  </si>
  <si>
    <t>CERCOLA</t>
  </si>
  <si>
    <t>C495</t>
  </si>
  <si>
    <t>CERDA</t>
  </si>
  <si>
    <t>C496</t>
  </si>
  <si>
    <t>CEREA</t>
  </si>
  <si>
    <t>C498</t>
  </si>
  <si>
    <t>CEREGNANO</t>
  </si>
  <si>
    <t>C500</t>
  </si>
  <si>
    <t>CERENZIA</t>
  </si>
  <si>
    <t>C501</t>
  </si>
  <si>
    <t>CERES</t>
  </si>
  <si>
    <t>C497</t>
  </si>
  <si>
    <t>CERESARA</t>
  </si>
  <si>
    <t>C502</t>
  </si>
  <si>
    <t>CERESETO</t>
  </si>
  <si>
    <t>C503</t>
  </si>
  <si>
    <t>CERESOLE ALBA</t>
  </si>
  <si>
    <t>C504</t>
  </si>
  <si>
    <t>CERESOLE REALE</t>
  </si>
  <si>
    <t>C505</t>
  </si>
  <si>
    <t>CERETE</t>
  </si>
  <si>
    <t>C506</t>
  </si>
  <si>
    <t>CERETTO LOMELLINA</t>
  </si>
  <si>
    <t>C508</t>
  </si>
  <si>
    <t>CERGNAGO</t>
  </si>
  <si>
    <t>C509</t>
  </si>
  <si>
    <t>CERIALE</t>
  </si>
  <si>
    <t>C510</t>
  </si>
  <si>
    <t>CERIANA</t>
  </si>
  <si>
    <t>C511</t>
  </si>
  <si>
    <t>CERIANO LAGHETTO</t>
  </si>
  <si>
    <t>C512</t>
  </si>
  <si>
    <t>CERIGNALE</t>
  </si>
  <si>
    <t>C513</t>
  </si>
  <si>
    <t>CERIGNOLA</t>
  </si>
  <si>
    <t>C514</t>
  </si>
  <si>
    <t>CERISANO</t>
  </si>
  <si>
    <t>C515</t>
  </si>
  <si>
    <t>CERMENATE</t>
  </si>
  <si>
    <t>C516</t>
  </si>
  <si>
    <t>CERMES/TSCHERMS</t>
  </si>
  <si>
    <t>A022</t>
  </si>
  <si>
    <t>CERMIGNANO</t>
  </si>
  <si>
    <t>C517</t>
  </si>
  <si>
    <t>CERNOBBIO</t>
  </si>
  <si>
    <t>C520</t>
  </si>
  <si>
    <t>CERNUSCO LOMBARDONE</t>
  </si>
  <si>
    <t>C521</t>
  </si>
  <si>
    <t>CERNUSCO SUL NAVIGLIO</t>
  </si>
  <si>
    <t>C523</t>
  </si>
  <si>
    <t>CERRETO D'ASTI</t>
  </si>
  <si>
    <t>C528</t>
  </si>
  <si>
    <t>CERRETO D'ESI</t>
  </si>
  <si>
    <t>C524</t>
  </si>
  <si>
    <t>CERRETO DI SPOLETO</t>
  </si>
  <si>
    <t>C527</t>
  </si>
  <si>
    <t>CERRETO GRUE</t>
  </si>
  <si>
    <t>C507</t>
  </si>
  <si>
    <t>CERRETO GUIDI</t>
  </si>
  <si>
    <t>C529</t>
  </si>
  <si>
    <t>CERRETO LAZIALE</t>
  </si>
  <si>
    <t>C518</t>
  </si>
  <si>
    <t>CERRETO SANNITA</t>
  </si>
  <si>
    <t>C525</t>
  </si>
  <si>
    <t>CERRETTO LANGHE</t>
  </si>
  <si>
    <t>C530</t>
  </si>
  <si>
    <t>CERRINA MONFERRATO</t>
  </si>
  <si>
    <t>C531</t>
  </si>
  <si>
    <t>CERRIONE</t>
  </si>
  <si>
    <t>C532</t>
  </si>
  <si>
    <t>CERRO AL LAMBRO</t>
  </si>
  <si>
    <t>C536</t>
  </si>
  <si>
    <t>CERRO AL VOLTURNO</t>
  </si>
  <si>
    <t>C534</t>
  </si>
  <si>
    <t>CERRO MAGGIORE</t>
  </si>
  <si>
    <t>C537</t>
  </si>
  <si>
    <t>CERRO TANARO</t>
  </si>
  <si>
    <t>C533</t>
  </si>
  <si>
    <t>CERRO VERONESE</t>
  </si>
  <si>
    <t>C538</t>
  </si>
  <si>
    <t>CERSOSIMO</t>
  </si>
  <si>
    <t>C539</t>
  </si>
  <si>
    <t>CERTALDO</t>
  </si>
  <si>
    <t>C540</t>
  </si>
  <si>
    <t>CERTOSA DI PAVIA</t>
  </si>
  <si>
    <t>C541</t>
  </si>
  <si>
    <t>CERVA</t>
  </si>
  <si>
    <t>C542</t>
  </si>
  <si>
    <t>CERVARA DI ROMA</t>
  </si>
  <si>
    <t>C543</t>
  </si>
  <si>
    <t>CERVARESE SANTA CROCE</t>
  </si>
  <si>
    <t>C544</t>
  </si>
  <si>
    <t>CERVARO</t>
  </si>
  <si>
    <t>C545</t>
  </si>
  <si>
    <t>CERVASCA</t>
  </si>
  <si>
    <t>C547</t>
  </si>
  <si>
    <t>CERVATTO</t>
  </si>
  <si>
    <t>C548</t>
  </si>
  <si>
    <t>CERVENO</t>
  </si>
  <si>
    <t>C549</t>
  </si>
  <si>
    <t>CERVERE</t>
  </si>
  <si>
    <t>C550</t>
  </si>
  <si>
    <t>CERVESINA</t>
  </si>
  <si>
    <t>C551</t>
  </si>
  <si>
    <t>CERVETERI</t>
  </si>
  <si>
    <t>C552</t>
  </si>
  <si>
    <t>CERVIA</t>
  </si>
  <si>
    <t>C553</t>
  </si>
  <si>
    <t>CERVICATI</t>
  </si>
  <si>
    <t>C554</t>
  </si>
  <si>
    <t>CERVIGNANO D'ADDA</t>
  </si>
  <si>
    <t>C555</t>
  </si>
  <si>
    <t>CERVIGNANO DEL FRIULI</t>
  </si>
  <si>
    <t>C556</t>
  </si>
  <si>
    <t>CERVINARA</t>
  </si>
  <si>
    <t>C557</t>
  </si>
  <si>
    <t>CERVINO</t>
  </si>
  <si>
    <t>C558</t>
  </si>
  <si>
    <t>CERVO</t>
  </si>
  <si>
    <t>C559</t>
  </si>
  <si>
    <t>CERZETO</t>
  </si>
  <si>
    <t>C560</t>
  </si>
  <si>
    <t>CESA</t>
  </si>
  <si>
    <t>C561</t>
  </si>
  <si>
    <t>CESANA BRIANZA</t>
  </si>
  <si>
    <t>C563</t>
  </si>
  <si>
    <t>CESANA TORINESE</t>
  </si>
  <si>
    <t>C564</t>
  </si>
  <si>
    <t>CESANO BOSCONE</t>
  </si>
  <si>
    <t>C565</t>
  </si>
  <si>
    <t>CESANO MADERNO</t>
  </si>
  <si>
    <t>C566</t>
  </si>
  <si>
    <t>CESARA</t>
  </si>
  <si>
    <t>C567</t>
  </si>
  <si>
    <t>CESARO'</t>
  </si>
  <si>
    <t>C568</t>
  </si>
  <si>
    <t>CESATE</t>
  </si>
  <si>
    <t>C569</t>
  </si>
  <si>
    <t>CESENA</t>
  </si>
  <si>
    <t>C573</t>
  </si>
  <si>
    <t>CESENATICO</t>
  </si>
  <si>
    <t>C574</t>
  </si>
  <si>
    <t>CESINALI</t>
  </si>
  <si>
    <t>C576</t>
  </si>
  <si>
    <t>CESIO</t>
  </si>
  <si>
    <t>C578</t>
  </si>
  <si>
    <t>CESIOMAGGIORE</t>
  </si>
  <si>
    <t>C577</t>
  </si>
  <si>
    <t>CESSALTO</t>
  </si>
  <si>
    <t>C580</t>
  </si>
  <si>
    <t>CESSANITI</t>
  </si>
  <si>
    <t>C581</t>
  </si>
  <si>
    <t>CESSAPALOMBO</t>
  </si>
  <si>
    <t>C582</t>
  </si>
  <si>
    <t>CESSOLE</t>
  </si>
  <si>
    <t>C583</t>
  </si>
  <si>
    <t>CETARA</t>
  </si>
  <si>
    <t>C584</t>
  </si>
  <si>
    <t>CETO</t>
  </si>
  <si>
    <t>C585</t>
  </si>
  <si>
    <t>CETONA</t>
  </si>
  <si>
    <t>C587</t>
  </si>
  <si>
    <t>CETRARO</t>
  </si>
  <si>
    <t>C588</t>
  </si>
  <si>
    <t>CEVA</t>
  </si>
  <si>
    <t>C589</t>
  </si>
  <si>
    <t>CEVO</t>
  </si>
  <si>
    <t>C591</t>
  </si>
  <si>
    <t>CHALLAND-SAINT-ANSELME</t>
  </si>
  <si>
    <t>C593</t>
  </si>
  <si>
    <t>CHALLAND-SAINT-VICTOR</t>
  </si>
  <si>
    <t>C594</t>
  </si>
  <si>
    <t>CHAMBAVE</t>
  </si>
  <si>
    <t>C595</t>
  </si>
  <si>
    <t>CHAMOIS</t>
  </si>
  <si>
    <t>B491</t>
  </si>
  <si>
    <t>CHAMPDEPRAZ</t>
  </si>
  <si>
    <t>C596</t>
  </si>
  <si>
    <t>CHAMPORCHER</t>
  </si>
  <si>
    <t>B540</t>
  </si>
  <si>
    <t>CHARVENSOD</t>
  </si>
  <si>
    <t>C598</t>
  </si>
  <si>
    <t>CHATILLON</t>
  </si>
  <si>
    <t>C294</t>
  </si>
  <si>
    <t>CHERASCO</t>
  </si>
  <si>
    <t>C599</t>
  </si>
  <si>
    <t>CHEREMULE</t>
  </si>
  <si>
    <t>C600</t>
  </si>
  <si>
    <t>CHIALAMBERTO</t>
  </si>
  <si>
    <t>C604</t>
  </si>
  <si>
    <t>CHIAMPO</t>
  </si>
  <si>
    <t>C605</t>
  </si>
  <si>
    <t>CHIANCHE</t>
  </si>
  <si>
    <t>C606</t>
  </si>
  <si>
    <t>CHIANCIANO TERME</t>
  </si>
  <si>
    <t>C608</t>
  </si>
  <si>
    <t>CHIANNI</t>
  </si>
  <si>
    <t>C609</t>
  </si>
  <si>
    <t>CHIANOCCO</t>
  </si>
  <si>
    <t>C610</t>
  </si>
  <si>
    <t>CHIARAMONTE GULFI</t>
  </si>
  <si>
    <t>C612</t>
  </si>
  <si>
    <t>CHIARAMONTI</t>
  </si>
  <si>
    <t>C613</t>
  </si>
  <si>
    <t>CHIARANO</t>
  </si>
  <si>
    <t>C614</t>
  </si>
  <si>
    <t>CHIARAVALLE</t>
  </si>
  <si>
    <t>C615</t>
  </si>
  <si>
    <t>CHIARAVALLE CENTRALE</t>
  </si>
  <si>
    <t>C616</t>
  </si>
  <si>
    <t>CHIARI</t>
  </si>
  <si>
    <t>C618</t>
  </si>
  <si>
    <t>CHIAROMONTE</t>
  </si>
  <si>
    <t>C619</t>
  </si>
  <si>
    <t>CHIAUCI</t>
  </si>
  <si>
    <t>C620</t>
  </si>
  <si>
    <t>CHIAVARI</t>
  </si>
  <si>
    <t>C621</t>
  </si>
  <si>
    <t>CHIAVENNA</t>
  </si>
  <si>
    <t>C623</t>
  </si>
  <si>
    <t>CHIAVERANO</t>
  </si>
  <si>
    <t>C624</t>
  </si>
  <si>
    <t>CHIENES/KIENS</t>
  </si>
  <si>
    <t>C625</t>
  </si>
  <si>
    <t>CHIERI</t>
  </si>
  <si>
    <t>C627</t>
  </si>
  <si>
    <t>CHIES D'ALPAGO</t>
  </si>
  <si>
    <t>C630</t>
  </si>
  <si>
    <t>CHIESA IN VALMALENCO</t>
  </si>
  <si>
    <t>C628</t>
  </si>
  <si>
    <t>CHIESANUOVA</t>
  </si>
  <si>
    <t>C629</t>
  </si>
  <si>
    <t>CHIESINA UZZANESE</t>
  </si>
  <si>
    <t>C631</t>
  </si>
  <si>
    <t>CHIETI</t>
  </si>
  <si>
    <t>C632</t>
  </si>
  <si>
    <t>CHIEUTI</t>
  </si>
  <si>
    <t>C633</t>
  </si>
  <si>
    <t>CHIEVE</t>
  </si>
  <si>
    <t>C634</t>
  </si>
  <si>
    <t>CHIGNOLO D'ISOLA</t>
  </si>
  <si>
    <t>C635</t>
  </si>
  <si>
    <t>CHIGNOLO PO</t>
  </si>
  <si>
    <t>C637</t>
  </si>
  <si>
    <t>CHIOGGIA</t>
  </si>
  <si>
    <t>C638</t>
  </si>
  <si>
    <t>CHIOMONTE</t>
  </si>
  <si>
    <t>C639</t>
  </si>
  <si>
    <t>CHIONS</t>
  </si>
  <si>
    <t>C640</t>
  </si>
  <si>
    <t>CHIOPRIS-VISCONE</t>
  </si>
  <si>
    <t>C641</t>
  </si>
  <si>
    <t>CHITIGNANO</t>
  </si>
  <si>
    <t>C648</t>
  </si>
  <si>
    <t>CHIUDUNO</t>
  </si>
  <si>
    <t>C649</t>
  </si>
  <si>
    <t>CHIUPPANO</t>
  </si>
  <si>
    <t>C650</t>
  </si>
  <si>
    <t>CHIURO</t>
  </si>
  <si>
    <t>C651</t>
  </si>
  <si>
    <t>CHIUSA DI PESIO</t>
  </si>
  <si>
    <t>C653</t>
  </si>
  <si>
    <t>CHIUSA DI SAN MICHELE</t>
  </si>
  <si>
    <t>C655</t>
  </si>
  <si>
    <t>CHIUSA SCLAFANI</t>
  </si>
  <si>
    <t>C654</t>
  </si>
  <si>
    <t>CHIUSA/KLAUSEN</t>
  </si>
  <si>
    <t>C652</t>
  </si>
  <si>
    <t>CHIUSAFORTE</t>
  </si>
  <si>
    <t>C656</t>
  </si>
  <si>
    <t>CHIUSANICO</t>
  </si>
  <si>
    <t>C657</t>
  </si>
  <si>
    <t>CHIUSANO D'ASTI</t>
  </si>
  <si>
    <t>C658</t>
  </si>
  <si>
    <t>CHIUSANO DI SAN DOMENICO</t>
  </si>
  <si>
    <t>C659</t>
  </si>
  <si>
    <t>CHIUSAVECCHIA</t>
  </si>
  <si>
    <t>C660</t>
  </si>
  <si>
    <t>CHIUSDINO</t>
  </si>
  <si>
    <t>C661</t>
  </si>
  <si>
    <t>CHIUSI</t>
  </si>
  <si>
    <t>C662</t>
  </si>
  <si>
    <t>CHIUSI DELLA VERNA</t>
  </si>
  <si>
    <t>C663</t>
  </si>
  <si>
    <t>CHIVASSO</t>
  </si>
  <si>
    <t>C665</t>
  </si>
  <si>
    <t>CIAMPINO</t>
  </si>
  <si>
    <t>M272</t>
  </si>
  <si>
    <t>CIANCIANA</t>
  </si>
  <si>
    <t>C668</t>
  </si>
  <si>
    <t>CIBIANA DI CADORE</t>
  </si>
  <si>
    <t>C672</t>
  </si>
  <si>
    <t>CICAGNA</t>
  </si>
  <si>
    <t>C673</t>
  </si>
  <si>
    <t>CICALA</t>
  </si>
  <si>
    <t>C674</t>
  </si>
  <si>
    <t>CICCIANO</t>
  </si>
  <si>
    <t>C675</t>
  </si>
  <si>
    <t>CICERALE</t>
  </si>
  <si>
    <t>C676</t>
  </si>
  <si>
    <t>CICILIANO</t>
  </si>
  <si>
    <t>C677</t>
  </si>
  <si>
    <t>CICOGNOLO</t>
  </si>
  <si>
    <t>C678</t>
  </si>
  <si>
    <t>CICONIO</t>
  </si>
  <si>
    <t>C679</t>
  </si>
  <si>
    <t>CIGLIANO</t>
  </si>
  <si>
    <t>C680</t>
  </si>
  <si>
    <t>CIGLIE'</t>
  </si>
  <si>
    <t>C681</t>
  </si>
  <si>
    <t>CIGOGNOLA</t>
  </si>
  <si>
    <t>C684</t>
  </si>
  <si>
    <t>CIGOLE</t>
  </si>
  <si>
    <t>C685</t>
  </si>
  <si>
    <t>CILAVEGNA</t>
  </si>
  <si>
    <t>C686</t>
  </si>
  <si>
    <t>CIMADOLMO</t>
  </si>
  <si>
    <t>C689</t>
  </si>
  <si>
    <t>CIMBERGO</t>
  </si>
  <si>
    <t>C691</t>
  </si>
  <si>
    <t>CIMINA'</t>
  </si>
  <si>
    <t>C695</t>
  </si>
  <si>
    <t>CIMINNA</t>
  </si>
  <si>
    <t>C696</t>
  </si>
  <si>
    <t>CIMITILE</t>
  </si>
  <si>
    <t>C697</t>
  </si>
  <si>
    <t>CIMOLAIS</t>
  </si>
  <si>
    <t>C699</t>
  </si>
  <si>
    <t>CIMONE</t>
  </si>
  <si>
    <t>C700</t>
  </si>
  <si>
    <t>CINAGLIO</t>
  </si>
  <si>
    <t>C701</t>
  </si>
  <si>
    <t>CINETO ROMANO</t>
  </si>
  <si>
    <t>C702</t>
  </si>
  <si>
    <t>CINGIA DE' BOTTI</t>
  </si>
  <si>
    <t>C703</t>
  </si>
  <si>
    <t>CINGOLI</t>
  </si>
  <si>
    <t>C704</t>
  </si>
  <si>
    <t>CINIGIANO</t>
  </si>
  <si>
    <t>C705</t>
  </si>
  <si>
    <t>CINISELLO BALSAMO</t>
  </si>
  <si>
    <t>C707</t>
  </si>
  <si>
    <t>CINISI</t>
  </si>
  <si>
    <t>C708</t>
  </si>
  <si>
    <t>CINO</t>
  </si>
  <si>
    <t>C709</t>
  </si>
  <si>
    <t>CINQUEFRONDI</t>
  </si>
  <si>
    <t>C710</t>
  </si>
  <si>
    <t>CINTANO</t>
  </si>
  <si>
    <t>C711</t>
  </si>
  <si>
    <t>CINTE TESINO</t>
  </si>
  <si>
    <t>C712</t>
  </si>
  <si>
    <t>CINTO CAOMAGGIORE</t>
  </si>
  <si>
    <t>C714</t>
  </si>
  <si>
    <t>CINTO EUGANEO</t>
  </si>
  <si>
    <t>C713</t>
  </si>
  <si>
    <t>CINZANO</t>
  </si>
  <si>
    <t>C715</t>
  </si>
  <si>
    <t>CIORLANO</t>
  </si>
  <si>
    <t>C716</t>
  </si>
  <si>
    <t>CIPRESSA</t>
  </si>
  <si>
    <t>C718</t>
  </si>
  <si>
    <t>CIRCELLO</t>
  </si>
  <si>
    <t>C719</t>
  </si>
  <si>
    <t>CIRIE'</t>
  </si>
  <si>
    <t>C722</t>
  </si>
  <si>
    <t>CIRIGLIANO</t>
  </si>
  <si>
    <t>C723</t>
  </si>
  <si>
    <t>CIRIMIDO</t>
  </si>
  <si>
    <t>C724</t>
  </si>
  <si>
    <t>CIRO'</t>
  </si>
  <si>
    <t>C725</t>
  </si>
  <si>
    <t>CIRO' MARINA</t>
  </si>
  <si>
    <t>C726</t>
  </si>
  <si>
    <t>CIS</t>
  </si>
  <si>
    <t>C727</t>
  </si>
  <si>
    <t>CISANO BERGAMASCO</t>
  </si>
  <si>
    <t>C728</t>
  </si>
  <si>
    <t>CISANO SUL NEVA</t>
  </si>
  <si>
    <t>C729</t>
  </si>
  <si>
    <t>CISERANO</t>
  </si>
  <si>
    <t>C730</t>
  </si>
  <si>
    <t>CISLAGO</t>
  </si>
  <si>
    <t>C732</t>
  </si>
  <si>
    <t>CISLIANO</t>
  </si>
  <si>
    <t>C733</t>
  </si>
  <si>
    <t>CISON DI VALMARINO</t>
  </si>
  <si>
    <t>C735</t>
  </si>
  <si>
    <t>CISSONE</t>
  </si>
  <si>
    <t>C738</t>
  </si>
  <si>
    <t>CISTERNA D'ASTI</t>
  </si>
  <si>
    <t>C739</t>
  </si>
  <si>
    <t>CISTERNA DI LATINA</t>
  </si>
  <si>
    <t>C740</t>
  </si>
  <si>
    <t>CISTERNINO</t>
  </si>
  <si>
    <t>C741</t>
  </si>
  <si>
    <t>CITERNA</t>
  </si>
  <si>
    <t>C742</t>
  </si>
  <si>
    <t>CITTA' DELLA PIEVE</t>
  </si>
  <si>
    <t>C744</t>
  </si>
  <si>
    <t>CITTA' DI CASTELLO</t>
  </si>
  <si>
    <t>C745</t>
  </si>
  <si>
    <t>CITTA' SANT'ANGELO</t>
  </si>
  <si>
    <t>C750</t>
  </si>
  <si>
    <t>CITTADELLA</t>
  </si>
  <si>
    <t>C743</t>
  </si>
  <si>
    <t>CITTADUCALE</t>
  </si>
  <si>
    <t>C746</t>
  </si>
  <si>
    <t>CITTANOVA</t>
  </si>
  <si>
    <t>C747</t>
  </si>
  <si>
    <t>CITTAREALE</t>
  </si>
  <si>
    <t>C749</t>
  </si>
  <si>
    <t>CITTIGLIO</t>
  </si>
  <si>
    <t>C751</t>
  </si>
  <si>
    <t>CIVATE</t>
  </si>
  <si>
    <t>C752</t>
  </si>
  <si>
    <t>CIVEZZA</t>
  </si>
  <si>
    <t>C755</t>
  </si>
  <si>
    <t>CIVEZZANO</t>
  </si>
  <si>
    <t>C756</t>
  </si>
  <si>
    <t>CIVIASCO</t>
  </si>
  <si>
    <t>C757</t>
  </si>
  <si>
    <t>CIVIDALE DEL FRIULI</t>
  </si>
  <si>
    <t>C758</t>
  </si>
  <si>
    <t>CIVIDATE AL PIANO</t>
  </si>
  <si>
    <t>C759</t>
  </si>
  <si>
    <t>CIVIDATE CAMUNO</t>
  </si>
  <si>
    <t>C760</t>
  </si>
  <si>
    <t>CIVITA</t>
  </si>
  <si>
    <t>C763</t>
  </si>
  <si>
    <t>CIVITA CASTELLANA</t>
  </si>
  <si>
    <t>C765</t>
  </si>
  <si>
    <t>CIVITA D'ANTINO</t>
  </si>
  <si>
    <t>C766</t>
  </si>
  <si>
    <t>CIVITACAMPOMARANO</t>
  </si>
  <si>
    <t>C764</t>
  </si>
  <si>
    <t>CIVITALUPARELLA</t>
  </si>
  <si>
    <t>C768</t>
  </si>
  <si>
    <t>CIVITANOVA DEL SANNIO</t>
  </si>
  <si>
    <t>C769</t>
  </si>
  <si>
    <t>CIVITANOVA MARCHE</t>
  </si>
  <si>
    <t>C770</t>
  </si>
  <si>
    <t>CIVITAQUANA</t>
  </si>
  <si>
    <t>C771</t>
  </si>
  <si>
    <t>CIVITAVECCHIA</t>
  </si>
  <si>
    <t>C773</t>
  </si>
  <si>
    <t>CIVITELLA ALFEDENA</t>
  </si>
  <si>
    <t>C778</t>
  </si>
  <si>
    <t>CIVITELLA CASANOVA</t>
  </si>
  <si>
    <t>C779</t>
  </si>
  <si>
    <t>CIVITELLA D'AGLIANO</t>
  </si>
  <si>
    <t>C780</t>
  </si>
  <si>
    <t>CIVITELLA DEL TRONTO</t>
  </si>
  <si>
    <t>C781</t>
  </si>
  <si>
    <t>CIVITELLA DI ROMAGNA</t>
  </si>
  <si>
    <t>C777</t>
  </si>
  <si>
    <t>CIVITELLA IN VAL DI CHIANA</t>
  </si>
  <si>
    <t>C774</t>
  </si>
  <si>
    <t>CIVITELLA MESSER RAIMONDO</t>
  </si>
  <si>
    <t>C776</t>
  </si>
  <si>
    <t>CIVITELLA PAGANICO</t>
  </si>
  <si>
    <t>C782</t>
  </si>
  <si>
    <t>CIVITELLA ROVETO</t>
  </si>
  <si>
    <t>C783</t>
  </si>
  <si>
    <t>CIVITELLA SAN PAOLO</t>
  </si>
  <si>
    <t>C784</t>
  </si>
  <si>
    <t>CIVO</t>
  </si>
  <si>
    <t>C785</t>
  </si>
  <si>
    <t>CLAINO CON OSTENO</t>
  </si>
  <si>
    <t>C787</t>
  </si>
  <si>
    <t>CLAUT</t>
  </si>
  <si>
    <t>C790</t>
  </si>
  <si>
    <t>CLAUZETTO</t>
  </si>
  <si>
    <t>C791</t>
  </si>
  <si>
    <t>CLAVESANA</t>
  </si>
  <si>
    <t>C792</t>
  </si>
  <si>
    <t>CLAVIERE</t>
  </si>
  <si>
    <t>C793</t>
  </si>
  <si>
    <t>CLES</t>
  </si>
  <si>
    <t>C794</t>
  </si>
  <si>
    <t>CLETO</t>
  </si>
  <si>
    <t>C795</t>
  </si>
  <si>
    <t>CLIVIO</t>
  </si>
  <si>
    <t>C796</t>
  </si>
  <si>
    <t>CLUSONE</t>
  </si>
  <si>
    <t>C800</t>
  </si>
  <si>
    <t>COASSOLO TORINESE</t>
  </si>
  <si>
    <t>C801</t>
  </si>
  <si>
    <t>COAZZE</t>
  </si>
  <si>
    <t>C803</t>
  </si>
  <si>
    <t>COAZZOLO</t>
  </si>
  <si>
    <t>C804</t>
  </si>
  <si>
    <t>COCCAGLIO</t>
  </si>
  <si>
    <t>C806</t>
  </si>
  <si>
    <t>COCCONATO</t>
  </si>
  <si>
    <t>C807</t>
  </si>
  <si>
    <t>COCQUIO-TREVISAGO</t>
  </si>
  <si>
    <t>C810</t>
  </si>
  <si>
    <t>COCULLO</t>
  </si>
  <si>
    <t>C811</t>
  </si>
  <si>
    <t>CODEVIGO</t>
  </si>
  <si>
    <t>C812</t>
  </si>
  <si>
    <t>CODEVILLA</t>
  </si>
  <si>
    <t>C813</t>
  </si>
  <si>
    <t>CODIGORO</t>
  </si>
  <si>
    <t>C814</t>
  </si>
  <si>
    <t>CODOGNE'</t>
  </si>
  <si>
    <t>C815</t>
  </si>
  <si>
    <t>CODOGNO</t>
  </si>
  <si>
    <t>C816</t>
  </si>
  <si>
    <t>CODROIPO</t>
  </si>
  <si>
    <t>C817</t>
  </si>
  <si>
    <t>CODRONGIANOS</t>
  </si>
  <si>
    <t>C818</t>
  </si>
  <si>
    <t>COGGIOLA</t>
  </si>
  <si>
    <t>C819</t>
  </si>
  <si>
    <t>COGLIATE</t>
  </si>
  <si>
    <t>C820</t>
  </si>
  <si>
    <t>COGNE</t>
  </si>
  <si>
    <t>C821</t>
  </si>
  <si>
    <t>COGOLETO</t>
  </si>
  <si>
    <t>C823</t>
  </si>
  <si>
    <t>COGOLLO DEL CENGIO</t>
  </si>
  <si>
    <t>C824</t>
  </si>
  <si>
    <t>COGORNO</t>
  </si>
  <si>
    <t>C826</t>
  </si>
  <si>
    <t>COLAZZA</t>
  </si>
  <si>
    <t>C829</t>
  </si>
  <si>
    <t>COLCERESA</t>
  </si>
  <si>
    <t>M426</t>
  </si>
  <si>
    <t>COLERE</t>
  </si>
  <si>
    <t>C835</t>
  </si>
  <si>
    <t>COLFELICE</t>
  </si>
  <si>
    <t>C836</t>
  </si>
  <si>
    <t>COLI</t>
  </si>
  <si>
    <t>C838</t>
  </si>
  <si>
    <t>COLICO</t>
  </si>
  <si>
    <t>C839</t>
  </si>
  <si>
    <t>COLLALTO SABINO</t>
  </si>
  <si>
    <t>C841</t>
  </si>
  <si>
    <t>COLLARMELE</t>
  </si>
  <si>
    <t>C844</t>
  </si>
  <si>
    <t>COLLAZZONE</t>
  </si>
  <si>
    <t>C845</t>
  </si>
  <si>
    <t>COLLE BRIANZA</t>
  </si>
  <si>
    <t>C851</t>
  </si>
  <si>
    <t>COLLE D'ANCHISE</t>
  </si>
  <si>
    <t>C854</t>
  </si>
  <si>
    <t>COLLE DI TORA</t>
  </si>
  <si>
    <t>C857</t>
  </si>
  <si>
    <t>COLLE DI VAL D'ELSA</t>
  </si>
  <si>
    <t>C847</t>
  </si>
  <si>
    <t>COLLE SAN MAGNO</t>
  </si>
  <si>
    <t>C870</t>
  </si>
  <si>
    <t>COLLE SANNITA</t>
  </si>
  <si>
    <t>C846</t>
  </si>
  <si>
    <t>COLLE SANTA LUCIA</t>
  </si>
  <si>
    <t>C872</t>
  </si>
  <si>
    <t>COLLE UMBERTO</t>
  </si>
  <si>
    <t>C848</t>
  </si>
  <si>
    <t>COLLEBEATO</t>
  </si>
  <si>
    <t>C850</t>
  </si>
  <si>
    <t>COLLECCHIO</t>
  </si>
  <si>
    <t>C852</t>
  </si>
  <si>
    <t>COLLECORVINO</t>
  </si>
  <si>
    <t>C853</t>
  </si>
  <si>
    <t>COLLEDARA</t>
  </si>
  <si>
    <t>C311</t>
  </si>
  <si>
    <t>COLLEDIMACINE</t>
  </si>
  <si>
    <t>C855</t>
  </si>
  <si>
    <t>COLLEDIMEZZO</t>
  </si>
  <si>
    <t>C856</t>
  </si>
  <si>
    <t>COLLEFERRO</t>
  </si>
  <si>
    <t>C858</t>
  </si>
  <si>
    <t>COLLEGIOVE</t>
  </si>
  <si>
    <t>C859</t>
  </si>
  <si>
    <t>COLLEGNO</t>
  </si>
  <si>
    <t>C860</t>
  </si>
  <si>
    <t>COLLELONGO</t>
  </si>
  <si>
    <t>C862</t>
  </si>
  <si>
    <t>COLLEPARDO</t>
  </si>
  <si>
    <t>C864</t>
  </si>
  <si>
    <t>COLLEPASSO</t>
  </si>
  <si>
    <t>C865</t>
  </si>
  <si>
    <t>COLLEPIETRO</t>
  </si>
  <si>
    <t>C866</t>
  </si>
  <si>
    <t>COLLERETTO CASTELNUOVO</t>
  </si>
  <si>
    <t>C867</t>
  </si>
  <si>
    <t>COLLERETTO GIACOSA</t>
  </si>
  <si>
    <t>C868</t>
  </si>
  <si>
    <t>COLLESALVETTI</t>
  </si>
  <si>
    <t>C869</t>
  </si>
  <si>
    <t>COLLESANO</t>
  </si>
  <si>
    <t>C871</t>
  </si>
  <si>
    <t>COLLETORTO</t>
  </si>
  <si>
    <t>C875</t>
  </si>
  <si>
    <t>COLLEVECCHIO</t>
  </si>
  <si>
    <t>C876</t>
  </si>
  <si>
    <t>COLLI A VOLTURNO</t>
  </si>
  <si>
    <t>C878</t>
  </si>
  <si>
    <t>COLLI AL METAURO</t>
  </si>
  <si>
    <t>M380</t>
  </si>
  <si>
    <t>COLLI DEL TRONTO</t>
  </si>
  <si>
    <t>C877</t>
  </si>
  <si>
    <t>COLLI SUL VELINO</t>
  </si>
  <si>
    <t>C880</t>
  </si>
  <si>
    <t>COLLI VERDI</t>
  </si>
  <si>
    <t>M419</t>
  </si>
  <si>
    <t>COLLIANO</t>
  </si>
  <si>
    <t>C879</t>
  </si>
  <si>
    <t>COLLINAS</t>
  </si>
  <si>
    <t>C882</t>
  </si>
  <si>
    <t>COLLIO</t>
  </si>
  <si>
    <t>C883</t>
  </si>
  <si>
    <t>COLLOBIANO</t>
  </si>
  <si>
    <t>C884</t>
  </si>
  <si>
    <t>COLLOREDO DI MONTE ALBANO</t>
  </si>
  <si>
    <t>C885</t>
  </si>
  <si>
    <t>COLMURANO</t>
  </si>
  <si>
    <t>C886</t>
  </si>
  <si>
    <t>COLOBRARO</t>
  </si>
  <si>
    <t>C888</t>
  </si>
  <si>
    <t>COLOGNA VENETA</t>
  </si>
  <si>
    <t>C890</t>
  </si>
  <si>
    <t>COLOGNE</t>
  </si>
  <si>
    <t>C893</t>
  </si>
  <si>
    <t>COLOGNO AL SERIO</t>
  </si>
  <si>
    <t>C894</t>
  </si>
  <si>
    <t>COLOGNO MONZESE</t>
  </si>
  <si>
    <t>C895</t>
  </si>
  <si>
    <t>COLOGNOLA AI COLLI</t>
  </si>
  <si>
    <t>C897</t>
  </si>
  <si>
    <t>COLONNA</t>
  </si>
  <si>
    <t>C900</t>
  </si>
  <si>
    <t>COLONNELLA</t>
  </si>
  <si>
    <t>C901</t>
  </si>
  <si>
    <t>COLONNO</t>
  </si>
  <si>
    <t>C902</t>
  </si>
  <si>
    <t>COLORINA</t>
  </si>
  <si>
    <t>C903</t>
  </si>
  <si>
    <t>COLORNO</t>
  </si>
  <si>
    <t>C904</t>
  </si>
  <si>
    <t>COLOSIMI</t>
  </si>
  <si>
    <t>C905</t>
  </si>
  <si>
    <t>COLTURANO</t>
  </si>
  <si>
    <t>C908</t>
  </si>
  <si>
    <t>COLVERDE</t>
  </si>
  <si>
    <t>M336</t>
  </si>
  <si>
    <t>COLZATE</t>
  </si>
  <si>
    <t>C910</t>
  </si>
  <si>
    <t>COMABBIO</t>
  </si>
  <si>
    <t>C911</t>
  </si>
  <si>
    <t>COMACCHIO</t>
  </si>
  <si>
    <t>C912</t>
  </si>
  <si>
    <t>COMANO</t>
  </si>
  <si>
    <t>C914</t>
  </si>
  <si>
    <t>COMANO TERME</t>
  </si>
  <si>
    <t>M314</t>
  </si>
  <si>
    <t>COMAZZO</t>
  </si>
  <si>
    <t>C917</t>
  </si>
  <si>
    <t>COMEGLIANS</t>
  </si>
  <si>
    <t>C918</t>
  </si>
  <si>
    <t>COMELICO SUPERIORE</t>
  </si>
  <si>
    <t>C920</t>
  </si>
  <si>
    <t>COMERIO</t>
  </si>
  <si>
    <t>C922</t>
  </si>
  <si>
    <t>COMEZZANO-CIZZAGO</t>
  </si>
  <si>
    <t>C925</t>
  </si>
  <si>
    <t>COMIGNAGO</t>
  </si>
  <si>
    <t>C926</t>
  </si>
  <si>
    <t>COMISO</t>
  </si>
  <si>
    <t>C927</t>
  </si>
  <si>
    <t>COMITINI</t>
  </si>
  <si>
    <t>C928</t>
  </si>
  <si>
    <t>COMIZIANO</t>
  </si>
  <si>
    <t>C929</t>
  </si>
  <si>
    <t>COMMESSAGGIO</t>
  </si>
  <si>
    <t>C930</t>
  </si>
  <si>
    <t>COMMEZZADURA</t>
  </si>
  <si>
    <t>C931</t>
  </si>
  <si>
    <t>COMO</t>
  </si>
  <si>
    <t>C933</t>
  </si>
  <si>
    <t>COMPIANO</t>
  </si>
  <si>
    <t>C934</t>
  </si>
  <si>
    <t>COMUN NUOVO</t>
  </si>
  <si>
    <t>C937</t>
  </si>
  <si>
    <t>COMUNANZA</t>
  </si>
  <si>
    <t>C935</t>
  </si>
  <si>
    <t>CONA</t>
  </si>
  <si>
    <t>C938</t>
  </si>
  <si>
    <t>CONCA CASALE</t>
  </si>
  <si>
    <t>C941</t>
  </si>
  <si>
    <t>CONCA DEI MARINI</t>
  </si>
  <si>
    <t>C940</t>
  </si>
  <si>
    <t>CONCA DELLA CAMPANIA</t>
  </si>
  <si>
    <t>C939</t>
  </si>
  <si>
    <t>CONCAMARISE</t>
  </si>
  <si>
    <t>C943</t>
  </si>
  <si>
    <t>CONCERVIANO</t>
  </si>
  <si>
    <t>C946</t>
  </si>
  <si>
    <t>CONCESIO</t>
  </si>
  <si>
    <t>C948</t>
  </si>
  <si>
    <t>CONCORDIA SAGITTARIA</t>
  </si>
  <si>
    <t>C950</t>
  </si>
  <si>
    <t>CONCORDIA SULLA SECCHIA</t>
  </si>
  <si>
    <t>C951</t>
  </si>
  <si>
    <t>CONCOREZZO</t>
  </si>
  <si>
    <t>C952</t>
  </si>
  <si>
    <t>CONDOFURI</t>
  </si>
  <si>
    <t>C954</t>
  </si>
  <si>
    <t>CONDOVE</t>
  </si>
  <si>
    <t>C955</t>
  </si>
  <si>
    <t>CONDRO'</t>
  </si>
  <si>
    <t>C956</t>
  </si>
  <si>
    <t>CONEGLIANO</t>
  </si>
  <si>
    <t>C957</t>
  </si>
  <si>
    <t>CONFIENZA</t>
  </si>
  <si>
    <t>C958</t>
  </si>
  <si>
    <t>CONFIGNI</t>
  </si>
  <si>
    <t>C959</t>
  </si>
  <si>
    <t>CONFLENTI</t>
  </si>
  <si>
    <t>C960</t>
  </si>
  <si>
    <t>CONIOLO</t>
  </si>
  <si>
    <t>C962</t>
  </si>
  <si>
    <t>CONSELICE</t>
  </si>
  <si>
    <t>C963</t>
  </si>
  <si>
    <t>CONSELVE</t>
  </si>
  <si>
    <t>C964</t>
  </si>
  <si>
    <t>CONTA'</t>
  </si>
  <si>
    <t>M356</t>
  </si>
  <si>
    <t>CONTESSA ENTELLINA</t>
  </si>
  <si>
    <t>C968</t>
  </si>
  <si>
    <t>CONTIGLIANO</t>
  </si>
  <si>
    <t>C969</t>
  </si>
  <si>
    <t>CONTRADA</t>
  </si>
  <si>
    <t>C971</t>
  </si>
  <si>
    <t>CONTROGUERRA</t>
  </si>
  <si>
    <t>C972</t>
  </si>
  <si>
    <t>CONTRONE</t>
  </si>
  <si>
    <t>C973</t>
  </si>
  <si>
    <t>CONTURSI TERME</t>
  </si>
  <si>
    <t>C974</t>
  </si>
  <si>
    <t>CONVERSANO</t>
  </si>
  <si>
    <t>C975</t>
  </si>
  <si>
    <t>CONZA DELLA CAMPANIA</t>
  </si>
  <si>
    <t>C976</t>
  </si>
  <si>
    <t>CONZANO</t>
  </si>
  <si>
    <t>C977</t>
  </si>
  <si>
    <t>COPERTINO</t>
  </si>
  <si>
    <t>C978</t>
  </si>
  <si>
    <t>COPIANO</t>
  </si>
  <si>
    <t>C979</t>
  </si>
  <si>
    <t>COPPARO</t>
  </si>
  <si>
    <t>C980</t>
  </si>
  <si>
    <t>CORANA</t>
  </si>
  <si>
    <t>C982</t>
  </si>
  <si>
    <t>CORATO</t>
  </si>
  <si>
    <t>C983</t>
  </si>
  <si>
    <t>CORBARA</t>
  </si>
  <si>
    <t>C984</t>
  </si>
  <si>
    <t>CORBETTA</t>
  </si>
  <si>
    <t>C986</t>
  </si>
  <si>
    <t>CORBOLA</t>
  </si>
  <si>
    <t>C987</t>
  </si>
  <si>
    <t>CORCHIANO</t>
  </si>
  <si>
    <t>C988</t>
  </si>
  <si>
    <t>CORCIANO</t>
  </si>
  <si>
    <t>C990</t>
  </si>
  <si>
    <t>CORDENONS</t>
  </si>
  <si>
    <t>C991</t>
  </si>
  <si>
    <t>CORDIGNANO</t>
  </si>
  <si>
    <t>C992</t>
  </si>
  <si>
    <t>CORDOVADO</t>
  </si>
  <si>
    <t>C993</t>
  </si>
  <si>
    <t>COREGLIA ANTELMINELLI</t>
  </si>
  <si>
    <t>C996</t>
  </si>
  <si>
    <t>COREGLIA LIGURE</t>
  </si>
  <si>
    <t>C995</t>
  </si>
  <si>
    <t>CORENO AUSONIO</t>
  </si>
  <si>
    <t>C998</t>
  </si>
  <si>
    <t>CORFINIO</t>
  </si>
  <si>
    <t>C999</t>
  </si>
  <si>
    <t>CORI</t>
  </si>
  <si>
    <t>D003</t>
  </si>
  <si>
    <t>CORIANO</t>
  </si>
  <si>
    <t>D004</t>
  </si>
  <si>
    <t>CORIGLIANO D'OTRANTO</t>
  </si>
  <si>
    <t>D006</t>
  </si>
  <si>
    <t>CORIGLIANO-ROSSANO</t>
  </si>
  <si>
    <t>M403</t>
  </si>
  <si>
    <t>CORINALDO</t>
  </si>
  <si>
    <t>D007</t>
  </si>
  <si>
    <t>CORIO</t>
  </si>
  <si>
    <t>D008</t>
  </si>
  <si>
    <t>CORLEONE</t>
  </si>
  <si>
    <t>D009</t>
  </si>
  <si>
    <t>CORLETO MONFORTE</t>
  </si>
  <si>
    <t>D011</t>
  </si>
  <si>
    <t>CORLETO PERTICARA</t>
  </si>
  <si>
    <t>D010</t>
  </si>
  <si>
    <t>CORMANO</t>
  </si>
  <si>
    <t>D013</t>
  </si>
  <si>
    <t>CORMONS</t>
  </si>
  <si>
    <t>D014</t>
  </si>
  <si>
    <t>CORNA IMAGNA</t>
  </si>
  <si>
    <t>D015</t>
  </si>
  <si>
    <t>CORNALBA</t>
  </si>
  <si>
    <t>D016</t>
  </si>
  <si>
    <t>CORNALE E BASTIDA</t>
  </si>
  <si>
    <t>M338</t>
  </si>
  <si>
    <t>CORNAREDO</t>
  </si>
  <si>
    <t>D018</t>
  </si>
  <si>
    <t>CORNATE D'ADDA</t>
  </si>
  <si>
    <t>D019</t>
  </si>
  <si>
    <t>CORNEDO ALL'ISARCO/KARNEID</t>
  </si>
  <si>
    <t>B799</t>
  </si>
  <si>
    <t>CORNEDO VICENTINO</t>
  </si>
  <si>
    <t>D020</t>
  </si>
  <si>
    <t>CORNEGLIANO LAUDENSE</t>
  </si>
  <si>
    <t>D021</t>
  </si>
  <si>
    <t>CORNELIANO D'ALBA</t>
  </si>
  <si>
    <t>D022</t>
  </si>
  <si>
    <t>CORNIGLIO</t>
  </si>
  <si>
    <t>D026</t>
  </si>
  <si>
    <t>CORNO DI ROSAZZO</t>
  </si>
  <si>
    <t>D027</t>
  </si>
  <si>
    <t>CORNO GIOVINE</t>
  </si>
  <si>
    <t>D028</t>
  </si>
  <si>
    <t>CORNOVECCHIO</t>
  </si>
  <si>
    <t>D029</t>
  </si>
  <si>
    <t>CORNUDA</t>
  </si>
  <si>
    <t>D030</t>
  </si>
  <si>
    <t>CORREGGIO</t>
  </si>
  <si>
    <t>D037</t>
  </si>
  <si>
    <t>CORREZZANA</t>
  </si>
  <si>
    <t>D038</t>
  </si>
  <si>
    <t>CORREZZOLA</t>
  </si>
  <si>
    <t>D040</t>
  </si>
  <si>
    <t>CORRIDO</t>
  </si>
  <si>
    <t>D041</t>
  </si>
  <si>
    <t>CORRIDONIA</t>
  </si>
  <si>
    <t>D042</t>
  </si>
  <si>
    <t>CORROPOLI</t>
  </si>
  <si>
    <t>D043</t>
  </si>
  <si>
    <t>CORSANO</t>
  </si>
  <si>
    <t>D044</t>
  </si>
  <si>
    <t>CORSICO</t>
  </si>
  <si>
    <t>D045</t>
  </si>
  <si>
    <t>CORSIONE</t>
  </si>
  <si>
    <t>D046</t>
  </si>
  <si>
    <t>CORTACCIA SULLA STRADA DEL VINO/KURTATSCH AN DER WEINSTRASSE</t>
  </si>
  <si>
    <t>D048</t>
  </si>
  <si>
    <t>CORTALE</t>
  </si>
  <si>
    <t>D049</t>
  </si>
  <si>
    <t>CORTANDONE</t>
  </si>
  <si>
    <t>D050</t>
  </si>
  <si>
    <t>CORTANZE</t>
  </si>
  <si>
    <t>D051</t>
  </si>
  <si>
    <t>CORTAZZONE</t>
  </si>
  <si>
    <t>D052</t>
  </si>
  <si>
    <t>CORTE BRUGNATELLA</t>
  </si>
  <si>
    <t>D054</t>
  </si>
  <si>
    <t>CORTE DE' CORTESI CON CIGNONE</t>
  </si>
  <si>
    <t>D056</t>
  </si>
  <si>
    <t>CORTE DE' FRATI</t>
  </si>
  <si>
    <t>D057</t>
  </si>
  <si>
    <t>CORTE FRANCA</t>
  </si>
  <si>
    <t>D058</t>
  </si>
  <si>
    <t>CORTE PALASIO</t>
  </si>
  <si>
    <t>D068</t>
  </si>
  <si>
    <t>CORTEMAGGIORE</t>
  </si>
  <si>
    <t>D061</t>
  </si>
  <si>
    <t>CORTEMILIA</t>
  </si>
  <si>
    <t>D062</t>
  </si>
  <si>
    <t>CORTENO GOLGI</t>
  </si>
  <si>
    <t>D064</t>
  </si>
  <si>
    <t>CORTENOVA</t>
  </si>
  <si>
    <t>D065</t>
  </si>
  <si>
    <t>CORTENUOVA</t>
  </si>
  <si>
    <t>D066</t>
  </si>
  <si>
    <t>CORTEOLONA E GENZONE</t>
  </si>
  <si>
    <t>M372</t>
  </si>
  <si>
    <t>CORTIGLIONE</t>
  </si>
  <si>
    <t>D072</t>
  </si>
  <si>
    <t>CORTINA D'AMPEZZO</t>
  </si>
  <si>
    <t>A266</t>
  </si>
  <si>
    <t>CORTINA SULLA STRADA DEL VINO/KURTINIG AN DER WEINSTRASSE</t>
  </si>
  <si>
    <t>D075</t>
  </si>
  <si>
    <t>CORTINO</t>
  </si>
  <si>
    <t>D076</t>
  </si>
  <si>
    <t>CORTONA</t>
  </si>
  <si>
    <t>D077</t>
  </si>
  <si>
    <t>CORVARA</t>
  </si>
  <si>
    <t>D078</t>
  </si>
  <si>
    <t>CORVARA IN BADIA/CORVARA</t>
  </si>
  <si>
    <t>D079</t>
  </si>
  <si>
    <t>CORVINO SAN QUIRICO</t>
  </si>
  <si>
    <t>D081</t>
  </si>
  <si>
    <t>CORZANO</t>
  </si>
  <si>
    <t>D082</t>
  </si>
  <si>
    <t>COSEANO</t>
  </si>
  <si>
    <t>D085</t>
  </si>
  <si>
    <t>COSENZA</t>
  </si>
  <si>
    <t>D086</t>
  </si>
  <si>
    <t>COSIO D'ARROSCIA</t>
  </si>
  <si>
    <t>D087</t>
  </si>
  <si>
    <t>COSIO VALTELLINO</t>
  </si>
  <si>
    <t>D088</t>
  </si>
  <si>
    <t>COSOLETO</t>
  </si>
  <si>
    <t>D089</t>
  </si>
  <si>
    <t>COSSANO BELBO</t>
  </si>
  <si>
    <t>D093</t>
  </si>
  <si>
    <t>COSSANO CANAVESE</t>
  </si>
  <si>
    <t>D092</t>
  </si>
  <si>
    <t>COSSATO</t>
  </si>
  <si>
    <t>D094</t>
  </si>
  <si>
    <t>COSSERIA</t>
  </si>
  <si>
    <t>D095</t>
  </si>
  <si>
    <t>COSSIGNANO</t>
  </si>
  <si>
    <t>D096</t>
  </si>
  <si>
    <t>COSSOGNO</t>
  </si>
  <si>
    <t>D099</t>
  </si>
  <si>
    <t>COSSOINE</t>
  </si>
  <si>
    <t>D100</t>
  </si>
  <si>
    <t>COSSOMBRATO</t>
  </si>
  <si>
    <t>D101</t>
  </si>
  <si>
    <t>COSTA DE' NOBILI</t>
  </si>
  <si>
    <t>D109</t>
  </si>
  <si>
    <t>COSTA DI MEZZATE</t>
  </si>
  <si>
    <t>D110</t>
  </si>
  <si>
    <t>COSTA DI ROVIGO</t>
  </si>
  <si>
    <t>D105</t>
  </si>
  <si>
    <t>COSTA MASNAGA</t>
  </si>
  <si>
    <t>D112</t>
  </si>
  <si>
    <t>COSTA SERINA</t>
  </si>
  <si>
    <t>D111</t>
  </si>
  <si>
    <t>COSTA VALLE IMAGNA</t>
  </si>
  <si>
    <t>D103</t>
  </si>
  <si>
    <t>COSTA VESCOVATO</t>
  </si>
  <si>
    <t>D102</t>
  </si>
  <si>
    <t>COSTA VOLPINO</t>
  </si>
  <si>
    <t>D117</t>
  </si>
  <si>
    <t>COSTABISSARA</t>
  </si>
  <si>
    <t>D107</t>
  </si>
  <si>
    <t>COSTACCIARO</t>
  </si>
  <si>
    <t>D108</t>
  </si>
  <si>
    <t>COSTANZANA</t>
  </si>
  <si>
    <t>D113</t>
  </si>
  <si>
    <t>COSTARAINERA</t>
  </si>
  <si>
    <t>D114</t>
  </si>
  <si>
    <t>COSTERMANO SUL GARDA</t>
  </si>
  <si>
    <t>D118</t>
  </si>
  <si>
    <t>COSTIGLIOLE D'ASTI</t>
  </si>
  <si>
    <t>D119</t>
  </si>
  <si>
    <t>COSTIGLIOLE SALUZZO</t>
  </si>
  <si>
    <t>D120</t>
  </si>
  <si>
    <t>COTIGNOLA</t>
  </si>
  <si>
    <t>D121</t>
  </si>
  <si>
    <t>COTRONEI</t>
  </si>
  <si>
    <t>D123</t>
  </si>
  <si>
    <t>COTTANELLO</t>
  </si>
  <si>
    <t>D124</t>
  </si>
  <si>
    <t>COURMAYEUR</t>
  </si>
  <si>
    <t>D012</t>
  </si>
  <si>
    <t>COVO</t>
  </si>
  <si>
    <t>D126</t>
  </si>
  <si>
    <t>COZZO</t>
  </si>
  <si>
    <t>D127</t>
  </si>
  <si>
    <t>CRACO</t>
  </si>
  <si>
    <t>D128</t>
  </si>
  <si>
    <t>CRANDOLA VALSASSINA</t>
  </si>
  <si>
    <t>D131</t>
  </si>
  <si>
    <t>CRAVAGLIANA</t>
  </si>
  <si>
    <t>D132</t>
  </si>
  <si>
    <t>CRAVANZANA</t>
  </si>
  <si>
    <t>D133</t>
  </si>
  <si>
    <t>CRAVEGGIA</t>
  </si>
  <si>
    <t>D134</t>
  </si>
  <si>
    <t>CREAZZO</t>
  </si>
  <si>
    <t>D136</t>
  </si>
  <si>
    <t>CRECCHIO</t>
  </si>
  <si>
    <t>D137</t>
  </si>
  <si>
    <t>CREDARO</t>
  </si>
  <si>
    <t>D139</t>
  </si>
  <si>
    <t>CREDERA RUBBIANO</t>
  </si>
  <si>
    <t>D141</t>
  </si>
  <si>
    <t>CREMA</t>
  </si>
  <si>
    <t>D142</t>
  </si>
  <si>
    <t>CREMELLA</t>
  </si>
  <si>
    <t>D143</t>
  </si>
  <si>
    <t>CREMENAGA</t>
  </si>
  <si>
    <t>D144</t>
  </si>
  <si>
    <t>CREMENO</t>
  </si>
  <si>
    <t>D145</t>
  </si>
  <si>
    <t>CREMIA</t>
  </si>
  <si>
    <t>D147</t>
  </si>
  <si>
    <t>CREMOLINO</t>
  </si>
  <si>
    <t>D149</t>
  </si>
  <si>
    <t>CREMONA</t>
  </si>
  <si>
    <t>D150</t>
  </si>
  <si>
    <t>CREMOSANO</t>
  </si>
  <si>
    <t>D151</t>
  </si>
  <si>
    <t>CRESCENTINO</t>
  </si>
  <si>
    <t>D154</t>
  </si>
  <si>
    <t>CRESPADORO</t>
  </si>
  <si>
    <t>D156</t>
  </si>
  <si>
    <t>CRESPIATICA</t>
  </si>
  <si>
    <t>D159</t>
  </si>
  <si>
    <t>CRESPINA LORENZANA</t>
  </si>
  <si>
    <t>M328</t>
  </si>
  <si>
    <t>CRESPINO</t>
  </si>
  <si>
    <t>D161</t>
  </si>
  <si>
    <t>CRESSA</t>
  </si>
  <si>
    <t>D162</t>
  </si>
  <si>
    <t>CREVACUORE</t>
  </si>
  <si>
    <t>D165</t>
  </si>
  <si>
    <t>CREVALCORE</t>
  </si>
  <si>
    <t>D166</t>
  </si>
  <si>
    <t>CREVOLADOSSOLA</t>
  </si>
  <si>
    <t>D168</t>
  </si>
  <si>
    <t>CRISPANO</t>
  </si>
  <si>
    <t>D170</t>
  </si>
  <si>
    <t>CRISPIANO</t>
  </si>
  <si>
    <t>D171</t>
  </si>
  <si>
    <t>CRISSOLO</t>
  </si>
  <si>
    <t>D172</t>
  </si>
  <si>
    <t>CROCEFIESCHI</t>
  </si>
  <si>
    <t>D175</t>
  </si>
  <si>
    <t>CROCETTA DEL MONTELLO</t>
  </si>
  <si>
    <t>C670</t>
  </si>
  <si>
    <t>CRODO</t>
  </si>
  <si>
    <t>D177</t>
  </si>
  <si>
    <t>CROGNALETO</t>
  </si>
  <si>
    <t>D179</t>
  </si>
  <si>
    <t>CROPALATI</t>
  </si>
  <si>
    <t>D180</t>
  </si>
  <si>
    <t>CROPANI</t>
  </si>
  <si>
    <t>D181</t>
  </si>
  <si>
    <t>CROSIA</t>
  </si>
  <si>
    <t>D184</t>
  </si>
  <si>
    <t>CROSIO DELLA VALLE</t>
  </si>
  <si>
    <t>D185</t>
  </si>
  <si>
    <t>CROTONE</t>
  </si>
  <si>
    <t>D122</t>
  </si>
  <si>
    <t>CROTTA D'ADDA</t>
  </si>
  <si>
    <t>D186</t>
  </si>
  <si>
    <t>CROVA</t>
  </si>
  <si>
    <t>D187</t>
  </si>
  <si>
    <t>CROVIANA</t>
  </si>
  <si>
    <t>D188</t>
  </si>
  <si>
    <t>CRUCOLI</t>
  </si>
  <si>
    <t>D189</t>
  </si>
  <si>
    <t>CUASSO AL MONTE</t>
  </si>
  <si>
    <t>D192</t>
  </si>
  <si>
    <t>CUCCARO VETERE</t>
  </si>
  <si>
    <t>D195</t>
  </si>
  <si>
    <t>CUCCIAGO</t>
  </si>
  <si>
    <t>D196</t>
  </si>
  <si>
    <t>CUCEGLIO</t>
  </si>
  <si>
    <t>D197</t>
  </si>
  <si>
    <t>CUGGIONO</t>
  </si>
  <si>
    <t>D198</t>
  </si>
  <si>
    <t>CUGLIATE-FABIASCO</t>
  </si>
  <si>
    <t>D199</t>
  </si>
  <si>
    <t>CUGLIERI</t>
  </si>
  <si>
    <t>D200</t>
  </si>
  <si>
    <t>CUGNOLI</t>
  </si>
  <si>
    <t>D201</t>
  </si>
  <si>
    <t>CUMIANA</t>
  </si>
  <si>
    <t>D202</t>
  </si>
  <si>
    <t>CUMIGNANO SUL NAVIGLIO</t>
  </si>
  <si>
    <t>D203</t>
  </si>
  <si>
    <t>CUNARDO</t>
  </si>
  <si>
    <t>D204</t>
  </si>
  <si>
    <t>CUNEO</t>
  </si>
  <si>
    <t>D205</t>
  </si>
  <si>
    <t>CUNICO</t>
  </si>
  <si>
    <t>D207</t>
  </si>
  <si>
    <t>CUORGNE'</t>
  </si>
  <si>
    <t>D208</t>
  </si>
  <si>
    <t>CUPELLO</t>
  </si>
  <si>
    <t>D209</t>
  </si>
  <si>
    <t>CUPRA MARITTIMA</t>
  </si>
  <si>
    <t>D210</t>
  </si>
  <si>
    <t>CUPRAMONTANA</t>
  </si>
  <si>
    <t>D211</t>
  </si>
  <si>
    <t>CURA CARPIGNANO</t>
  </si>
  <si>
    <t>B824</t>
  </si>
  <si>
    <t>CURCURIS</t>
  </si>
  <si>
    <t>D214</t>
  </si>
  <si>
    <t>CUREGGIO</t>
  </si>
  <si>
    <t>D216</t>
  </si>
  <si>
    <t>CURIGLIA CON MONTEVIASCO</t>
  </si>
  <si>
    <t>D217</t>
  </si>
  <si>
    <t>CURINGA</t>
  </si>
  <si>
    <t>D218</t>
  </si>
  <si>
    <t>CURINO</t>
  </si>
  <si>
    <t>D219</t>
  </si>
  <si>
    <t>CURNO</t>
  </si>
  <si>
    <t>D221</t>
  </si>
  <si>
    <t>CURON VENOSTA/GRAUN IM VINSCHGAU</t>
  </si>
  <si>
    <t>D222</t>
  </si>
  <si>
    <t>CURSI</t>
  </si>
  <si>
    <t>D223</t>
  </si>
  <si>
    <t>CURTAROLO</t>
  </si>
  <si>
    <t>D226</t>
  </si>
  <si>
    <t>CURTATONE</t>
  </si>
  <si>
    <t>D227</t>
  </si>
  <si>
    <t>CURTI</t>
  </si>
  <si>
    <t>D228</t>
  </si>
  <si>
    <t>CUSAGO</t>
  </si>
  <si>
    <t>D229</t>
  </si>
  <si>
    <t>CUSANO MILANINO</t>
  </si>
  <si>
    <t>D231</t>
  </si>
  <si>
    <t>CUSANO MUTRI</t>
  </si>
  <si>
    <t>D230</t>
  </si>
  <si>
    <t>CUSINO</t>
  </si>
  <si>
    <t>D232</t>
  </si>
  <si>
    <t>CUSIO</t>
  </si>
  <si>
    <t>D233</t>
  </si>
  <si>
    <t>CUSTONACI</t>
  </si>
  <si>
    <t>D234</t>
  </si>
  <si>
    <t>CUTRO</t>
  </si>
  <si>
    <t>D236</t>
  </si>
  <si>
    <t>CUTROFIANO</t>
  </si>
  <si>
    <t>D237</t>
  </si>
  <si>
    <t>CUVEGLIO</t>
  </si>
  <si>
    <t>D238</t>
  </si>
  <si>
    <t>CUVIO</t>
  </si>
  <si>
    <t>D239</t>
  </si>
  <si>
    <t>DAIRAGO</t>
  </si>
  <si>
    <t>D244</t>
  </si>
  <si>
    <t>DALMINE</t>
  </si>
  <si>
    <t>D245</t>
  </si>
  <si>
    <t>DAMBEL</t>
  </si>
  <si>
    <t>D246</t>
  </si>
  <si>
    <t>DANTA DI CADORE</t>
  </si>
  <si>
    <t>D247</t>
  </si>
  <si>
    <t>DARFO BOARIO TERME</t>
  </si>
  <si>
    <t>D251</t>
  </si>
  <si>
    <t>DASA'</t>
  </si>
  <si>
    <t>D253</t>
  </si>
  <si>
    <t>DAVAGNA</t>
  </si>
  <si>
    <t>D255</t>
  </si>
  <si>
    <t>DAVERIO</t>
  </si>
  <si>
    <t>D256</t>
  </si>
  <si>
    <t>DAVOLI</t>
  </si>
  <si>
    <t>D257</t>
  </si>
  <si>
    <t>DAZIO</t>
  </si>
  <si>
    <t>D258</t>
  </si>
  <si>
    <t>DECIMOMANNU</t>
  </si>
  <si>
    <t>D259</t>
  </si>
  <si>
    <t>DECIMOPUTZU</t>
  </si>
  <si>
    <t>D260</t>
  </si>
  <si>
    <t>DECOLLATURA</t>
  </si>
  <si>
    <t>D261</t>
  </si>
  <si>
    <t>DEGO</t>
  </si>
  <si>
    <t>D264</t>
  </si>
  <si>
    <t>DEIVA MARINA</t>
  </si>
  <si>
    <t>D265</t>
  </si>
  <si>
    <t>DELEBIO</t>
  </si>
  <si>
    <t>D266</t>
  </si>
  <si>
    <t>DELIA</t>
  </si>
  <si>
    <t>D267</t>
  </si>
  <si>
    <t>DELIANUOVA</t>
  </si>
  <si>
    <t>D268</t>
  </si>
  <si>
    <t>DELICETO</t>
  </si>
  <si>
    <t>D269</t>
  </si>
  <si>
    <t>DELLO</t>
  </si>
  <si>
    <t>D270</t>
  </si>
  <si>
    <t>DEMONTE</t>
  </si>
  <si>
    <t>D271</t>
  </si>
  <si>
    <t>DENICE</t>
  </si>
  <si>
    <t>D272</t>
  </si>
  <si>
    <t>DENNO</t>
  </si>
  <si>
    <t>D273</t>
  </si>
  <si>
    <t>DERNICE</t>
  </si>
  <si>
    <t>D277</t>
  </si>
  <si>
    <t>DEROVERE</t>
  </si>
  <si>
    <t>D278</t>
  </si>
  <si>
    <t>DERUTA</t>
  </si>
  <si>
    <t>D279</t>
  </si>
  <si>
    <t>DERVIO</t>
  </si>
  <si>
    <t>D280</t>
  </si>
  <si>
    <t>DESANA</t>
  </si>
  <si>
    <t>D281</t>
  </si>
  <si>
    <t>DESENZANO DEL GARDA</t>
  </si>
  <si>
    <t>D284</t>
  </si>
  <si>
    <t>DESIO</t>
  </si>
  <si>
    <t>D286</t>
  </si>
  <si>
    <t>DESULO</t>
  </si>
  <si>
    <t>D287</t>
  </si>
  <si>
    <t>DIAMANTE</t>
  </si>
  <si>
    <t>D289</t>
  </si>
  <si>
    <t>DIANO ARENTINO</t>
  </si>
  <si>
    <t>D293</t>
  </si>
  <si>
    <t>DIANO CASTELLO</t>
  </si>
  <si>
    <t>D296</t>
  </si>
  <si>
    <t>DIANO D'ALBA</t>
  </si>
  <si>
    <t>D291</t>
  </si>
  <si>
    <t>DIANO MARINA</t>
  </si>
  <si>
    <t>D297</t>
  </si>
  <si>
    <t>DIANO SAN PIETRO</t>
  </si>
  <si>
    <t>D298</t>
  </si>
  <si>
    <t>DICOMANO</t>
  </si>
  <si>
    <t>D299</t>
  </si>
  <si>
    <t>DIGNANO</t>
  </si>
  <si>
    <t>D300</t>
  </si>
  <si>
    <t>DIMARO FOLGARIDA</t>
  </si>
  <si>
    <t>M366</t>
  </si>
  <si>
    <t>DINAMI</t>
  </si>
  <si>
    <t>D303</t>
  </si>
  <si>
    <t>DIPIGNANO</t>
  </si>
  <si>
    <t>D304</t>
  </si>
  <si>
    <t>DISO</t>
  </si>
  <si>
    <t>D305</t>
  </si>
  <si>
    <t>DIVIGNANO</t>
  </si>
  <si>
    <t>D309</t>
  </si>
  <si>
    <t>DIZZASCO</t>
  </si>
  <si>
    <t>D310</t>
  </si>
  <si>
    <t>DOBBIACO/TOBLACH</t>
  </si>
  <si>
    <t>D311</t>
  </si>
  <si>
    <t>DOBERDO' DEL LAGO</t>
  </si>
  <si>
    <t>D312</t>
  </si>
  <si>
    <t>DOGLIANI</t>
  </si>
  <si>
    <t>D314</t>
  </si>
  <si>
    <t>DOGLIOLA</t>
  </si>
  <si>
    <t>D315</t>
  </si>
  <si>
    <t>DOGNA</t>
  </si>
  <si>
    <t>D316</t>
  </si>
  <si>
    <t>DOLCE'</t>
  </si>
  <si>
    <t>D317</t>
  </si>
  <si>
    <t>DOLCEACQUA</t>
  </si>
  <si>
    <t>D318</t>
  </si>
  <si>
    <t>DOLCEDO</t>
  </si>
  <si>
    <t>D319</t>
  </si>
  <si>
    <t>DOLEGNA DEL COLLIO</t>
  </si>
  <si>
    <t>D321</t>
  </si>
  <si>
    <t>DOLIANOVA</t>
  </si>
  <si>
    <t>D323</t>
  </si>
  <si>
    <t>DOLO</t>
  </si>
  <si>
    <t>D325</t>
  </si>
  <si>
    <t>DOLZAGO</t>
  </si>
  <si>
    <t>D327</t>
  </si>
  <si>
    <t>DOMANICO</t>
  </si>
  <si>
    <t>D328</t>
  </si>
  <si>
    <t>DOMASO</t>
  </si>
  <si>
    <t>D329</t>
  </si>
  <si>
    <t>DOMEGGE DI CADORE</t>
  </si>
  <si>
    <t>D330</t>
  </si>
  <si>
    <t>DOMICELLA</t>
  </si>
  <si>
    <t>D331</t>
  </si>
  <si>
    <t>DOMODOSSOLA</t>
  </si>
  <si>
    <t>D332</t>
  </si>
  <si>
    <t>DOMUS DE MARIA</t>
  </si>
  <si>
    <t>D333</t>
  </si>
  <si>
    <t>DOMUSNOVAS</t>
  </si>
  <si>
    <t>D334</t>
  </si>
  <si>
    <t>DONATO</t>
  </si>
  <si>
    <t>D339</t>
  </si>
  <si>
    <t>DONGO</t>
  </si>
  <si>
    <t>D341</t>
  </si>
  <si>
    <t>DONNAS</t>
  </si>
  <si>
    <t>D338</t>
  </si>
  <si>
    <t>DONORI</t>
  </si>
  <si>
    <t>D344</t>
  </si>
  <si>
    <t>DORGALI</t>
  </si>
  <si>
    <t>D345</t>
  </si>
  <si>
    <t>DORIO</t>
  </si>
  <si>
    <t>D346</t>
  </si>
  <si>
    <t>DORMELLETTO</t>
  </si>
  <si>
    <t>D347</t>
  </si>
  <si>
    <t>DORNO</t>
  </si>
  <si>
    <t>D348</t>
  </si>
  <si>
    <t>DORZANO</t>
  </si>
  <si>
    <t>D350</t>
  </si>
  <si>
    <t>DOSOLO</t>
  </si>
  <si>
    <t>D351</t>
  </si>
  <si>
    <t>DOSSENA</t>
  </si>
  <si>
    <t>D352</t>
  </si>
  <si>
    <t>DOSSO DEL LIRO</t>
  </si>
  <si>
    <t>D355</t>
  </si>
  <si>
    <t>DOUES</t>
  </si>
  <si>
    <t>D356</t>
  </si>
  <si>
    <t>DOVADOLA</t>
  </si>
  <si>
    <t>D357</t>
  </si>
  <si>
    <t>DOVERA</t>
  </si>
  <si>
    <t>D358</t>
  </si>
  <si>
    <t>DOZZA</t>
  </si>
  <si>
    <t>D360</t>
  </si>
  <si>
    <t>DRAGONI</t>
  </si>
  <si>
    <t>D361</t>
  </si>
  <si>
    <t>DRAPIA</t>
  </si>
  <si>
    <t>D364</t>
  </si>
  <si>
    <t>DRENA</t>
  </si>
  <si>
    <t>D365</t>
  </si>
  <si>
    <t>DRENCHIA</t>
  </si>
  <si>
    <t>D366</t>
  </si>
  <si>
    <t>DRESANO</t>
  </si>
  <si>
    <t>D367</t>
  </si>
  <si>
    <t>DRO</t>
  </si>
  <si>
    <t>D371</t>
  </si>
  <si>
    <t>DRONERO</t>
  </si>
  <si>
    <t>D372</t>
  </si>
  <si>
    <t>DRUENTO</t>
  </si>
  <si>
    <t>D373</t>
  </si>
  <si>
    <t>DRUOGNO</t>
  </si>
  <si>
    <t>D374</t>
  </si>
  <si>
    <t>DUALCHI</t>
  </si>
  <si>
    <t>D376</t>
  </si>
  <si>
    <t>DUBINO</t>
  </si>
  <si>
    <t>D377</t>
  </si>
  <si>
    <t>DUE CARRARE</t>
  </si>
  <si>
    <t>M300</t>
  </si>
  <si>
    <t>DUEVILLE</t>
  </si>
  <si>
    <t>D379</t>
  </si>
  <si>
    <t>DUGENTA</t>
  </si>
  <si>
    <t>D380</t>
  </si>
  <si>
    <t>DUINO AURISINA</t>
  </si>
  <si>
    <t>D383</t>
  </si>
  <si>
    <t>DUMENZA</t>
  </si>
  <si>
    <t>D384</t>
  </si>
  <si>
    <t>DUNO</t>
  </si>
  <si>
    <t>D385</t>
  </si>
  <si>
    <t>DURAZZANO</t>
  </si>
  <si>
    <t>D386</t>
  </si>
  <si>
    <t>DURONIA</t>
  </si>
  <si>
    <t>C772</t>
  </si>
  <si>
    <t>DUSINO SAN MICHELE</t>
  </si>
  <si>
    <t>D388</t>
  </si>
  <si>
    <t>EBOLI</t>
  </si>
  <si>
    <t>D390</t>
  </si>
  <si>
    <t>EDOLO</t>
  </si>
  <si>
    <t>D391</t>
  </si>
  <si>
    <t>EGNA/NEUMARKT</t>
  </si>
  <si>
    <t>D392</t>
  </si>
  <si>
    <t>ELICE</t>
  </si>
  <si>
    <t>D394</t>
  </si>
  <si>
    <t>ELINI</t>
  </si>
  <si>
    <t>D395</t>
  </si>
  <si>
    <t>ELLO</t>
  </si>
  <si>
    <t>D398</t>
  </si>
  <si>
    <t>ELMAS</t>
  </si>
  <si>
    <t>D399</t>
  </si>
  <si>
    <t>ELVA</t>
  </si>
  <si>
    <t>D401</t>
  </si>
  <si>
    <t>EMARESE</t>
  </si>
  <si>
    <t>D402</t>
  </si>
  <si>
    <t>EMPOLI</t>
  </si>
  <si>
    <t>D403</t>
  </si>
  <si>
    <t>ENDINE GAIANO</t>
  </si>
  <si>
    <t>D406</t>
  </si>
  <si>
    <t>ENEGO</t>
  </si>
  <si>
    <t>D407</t>
  </si>
  <si>
    <t>ENEMONZO</t>
  </si>
  <si>
    <t>D408</t>
  </si>
  <si>
    <t>ENNA</t>
  </si>
  <si>
    <t>C342</t>
  </si>
  <si>
    <t>ENTRACQUE</t>
  </si>
  <si>
    <t>D410</t>
  </si>
  <si>
    <t>ENTRATICO</t>
  </si>
  <si>
    <t>D411</t>
  </si>
  <si>
    <t>ENVIE</t>
  </si>
  <si>
    <t>D412</t>
  </si>
  <si>
    <t>EPISCOPIA</t>
  </si>
  <si>
    <t>D414</t>
  </si>
  <si>
    <t>ERACLEA</t>
  </si>
  <si>
    <t>D415</t>
  </si>
  <si>
    <t>ERBA</t>
  </si>
  <si>
    <t>D416</t>
  </si>
  <si>
    <t>ERBE'</t>
  </si>
  <si>
    <t>D419</t>
  </si>
  <si>
    <t>ERBEZZO</t>
  </si>
  <si>
    <t>D420</t>
  </si>
  <si>
    <t>ERBUSCO</t>
  </si>
  <si>
    <t>D421</t>
  </si>
  <si>
    <t>ERCHIE</t>
  </si>
  <si>
    <t>D422</t>
  </si>
  <si>
    <t>ERCOLANO</t>
  </si>
  <si>
    <t>H243</t>
  </si>
  <si>
    <t>ERICE</t>
  </si>
  <si>
    <t>D423</t>
  </si>
  <si>
    <t>ERLI</t>
  </si>
  <si>
    <t>D424</t>
  </si>
  <si>
    <t>ERTO E CASSO</t>
  </si>
  <si>
    <t>D426</t>
  </si>
  <si>
    <t>ERULA</t>
  </si>
  <si>
    <t>M292</t>
  </si>
  <si>
    <t>ERVE</t>
  </si>
  <si>
    <t>D428</t>
  </si>
  <si>
    <t>ESANATOGLIA</t>
  </si>
  <si>
    <t>D429</t>
  </si>
  <si>
    <t>ESCALAPLANO</t>
  </si>
  <si>
    <t>D430</t>
  </si>
  <si>
    <t>ESCOLCA</t>
  </si>
  <si>
    <t>D431</t>
  </si>
  <si>
    <t>ESINE</t>
  </si>
  <si>
    <t>D434</t>
  </si>
  <si>
    <t>ESINO LARIO</t>
  </si>
  <si>
    <t>D436</t>
  </si>
  <si>
    <t>ESPERIA</t>
  </si>
  <si>
    <t>D440</t>
  </si>
  <si>
    <t>ESPORLATU</t>
  </si>
  <si>
    <t>D441</t>
  </si>
  <si>
    <t>ESTE</t>
  </si>
  <si>
    <t>D442</t>
  </si>
  <si>
    <t>ESTERZILI</t>
  </si>
  <si>
    <t>D443</t>
  </si>
  <si>
    <t>ETROUBLES</t>
  </si>
  <si>
    <t>D444</t>
  </si>
  <si>
    <t>EUPILIO</t>
  </si>
  <si>
    <t>D445</t>
  </si>
  <si>
    <t>EXILLES</t>
  </si>
  <si>
    <t>D433</t>
  </si>
  <si>
    <t>FABBRICA CURONE</t>
  </si>
  <si>
    <t>D447</t>
  </si>
  <si>
    <t>FABBRICHE DI VERGEMOLI</t>
  </si>
  <si>
    <t>M319</t>
  </si>
  <si>
    <t>FABBRICO</t>
  </si>
  <si>
    <t>D450</t>
  </si>
  <si>
    <t>FABRIANO</t>
  </si>
  <si>
    <t>D451</t>
  </si>
  <si>
    <t>FABRICA DI ROMA</t>
  </si>
  <si>
    <t>D452</t>
  </si>
  <si>
    <t>FABRIZIA</t>
  </si>
  <si>
    <t>D453</t>
  </si>
  <si>
    <t>FABRO</t>
  </si>
  <si>
    <t>D454</t>
  </si>
  <si>
    <t>FAEDIS</t>
  </si>
  <si>
    <t>D455</t>
  </si>
  <si>
    <t>FAEDO VALTELLINO</t>
  </si>
  <si>
    <t>D456</t>
  </si>
  <si>
    <t>FAENZA</t>
  </si>
  <si>
    <t>D458</t>
  </si>
  <si>
    <t>FAETO</t>
  </si>
  <si>
    <t>D459</t>
  </si>
  <si>
    <t>FAGAGNA</t>
  </si>
  <si>
    <t>D461</t>
  </si>
  <si>
    <t>FAGGETO LARIO</t>
  </si>
  <si>
    <t>D462</t>
  </si>
  <si>
    <t>FAGGIANO</t>
  </si>
  <si>
    <t>D463</t>
  </si>
  <si>
    <t>FAGNANO ALTO</t>
  </si>
  <si>
    <t>D465</t>
  </si>
  <si>
    <t>FAGNANO CASTELLO</t>
  </si>
  <si>
    <t>D464</t>
  </si>
  <si>
    <t>FAGNANO OLONA</t>
  </si>
  <si>
    <t>D467</t>
  </si>
  <si>
    <t>FAI DELLA PAGANELLA</t>
  </si>
  <si>
    <t>D468</t>
  </si>
  <si>
    <t>FAICCHIO</t>
  </si>
  <si>
    <t>D469</t>
  </si>
  <si>
    <t>FALCADE</t>
  </si>
  <si>
    <t>D470</t>
  </si>
  <si>
    <t>FALCIANO DEL MASSICO</t>
  </si>
  <si>
    <t>D471</t>
  </si>
  <si>
    <t>FALCONARA ALBANESE</t>
  </si>
  <si>
    <t>D473</t>
  </si>
  <si>
    <t>FALCONARA MARITTIMA</t>
  </si>
  <si>
    <t>D472</t>
  </si>
  <si>
    <t>FALCONE</t>
  </si>
  <si>
    <t>D474</t>
  </si>
  <si>
    <t>FALERIA</t>
  </si>
  <si>
    <t>D475</t>
  </si>
  <si>
    <t>FALERNA</t>
  </si>
  <si>
    <t>D476</t>
  </si>
  <si>
    <t>FALERONE</t>
  </si>
  <si>
    <t>D477</t>
  </si>
  <si>
    <t>FALLO</t>
  </si>
  <si>
    <t>D480</t>
  </si>
  <si>
    <t>FALOPPIO</t>
  </si>
  <si>
    <t>D482</t>
  </si>
  <si>
    <t>FALVATERRA</t>
  </si>
  <si>
    <t>D483</t>
  </si>
  <si>
    <t>FALZES/PFALZEN</t>
  </si>
  <si>
    <t>D484</t>
  </si>
  <si>
    <t>FANANO</t>
  </si>
  <si>
    <t>D486</t>
  </si>
  <si>
    <t>FANNA</t>
  </si>
  <si>
    <t>D487</t>
  </si>
  <si>
    <t>FANO</t>
  </si>
  <si>
    <t>D488</t>
  </si>
  <si>
    <t>FANO ADRIANO</t>
  </si>
  <si>
    <t>D489</t>
  </si>
  <si>
    <t>FARA FILIORUM PETRI</t>
  </si>
  <si>
    <t>D494</t>
  </si>
  <si>
    <t>FARA GERA D'ADDA</t>
  </si>
  <si>
    <t>D490</t>
  </si>
  <si>
    <t>FARA IN SABINA</t>
  </si>
  <si>
    <t>D493</t>
  </si>
  <si>
    <t>FARA NOVARESE</t>
  </si>
  <si>
    <t>D492</t>
  </si>
  <si>
    <t>FARA OLIVANA CON SOLA</t>
  </si>
  <si>
    <t>D491</t>
  </si>
  <si>
    <t>FARA SAN MARTINO</t>
  </si>
  <si>
    <t>D495</t>
  </si>
  <si>
    <t>FARA VICENTINO</t>
  </si>
  <si>
    <t>D496</t>
  </si>
  <si>
    <t>FARDELLA</t>
  </si>
  <si>
    <t>D497</t>
  </si>
  <si>
    <t>FARIGLIANO</t>
  </si>
  <si>
    <t>D499</t>
  </si>
  <si>
    <t>FARINDOLA</t>
  </si>
  <si>
    <t>D501</t>
  </si>
  <si>
    <t>FARINI</t>
  </si>
  <si>
    <t>D502</t>
  </si>
  <si>
    <t>FARNESE</t>
  </si>
  <si>
    <t>D503</t>
  </si>
  <si>
    <t>FARRA D'ISONZO</t>
  </si>
  <si>
    <t>D504</t>
  </si>
  <si>
    <t>FARRA DI SOLIGO</t>
  </si>
  <si>
    <t>D505</t>
  </si>
  <si>
    <t>FASANO</t>
  </si>
  <si>
    <t>D508</t>
  </si>
  <si>
    <t>FASCIA</t>
  </si>
  <si>
    <t>D509</t>
  </si>
  <si>
    <t>FAUGLIA</t>
  </si>
  <si>
    <t>D510</t>
  </si>
  <si>
    <t>FAULE</t>
  </si>
  <si>
    <t>D511</t>
  </si>
  <si>
    <t>FAVALE DI MALVARO</t>
  </si>
  <si>
    <t>D512</t>
  </si>
  <si>
    <t>FAVARA</t>
  </si>
  <si>
    <t>D514</t>
  </si>
  <si>
    <t>FAVIGNANA</t>
  </si>
  <si>
    <t>D518</t>
  </si>
  <si>
    <t>FAVRIA</t>
  </si>
  <si>
    <t>D520</t>
  </si>
  <si>
    <t>FEISOGLIO</t>
  </si>
  <si>
    <t>D523</t>
  </si>
  <si>
    <t>FELETTO</t>
  </si>
  <si>
    <t>D524</t>
  </si>
  <si>
    <t>FELINO</t>
  </si>
  <si>
    <t>D526</t>
  </si>
  <si>
    <t>FELITTO</t>
  </si>
  <si>
    <t>D527</t>
  </si>
  <si>
    <t>FELIZZANO</t>
  </si>
  <si>
    <t>D528</t>
  </si>
  <si>
    <t>FELTRE</t>
  </si>
  <si>
    <t>D530</t>
  </si>
  <si>
    <t>FENEGRO'</t>
  </si>
  <si>
    <t>D531</t>
  </si>
  <si>
    <t>FENESTRELLE</t>
  </si>
  <si>
    <t>D532</t>
  </si>
  <si>
    <t>FERENTILLO</t>
  </si>
  <si>
    <t>D538</t>
  </si>
  <si>
    <t>FERENTINO</t>
  </si>
  <si>
    <t>D539</t>
  </si>
  <si>
    <t>FERLA</t>
  </si>
  <si>
    <t>D540</t>
  </si>
  <si>
    <t>FERMIGNANO</t>
  </si>
  <si>
    <t>D541</t>
  </si>
  <si>
    <t>FERMO</t>
  </si>
  <si>
    <t>D542</t>
  </si>
  <si>
    <t>FERNO</t>
  </si>
  <si>
    <t>D543</t>
  </si>
  <si>
    <t>FEROLETO ANTICO</t>
  </si>
  <si>
    <t>D544</t>
  </si>
  <si>
    <t>FEROLETO DELLA CHIESA</t>
  </si>
  <si>
    <t>D545</t>
  </si>
  <si>
    <t>FERRANDINA</t>
  </si>
  <si>
    <t>D547</t>
  </si>
  <si>
    <t>FERRARA</t>
  </si>
  <si>
    <t>D548</t>
  </si>
  <si>
    <t>FERRARA DI MONTE BALDO</t>
  </si>
  <si>
    <t>D549</t>
  </si>
  <si>
    <t>FERRAZZANO</t>
  </si>
  <si>
    <t>D550</t>
  </si>
  <si>
    <t>FERRERA DI VARESE</t>
  </si>
  <si>
    <t>D551</t>
  </si>
  <si>
    <t>FERRERA ERBOGNONE</t>
  </si>
  <si>
    <t>D552</t>
  </si>
  <si>
    <t>FERRERE</t>
  </si>
  <si>
    <t>D554</t>
  </si>
  <si>
    <t>FERRIERE</t>
  </si>
  <si>
    <t>D555</t>
  </si>
  <si>
    <t>FERRUZZANO</t>
  </si>
  <si>
    <t>D557</t>
  </si>
  <si>
    <t>FIAMIGNANO</t>
  </si>
  <si>
    <t>D560</t>
  </si>
  <si>
    <t>FIANO</t>
  </si>
  <si>
    <t>D562</t>
  </si>
  <si>
    <t>FIANO ROMANO</t>
  </si>
  <si>
    <t>D561</t>
  </si>
  <si>
    <t>FIASTRA</t>
  </si>
  <si>
    <t>D564</t>
  </si>
  <si>
    <t>FIAVE'</t>
  </si>
  <si>
    <t>D565</t>
  </si>
  <si>
    <t>FICARAZZI</t>
  </si>
  <si>
    <t>D567</t>
  </si>
  <si>
    <t>FICAROLO</t>
  </si>
  <si>
    <t>D568</t>
  </si>
  <si>
    <t>FICARRA</t>
  </si>
  <si>
    <t>D569</t>
  </si>
  <si>
    <t>FICULLE</t>
  </si>
  <si>
    <t>D570</t>
  </si>
  <si>
    <t>FIDENZA</t>
  </si>
  <si>
    <t>B034</t>
  </si>
  <si>
    <t>FIE' ALLO SCILIAR/VOLS AM SCHLERN</t>
  </si>
  <si>
    <t>D571</t>
  </si>
  <si>
    <t>FIEROZZO</t>
  </si>
  <si>
    <t>D573</t>
  </si>
  <si>
    <t>FIESCO</t>
  </si>
  <si>
    <t>D574</t>
  </si>
  <si>
    <t>FIESOLE</t>
  </si>
  <si>
    <t>D575</t>
  </si>
  <si>
    <t>FIESSE</t>
  </si>
  <si>
    <t>D576</t>
  </si>
  <si>
    <t>FIESSO D'ARTICO</t>
  </si>
  <si>
    <t>D578</t>
  </si>
  <si>
    <t>FIESSO UMBERTIANO</t>
  </si>
  <si>
    <t>D577</t>
  </si>
  <si>
    <t>FIGINO SERENZA</t>
  </si>
  <si>
    <t>D579</t>
  </si>
  <si>
    <t>FIGLINE E INCISA VALDARNO</t>
  </si>
  <si>
    <t>M321</t>
  </si>
  <si>
    <t>FIGLINE VEGLIATURO</t>
  </si>
  <si>
    <t>D582</t>
  </si>
  <si>
    <t>FILACCIANO</t>
  </si>
  <si>
    <t>D586</t>
  </si>
  <si>
    <t>FILADELFIA</t>
  </si>
  <si>
    <t>D587</t>
  </si>
  <si>
    <t>FILAGO</t>
  </si>
  <si>
    <t>D588</t>
  </si>
  <si>
    <t>FILANDARI</t>
  </si>
  <si>
    <t>D589</t>
  </si>
  <si>
    <t>FILATTIERA</t>
  </si>
  <si>
    <t>D590</t>
  </si>
  <si>
    <t>FILETTINO</t>
  </si>
  <si>
    <t>D591</t>
  </si>
  <si>
    <t>FILETTO</t>
  </si>
  <si>
    <t>D592</t>
  </si>
  <si>
    <t>FILIANO</t>
  </si>
  <si>
    <t>D593</t>
  </si>
  <si>
    <t>FILIGHERA</t>
  </si>
  <si>
    <t>D594</t>
  </si>
  <si>
    <t>FILIGNANO</t>
  </si>
  <si>
    <t>D595</t>
  </si>
  <si>
    <t>FILOGASO</t>
  </si>
  <si>
    <t>D596</t>
  </si>
  <si>
    <t>FILOTTRANO</t>
  </si>
  <si>
    <t>D597</t>
  </si>
  <si>
    <t>FINALE EMILIA</t>
  </si>
  <si>
    <t>D599</t>
  </si>
  <si>
    <t>FINALE LIGURE</t>
  </si>
  <si>
    <t>D600</t>
  </si>
  <si>
    <t>FINO DEL MONTE</t>
  </si>
  <si>
    <t>D604</t>
  </si>
  <si>
    <t>FINO MORNASCO</t>
  </si>
  <si>
    <t>D605</t>
  </si>
  <si>
    <t>FIORANO AL SERIO</t>
  </si>
  <si>
    <t>D606</t>
  </si>
  <si>
    <t>FIORANO CANAVESE</t>
  </si>
  <si>
    <t>D608</t>
  </si>
  <si>
    <t>FIORANO MODENESE</t>
  </si>
  <si>
    <t>D607</t>
  </si>
  <si>
    <t>FIORENZUOLA D'ARDA</t>
  </si>
  <si>
    <t>D611</t>
  </si>
  <si>
    <t>FIRENZE</t>
  </si>
  <si>
    <t>D612</t>
  </si>
  <si>
    <t>FIRENZUOLA</t>
  </si>
  <si>
    <t>D613</t>
  </si>
  <si>
    <t>FIRMO</t>
  </si>
  <si>
    <t>D614</t>
  </si>
  <si>
    <t>FISCAGLIA</t>
  </si>
  <si>
    <t>M323</t>
  </si>
  <si>
    <t>FISCIANO</t>
  </si>
  <si>
    <t>D615</t>
  </si>
  <si>
    <t>FIUGGI</t>
  </si>
  <si>
    <t>A310</t>
  </si>
  <si>
    <t>FIUMALBO</t>
  </si>
  <si>
    <t>D617</t>
  </si>
  <si>
    <t>FIUMARA</t>
  </si>
  <si>
    <t>D619</t>
  </si>
  <si>
    <t>FIUME VENETO</t>
  </si>
  <si>
    <t>D621</t>
  </si>
  <si>
    <t>FIUMEDINISI</t>
  </si>
  <si>
    <t>D622</t>
  </si>
  <si>
    <t>FIUMEFREDDO BRUZIO</t>
  </si>
  <si>
    <t>D624</t>
  </si>
  <si>
    <t>FIUMEFREDDO DI SICILIA</t>
  </si>
  <si>
    <t>D623</t>
  </si>
  <si>
    <t>FIUMICELLO VILLA VICENTINA</t>
  </si>
  <si>
    <t>M400</t>
  </si>
  <si>
    <t>FIUMICINO</t>
  </si>
  <si>
    <t>M297</t>
  </si>
  <si>
    <t>FIUMINATA</t>
  </si>
  <si>
    <t>D628</t>
  </si>
  <si>
    <t>FIVIZZANO</t>
  </si>
  <si>
    <t>D629</t>
  </si>
  <si>
    <t>FLAIBANO</t>
  </si>
  <si>
    <t>D630</t>
  </si>
  <si>
    <t>FLERO</t>
  </si>
  <si>
    <t>D634</t>
  </si>
  <si>
    <t>FLORESTA</t>
  </si>
  <si>
    <t>D635</t>
  </si>
  <si>
    <t>FLORIDIA</t>
  </si>
  <si>
    <t>D636</t>
  </si>
  <si>
    <t>FLORINAS</t>
  </si>
  <si>
    <t>D637</t>
  </si>
  <si>
    <t>FLUMERI</t>
  </si>
  <si>
    <t>D638</t>
  </si>
  <si>
    <t>FLUMINIMAGGIORE</t>
  </si>
  <si>
    <t>D639</t>
  </si>
  <si>
    <t>FLUSSIO</t>
  </si>
  <si>
    <t>D640</t>
  </si>
  <si>
    <t>FOBELLO</t>
  </si>
  <si>
    <t>D641</t>
  </si>
  <si>
    <t>FOGGIA</t>
  </si>
  <si>
    <t>D643</t>
  </si>
  <si>
    <t>FOGLIANISE</t>
  </si>
  <si>
    <t>D644</t>
  </si>
  <si>
    <t>FOGLIANO REDIPUGLIA</t>
  </si>
  <si>
    <t>D645</t>
  </si>
  <si>
    <t>FOGLIZZO</t>
  </si>
  <si>
    <t>D646</t>
  </si>
  <si>
    <t>FOIANO DELLA CHIANA</t>
  </si>
  <si>
    <t>D649</t>
  </si>
  <si>
    <t>FOIANO DI VAL FORTORE</t>
  </si>
  <si>
    <t>D650</t>
  </si>
  <si>
    <t>FOLGARIA</t>
  </si>
  <si>
    <t>D651</t>
  </si>
  <si>
    <t>FOLIGNANO</t>
  </si>
  <si>
    <t>D652</t>
  </si>
  <si>
    <t>FOLIGNO</t>
  </si>
  <si>
    <t>D653</t>
  </si>
  <si>
    <t>FOLLINA</t>
  </si>
  <si>
    <t>D654</t>
  </si>
  <si>
    <t>FOLLO</t>
  </si>
  <si>
    <t>D655</t>
  </si>
  <si>
    <t>FOLLONICA</t>
  </si>
  <si>
    <t>D656</t>
  </si>
  <si>
    <t>FOMBIO</t>
  </si>
  <si>
    <t>D660</t>
  </si>
  <si>
    <t>FONDACHELLI-FANTINA</t>
  </si>
  <si>
    <t>D661</t>
  </si>
  <si>
    <t>FONDI</t>
  </si>
  <si>
    <t>D662</t>
  </si>
  <si>
    <t>FONNI</t>
  </si>
  <si>
    <t>D665</t>
  </si>
  <si>
    <t>FONTAINEMORE</t>
  </si>
  <si>
    <t>D666</t>
  </si>
  <si>
    <t>FONTANA LIRI</t>
  </si>
  <si>
    <t>D667</t>
  </si>
  <si>
    <t>FONTANAFREDDA</t>
  </si>
  <si>
    <t>D670</t>
  </si>
  <si>
    <t>FONTANAROSA</t>
  </si>
  <si>
    <t>D671</t>
  </si>
  <si>
    <t>FONTANELICE</t>
  </si>
  <si>
    <t>D668</t>
  </si>
  <si>
    <t>FONTANELLA</t>
  </si>
  <si>
    <t>D672</t>
  </si>
  <si>
    <t>FONTANELLATO</t>
  </si>
  <si>
    <t>D673</t>
  </si>
  <si>
    <t>FONTANELLE</t>
  </si>
  <si>
    <t>D674</t>
  </si>
  <si>
    <t>FONTANETO D'AGOGNA</t>
  </si>
  <si>
    <t>D675</t>
  </si>
  <si>
    <t>FONTANETTO PO</t>
  </si>
  <si>
    <t>D676</t>
  </si>
  <si>
    <t>FONTANIGORDA</t>
  </si>
  <si>
    <t>D677</t>
  </si>
  <si>
    <t>FONTANILE</t>
  </si>
  <si>
    <t>D678</t>
  </si>
  <si>
    <t>FONTANIVA</t>
  </si>
  <si>
    <t>D679</t>
  </si>
  <si>
    <t>FONTE</t>
  </si>
  <si>
    <t>D680</t>
  </si>
  <si>
    <t>FONTE NUOVA</t>
  </si>
  <si>
    <t>M309</t>
  </si>
  <si>
    <t>FONTECCHIO</t>
  </si>
  <si>
    <t>D681</t>
  </si>
  <si>
    <t>FONTECHIARI</t>
  </si>
  <si>
    <t>D682</t>
  </si>
  <si>
    <t>FONTEGRECA</t>
  </si>
  <si>
    <t>D683</t>
  </si>
  <si>
    <t>FONTENO</t>
  </si>
  <si>
    <t>D684</t>
  </si>
  <si>
    <t>FONTEVIVO</t>
  </si>
  <si>
    <t>D685</t>
  </si>
  <si>
    <t>FONZASO</t>
  </si>
  <si>
    <t>D686</t>
  </si>
  <si>
    <t>FOPPOLO</t>
  </si>
  <si>
    <t>D688</t>
  </si>
  <si>
    <t>FORANO</t>
  </si>
  <si>
    <t>D689</t>
  </si>
  <si>
    <t>FORCE</t>
  </si>
  <si>
    <t>D691</t>
  </si>
  <si>
    <t>FORCHIA</t>
  </si>
  <si>
    <t>D693</t>
  </si>
  <si>
    <t>FORCOLA</t>
  </si>
  <si>
    <t>D694</t>
  </si>
  <si>
    <t>FORDONGIANUS</t>
  </si>
  <si>
    <t>D695</t>
  </si>
  <si>
    <t>FORENZA</t>
  </si>
  <si>
    <t>D696</t>
  </si>
  <si>
    <t>FORESTO SPARSO</t>
  </si>
  <si>
    <t>D697</t>
  </si>
  <si>
    <t>FORGARIA NEL FRIULI</t>
  </si>
  <si>
    <t>D700</t>
  </si>
  <si>
    <t>FORINO</t>
  </si>
  <si>
    <t>D701</t>
  </si>
  <si>
    <t>FORIO</t>
  </si>
  <si>
    <t>D702</t>
  </si>
  <si>
    <t>FORLI'</t>
  </si>
  <si>
    <t>D704</t>
  </si>
  <si>
    <t>FORLI' DEL SANNIO</t>
  </si>
  <si>
    <t>D703</t>
  </si>
  <si>
    <t>FORLIMPOPOLI</t>
  </si>
  <si>
    <t>D705</t>
  </si>
  <si>
    <t>FORMAZZA</t>
  </si>
  <si>
    <t>D706</t>
  </si>
  <si>
    <t>FORMELLO</t>
  </si>
  <si>
    <t>D707</t>
  </si>
  <si>
    <t>FORMIA</t>
  </si>
  <si>
    <t>D708</t>
  </si>
  <si>
    <t>FORMICOLA</t>
  </si>
  <si>
    <t>D709</t>
  </si>
  <si>
    <t>FORMIGARA</t>
  </si>
  <si>
    <t>D710</t>
  </si>
  <si>
    <t>FORMIGINE</t>
  </si>
  <si>
    <t>D711</t>
  </si>
  <si>
    <t>FORMIGLIANA</t>
  </si>
  <si>
    <t>D712</t>
  </si>
  <si>
    <t>FORNACE</t>
  </si>
  <si>
    <t>D714</t>
  </si>
  <si>
    <t>FORNELLI</t>
  </si>
  <si>
    <t>D715</t>
  </si>
  <si>
    <t>FORNI AVOLTRI</t>
  </si>
  <si>
    <t>D718</t>
  </si>
  <si>
    <t>FORNI DI SOPRA</t>
  </si>
  <si>
    <t>D719</t>
  </si>
  <si>
    <t>FORNI DI SOTTO</t>
  </si>
  <si>
    <t>D720</t>
  </si>
  <si>
    <t>FORNO CANAVESE</t>
  </si>
  <si>
    <t>D725</t>
  </si>
  <si>
    <t>FORNOVO DI TARO</t>
  </si>
  <si>
    <t>D728</t>
  </si>
  <si>
    <t>FORNOVO SAN GIOVANNI</t>
  </si>
  <si>
    <t>D727</t>
  </si>
  <si>
    <t>FORTE DEI MARMI</t>
  </si>
  <si>
    <t>D730</t>
  </si>
  <si>
    <t>FORTEZZA/FRANZENSFESTE</t>
  </si>
  <si>
    <t>D731</t>
  </si>
  <si>
    <t>FORTUNAGO</t>
  </si>
  <si>
    <t>D732</t>
  </si>
  <si>
    <t>FORZA D'AGRO'</t>
  </si>
  <si>
    <t>D733</t>
  </si>
  <si>
    <t>FOSCIANDORA</t>
  </si>
  <si>
    <t>D734</t>
  </si>
  <si>
    <t>FOSDINOVO</t>
  </si>
  <si>
    <t>D735</t>
  </si>
  <si>
    <t>FOSSA</t>
  </si>
  <si>
    <t>D736</t>
  </si>
  <si>
    <t>FOSSACESIA</t>
  </si>
  <si>
    <t>D738</t>
  </si>
  <si>
    <t>FOSSALTA DI PIAVE</t>
  </si>
  <si>
    <t>D740</t>
  </si>
  <si>
    <t>FOSSALTA DI PORTOGRUARO</t>
  </si>
  <si>
    <t>D741</t>
  </si>
  <si>
    <t>FOSSALTO</t>
  </si>
  <si>
    <t>D737</t>
  </si>
  <si>
    <t>FOSSANO</t>
  </si>
  <si>
    <t>D742</t>
  </si>
  <si>
    <t>FOSSATO DI VICO</t>
  </si>
  <si>
    <t>D745</t>
  </si>
  <si>
    <t>FOSSATO SERRALTA</t>
  </si>
  <si>
    <t>D744</t>
  </si>
  <si>
    <t>FOSSO'</t>
  </si>
  <si>
    <t>D748</t>
  </si>
  <si>
    <t>FOSSOMBRONE</t>
  </si>
  <si>
    <t>D749</t>
  </si>
  <si>
    <t>FOZA</t>
  </si>
  <si>
    <t>D750</t>
  </si>
  <si>
    <t>FRABOSA SOPRANA</t>
  </si>
  <si>
    <t>D751</t>
  </si>
  <si>
    <t>FRABOSA SOTTANA</t>
  </si>
  <si>
    <t>D752</t>
  </si>
  <si>
    <t>FRACONALTO</t>
  </si>
  <si>
    <t>D559</t>
  </si>
  <si>
    <t>FRAGAGNANO</t>
  </si>
  <si>
    <t>D754</t>
  </si>
  <si>
    <t>FRAGNETO L'ABATE</t>
  </si>
  <si>
    <t>D755</t>
  </si>
  <si>
    <t>FRAGNETO MONFORTE</t>
  </si>
  <si>
    <t>D756</t>
  </si>
  <si>
    <t>FRAINE</t>
  </si>
  <si>
    <t>D757</t>
  </si>
  <si>
    <t>FRAMURA</t>
  </si>
  <si>
    <t>D758</t>
  </si>
  <si>
    <t>FRANCAVILLA AL MARE</t>
  </si>
  <si>
    <t>D763</t>
  </si>
  <si>
    <t>FRANCAVILLA ANGITOLA</t>
  </si>
  <si>
    <t>D762</t>
  </si>
  <si>
    <t>FRANCAVILLA BISIO</t>
  </si>
  <si>
    <t>D759</t>
  </si>
  <si>
    <t>FRANCAVILLA D'ETE</t>
  </si>
  <si>
    <t>D760</t>
  </si>
  <si>
    <t>FRANCAVILLA DI SICILIA</t>
  </si>
  <si>
    <t>D765</t>
  </si>
  <si>
    <t>FRANCAVILLA FONTANA</t>
  </si>
  <si>
    <t>D761</t>
  </si>
  <si>
    <t>FRANCAVILLA IN SINNI</t>
  </si>
  <si>
    <t>D766</t>
  </si>
  <si>
    <t>FRANCAVILLA MARITTIMA</t>
  </si>
  <si>
    <t>D764</t>
  </si>
  <si>
    <t>FRANCICA</t>
  </si>
  <si>
    <t>D767</t>
  </si>
  <si>
    <t>FRANCOFONTE</t>
  </si>
  <si>
    <t>D768</t>
  </si>
  <si>
    <t>FRANCOLISE</t>
  </si>
  <si>
    <t>D769</t>
  </si>
  <si>
    <t>FRASCARO</t>
  </si>
  <si>
    <t>D770</t>
  </si>
  <si>
    <t>FRASCAROLO</t>
  </si>
  <si>
    <t>D771</t>
  </si>
  <si>
    <t>FRASCATI</t>
  </si>
  <si>
    <t>D773</t>
  </si>
  <si>
    <t>FRASCINETO</t>
  </si>
  <si>
    <t>D774</t>
  </si>
  <si>
    <t>FRASSILONGO</t>
  </si>
  <si>
    <t>D775</t>
  </si>
  <si>
    <t>FRASSINELLE POLESINE</t>
  </si>
  <si>
    <t>D776</t>
  </si>
  <si>
    <t>FRASSINELLO MONFERRATO</t>
  </si>
  <si>
    <t>D777</t>
  </si>
  <si>
    <t>FRASSINETO PO</t>
  </si>
  <si>
    <t>D780</t>
  </si>
  <si>
    <t>FRASSINETTO</t>
  </si>
  <si>
    <t>D781</t>
  </si>
  <si>
    <t>FRASSINO</t>
  </si>
  <si>
    <t>D782</t>
  </si>
  <si>
    <t>FRASSINORO</t>
  </si>
  <si>
    <t>D783</t>
  </si>
  <si>
    <t>FRASSO SABINO</t>
  </si>
  <si>
    <t>D785</t>
  </si>
  <si>
    <t>FRASSO TELESINO</t>
  </si>
  <si>
    <t>D784</t>
  </si>
  <si>
    <t>FRATTA POLESINE</t>
  </si>
  <si>
    <t>D788</t>
  </si>
  <si>
    <t>FRATTA TODINA</t>
  </si>
  <si>
    <t>D787</t>
  </si>
  <si>
    <t>FRATTAMAGGIORE</t>
  </si>
  <si>
    <t>D789</t>
  </si>
  <si>
    <t>FRATTAMINORE</t>
  </si>
  <si>
    <t>D790</t>
  </si>
  <si>
    <t>FRATTE ROSA</t>
  </si>
  <si>
    <t>D791</t>
  </si>
  <si>
    <t>FRAZZANO'</t>
  </si>
  <si>
    <t>D793</t>
  </si>
  <si>
    <t>FREGONA</t>
  </si>
  <si>
    <t>D794</t>
  </si>
  <si>
    <t>FRESAGRANDINARIA</t>
  </si>
  <si>
    <t>D796</t>
  </si>
  <si>
    <t>FRESONARA</t>
  </si>
  <si>
    <t>D797</t>
  </si>
  <si>
    <t>FRIGENTO</t>
  </si>
  <si>
    <t>D798</t>
  </si>
  <si>
    <t>FRIGNANO</t>
  </si>
  <si>
    <t>D799</t>
  </si>
  <si>
    <t>FRINCO</t>
  </si>
  <si>
    <t>D802</t>
  </si>
  <si>
    <t>FRISA</t>
  </si>
  <si>
    <t>D803</t>
  </si>
  <si>
    <t>FRISANCO</t>
  </si>
  <si>
    <t>D804</t>
  </si>
  <si>
    <t>FRONT</t>
  </si>
  <si>
    <t>D805</t>
  </si>
  <si>
    <t>FRONTINO</t>
  </si>
  <si>
    <t>D807</t>
  </si>
  <si>
    <t>FRONTONE</t>
  </si>
  <si>
    <t>D808</t>
  </si>
  <si>
    <t>FROSINONE</t>
  </si>
  <si>
    <t>D810</t>
  </si>
  <si>
    <t>FROSOLONE</t>
  </si>
  <si>
    <t>D811</t>
  </si>
  <si>
    <t>FROSSASCO</t>
  </si>
  <si>
    <t>D812</t>
  </si>
  <si>
    <t>FRUGAROLO</t>
  </si>
  <si>
    <t>D813</t>
  </si>
  <si>
    <t>FUBINE MONFERRATO</t>
  </si>
  <si>
    <t>D814</t>
  </si>
  <si>
    <t>FUCECCHIO</t>
  </si>
  <si>
    <t>D815</t>
  </si>
  <si>
    <t>FUIPIANO VALLE IMAGNA</t>
  </si>
  <si>
    <t>D817</t>
  </si>
  <si>
    <t>FUMANE</t>
  </si>
  <si>
    <t>D818</t>
  </si>
  <si>
    <t>FUMONE</t>
  </si>
  <si>
    <t>D819</t>
  </si>
  <si>
    <t>FUNES/VILLNOSS</t>
  </si>
  <si>
    <t>D821</t>
  </si>
  <si>
    <t>FURCI</t>
  </si>
  <si>
    <t>D823</t>
  </si>
  <si>
    <t>FURCI SICULO</t>
  </si>
  <si>
    <t>D824</t>
  </si>
  <si>
    <t>FURNARI</t>
  </si>
  <si>
    <t>D825</t>
  </si>
  <si>
    <t>FURORE</t>
  </si>
  <si>
    <t>D826</t>
  </si>
  <si>
    <t>FURTEI</t>
  </si>
  <si>
    <t>D827</t>
  </si>
  <si>
    <t>FUSCALDO</t>
  </si>
  <si>
    <t>D828</t>
  </si>
  <si>
    <t>FUSIGNANO</t>
  </si>
  <si>
    <t>D829</t>
  </si>
  <si>
    <t>FUSINE</t>
  </si>
  <si>
    <t>D830</t>
  </si>
  <si>
    <t>FUTANI</t>
  </si>
  <si>
    <t>D832</t>
  </si>
  <si>
    <t>FENIS</t>
  </si>
  <si>
    <t>D537</t>
  </si>
  <si>
    <t>GABBIONETA BINANUOVA</t>
  </si>
  <si>
    <t>D834</t>
  </si>
  <si>
    <t>GABIANO</t>
  </si>
  <si>
    <t>D835</t>
  </si>
  <si>
    <t>GABICCE MARE</t>
  </si>
  <si>
    <t>D836</t>
  </si>
  <si>
    <t>GABY</t>
  </si>
  <si>
    <t>D839</t>
  </si>
  <si>
    <t>GADESCO PIEVE DELMONA</t>
  </si>
  <si>
    <t>D841</t>
  </si>
  <si>
    <t>GADONI</t>
  </si>
  <si>
    <t>D842</t>
  </si>
  <si>
    <t>GAETA</t>
  </si>
  <si>
    <t>D843</t>
  </si>
  <si>
    <t>GAGGI</t>
  </si>
  <si>
    <t>D844</t>
  </si>
  <si>
    <t>GAGGIANO</t>
  </si>
  <si>
    <t>D845</t>
  </si>
  <si>
    <t>GAGGIO MONTANO</t>
  </si>
  <si>
    <t>D847</t>
  </si>
  <si>
    <t>GAGLIANICO</t>
  </si>
  <si>
    <t>D848</t>
  </si>
  <si>
    <t>GAGLIANO ATERNO</t>
  </si>
  <si>
    <t>D850</t>
  </si>
  <si>
    <t>GAGLIANO CASTELFERRATO</t>
  </si>
  <si>
    <t>D849</t>
  </si>
  <si>
    <t>GAGLIANO DEL CAPO</t>
  </si>
  <si>
    <t>D851</t>
  </si>
  <si>
    <t>GAGLIATO</t>
  </si>
  <si>
    <t>D852</t>
  </si>
  <si>
    <t>GAGLIOLE</t>
  </si>
  <si>
    <t>D853</t>
  </si>
  <si>
    <t>GAIARINE</t>
  </si>
  <si>
    <t>D854</t>
  </si>
  <si>
    <t>GAIBA</t>
  </si>
  <si>
    <t>D855</t>
  </si>
  <si>
    <t>GAIOLA</t>
  </si>
  <si>
    <t>D856</t>
  </si>
  <si>
    <t>GAIOLE IN CHIANTI</t>
  </si>
  <si>
    <t>D858</t>
  </si>
  <si>
    <t>GAIRO</t>
  </si>
  <si>
    <t>D859</t>
  </si>
  <si>
    <t>GAIS/GAIS</t>
  </si>
  <si>
    <t>D860</t>
  </si>
  <si>
    <t>GALATI MAMERTINO</t>
  </si>
  <si>
    <t>D861</t>
  </si>
  <si>
    <t>GALATINA</t>
  </si>
  <si>
    <t>D862</t>
  </si>
  <si>
    <t>GALATONE</t>
  </si>
  <si>
    <t>D863</t>
  </si>
  <si>
    <t>GALATRO</t>
  </si>
  <si>
    <t>D864</t>
  </si>
  <si>
    <t>GALBIATE</t>
  </si>
  <si>
    <t>D865</t>
  </si>
  <si>
    <t>GALEATA</t>
  </si>
  <si>
    <t>D867</t>
  </si>
  <si>
    <t>GALGAGNANO</t>
  </si>
  <si>
    <t>D868</t>
  </si>
  <si>
    <t>GALLARATE</t>
  </si>
  <si>
    <t>D869</t>
  </si>
  <si>
    <t>GALLESE</t>
  </si>
  <si>
    <t>D870</t>
  </si>
  <si>
    <t>GALLIATE</t>
  </si>
  <si>
    <t>D872</t>
  </si>
  <si>
    <t>GALLIATE LOMBARDO</t>
  </si>
  <si>
    <t>D871</t>
  </si>
  <si>
    <t>GALLIAVOLA</t>
  </si>
  <si>
    <t>D873</t>
  </si>
  <si>
    <t>GALLICANO</t>
  </si>
  <si>
    <t>D874</t>
  </si>
  <si>
    <t>GALLICANO NEL LAZIO</t>
  </si>
  <si>
    <t>D875</t>
  </si>
  <si>
    <t>GALLICCHIO</t>
  </si>
  <si>
    <t>D876</t>
  </si>
  <si>
    <t>GALLIERA</t>
  </si>
  <si>
    <t>D878</t>
  </si>
  <si>
    <t>GALLIERA VENETA</t>
  </si>
  <si>
    <t>D879</t>
  </si>
  <si>
    <t>GALLINARO</t>
  </si>
  <si>
    <t>D881</t>
  </si>
  <si>
    <t>GALLIO</t>
  </si>
  <si>
    <t>D882</t>
  </si>
  <si>
    <t>GALLIPOLI</t>
  </si>
  <si>
    <t>D883</t>
  </si>
  <si>
    <t>GALLO MATESE</t>
  </si>
  <si>
    <t>D884</t>
  </si>
  <si>
    <t>GALLODORO</t>
  </si>
  <si>
    <t>D885</t>
  </si>
  <si>
    <t>GALLUCCIO</t>
  </si>
  <si>
    <t>D886</t>
  </si>
  <si>
    <t>GALTELLI'</t>
  </si>
  <si>
    <t>D888</t>
  </si>
  <si>
    <t>GALZIGNANO TERME</t>
  </si>
  <si>
    <t>D889</t>
  </si>
  <si>
    <t>GAMALERO</t>
  </si>
  <si>
    <t>D890</t>
  </si>
  <si>
    <t>GAMBARA</t>
  </si>
  <si>
    <t>D891</t>
  </si>
  <si>
    <t>GAMBARANA</t>
  </si>
  <si>
    <t>D892</t>
  </si>
  <si>
    <t>GAMBASCA</t>
  </si>
  <si>
    <t>D894</t>
  </si>
  <si>
    <t>GAMBASSI TERME</t>
  </si>
  <si>
    <t>D895</t>
  </si>
  <si>
    <t>GAMBATESA</t>
  </si>
  <si>
    <t>D896</t>
  </si>
  <si>
    <t>GAMBELLARA</t>
  </si>
  <si>
    <t>D897</t>
  </si>
  <si>
    <t>GAMBERALE</t>
  </si>
  <si>
    <t>D898</t>
  </si>
  <si>
    <t>GAMBETTOLA</t>
  </si>
  <si>
    <t>D899</t>
  </si>
  <si>
    <t>GAMBOLO'</t>
  </si>
  <si>
    <t>D901</t>
  </si>
  <si>
    <t>GAMBUGLIANO</t>
  </si>
  <si>
    <t>D902</t>
  </si>
  <si>
    <t>GANDELLINO</t>
  </si>
  <si>
    <t>D903</t>
  </si>
  <si>
    <t>GANDINO</t>
  </si>
  <si>
    <t>D905</t>
  </si>
  <si>
    <t>GANDOSSO</t>
  </si>
  <si>
    <t>D906</t>
  </si>
  <si>
    <t>GANGI</t>
  </si>
  <si>
    <t>D907</t>
  </si>
  <si>
    <t>GARAGUSO</t>
  </si>
  <si>
    <t>D909</t>
  </si>
  <si>
    <t>GARBAGNA</t>
  </si>
  <si>
    <t>D910</t>
  </si>
  <si>
    <t>GARBAGNA NOVARESE</t>
  </si>
  <si>
    <t>D911</t>
  </si>
  <si>
    <t>GARBAGNATE MILANESE</t>
  </si>
  <si>
    <t>D912</t>
  </si>
  <si>
    <t>GARBAGNATE MONASTERO</t>
  </si>
  <si>
    <t>D913</t>
  </si>
  <si>
    <t>GARDA</t>
  </si>
  <si>
    <t>D915</t>
  </si>
  <si>
    <t>GARDONE RIVIERA</t>
  </si>
  <si>
    <t>D917</t>
  </si>
  <si>
    <t>GARDONE VAL TROMPIA</t>
  </si>
  <si>
    <t>D918</t>
  </si>
  <si>
    <t>GARESSIO</t>
  </si>
  <si>
    <t>D920</t>
  </si>
  <si>
    <t>GARGALLO</t>
  </si>
  <si>
    <t>D921</t>
  </si>
  <si>
    <t>GARGAZZONE/GARGAZON</t>
  </si>
  <si>
    <t>D923</t>
  </si>
  <si>
    <t>GARGNANO</t>
  </si>
  <si>
    <t>D924</t>
  </si>
  <si>
    <t>GARLASCO</t>
  </si>
  <si>
    <t>D925</t>
  </si>
  <si>
    <t>GARLATE</t>
  </si>
  <si>
    <t>D926</t>
  </si>
  <si>
    <t>GARLENDA</t>
  </si>
  <si>
    <t>D927</t>
  </si>
  <si>
    <t>GARNIGA TERME</t>
  </si>
  <si>
    <t>D928</t>
  </si>
  <si>
    <t>GARZENO</t>
  </si>
  <si>
    <t>D930</t>
  </si>
  <si>
    <t>GARZIGLIANA</t>
  </si>
  <si>
    <t>D931</t>
  </si>
  <si>
    <t>GASPERINA</t>
  </si>
  <si>
    <t>D932</t>
  </si>
  <si>
    <t>GASSINO TORINESE</t>
  </si>
  <si>
    <t>D933</t>
  </si>
  <si>
    <t>GATTATICO</t>
  </si>
  <si>
    <t>D934</t>
  </si>
  <si>
    <t>GATTEO</t>
  </si>
  <si>
    <t>D935</t>
  </si>
  <si>
    <t>GATTICO-VERUNO</t>
  </si>
  <si>
    <t>M416</t>
  </si>
  <si>
    <t>GATTINARA</t>
  </si>
  <si>
    <t>D938</t>
  </si>
  <si>
    <t>GAVARDO</t>
  </si>
  <si>
    <t>D940</t>
  </si>
  <si>
    <t>GAVELLO</t>
  </si>
  <si>
    <t>D942</t>
  </si>
  <si>
    <t>GAVERINA TERME</t>
  </si>
  <si>
    <t>D943</t>
  </si>
  <si>
    <t>GAVI</t>
  </si>
  <si>
    <t>D944</t>
  </si>
  <si>
    <t>GAVIGNANO</t>
  </si>
  <si>
    <t>D945</t>
  </si>
  <si>
    <t>GAVIRATE</t>
  </si>
  <si>
    <t>D946</t>
  </si>
  <si>
    <t>GAVOI</t>
  </si>
  <si>
    <t>D947</t>
  </si>
  <si>
    <t>GAVORRANO</t>
  </si>
  <si>
    <t>D948</t>
  </si>
  <si>
    <t>GAZOLDO DEGLI IPPOLITI</t>
  </si>
  <si>
    <t>D949</t>
  </si>
  <si>
    <t>GAZZADA SCHIANNO</t>
  </si>
  <si>
    <t>D951</t>
  </si>
  <si>
    <t>GAZZANIGA</t>
  </si>
  <si>
    <t>D952</t>
  </si>
  <si>
    <t>GAZZO</t>
  </si>
  <si>
    <t>D956</t>
  </si>
  <si>
    <t>GAZZO VERONESE</t>
  </si>
  <si>
    <t>D957</t>
  </si>
  <si>
    <t>GAZZOLA</t>
  </si>
  <si>
    <t>D958</t>
  </si>
  <si>
    <t>GAZZUOLO</t>
  </si>
  <si>
    <t>D959</t>
  </si>
  <si>
    <t>GELA</t>
  </si>
  <si>
    <t>D960</t>
  </si>
  <si>
    <t>GEMMANO</t>
  </si>
  <si>
    <t>D961</t>
  </si>
  <si>
    <t>GEMONA DEL FRIULI</t>
  </si>
  <si>
    <t>D962</t>
  </si>
  <si>
    <t>GEMONIO</t>
  </si>
  <si>
    <t>D963</t>
  </si>
  <si>
    <t>GENAZZANO</t>
  </si>
  <si>
    <t>D964</t>
  </si>
  <si>
    <t>GENGA</t>
  </si>
  <si>
    <t>D965</t>
  </si>
  <si>
    <t>GENIVOLTA</t>
  </si>
  <si>
    <t>D966</t>
  </si>
  <si>
    <t>GENOLA</t>
  </si>
  <si>
    <t>D967</t>
  </si>
  <si>
    <t>GENONI</t>
  </si>
  <si>
    <t>D968</t>
  </si>
  <si>
    <t>GENOVA</t>
  </si>
  <si>
    <t>D969</t>
  </si>
  <si>
    <t>GENURI</t>
  </si>
  <si>
    <t>D970</t>
  </si>
  <si>
    <t>GENZANO DI LUCANIA</t>
  </si>
  <si>
    <t>D971</t>
  </si>
  <si>
    <t>GENZANO DI ROMA</t>
  </si>
  <si>
    <t>D972</t>
  </si>
  <si>
    <t>GERA LARIO</t>
  </si>
  <si>
    <t>D974</t>
  </si>
  <si>
    <t>GERACE</t>
  </si>
  <si>
    <t>D975</t>
  </si>
  <si>
    <t>GERACI SICULO</t>
  </si>
  <si>
    <t>D977</t>
  </si>
  <si>
    <t>GERANO</t>
  </si>
  <si>
    <t>D978</t>
  </si>
  <si>
    <t>GERENZAGO</t>
  </si>
  <si>
    <t>D980</t>
  </si>
  <si>
    <t>GERENZANO</t>
  </si>
  <si>
    <t>D981</t>
  </si>
  <si>
    <t>GERGEI</t>
  </si>
  <si>
    <t>D982</t>
  </si>
  <si>
    <t>GERMAGNANO</t>
  </si>
  <si>
    <t>D983</t>
  </si>
  <si>
    <t>GERMAGNO</t>
  </si>
  <si>
    <t>D984</t>
  </si>
  <si>
    <t>GERMIGNAGA</t>
  </si>
  <si>
    <t>D987</t>
  </si>
  <si>
    <t>GEROCARNE</t>
  </si>
  <si>
    <t>D988</t>
  </si>
  <si>
    <t>GEROLA ALTA</t>
  </si>
  <si>
    <t>D990</t>
  </si>
  <si>
    <t>GERRE DE' CAPRIOLI</t>
  </si>
  <si>
    <t>D993</t>
  </si>
  <si>
    <t>GESICO</t>
  </si>
  <si>
    <t>D994</t>
  </si>
  <si>
    <t>GESSATE</t>
  </si>
  <si>
    <t>D995</t>
  </si>
  <si>
    <t>GESSOPALENA</t>
  </si>
  <si>
    <t>D996</t>
  </si>
  <si>
    <t>GESTURI</t>
  </si>
  <si>
    <t>D997</t>
  </si>
  <si>
    <t>GESUALDO</t>
  </si>
  <si>
    <t>D998</t>
  </si>
  <si>
    <t>GHEDI</t>
  </si>
  <si>
    <t>D999</t>
  </si>
  <si>
    <t>GHEMME</t>
  </si>
  <si>
    <t>E001</t>
  </si>
  <si>
    <t>GHIFFA</t>
  </si>
  <si>
    <t>E003</t>
  </si>
  <si>
    <t>GHILARZA</t>
  </si>
  <si>
    <t>E004</t>
  </si>
  <si>
    <t>GHISALBA</t>
  </si>
  <si>
    <t>E006</t>
  </si>
  <si>
    <t>GHISLARENGO</t>
  </si>
  <si>
    <t>E007</t>
  </si>
  <si>
    <t>GIACCIANO CON BARUCHELLA</t>
  </si>
  <si>
    <t>E008</t>
  </si>
  <si>
    <t>GIAGLIONE</t>
  </si>
  <si>
    <t>E009</t>
  </si>
  <si>
    <t>GIANICO</t>
  </si>
  <si>
    <t>E010</t>
  </si>
  <si>
    <t>GIANO DELL'UMBRIA</t>
  </si>
  <si>
    <t>E012</t>
  </si>
  <si>
    <t>GIANO VETUSTO</t>
  </si>
  <si>
    <t>E011</t>
  </si>
  <si>
    <t>GIARDINELLO</t>
  </si>
  <si>
    <t>E013</t>
  </si>
  <si>
    <t>GIARDINI NAXOS</t>
  </si>
  <si>
    <t>E014</t>
  </si>
  <si>
    <t>GIAROLE</t>
  </si>
  <si>
    <t>E015</t>
  </si>
  <si>
    <t>GIARRATANA</t>
  </si>
  <si>
    <t>E016</t>
  </si>
  <si>
    <t>GIARRE</t>
  </si>
  <si>
    <t>E017</t>
  </si>
  <si>
    <t>GIAVE</t>
  </si>
  <si>
    <t>E019</t>
  </si>
  <si>
    <t>GIAVENO</t>
  </si>
  <si>
    <t>E020</t>
  </si>
  <si>
    <t>GIAVERA DEL MONTELLO</t>
  </si>
  <si>
    <t>E021</t>
  </si>
  <si>
    <t>GIBA</t>
  </si>
  <si>
    <t>E022</t>
  </si>
  <si>
    <t>GIBELLINA</t>
  </si>
  <si>
    <t>E023</t>
  </si>
  <si>
    <t>GIFFLENGA</t>
  </si>
  <si>
    <t>E024</t>
  </si>
  <si>
    <t>GIFFONE</t>
  </si>
  <si>
    <t>E025</t>
  </si>
  <si>
    <t>GIFFONI SEI CASALI</t>
  </si>
  <si>
    <t>E026</t>
  </si>
  <si>
    <t>GIFFONI VALLE PIANA</t>
  </si>
  <si>
    <t>E027</t>
  </si>
  <si>
    <t>GIGNESE</t>
  </si>
  <si>
    <t>E028</t>
  </si>
  <si>
    <t>GIGNOD</t>
  </si>
  <si>
    <t>E029</t>
  </si>
  <si>
    <t>GILDONE</t>
  </si>
  <si>
    <t>E030</t>
  </si>
  <si>
    <t>GIMIGLIANO</t>
  </si>
  <si>
    <t>E031</t>
  </si>
  <si>
    <t>GINESTRA</t>
  </si>
  <si>
    <t>E033</t>
  </si>
  <si>
    <t>GINESTRA DEGLI SCHIAVONI</t>
  </si>
  <si>
    <t>E034</t>
  </si>
  <si>
    <t>GINOSA</t>
  </si>
  <si>
    <t>E036</t>
  </si>
  <si>
    <t>GIOI</t>
  </si>
  <si>
    <t>E037</t>
  </si>
  <si>
    <t>GIOIA DEI MARSI</t>
  </si>
  <si>
    <t>E040</t>
  </si>
  <si>
    <t>GIOIA DEL COLLE</t>
  </si>
  <si>
    <t>E038</t>
  </si>
  <si>
    <t>GIOIA SANNITICA</t>
  </si>
  <si>
    <t>E039</t>
  </si>
  <si>
    <t>GIOIA TAURO</t>
  </si>
  <si>
    <t>E041</t>
  </si>
  <si>
    <t>GIOIOSA IONICA</t>
  </si>
  <si>
    <t>E044</t>
  </si>
  <si>
    <t>GIOIOSA MAREA</t>
  </si>
  <si>
    <t>E043</t>
  </si>
  <si>
    <t>GIOVE</t>
  </si>
  <si>
    <t>E045</t>
  </si>
  <si>
    <t>GIOVINAZZO</t>
  </si>
  <si>
    <t>E047</t>
  </si>
  <si>
    <t>GIOVO</t>
  </si>
  <si>
    <t>E048</t>
  </si>
  <si>
    <t>GIRASOLE</t>
  </si>
  <si>
    <t>E049</t>
  </si>
  <si>
    <t>GIRIFALCO</t>
  </si>
  <si>
    <t>E050</t>
  </si>
  <si>
    <t>GISSI</t>
  </si>
  <si>
    <t>E052</t>
  </si>
  <si>
    <t>GIUGGIANELLO</t>
  </si>
  <si>
    <t>E053</t>
  </si>
  <si>
    <t>GIUGLIANO IN CAMPANIA</t>
  </si>
  <si>
    <t>E054</t>
  </si>
  <si>
    <t>GIULIANA</t>
  </si>
  <si>
    <t>E055</t>
  </si>
  <si>
    <t>GIULIANO DI ROMA</t>
  </si>
  <si>
    <t>E057</t>
  </si>
  <si>
    <t>GIULIANO TEATINO</t>
  </si>
  <si>
    <t>E056</t>
  </si>
  <si>
    <t>GIULIANOVA</t>
  </si>
  <si>
    <t>E058</t>
  </si>
  <si>
    <t>GIUNGANO</t>
  </si>
  <si>
    <t>E060</t>
  </si>
  <si>
    <t>GIURDIGNANO</t>
  </si>
  <si>
    <t>E061</t>
  </si>
  <si>
    <t>GIUSSAGO</t>
  </si>
  <si>
    <t>E062</t>
  </si>
  <si>
    <t>GIUSSANO</t>
  </si>
  <si>
    <t>E063</t>
  </si>
  <si>
    <t>GIUSTENICE</t>
  </si>
  <si>
    <t>E064</t>
  </si>
  <si>
    <t>GIUSTINO</t>
  </si>
  <si>
    <t>E065</t>
  </si>
  <si>
    <t>GIUSVALLA</t>
  </si>
  <si>
    <t>E066</t>
  </si>
  <si>
    <t>GIVOLETTO</t>
  </si>
  <si>
    <t>E067</t>
  </si>
  <si>
    <t>GIZZERIA</t>
  </si>
  <si>
    <t>E068</t>
  </si>
  <si>
    <t>GLORENZA/GLURNS</t>
  </si>
  <si>
    <t>E069</t>
  </si>
  <si>
    <t>GODEGA DI SANT'URBANO</t>
  </si>
  <si>
    <t>E071</t>
  </si>
  <si>
    <t>GODIASCO SALICE TERME</t>
  </si>
  <si>
    <t>E072</t>
  </si>
  <si>
    <t>GODRANO</t>
  </si>
  <si>
    <t>E074</t>
  </si>
  <si>
    <t>GOITO</t>
  </si>
  <si>
    <t>E078</t>
  </si>
  <si>
    <t>GOLASECCA</t>
  </si>
  <si>
    <t>E079</t>
  </si>
  <si>
    <t>GOLFERENZO</t>
  </si>
  <si>
    <t>E081</t>
  </si>
  <si>
    <t>GOLFO ARANCI</t>
  </si>
  <si>
    <t>M274</t>
  </si>
  <si>
    <t>GOMBITO</t>
  </si>
  <si>
    <t>E082</t>
  </si>
  <si>
    <t>GONARS</t>
  </si>
  <si>
    <t>E083</t>
  </si>
  <si>
    <t>GONI</t>
  </si>
  <si>
    <t>E084</t>
  </si>
  <si>
    <t>GONNESA</t>
  </si>
  <si>
    <t>E086</t>
  </si>
  <si>
    <t>GONNOSCODINA</t>
  </si>
  <si>
    <t>E087</t>
  </si>
  <si>
    <t>GONNOSFANADIGA</t>
  </si>
  <si>
    <t>E085</t>
  </si>
  <si>
    <t>GONNOSNO'</t>
  </si>
  <si>
    <t>D585</t>
  </si>
  <si>
    <t>GONNOSTRAMATZA</t>
  </si>
  <si>
    <t>E088</t>
  </si>
  <si>
    <t>GONZAGA</t>
  </si>
  <si>
    <t>E089</t>
  </si>
  <si>
    <t>GORDONA</t>
  </si>
  <si>
    <t>E090</t>
  </si>
  <si>
    <t>GORGA</t>
  </si>
  <si>
    <t>E091</t>
  </si>
  <si>
    <t>GORGO AL MONTICANO</t>
  </si>
  <si>
    <t>E092</t>
  </si>
  <si>
    <t>GORGOGLIONE</t>
  </si>
  <si>
    <t>E093</t>
  </si>
  <si>
    <t>GORGONZOLA</t>
  </si>
  <si>
    <t>E094</t>
  </si>
  <si>
    <t>GORIANO SICOLI</t>
  </si>
  <si>
    <t>E096</t>
  </si>
  <si>
    <t>GORIZIA</t>
  </si>
  <si>
    <t>E098</t>
  </si>
  <si>
    <t>GORLA MAGGIORE</t>
  </si>
  <si>
    <t>E101</t>
  </si>
  <si>
    <t>GORLA MINORE</t>
  </si>
  <si>
    <t>E102</t>
  </si>
  <si>
    <t>GORLAGO</t>
  </si>
  <si>
    <t>E100</t>
  </si>
  <si>
    <t>GORLE</t>
  </si>
  <si>
    <t>E103</t>
  </si>
  <si>
    <t>GORNATE OLONA</t>
  </si>
  <si>
    <t>E104</t>
  </si>
  <si>
    <t>GORNO</t>
  </si>
  <si>
    <t>E106</t>
  </si>
  <si>
    <t>GORO</t>
  </si>
  <si>
    <t>E107</t>
  </si>
  <si>
    <t>GORRETO</t>
  </si>
  <si>
    <t>E109</t>
  </si>
  <si>
    <t>GORZEGNO</t>
  </si>
  <si>
    <t>E111</t>
  </si>
  <si>
    <t>GOSALDO</t>
  </si>
  <si>
    <t>E113</t>
  </si>
  <si>
    <t>GOSSOLENGO</t>
  </si>
  <si>
    <t>E114</t>
  </si>
  <si>
    <t>GOTTASECCA</t>
  </si>
  <si>
    <t>E115</t>
  </si>
  <si>
    <t>GOTTOLENGO</t>
  </si>
  <si>
    <t>E116</t>
  </si>
  <si>
    <t>GOVONE</t>
  </si>
  <si>
    <t>E118</t>
  </si>
  <si>
    <t>GOZZANO</t>
  </si>
  <si>
    <t>E120</t>
  </si>
  <si>
    <t>GRADARA</t>
  </si>
  <si>
    <t>E122</t>
  </si>
  <si>
    <t>GRADISCA D'ISONZO</t>
  </si>
  <si>
    <t>E124</t>
  </si>
  <si>
    <t>GRADO</t>
  </si>
  <si>
    <t>E125</t>
  </si>
  <si>
    <t>GRADOLI</t>
  </si>
  <si>
    <t>E126</t>
  </si>
  <si>
    <t>GRAFFIGNANA</t>
  </si>
  <si>
    <t>E127</t>
  </si>
  <si>
    <t>GRAFFIGNANO</t>
  </si>
  <si>
    <t>E128</t>
  </si>
  <si>
    <t>GRAGLIA</t>
  </si>
  <si>
    <t>E130</t>
  </si>
  <si>
    <t>GRAGNANO</t>
  </si>
  <si>
    <t>E131</t>
  </si>
  <si>
    <t>GRAGNANO TREBBIENSE</t>
  </si>
  <si>
    <t>E132</t>
  </si>
  <si>
    <t>GRAMMICHELE</t>
  </si>
  <si>
    <t>E133</t>
  </si>
  <si>
    <t>GRANA</t>
  </si>
  <si>
    <t>E134</t>
  </si>
  <si>
    <t>GRANAROLO DELL'EMILIA</t>
  </si>
  <si>
    <t>E136</t>
  </si>
  <si>
    <t>GRANDATE</t>
  </si>
  <si>
    <t>E139</t>
  </si>
  <si>
    <t>GRANDOLA ED UNITI</t>
  </si>
  <si>
    <t>E141</t>
  </si>
  <si>
    <t>GRANITI</t>
  </si>
  <si>
    <t>E142</t>
  </si>
  <si>
    <t>GRANOZZO CON MONTICELLO</t>
  </si>
  <si>
    <t>E143</t>
  </si>
  <si>
    <t>GRANTOLA</t>
  </si>
  <si>
    <t>E144</t>
  </si>
  <si>
    <t>GRANTORTO</t>
  </si>
  <si>
    <t>E145</t>
  </si>
  <si>
    <t>GRANZE</t>
  </si>
  <si>
    <t>E146</t>
  </si>
  <si>
    <t>GRASSANO</t>
  </si>
  <si>
    <t>E147</t>
  </si>
  <si>
    <t>GRASSOBBIO</t>
  </si>
  <si>
    <t>E148</t>
  </si>
  <si>
    <t>GRATTERI</t>
  </si>
  <si>
    <t>E149</t>
  </si>
  <si>
    <t>GRAVEDONA ED UNITI</t>
  </si>
  <si>
    <t>M315</t>
  </si>
  <si>
    <t>GRAVELLONA LOMELLINA</t>
  </si>
  <si>
    <t>E152</t>
  </si>
  <si>
    <t>GRAVELLONA TOCE</t>
  </si>
  <si>
    <t>E153</t>
  </si>
  <si>
    <t>GRAVERE</t>
  </si>
  <si>
    <t>E154</t>
  </si>
  <si>
    <t>GRAVINA DI CATANIA</t>
  </si>
  <si>
    <t>E156</t>
  </si>
  <si>
    <t>GRAVINA IN PUGLIA</t>
  </si>
  <si>
    <t>E155</t>
  </si>
  <si>
    <t>GRAZZANISE</t>
  </si>
  <si>
    <t>E158</t>
  </si>
  <si>
    <t>GRAZZANO BADOGLIO</t>
  </si>
  <si>
    <t>E159</t>
  </si>
  <si>
    <t>GRECCIO</t>
  </si>
  <si>
    <t>E160</t>
  </si>
  <si>
    <t>GRECI</t>
  </si>
  <si>
    <t>E161</t>
  </si>
  <si>
    <t>GREGGIO</t>
  </si>
  <si>
    <t>E163</t>
  </si>
  <si>
    <t>GREMIASCO</t>
  </si>
  <si>
    <t>E164</t>
  </si>
  <si>
    <t>GRESSAN</t>
  </si>
  <si>
    <t>E165</t>
  </si>
  <si>
    <t>GRESSONEY-LA-TRINITE'</t>
  </si>
  <si>
    <t>E167</t>
  </si>
  <si>
    <t>GRESSONEY-SAINT-JEAN</t>
  </si>
  <si>
    <t>E168</t>
  </si>
  <si>
    <t>GREVE IN CHIANTI</t>
  </si>
  <si>
    <t>E169</t>
  </si>
  <si>
    <t>GREZZAGO</t>
  </si>
  <si>
    <t>E170</t>
  </si>
  <si>
    <t>GREZZANA</t>
  </si>
  <si>
    <t>E171</t>
  </si>
  <si>
    <t>GRIANTE</t>
  </si>
  <si>
    <t>E172</t>
  </si>
  <si>
    <t>GRICIGNANO DI AVERSA</t>
  </si>
  <si>
    <t>E173</t>
  </si>
  <si>
    <t>GRIGNASCO</t>
  </si>
  <si>
    <t>E177</t>
  </si>
  <si>
    <t>GRIGNO</t>
  </si>
  <si>
    <t>E178</t>
  </si>
  <si>
    <t>GRIMACCO</t>
  </si>
  <si>
    <t>E179</t>
  </si>
  <si>
    <t>GRIMALDI</t>
  </si>
  <si>
    <t>E180</t>
  </si>
  <si>
    <t>GRINZANE CAVOUR</t>
  </si>
  <si>
    <t>E182</t>
  </si>
  <si>
    <t>GRISIGNANO DI ZOCCO</t>
  </si>
  <si>
    <t>E184</t>
  </si>
  <si>
    <t>GRISOLIA</t>
  </si>
  <si>
    <t>E185</t>
  </si>
  <si>
    <t>GRIZZANA MORANDI</t>
  </si>
  <si>
    <t>E187</t>
  </si>
  <si>
    <t>GROGNARDO</t>
  </si>
  <si>
    <t>E188</t>
  </si>
  <si>
    <t>GROMO</t>
  </si>
  <si>
    <t>E189</t>
  </si>
  <si>
    <t>GRONDONA</t>
  </si>
  <si>
    <t>E191</t>
  </si>
  <si>
    <t>GRONE</t>
  </si>
  <si>
    <t>E192</t>
  </si>
  <si>
    <t>GRONTARDO</t>
  </si>
  <si>
    <t>E193</t>
  </si>
  <si>
    <t>GROPELLO CAIROLI</t>
  </si>
  <si>
    <t>E195</t>
  </si>
  <si>
    <t>GROPPARELLO</t>
  </si>
  <si>
    <t>E196</t>
  </si>
  <si>
    <t>GROSCAVALLO</t>
  </si>
  <si>
    <t>E199</t>
  </si>
  <si>
    <t>GROSIO</t>
  </si>
  <si>
    <t>E200</t>
  </si>
  <si>
    <t>GROSOTTO</t>
  </si>
  <si>
    <t>E201</t>
  </si>
  <si>
    <t>GROSSETO</t>
  </si>
  <si>
    <t>E202</t>
  </si>
  <si>
    <t>GROSSO</t>
  </si>
  <si>
    <t>E203</t>
  </si>
  <si>
    <t>GROTTAFERRATA</t>
  </si>
  <si>
    <t>E204</t>
  </si>
  <si>
    <t>GROTTAGLIE</t>
  </si>
  <si>
    <t>E205</t>
  </si>
  <si>
    <t>GROTTAMINARDA</t>
  </si>
  <si>
    <t>E206</t>
  </si>
  <si>
    <t>GROTTAMMARE</t>
  </si>
  <si>
    <t>E207</t>
  </si>
  <si>
    <t>GROTTAZZOLINA</t>
  </si>
  <si>
    <t>E208</t>
  </si>
  <si>
    <t>GROTTE</t>
  </si>
  <si>
    <t>E209</t>
  </si>
  <si>
    <t>GROTTE DI CASTRO</t>
  </si>
  <si>
    <t>E210</t>
  </si>
  <si>
    <t>GROTTERIA</t>
  </si>
  <si>
    <t>E212</t>
  </si>
  <si>
    <t>GROTTOLE</t>
  </si>
  <si>
    <t>E213</t>
  </si>
  <si>
    <t>GROTTOLELLA</t>
  </si>
  <si>
    <t>E214</t>
  </si>
  <si>
    <t>GRUARO</t>
  </si>
  <si>
    <t>E215</t>
  </si>
  <si>
    <t>GRUGLIASCO</t>
  </si>
  <si>
    <t>E216</t>
  </si>
  <si>
    <t>GRUMELLO CREMONESE ED UNITI</t>
  </si>
  <si>
    <t>E217</t>
  </si>
  <si>
    <t>GRUMELLO DEL MONTE</t>
  </si>
  <si>
    <t>E219</t>
  </si>
  <si>
    <t>GRUMENTO NOVA</t>
  </si>
  <si>
    <t>E221</t>
  </si>
  <si>
    <t>GRUMO APPULA</t>
  </si>
  <si>
    <t>E223</t>
  </si>
  <si>
    <t>GRUMO NEVANO</t>
  </si>
  <si>
    <t>E224</t>
  </si>
  <si>
    <t>GRUMOLO DELLE ABBADESSE</t>
  </si>
  <si>
    <t>E226</t>
  </si>
  <si>
    <t>GUAGNANO</t>
  </si>
  <si>
    <t>E227</t>
  </si>
  <si>
    <t>GUALDO</t>
  </si>
  <si>
    <t>E228</t>
  </si>
  <si>
    <t>GUALDO CATTANEO</t>
  </si>
  <si>
    <t>E229</t>
  </si>
  <si>
    <t>GUALDO TADINO</t>
  </si>
  <si>
    <t>E230</t>
  </si>
  <si>
    <t>GUALTIERI</t>
  </si>
  <si>
    <t>E232</t>
  </si>
  <si>
    <t>GUALTIERI SICAMINO'</t>
  </si>
  <si>
    <t>E233</t>
  </si>
  <si>
    <t>GUAMAGGIORE</t>
  </si>
  <si>
    <t>E234</t>
  </si>
  <si>
    <t>GUANZATE</t>
  </si>
  <si>
    <t>E235</t>
  </si>
  <si>
    <t>GUARCINO</t>
  </si>
  <si>
    <t>E236</t>
  </si>
  <si>
    <t>GUARDA VENETA</t>
  </si>
  <si>
    <t>E240</t>
  </si>
  <si>
    <t>GUARDABOSONE</t>
  </si>
  <si>
    <t>E237</t>
  </si>
  <si>
    <t>GUARDAMIGLIO</t>
  </si>
  <si>
    <t>E238</t>
  </si>
  <si>
    <t>GUARDAVALLE</t>
  </si>
  <si>
    <t>E239</t>
  </si>
  <si>
    <t>GUARDEA</t>
  </si>
  <si>
    <t>E241</t>
  </si>
  <si>
    <t>GUARDIA LOMBARDI</t>
  </si>
  <si>
    <t>E245</t>
  </si>
  <si>
    <t>GUARDIA PERTICARA</t>
  </si>
  <si>
    <t>E246</t>
  </si>
  <si>
    <t>GUARDIA PIEMONTESE</t>
  </si>
  <si>
    <t>E242</t>
  </si>
  <si>
    <t>GUARDIA SANFRAMONDI</t>
  </si>
  <si>
    <t>E249</t>
  </si>
  <si>
    <t>GUARDIAGRELE</t>
  </si>
  <si>
    <t>E243</t>
  </si>
  <si>
    <t>GUARDIALFIERA</t>
  </si>
  <si>
    <t>E244</t>
  </si>
  <si>
    <t>GUARDIAREGIA</t>
  </si>
  <si>
    <t>E248</t>
  </si>
  <si>
    <t>GUARDISTALLO</t>
  </si>
  <si>
    <t>E250</t>
  </si>
  <si>
    <t>GUARENE</t>
  </si>
  <si>
    <t>E251</t>
  </si>
  <si>
    <t>GUASILA</t>
  </si>
  <si>
    <t>E252</t>
  </si>
  <si>
    <t>GUASTALLA</t>
  </si>
  <si>
    <t>E253</t>
  </si>
  <si>
    <t>GUAZZORA</t>
  </si>
  <si>
    <t>E255</t>
  </si>
  <si>
    <t>GUBBIO</t>
  </si>
  <si>
    <t>E256</t>
  </si>
  <si>
    <t>GUDO VISCONTI</t>
  </si>
  <si>
    <t>E258</t>
  </si>
  <si>
    <t>GUGLIONESI</t>
  </si>
  <si>
    <t>E259</t>
  </si>
  <si>
    <t>GUIDIZZOLO</t>
  </si>
  <si>
    <t>E261</t>
  </si>
  <si>
    <t>GUIDONIA MONTECELIO</t>
  </si>
  <si>
    <t>E263</t>
  </si>
  <si>
    <t>GUIGLIA</t>
  </si>
  <si>
    <t>E264</t>
  </si>
  <si>
    <t>GUILMI</t>
  </si>
  <si>
    <t>E266</t>
  </si>
  <si>
    <t>GURRO</t>
  </si>
  <si>
    <t>E269</t>
  </si>
  <si>
    <t>GUSPINI</t>
  </si>
  <si>
    <t>E270</t>
  </si>
  <si>
    <t>GUSSAGO</t>
  </si>
  <si>
    <t>E271</t>
  </si>
  <si>
    <t>GUSSOLA</t>
  </si>
  <si>
    <t>E272</t>
  </si>
  <si>
    <t>HONE</t>
  </si>
  <si>
    <t>E273</t>
  </si>
  <si>
    <t>IDRO</t>
  </si>
  <si>
    <t>E280</t>
  </si>
  <si>
    <t>IGLESIAS</t>
  </si>
  <si>
    <t>E281</t>
  </si>
  <si>
    <t>IGLIANO</t>
  </si>
  <si>
    <t>E282</t>
  </si>
  <si>
    <t>ILBONO</t>
  </si>
  <si>
    <t>E283</t>
  </si>
  <si>
    <t>ILLASI</t>
  </si>
  <si>
    <t>E284</t>
  </si>
  <si>
    <t>ILLORAI</t>
  </si>
  <si>
    <t>E285</t>
  </si>
  <si>
    <t>IMBERSAGO</t>
  </si>
  <si>
    <t>E287</t>
  </si>
  <si>
    <t>IMER</t>
  </si>
  <si>
    <t>E288</t>
  </si>
  <si>
    <t>IMOLA</t>
  </si>
  <si>
    <t>E289</t>
  </si>
  <si>
    <t>IMPERIA</t>
  </si>
  <si>
    <t>E290</t>
  </si>
  <si>
    <t>IMPRUNETA</t>
  </si>
  <si>
    <t>E291</t>
  </si>
  <si>
    <t>INARZO</t>
  </si>
  <si>
    <t>E292</t>
  </si>
  <si>
    <t>INCISA SCAPACCINO</t>
  </si>
  <si>
    <t>E295</t>
  </si>
  <si>
    <t>INCUDINE</t>
  </si>
  <si>
    <t>E297</t>
  </si>
  <si>
    <t>INDUNO OLONA</t>
  </si>
  <si>
    <t>E299</t>
  </si>
  <si>
    <t>INGRIA</t>
  </si>
  <si>
    <t>E301</t>
  </si>
  <si>
    <t>INTRAGNA</t>
  </si>
  <si>
    <t>E304</t>
  </si>
  <si>
    <t>INTROBIO</t>
  </si>
  <si>
    <t>E305</t>
  </si>
  <si>
    <t>INTROD</t>
  </si>
  <si>
    <t>E306</t>
  </si>
  <si>
    <t>INTRODACQUA</t>
  </si>
  <si>
    <t>E307</t>
  </si>
  <si>
    <t>INVERIGO</t>
  </si>
  <si>
    <t>E309</t>
  </si>
  <si>
    <t>INVERNO E MONTELEONE</t>
  </si>
  <si>
    <t>E310</t>
  </si>
  <si>
    <t>INVERSO PINASCA</t>
  </si>
  <si>
    <t>E311</t>
  </si>
  <si>
    <t>INVERUNO</t>
  </si>
  <si>
    <t>E313</t>
  </si>
  <si>
    <t>INVORIO</t>
  </si>
  <si>
    <t>E314</t>
  </si>
  <si>
    <t>INZAGO</t>
  </si>
  <si>
    <t>E317</t>
  </si>
  <si>
    <t>IONADI</t>
  </si>
  <si>
    <t>E321</t>
  </si>
  <si>
    <t>IRGOLI</t>
  </si>
  <si>
    <t>E323</t>
  </si>
  <si>
    <t>IRMA</t>
  </si>
  <si>
    <t>E325</t>
  </si>
  <si>
    <t>IRSINA</t>
  </si>
  <si>
    <t>E326</t>
  </si>
  <si>
    <t>ISASCA</t>
  </si>
  <si>
    <t>E327</t>
  </si>
  <si>
    <t>ISCA SULLO IONIO</t>
  </si>
  <si>
    <t>E328</t>
  </si>
  <si>
    <t>ISCHIA</t>
  </si>
  <si>
    <t>E329</t>
  </si>
  <si>
    <t>ISCHIA DI CASTRO</t>
  </si>
  <si>
    <t>E330</t>
  </si>
  <si>
    <t>ISCHITELLA</t>
  </si>
  <si>
    <t>E332</t>
  </si>
  <si>
    <t>ISEO</t>
  </si>
  <si>
    <t>E333</t>
  </si>
  <si>
    <t>ISERA</t>
  </si>
  <si>
    <t>E334</t>
  </si>
  <si>
    <t>ISERNIA</t>
  </si>
  <si>
    <t>E335</t>
  </si>
  <si>
    <t>ISILI</t>
  </si>
  <si>
    <t>E336</t>
  </si>
  <si>
    <t>ISNELLO</t>
  </si>
  <si>
    <t>E337</t>
  </si>
  <si>
    <t>ISOLA D'ASTI</t>
  </si>
  <si>
    <t>E338</t>
  </si>
  <si>
    <t>ISOLA DEL CANTONE</t>
  </si>
  <si>
    <t>E341</t>
  </si>
  <si>
    <t>ISOLA DEL GIGLIO</t>
  </si>
  <si>
    <t>E348</t>
  </si>
  <si>
    <t>ISOLA DEL GRAN SASSO D'ITALIA</t>
  </si>
  <si>
    <t>E343</t>
  </si>
  <si>
    <t>ISOLA DEL LIRI</t>
  </si>
  <si>
    <t>E340</t>
  </si>
  <si>
    <t>ISOLA DEL PIANO</t>
  </si>
  <si>
    <t>E351</t>
  </si>
  <si>
    <t>ISOLA DELLA SCALA</t>
  </si>
  <si>
    <t>E349</t>
  </si>
  <si>
    <t>ISOLA DELLE FEMMINE</t>
  </si>
  <si>
    <t>E350</t>
  </si>
  <si>
    <t>ISOLA DI CAPO RIZZUTO</t>
  </si>
  <si>
    <t>E339</t>
  </si>
  <si>
    <t>ISOLA DI FONDRA</t>
  </si>
  <si>
    <t>E353</t>
  </si>
  <si>
    <t>ISOLA DOVARESE</t>
  </si>
  <si>
    <t>E356</t>
  </si>
  <si>
    <t>ISOLA RIZZA</t>
  </si>
  <si>
    <t>E358</t>
  </si>
  <si>
    <t>ISOLA SANT'ANTONIO</t>
  </si>
  <si>
    <t>E360</t>
  </si>
  <si>
    <t>ISOLA VICENTINA</t>
  </si>
  <si>
    <t>E354</t>
  </si>
  <si>
    <t>ISOLABELLA</t>
  </si>
  <si>
    <t>E345</t>
  </si>
  <si>
    <t>ISOLABONA</t>
  </si>
  <si>
    <t>E346</t>
  </si>
  <si>
    <t>ISOLE TREMITI</t>
  </si>
  <si>
    <t>E363</t>
  </si>
  <si>
    <t>ISORELLA</t>
  </si>
  <si>
    <t>E364</t>
  </si>
  <si>
    <t>ISPANI</t>
  </si>
  <si>
    <t>E365</t>
  </si>
  <si>
    <t>ISPICA</t>
  </si>
  <si>
    <t>E366</t>
  </si>
  <si>
    <t>ISPRA</t>
  </si>
  <si>
    <t>E367</t>
  </si>
  <si>
    <t>ISSIGLIO</t>
  </si>
  <si>
    <t>E368</t>
  </si>
  <si>
    <t>ISSIME</t>
  </si>
  <si>
    <t>E369</t>
  </si>
  <si>
    <t>ISSO</t>
  </si>
  <si>
    <t>E370</t>
  </si>
  <si>
    <t>ISSOGNE</t>
  </si>
  <si>
    <t>E371</t>
  </si>
  <si>
    <t>ISTRANA</t>
  </si>
  <si>
    <t>E373</t>
  </si>
  <si>
    <t>ITALA</t>
  </si>
  <si>
    <t>E374</t>
  </si>
  <si>
    <t>ITRI</t>
  </si>
  <si>
    <t>E375</t>
  </si>
  <si>
    <t>ITTIREDDU</t>
  </si>
  <si>
    <t>E376</t>
  </si>
  <si>
    <t>ITTIRI</t>
  </si>
  <si>
    <t>E377</t>
  </si>
  <si>
    <t>IVREA</t>
  </si>
  <si>
    <t>E379</t>
  </si>
  <si>
    <t>IZANO</t>
  </si>
  <si>
    <t>E380</t>
  </si>
  <si>
    <t>JACURSO</t>
  </si>
  <si>
    <t>E274</t>
  </si>
  <si>
    <t>JELSI</t>
  </si>
  <si>
    <t>E381</t>
  </si>
  <si>
    <t>JENNE</t>
  </si>
  <si>
    <t>E382</t>
  </si>
  <si>
    <t>JERAGO CON ORAGO</t>
  </si>
  <si>
    <t>E386</t>
  </si>
  <si>
    <t>JERZU</t>
  </si>
  <si>
    <t>E387</t>
  </si>
  <si>
    <t>JESI</t>
  </si>
  <si>
    <t>E388</t>
  </si>
  <si>
    <t>JESOLO</t>
  </si>
  <si>
    <t>C388</t>
  </si>
  <si>
    <t>JOLANDA DI SAVOIA</t>
  </si>
  <si>
    <t>E320</t>
  </si>
  <si>
    <t>JOPPOLO</t>
  </si>
  <si>
    <t>E389</t>
  </si>
  <si>
    <t>JOPPOLO GIANCAXIO</t>
  </si>
  <si>
    <t>E390</t>
  </si>
  <si>
    <t>JOVENCAN</t>
  </si>
  <si>
    <t>E391</t>
  </si>
  <si>
    <t>L'AQUILA</t>
  </si>
  <si>
    <t>A345</t>
  </si>
  <si>
    <t>LA CASSA</t>
  </si>
  <si>
    <t>E394</t>
  </si>
  <si>
    <t>LA LOGGIA</t>
  </si>
  <si>
    <t>E423</t>
  </si>
  <si>
    <t>LA MADDALENA</t>
  </si>
  <si>
    <t>E425</t>
  </si>
  <si>
    <t>LA MAGDELEINE</t>
  </si>
  <si>
    <t>A308</t>
  </si>
  <si>
    <t>LA MORRA</t>
  </si>
  <si>
    <t>E430</t>
  </si>
  <si>
    <t>LA SALLE</t>
  </si>
  <si>
    <t>E458</t>
  </si>
  <si>
    <t>LA SPEZIA</t>
  </si>
  <si>
    <t>E463</t>
  </si>
  <si>
    <t>LA THUILE</t>
  </si>
  <si>
    <t>E470</t>
  </si>
  <si>
    <t>LA VALLE AGORDINA</t>
  </si>
  <si>
    <t>E490</t>
  </si>
  <si>
    <t>LA VALLE/WENGEN</t>
  </si>
  <si>
    <t>E491</t>
  </si>
  <si>
    <t>LA VALLETTA BRIANZA</t>
  </si>
  <si>
    <t>M348</t>
  </si>
  <si>
    <t>LABICO</t>
  </si>
  <si>
    <t>E392</t>
  </si>
  <si>
    <t>LABRO</t>
  </si>
  <si>
    <t>E393</t>
  </si>
  <si>
    <t>LACCHIARELLA</t>
  </si>
  <si>
    <t>E395</t>
  </si>
  <si>
    <t>LACCO AMENO</t>
  </si>
  <si>
    <t>E396</t>
  </si>
  <si>
    <t>LACEDONIA</t>
  </si>
  <si>
    <t>E397</t>
  </si>
  <si>
    <t>LACES/LATSCH</t>
  </si>
  <si>
    <t>E398</t>
  </si>
  <si>
    <t>LACONI</t>
  </si>
  <si>
    <t>E400</t>
  </si>
  <si>
    <t>LADISPOLI</t>
  </si>
  <si>
    <t>M212</t>
  </si>
  <si>
    <t>LAERRU</t>
  </si>
  <si>
    <t>E401</t>
  </si>
  <si>
    <t>LAGANADI</t>
  </si>
  <si>
    <t>E402</t>
  </si>
  <si>
    <t>LAGHI</t>
  </si>
  <si>
    <t>E403</t>
  </si>
  <si>
    <t>LAGLIO</t>
  </si>
  <si>
    <t>E405</t>
  </si>
  <si>
    <t>LAGNASCO</t>
  </si>
  <si>
    <t>E406</t>
  </si>
  <si>
    <t>LAGO</t>
  </si>
  <si>
    <t>E407</t>
  </si>
  <si>
    <t>LAGONEGRO</t>
  </si>
  <si>
    <t>E409</t>
  </si>
  <si>
    <t>LAGOSANTO</t>
  </si>
  <si>
    <t>E410</t>
  </si>
  <si>
    <t>LAGUNDO/ALGUND</t>
  </si>
  <si>
    <t>E412</t>
  </si>
  <si>
    <t>LAIGUEGLIA</t>
  </si>
  <si>
    <t>E414</t>
  </si>
  <si>
    <t>LAINATE</t>
  </si>
  <si>
    <t>E415</t>
  </si>
  <si>
    <t>LAINO</t>
  </si>
  <si>
    <t>E416</t>
  </si>
  <si>
    <t>LAINO BORGO</t>
  </si>
  <si>
    <t>E417</t>
  </si>
  <si>
    <t>LAINO CASTELLO</t>
  </si>
  <si>
    <t>E419</t>
  </si>
  <si>
    <t>LAION/LAJEN</t>
  </si>
  <si>
    <t>E420</t>
  </si>
  <si>
    <t>LAIVES/LEIFERS</t>
  </si>
  <si>
    <t>E421</t>
  </si>
  <si>
    <t>LAJATICO</t>
  </si>
  <si>
    <t>E413</t>
  </si>
  <si>
    <t>LALLIO</t>
  </si>
  <si>
    <t>E422</t>
  </si>
  <si>
    <t>LAMA DEI PELIGNI</t>
  </si>
  <si>
    <t>E424</t>
  </si>
  <si>
    <t>LAMA MOCOGNO</t>
  </si>
  <si>
    <t>E426</t>
  </si>
  <si>
    <t>LAMBRUGO</t>
  </si>
  <si>
    <t>E428</t>
  </si>
  <si>
    <t>LAMEZIA TERME</t>
  </si>
  <si>
    <t>M208</t>
  </si>
  <si>
    <t>LAMON</t>
  </si>
  <si>
    <t>E429</t>
  </si>
  <si>
    <t>LAMPEDUSA E LINOSA</t>
  </si>
  <si>
    <t>E431</t>
  </si>
  <si>
    <t>LAMPORECCHIO</t>
  </si>
  <si>
    <t>E432</t>
  </si>
  <si>
    <t>LAMPORO</t>
  </si>
  <si>
    <t>E433</t>
  </si>
  <si>
    <t>LANA/LANA</t>
  </si>
  <si>
    <t>E434</t>
  </si>
  <si>
    <t>LANCIANO</t>
  </si>
  <si>
    <t>E435</t>
  </si>
  <si>
    <t>LANDIONA</t>
  </si>
  <si>
    <t>E436</t>
  </si>
  <si>
    <t>LANDRIANO</t>
  </si>
  <si>
    <t>E437</t>
  </si>
  <si>
    <t>LANGHIRANO</t>
  </si>
  <si>
    <t>E438</t>
  </si>
  <si>
    <t>LANGOSCO</t>
  </si>
  <si>
    <t>E439</t>
  </si>
  <si>
    <t>LANUSEI</t>
  </si>
  <si>
    <t>E441</t>
  </si>
  <si>
    <t>LANUVIO</t>
  </si>
  <si>
    <t>C767</t>
  </si>
  <si>
    <t>LANZADA</t>
  </si>
  <si>
    <t>E443</t>
  </si>
  <si>
    <t>LANZO TORINESE</t>
  </si>
  <si>
    <t>E445</t>
  </si>
  <si>
    <t>LAPEDONA</t>
  </si>
  <si>
    <t>E447</t>
  </si>
  <si>
    <t>LAPIO</t>
  </si>
  <si>
    <t>E448</t>
  </si>
  <si>
    <t>LAPPANO</t>
  </si>
  <si>
    <t>E450</t>
  </si>
  <si>
    <t>LARCIANO</t>
  </si>
  <si>
    <t>E451</t>
  </si>
  <si>
    <t>LARDIRAGO</t>
  </si>
  <si>
    <t>E454</t>
  </si>
  <si>
    <t>LARIANO</t>
  </si>
  <si>
    <t>M207</t>
  </si>
  <si>
    <t>LARINO</t>
  </si>
  <si>
    <t>E456</t>
  </si>
  <si>
    <t>LAS PLASSAS</t>
  </si>
  <si>
    <t>E464</t>
  </si>
  <si>
    <t>LASA/LAAS</t>
  </si>
  <si>
    <t>E457</t>
  </si>
  <si>
    <t>LASCARI</t>
  </si>
  <si>
    <t>E459</t>
  </si>
  <si>
    <t>LASNIGO</t>
  </si>
  <si>
    <t>E462</t>
  </si>
  <si>
    <t>LASTEBASSE</t>
  </si>
  <si>
    <t>E465</t>
  </si>
  <si>
    <t>LASTRA A SIGNA</t>
  </si>
  <si>
    <t>E466</t>
  </si>
  <si>
    <t>LATERA</t>
  </si>
  <si>
    <t>E467</t>
  </si>
  <si>
    <t>LATERINA PERGINE VALDARNO</t>
  </si>
  <si>
    <t>M392</t>
  </si>
  <si>
    <t>LATERZA</t>
  </si>
  <si>
    <t>E469</t>
  </si>
  <si>
    <t>LATIANO</t>
  </si>
  <si>
    <t>E471</t>
  </si>
  <si>
    <t>LATINA</t>
  </si>
  <si>
    <t>E472</t>
  </si>
  <si>
    <t>LATISANA</t>
  </si>
  <si>
    <t>E473</t>
  </si>
  <si>
    <t>LATRONICO</t>
  </si>
  <si>
    <t>E474</t>
  </si>
  <si>
    <t>LATTARICO</t>
  </si>
  <si>
    <t>E475</t>
  </si>
  <si>
    <t>LAUCO</t>
  </si>
  <si>
    <t>E476</t>
  </si>
  <si>
    <t>LAUREANA CILENTO</t>
  </si>
  <si>
    <t>E480</t>
  </si>
  <si>
    <t>LAUREANA DI BORRELLO</t>
  </si>
  <si>
    <t>E479</t>
  </si>
  <si>
    <t>LAUREGNO/LAUREIN</t>
  </si>
  <si>
    <t>E481</t>
  </si>
  <si>
    <t>LAURENZANA</t>
  </si>
  <si>
    <t>E482</t>
  </si>
  <si>
    <t>LAURIA</t>
  </si>
  <si>
    <t>E483</t>
  </si>
  <si>
    <t>LAURIANO</t>
  </si>
  <si>
    <t>E484</t>
  </si>
  <si>
    <t>LAURINO</t>
  </si>
  <si>
    <t>E485</t>
  </si>
  <si>
    <t>LAURITO</t>
  </si>
  <si>
    <t>E486</t>
  </si>
  <si>
    <t>LAURO</t>
  </si>
  <si>
    <t>E487</t>
  </si>
  <si>
    <t>LAVAGNA</t>
  </si>
  <si>
    <t>E488</t>
  </si>
  <si>
    <t>LAVAGNO</t>
  </si>
  <si>
    <t>E489</t>
  </si>
  <si>
    <t>LAVARONE</t>
  </si>
  <si>
    <t>E492</t>
  </si>
  <si>
    <t>LAVELLO</t>
  </si>
  <si>
    <t>E493</t>
  </si>
  <si>
    <t>LAVENA PONTE TRESA</t>
  </si>
  <si>
    <t>E494</t>
  </si>
  <si>
    <t>LAVENO-MOMBELLO</t>
  </si>
  <si>
    <t>E496</t>
  </si>
  <si>
    <t>LAVENONE</t>
  </si>
  <si>
    <t>E497</t>
  </si>
  <si>
    <t>LAVIANO</t>
  </si>
  <si>
    <t>E498</t>
  </si>
  <si>
    <t>LAVIS</t>
  </si>
  <si>
    <t>E500</t>
  </si>
  <si>
    <t>LAZISE</t>
  </si>
  <si>
    <t>E502</t>
  </si>
  <si>
    <t>LAZZATE</t>
  </si>
  <si>
    <t>E504</t>
  </si>
  <si>
    <t>LECCE</t>
  </si>
  <si>
    <t>E506</t>
  </si>
  <si>
    <t>LECCE NEI MARSI</t>
  </si>
  <si>
    <t>E505</t>
  </si>
  <si>
    <t>LECCO</t>
  </si>
  <si>
    <t>E507</t>
  </si>
  <si>
    <t>LEDRO</t>
  </si>
  <si>
    <t>M313</t>
  </si>
  <si>
    <t>LEFFE</t>
  </si>
  <si>
    <t>E509</t>
  </si>
  <si>
    <t>LEGGIUNO</t>
  </si>
  <si>
    <t>E510</t>
  </si>
  <si>
    <t>LEGNAGO</t>
  </si>
  <si>
    <t>E512</t>
  </si>
  <si>
    <t>LEGNANO</t>
  </si>
  <si>
    <t>E514</t>
  </si>
  <si>
    <t>LEGNARO</t>
  </si>
  <si>
    <t>E515</t>
  </si>
  <si>
    <t>LEI</t>
  </si>
  <si>
    <t>E517</t>
  </si>
  <si>
    <t>LEINI</t>
  </si>
  <si>
    <t>E518</t>
  </si>
  <si>
    <t>LEIVI</t>
  </si>
  <si>
    <t>E519</t>
  </si>
  <si>
    <t>LEMIE</t>
  </si>
  <si>
    <t>E520</t>
  </si>
  <si>
    <t>LENDINARA</t>
  </si>
  <si>
    <t>E522</t>
  </si>
  <si>
    <t>LENI</t>
  </si>
  <si>
    <t>E523</t>
  </si>
  <si>
    <t>LENNA</t>
  </si>
  <si>
    <t>E524</t>
  </si>
  <si>
    <t>LENO</t>
  </si>
  <si>
    <t>E526</t>
  </si>
  <si>
    <t>LENOLA</t>
  </si>
  <si>
    <t>E527</t>
  </si>
  <si>
    <t>LENTA</t>
  </si>
  <si>
    <t>E528</t>
  </si>
  <si>
    <t>LENTATE SUL SEVESO</t>
  </si>
  <si>
    <t>E530</t>
  </si>
  <si>
    <t>LENTELLA</t>
  </si>
  <si>
    <t>E531</t>
  </si>
  <si>
    <t>LENTINI</t>
  </si>
  <si>
    <t>E532</t>
  </si>
  <si>
    <t>LEONESSA</t>
  </si>
  <si>
    <t>E535</t>
  </si>
  <si>
    <t>LEONFORTE</t>
  </si>
  <si>
    <t>E536</t>
  </si>
  <si>
    <t>LEPORANO</t>
  </si>
  <si>
    <t>E537</t>
  </si>
  <si>
    <t>LEQUILE</t>
  </si>
  <si>
    <t>E538</t>
  </si>
  <si>
    <t>LEQUIO BERRIA</t>
  </si>
  <si>
    <t>E540</t>
  </si>
  <si>
    <t>LEQUIO TANARO</t>
  </si>
  <si>
    <t>E539</t>
  </si>
  <si>
    <t>LERCARA FRIDDI</t>
  </si>
  <si>
    <t>E541</t>
  </si>
  <si>
    <t>LERICI</t>
  </si>
  <si>
    <t>E542</t>
  </si>
  <si>
    <t>LERMA</t>
  </si>
  <si>
    <t>E543</t>
  </si>
  <si>
    <t>LESA</t>
  </si>
  <si>
    <t>E544</t>
  </si>
  <si>
    <t>LESEGNO</t>
  </si>
  <si>
    <t>E546</t>
  </si>
  <si>
    <t>LESIGNANO DE' BAGNI</t>
  </si>
  <si>
    <t>E547</t>
  </si>
  <si>
    <t>LESINA</t>
  </si>
  <si>
    <t>E549</t>
  </si>
  <si>
    <t>LESMO</t>
  </si>
  <si>
    <t>E550</t>
  </si>
  <si>
    <t>LESSOLO</t>
  </si>
  <si>
    <t>E551</t>
  </si>
  <si>
    <t>LESSONA</t>
  </si>
  <si>
    <t>M371</t>
  </si>
  <si>
    <t>LESTIZZA</t>
  </si>
  <si>
    <t>E553</t>
  </si>
  <si>
    <t>LETINO</t>
  </si>
  <si>
    <t>E554</t>
  </si>
  <si>
    <t>LETOJANNI</t>
  </si>
  <si>
    <t>E555</t>
  </si>
  <si>
    <t>LETTERE</t>
  </si>
  <si>
    <t>E557</t>
  </si>
  <si>
    <t>LETTOMANOPPELLO</t>
  </si>
  <si>
    <t>E558</t>
  </si>
  <si>
    <t>LETTOPALENA</t>
  </si>
  <si>
    <t>E559</t>
  </si>
  <si>
    <t>LEVANTO</t>
  </si>
  <si>
    <t>E560</t>
  </si>
  <si>
    <t>LEVATE</t>
  </si>
  <si>
    <t>E562</t>
  </si>
  <si>
    <t>LEVERANO</t>
  </si>
  <si>
    <t>E563</t>
  </si>
  <si>
    <t>LEVICE</t>
  </si>
  <si>
    <t>E564</t>
  </si>
  <si>
    <t>LEVICO TERME</t>
  </si>
  <si>
    <t>E565</t>
  </si>
  <si>
    <t>LEVONE</t>
  </si>
  <si>
    <t>E566</t>
  </si>
  <si>
    <t>LEZZENO</t>
  </si>
  <si>
    <t>E569</t>
  </si>
  <si>
    <t>LIBERI</t>
  </si>
  <si>
    <t>E570</t>
  </si>
  <si>
    <t>LIBRIZZI</t>
  </si>
  <si>
    <t>E571</t>
  </si>
  <si>
    <t>LICATA</t>
  </si>
  <si>
    <t>E573</t>
  </si>
  <si>
    <t>LICCIANA NARDI</t>
  </si>
  <si>
    <t>E574</t>
  </si>
  <si>
    <t>LICENZA</t>
  </si>
  <si>
    <t>E576</t>
  </si>
  <si>
    <t>LICODIA EUBEA</t>
  </si>
  <si>
    <t>E578</t>
  </si>
  <si>
    <t>LIERNA</t>
  </si>
  <si>
    <t>E581</t>
  </si>
  <si>
    <t>LIGNANA</t>
  </si>
  <si>
    <t>E583</t>
  </si>
  <si>
    <t>LIGNANO SABBIADORO</t>
  </si>
  <si>
    <t>E584</t>
  </si>
  <si>
    <t>LILLIANES</t>
  </si>
  <si>
    <t>E587</t>
  </si>
  <si>
    <t>LIMANA</t>
  </si>
  <si>
    <t>E588</t>
  </si>
  <si>
    <t>LIMATOLA</t>
  </si>
  <si>
    <t>E589</t>
  </si>
  <si>
    <t>LIMBADI</t>
  </si>
  <si>
    <t>E590</t>
  </si>
  <si>
    <t>LIMBIATE</t>
  </si>
  <si>
    <t>E591</t>
  </si>
  <si>
    <t>LIMENA</t>
  </si>
  <si>
    <t>E592</t>
  </si>
  <si>
    <t>LIMIDO COMASCO</t>
  </si>
  <si>
    <t>E593</t>
  </si>
  <si>
    <t>LIMINA</t>
  </si>
  <si>
    <t>E594</t>
  </si>
  <si>
    <t>LIMONE PIEMONTE</t>
  </si>
  <si>
    <t>E597</t>
  </si>
  <si>
    <t>LIMONE SUL GARDA</t>
  </si>
  <si>
    <t>E596</t>
  </si>
  <si>
    <t>LIMOSANO</t>
  </si>
  <si>
    <t>E599</t>
  </si>
  <si>
    <t>LINAROLO</t>
  </si>
  <si>
    <t>E600</t>
  </si>
  <si>
    <t>LINGUAGLOSSA</t>
  </si>
  <si>
    <t>E602</t>
  </si>
  <si>
    <t>LIONI</t>
  </si>
  <si>
    <t>E605</t>
  </si>
  <si>
    <t>LIPARI</t>
  </si>
  <si>
    <t>E606</t>
  </si>
  <si>
    <t>LIPOMO</t>
  </si>
  <si>
    <t>E607</t>
  </si>
  <si>
    <t>LIRIO</t>
  </si>
  <si>
    <t>E608</t>
  </si>
  <si>
    <t>LISCATE</t>
  </si>
  <si>
    <t>E610</t>
  </si>
  <si>
    <t>LISCIA</t>
  </si>
  <si>
    <t>E611</t>
  </si>
  <si>
    <t>LISCIANO NICCONE</t>
  </si>
  <si>
    <t>E613</t>
  </si>
  <si>
    <t>LISIO</t>
  </si>
  <si>
    <t>E615</t>
  </si>
  <si>
    <t>LISSONE</t>
  </si>
  <si>
    <t>E617</t>
  </si>
  <si>
    <t>LIVERI</t>
  </si>
  <si>
    <t>E620</t>
  </si>
  <si>
    <t>LIVIGNO</t>
  </si>
  <si>
    <t>E621</t>
  </si>
  <si>
    <t>LIVINALLONGO DEL COL DI LANA</t>
  </si>
  <si>
    <t>E622</t>
  </si>
  <si>
    <t>LIVO</t>
  </si>
  <si>
    <t>E624</t>
  </si>
  <si>
    <t>E623</t>
  </si>
  <si>
    <t>LIVORNO</t>
  </si>
  <si>
    <t>E625</t>
  </si>
  <si>
    <t>LIVORNO FERRARIS</t>
  </si>
  <si>
    <t>E626</t>
  </si>
  <si>
    <t>LIVRAGA</t>
  </si>
  <si>
    <t>E627</t>
  </si>
  <si>
    <t>LIZZANELLO</t>
  </si>
  <si>
    <t>E629</t>
  </si>
  <si>
    <t>LIZZANO</t>
  </si>
  <si>
    <t>E630</t>
  </si>
  <si>
    <t>LIZZANO IN BELVEDERE</t>
  </si>
  <si>
    <t>A771</t>
  </si>
  <si>
    <t>LOANO</t>
  </si>
  <si>
    <t>E632</t>
  </si>
  <si>
    <t>LOAZZOLO</t>
  </si>
  <si>
    <t>E633</t>
  </si>
  <si>
    <t>LOCANA</t>
  </si>
  <si>
    <t>E635</t>
  </si>
  <si>
    <t>LOCATE DI TRIULZI</t>
  </si>
  <si>
    <t>E639</t>
  </si>
  <si>
    <t>LOCATE VARESINO</t>
  </si>
  <si>
    <t>E638</t>
  </si>
  <si>
    <t>LOCATELLO</t>
  </si>
  <si>
    <t>E640</t>
  </si>
  <si>
    <t>LOCERI</t>
  </si>
  <si>
    <t>E644</t>
  </si>
  <si>
    <t>LOCOROTONDO</t>
  </si>
  <si>
    <t>E645</t>
  </si>
  <si>
    <t>LOCRI</t>
  </si>
  <si>
    <t>D976</t>
  </si>
  <si>
    <t>LOCULI</t>
  </si>
  <si>
    <t>E646</t>
  </si>
  <si>
    <t>LODE'</t>
  </si>
  <si>
    <t>E647</t>
  </si>
  <si>
    <t>LODI</t>
  </si>
  <si>
    <t>E648</t>
  </si>
  <si>
    <t>LODI VECCHIO</t>
  </si>
  <si>
    <t>E651</t>
  </si>
  <si>
    <t>LODINE</t>
  </si>
  <si>
    <t>E649</t>
  </si>
  <si>
    <t>LODRINO</t>
  </si>
  <si>
    <t>E652</t>
  </si>
  <si>
    <t>LOGRATO</t>
  </si>
  <si>
    <t>E654</t>
  </si>
  <si>
    <t>LOIANO</t>
  </si>
  <si>
    <t>E655</t>
  </si>
  <si>
    <t>LOIRI PORTO SAN PAOLO</t>
  </si>
  <si>
    <t>M275</t>
  </si>
  <si>
    <t>LOMAGNA</t>
  </si>
  <si>
    <t>E656</t>
  </si>
  <si>
    <t>LOMAZZO</t>
  </si>
  <si>
    <t>E659</t>
  </si>
  <si>
    <t>LOMBARDORE</t>
  </si>
  <si>
    <t>E660</t>
  </si>
  <si>
    <t>LOMBRIASCO</t>
  </si>
  <si>
    <t>E661</t>
  </si>
  <si>
    <t>LOMELLO</t>
  </si>
  <si>
    <t>E662</t>
  </si>
  <si>
    <t>LONA-LASES</t>
  </si>
  <si>
    <t>E664</t>
  </si>
  <si>
    <t>LONATE CEPPINO</t>
  </si>
  <si>
    <t>E665</t>
  </si>
  <si>
    <t>LONATE POZZOLO</t>
  </si>
  <si>
    <t>E666</t>
  </si>
  <si>
    <t>LONATO DEL GARDA</t>
  </si>
  <si>
    <t>M312</t>
  </si>
  <si>
    <t>LONDA</t>
  </si>
  <si>
    <t>E668</t>
  </si>
  <si>
    <t>LONGANO</t>
  </si>
  <si>
    <t>E669</t>
  </si>
  <si>
    <t>LONGARE</t>
  </si>
  <si>
    <t>E671</t>
  </si>
  <si>
    <t>LONGARONE</t>
  </si>
  <si>
    <t>M342</t>
  </si>
  <si>
    <t>LONGHENA</t>
  </si>
  <si>
    <t>E673</t>
  </si>
  <si>
    <t>LONGI</t>
  </si>
  <si>
    <t>E674</t>
  </si>
  <si>
    <t>LONGIANO</t>
  </si>
  <si>
    <t>E675</t>
  </si>
  <si>
    <t>LONGOBARDI</t>
  </si>
  <si>
    <t>E677</t>
  </si>
  <si>
    <t>LONGOBUCCO</t>
  </si>
  <si>
    <t>E678</t>
  </si>
  <si>
    <t>LONGONE AL SEGRINO</t>
  </si>
  <si>
    <t>E679</t>
  </si>
  <si>
    <t>LONGONE SABINO</t>
  </si>
  <si>
    <t>E681</t>
  </si>
  <si>
    <t>LONIGO</t>
  </si>
  <si>
    <t>E682</t>
  </si>
  <si>
    <t>LORANZE'</t>
  </si>
  <si>
    <t>E683</t>
  </si>
  <si>
    <t>LOREGGIA</t>
  </si>
  <si>
    <t>E684</t>
  </si>
  <si>
    <t>LOREGLIA</t>
  </si>
  <si>
    <t>E685</t>
  </si>
  <si>
    <t>LORENZAGO DI CADORE</t>
  </si>
  <si>
    <t>E687</t>
  </si>
  <si>
    <t>LOREO</t>
  </si>
  <si>
    <t>E689</t>
  </si>
  <si>
    <t>LORETO</t>
  </si>
  <si>
    <t>E690</t>
  </si>
  <si>
    <t>LORETO APRUTINO</t>
  </si>
  <si>
    <t>E691</t>
  </si>
  <si>
    <t>LORIA</t>
  </si>
  <si>
    <t>E692</t>
  </si>
  <si>
    <t>LORO CIUFFENNA</t>
  </si>
  <si>
    <t>E693</t>
  </si>
  <si>
    <t>LORO PICENO</t>
  </si>
  <si>
    <t>E694</t>
  </si>
  <si>
    <t>LORSICA</t>
  </si>
  <si>
    <t>E695</t>
  </si>
  <si>
    <t>LOSINE</t>
  </si>
  <si>
    <t>E698</t>
  </si>
  <si>
    <t>LOTZORAI</t>
  </si>
  <si>
    <t>E700</t>
  </si>
  <si>
    <t>LOVERE</t>
  </si>
  <si>
    <t>E704</t>
  </si>
  <si>
    <t>LOVERO</t>
  </si>
  <si>
    <t>E705</t>
  </si>
  <si>
    <t>LOZIO</t>
  </si>
  <si>
    <t>E706</t>
  </si>
  <si>
    <t>LOZZA</t>
  </si>
  <si>
    <t>E707</t>
  </si>
  <si>
    <t>LOZZO ATESTINO</t>
  </si>
  <si>
    <t>E709</t>
  </si>
  <si>
    <t>LOZZO DI CADORE</t>
  </si>
  <si>
    <t>E708</t>
  </si>
  <si>
    <t>LOZZOLO</t>
  </si>
  <si>
    <t>E711</t>
  </si>
  <si>
    <t>LU E CUCCARO MONFERRATO</t>
  </si>
  <si>
    <t>M420</t>
  </si>
  <si>
    <t>LUBRIANO</t>
  </si>
  <si>
    <t>E713</t>
  </si>
  <si>
    <t>LUCCA</t>
  </si>
  <si>
    <t>E715</t>
  </si>
  <si>
    <t>LUCCA SICULA</t>
  </si>
  <si>
    <t>E714</t>
  </si>
  <si>
    <t>LUCERA</t>
  </si>
  <si>
    <t>E716</t>
  </si>
  <si>
    <t>LUCIGNANO</t>
  </si>
  <si>
    <t>E718</t>
  </si>
  <si>
    <t>LUCINASCO</t>
  </si>
  <si>
    <t>E719</t>
  </si>
  <si>
    <t>LUCITO</t>
  </si>
  <si>
    <t>E722</t>
  </si>
  <si>
    <t>LUCO DEI MARSI</t>
  </si>
  <si>
    <t>E723</t>
  </si>
  <si>
    <t>LUCOLI</t>
  </si>
  <si>
    <t>E724</t>
  </si>
  <si>
    <t>LUGAGNANO VAL D'ARDA</t>
  </si>
  <si>
    <t>E726</t>
  </si>
  <si>
    <t>LUGNANO IN TEVERINA</t>
  </si>
  <si>
    <t>E729</t>
  </si>
  <si>
    <t>LUGO</t>
  </si>
  <si>
    <t>E730</t>
  </si>
  <si>
    <t>LUGO DI VICENZA</t>
  </si>
  <si>
    <t>E731</t>
  </si>
  <si>
    <t>LUINO</t>
  </si>
  <si>
    <t>E734</t>
  </si>
  <si>
    <t>LUISAGO</t>
  </si>
  <si>
    <t>E735</t>
  </si>
  <si>
    <t>LULA</t>
  </si>
  <si>
    <t>E736</t>
  </si>
  <si>
    <t>LUMARZO</t>
  </si>
  <si>
    <t>E737</t>
  </si>
  <si>
    <t>LUMEZZANE</t>
  </si>
  <si>
    <t>E738</t>
  </si>
  <si>
    <t>LUNAMATRONA</t>
  </si>
  <si>
    <t>E742</t>
  </si>
  <si>
    <t>LUNANO</t>
  </si>
  <si>
    <t>E743</t>
  </si>
  <si>
    <t>LUNGAVILLA</t>
  </si>
  <si>
    <t>B387</t>
  </si>
  <si>
    <t>LUNGRO</t>
  </si>
  <si>
    <t>E745</t>
  </si>
  <si>
    <t>LUNI</t>
  </si>
  <si>
    <t>G143</t>
  </si>
  <si>
    <t>LUOGOSANO</t>
  </si>
  <si>
    <t>E746</t>
  </si>
  <si>
    <t>LUOGOSANTO</t>
  </si>
  <si>
    <t>E747</t>
  </si>
  <si>
    <t>LUPARA</t>
  </si>
  <si>
    <t>E748</t>
  </si>
  <si>
    <t>LURAGO D'ERBA</t>
  </si>
  <si>
    <t>E749</t>
  </si>
  <si>
    <t>LURAGO MARINONE</t>
  </si>
  <si>
    <t>E750</t>
  </si>
  <si>
    <t>LURANO</t>
  </si>
  <si>
    <t>E751</t>
  </si>
  <si>
    <t>LURAS</t>
  </si>
  <si>
    <t>E752</t>
  </si>
  <si>
    <t>LURATE CACCIVIO</t>
  </si>
  <si>
    <t>E753</t>
  </si>
  <si>
    <t>LUSCIANO</t>
  </si>
  <si>
    <t>E754</t>
  </si>
  <si>
    <t>LUSERNA</t>
  </si>
  <si>
    <t>E757</t>
  </si>
  <si>
    <t>LUSERNA SAN GIOVANNI</t>
  </si>
  <si>
    <t>E758</t>
  </si>
  <si>
    <t>LUSERNETTA</t>
  </si>
  <si>
    <t>E759</t>
  </si>
  <si>
    <t>LUSEVERA</t>
  </si>
  <si>
    <t>E760</t>
  </si>
  <si>
    <t>LUSIA</t>
  </si>
  <si>
    <t>E761</t>
  </si>
  <si>
    <t>LUSIANA CONCO</t>
  </si>
  <si>
    <t>M427</t>
  </si>
  <si>
    <t>LUSIGLIE'</t>
  </si>
  <si>
    <t>E763</t>
  </si>
  <si>
    <t>LUSON/LUSEN</t>
  </si>
  <si>
    <t>E764</t>
  </si>
  <si>
    <t>LUSTRA</t>
  </si>
  <si>
    <t>E767</t>
  </si>
  <si>
    <t>LUVINATE</t>
  </si>
  <si>
    <t>E769</t>
  </si>
  <si>
    <t>LUZZANA</t>
  </si>
  <si>
    <t>E770</t>
  </si>
  <si>
    <t>LUZZARA</t>
  </si>
  <si>
    <t>E772</t>
  </si>
  <si>
    <t>LUZZI</t>
  </si>
  <si>
    <t>E773</t>
  </si>
  <si>
    <t>MACCAGNO CON PINO E VEDDASCA</t>
  </si>
  <si>
    <t>M339</t>
  </si>
  <si>
    <t>MACCASTORNA</t>
  </si>
  <si>
    <t>E777</t>
  </si>
  <si>
    <t>MACCHIA D'ISERNIA</t>
  </si>
  <si>
    <t>E778</t>
  </si>
  <si>
    <t>MACCHIA VALFORTORE</t>
  </si>
  <si>
    <t>E780</t>
  </si>
  <si>
    <t>MACCHIAGODENA</t>
  </si>
  <si>
    <t>E779</t>
  </si>
  <si>
    <t>MACELLO</t>
  </si>
  <si>
    <t>E782</t>
  </si>
  <si>
    <t>MACERATA</t>
  </si>
  <si>
    <t>E783</t>
  </si>
  <si>
    <t>MACERATA CAMPANIA</t>
  </si>
  <si>
    <t>E784</t>
  </si>
  <si>
    <t>MACERATA FELTRIA</t>
  </si>
  <si>
    <t>E785</t>
  </si>
  <si>
    <t>MACHERIO</t>
  </si>
  <si>
    <t>E786</t>
  </si>
  <si>
    <t>MACLODIO</t>
  </si>
  <si>
    <t>E787</t>
  </si>
  <si>
    <t>MACOMER</t>
  </si>
  <si>
    <t>E788</t>
  </si>
  <si>
    <t>MACRA</t>
  </si>
  <si>
    <t>E789</t>
  </si>
  <si>
    <t>MACUGNAGA</t>
  </si>
  <si>
    <t>E790</t>
  </si>
  <si>
    <t>MADDALONI</t>
  </si>
  <si>
    <t>E791</t>
  </si>
  <si>
    <t>MADESIMO</t>
  </si>
  <si>
    <t>E342</t>
  </si>
  <si>
    <t>MADIGNANO</t>
  </si>
  <si>
    <t>E793</t>
  </si>
  <si>
    <t>MADONE</t>
  </si>
  <si>
    <t>E794</t>
  </si>
  <si>
    <t>MADONNA DEL SASSO</t>
  </si>
  <si>
    <t>E795</t>
  </si>
  <si>
    <t>MADRUZZO</t>
  </si>
  <si>
    <t>M357</t>
  </si>
  <si>
    <t>MAENZA</t>
  </si>
  <si>
    <t>E798</t>
  </si>
  <si>
    <t>MAFALDA</t>
  </si>
  <si>
    <t>E799</t>
  </si>
  <si>
    <t>MAGASA</t>
  </si>
  <si>
    <t>E800</t>
  </si>
  <si>
    <t>MAGENTA</t>
  </si>
  <si>
    <t>E801</t>
  </si>
  <si>
    <t>MAGGIORA</t>
  </si>
  <si>
    <t>E803</t>
  </si>
  <si>
    <t>MAGHERNO</t>
  </si>
  <si>
    <t>E804</t>
  </si>
  <si>
    <t>MAGIONE</t>
  </si>
  <si>
    <t>E805</t>
  </si>
  <si>
    <t>MAGISANO</t>
  </si>
  <si>
    <t>E806</t>
  </si>
  <si>
    <t>MAGLIANO ALFIERI</t>
  </si>
  <si>
    <t>E809</t>
  </si>
  <si>
    <t>MAGLIANO ALPI</t>
  </si>
  <si>
    <t>E808</t>
  </si>
  <si>
    <t>MAGLIANO DE' MARSI</t>
  </si>
  <si>
    <t>E811</t>
  </si>
  <si>
    <t>MAGLIANO DI TENNA</t>
  </si>
  <si>
    <t>E807</t>
  </si>
  <si>
    <t>MAGLIANO IN TOSCANA</t>
  </si>
  <si>
    <t>E810</t>
  </si>
  <si>
    <t>MAGLIANO ROMANO</t>
  </si>
  <si>
    <t>E813</t>
  </si>
  <si>
    <t>MAGLIANO SABINA</t>
  </si>
  <si>
    <t>E812</t>
  </si>
  <si>
    <t>MAGLIANO VETERE</t>
  </si>
  <si>
    <t>E814</t>
  </si>
  <si>
    <t>MAGLIE</t>
  </si>
  <si>
    <t>E815</t>
  </si>
  <si>
    <t>MAGLIOLO</t>
  </si>
  <si>
    <t>E816</t>
  </si>
  <si>
    <t>MAGLIONE</t>
  </si>
  <si>
    <t>E817</t>
  </si>
  <si>
    <t>MAGNACAVALLO</t>
  </si>
  <si>
    <t>E818</t>
  </si>
  <si>
    <t>MAGNAGO</t>
  </si>
  <si>
    <t>E819</t>
  </si>
  <si>
    <t>MAGNANO</t>
  </si>
  <si>
    <t>E821</t>
  </si>
  <si>
    <t>MAGNANO IN RIVIERA</t>
  </si>
  <si>
    <t>E820</t>
  </si>
  <si>
    <t>MAGOMADAS</t>
  </si>
  <si>
    <t>E825</t>
  </si>
  <si>
    <t>MAGRE' SULLA STRADA DEL VINO/MARGREID AN DER WEINSTRASSE</t>
  </si>
  <si>
    <t>E829</t>
  </si>
  <si>
    <t>MAGREGLIO</t>
  </si>
  <si>
    <t>E830</t>
  </si>
  <si>
    <t>MAIDA</t>
  </si>
  <si>
    <t>E834</t>
  </si>
  <si>
    <t>MAIERA'</t>
  </si>
  <si>
    <t>E835</t>
  </si>
  <si>
    <t>MAIERATO</t>
  </si>
  <si>
    <t>E836</t>
  </si>
  <si>
    <t>MAIOLATI SPONTINI</t>
  </si>
  <si>
    <t>E837</t>
  </si>
  <si>
    <t>MAIOLO</t>
  </si>
  <si>
    <t>E838</t>
  </si>
  <si>
    <t>MAIORI</t>
  </si>
  <si>
    <t>E839</t>
  </si>
  <si>
    <t>MAIRAGO</t>
  </si>
  <si>
    <t>E840</t>
  </si>
  <si>
    <t>MAIRANO</t>
  </si>
  <si>
    <t>E841</t>
  </si>
  <si>
    <t>MAISSANA</t>
  </si>
  <si>
    <t>E842</t>
  </si>
  <si>
    <t>MAJANO</t>
  </si>
  <si>
    <t>E833</t>
  </si>
  <si>
    <t>MALAGNINO</t>
  </si>
  <si>
    <t>E843</t>
  </si>
  <si>
    <t>MALALBERGO</t>
  </si>
  <si>
    <t>E844</t>
  </si>
  <si>
    <t>MALBORGHETTO VALBRUNA</t>
  </si>
  <si>
    <t>E847</t>
  </si>
  <si>
    <t>MALCESINE</t>
  </si>
  <si>
    <t>E848</t>
  </si>
  <si>
    <t>MALE'</t>
  </si>
  <si>
    <t>E850</t>
  </si>
  <si>
    <t>MALEGNO</t>
  </si>
  <si>
    <t>E851</t>
  </si>
  <si>
    <t>MALEO</t>
  </si>
  <si>
    <t>E852</t>
  </si>
  <si>
    <t>MALESCO</t>
  </si>
  <si>
    <t>E853</t>
  </si>
  <si>
    <t>MALETTO</t>
  </si>
  <si>
    <t>E854</t>
  </si>
  <si>
    <t>MALFA</t>
  </si>
  <si>
    <t>E855</t>
  </si>
  <si>
    <t>MALGESSO</t>
  </si>
  <si>
    <t>E856</t>
  </si>
  <si>
    <t>MALGRATE</t>
  </si>
  <si>
    <t>E858</t>
  </si>
  <si>
    <t>MALITO</t>
  </si>
  <si>
    <t>E859</t>
  </si>
  <si>
    <t>MALLARE</t>
  </si>
  <si>
    <t>E860</t>
  </si>
  <si>
    <t>MALLES VENOSTA/MALS</t>
  </si>
  <si>
    <t>E862</t>
  </si>
  <si>
    <t>MALNATE</t>
  </si>
  <si>
    <t>E863</t>
  </si>
  <si>
    <t>MALO</t>
  </si>
  <si>
    <t>E864</t>
  </si>
  <si>
    <t>MALONNO</t>
  </si>
  <si>
    <t>E865</t>
  </si>
  <si>
    <t>MALTIGNANO</t>
  </si>
  <si>
    <t>E868</t>
  </si>
  <si>
    <t>MALVAGNA</t>
  </si>
  <si>
    <t>E869</t>
  </si>
  <si>
    <t>MALVICINO</t>
  </si>
  <si>
    <t>E870</t>
  </si>
  <si>
    <t>MALVITO</t>
  </si>
  <si>
    <t>E872</t>
  </si>
  <si>
    <t>MAMMOLA</t>
  </si>
  <si>
    <t>E873</t>
  </si>
  <si>
    <t>MAMOIADA</t>
  </si>
  <si>
    <t>E874</t>
  </si>
  <si>
    <t>MANCIANO</t>
  </si>
  <si>
    <t>E875</t>
  </si>
  <si>
    <t>MANDANICI</t>
  </si>
  <si>
    <t>E876</t>
  </si>
  <si>
    <t>MANDAS</t>
  </si>
  <si>
    <t>E877</t>
  </si>
  <si>
    <t>MANDATORICCIO</t>
  </si>
  <si>
    <t>E878</t>
  </si>
  <si>
    <t>MANDELA</t>
  </si>
  <si>
    <t>B632</t>
  </si>
  <si>
    <t>MANDELLO DEL LARIO</t>
  </si>
  <si>
    <t>E879</t>
  </si>
  <si>
    <t>MANDELLO VITTA</t>
  </si>
  <si>
    <t>E880</t>
  </si>
  <si>
    <t>MANDURIA</t>
  </si>
  <si>
    <t>E882</t>
  </si>
  <si>
    <t>MANERBA DEL GARDA</t>
  </si>
  <si>
    <t>E883</t>
  </si>
  <si>
    <t>MANERBIO</t>
  </si>
  <si>
    <t>E884</t>
  </si>
  <si>
    <t>MANFREDONIA</t>
  </si>
  <si>
    <t>E885</t>
  </si>
  <si>
    <t>MANGO</t>
  </si>
  <si>
    <t>E887</t>
  </si>
  <si>
    <t>MANGONE</t>
  </si>
  <si>
    <t>E888</t>
  </si>
  <si>
    <t>MANIACE</t>
  </si>
  <si>
    <t>M283</t>
  </si>
  <si>
    <t>MANIAGO</t>
  </si>
  <si>
    <t>E889</t>
  </si>
  <si>
    <t>MANOCALZATI</t>
  </si>
  <si>
    <t>E891</t>
  </si>
  <si>
    <t>MANOPPELLO</t>
  </si>
  <si>
    <t>E892</t>
  </si>
  <si>
    <t>MANSUE'</t>
  </si>
  <si>
    <t>E893</t>
  </si>
  <si>
    <t>MANTA</t>
  </si>
  <si>
    <t>E894</t>
  </si>
  <si>
    <t>MANTELLO</t>
  </si>
  <si>
    <t>E896</t>
  </si>
  <si>
    <t>MANTOVA</t>
  </si>
  <si>
    <t>E897</t>
  </si>
  <si>
    <t>MANZANO</t>
  </si>
  <si>
    <t>E899</t>
  </si>
  <si>
    <t>MANZIANA</t>
  </si>
  <si>
    <t>E900</t>
  </si>
  <si>
    <t>MAPELLO</t>
  </si>
  <si>
    <t>E901</t>
  </si>
  <si>
    <t>MAPPANO</t>
  </si>
  <si>
    <t>M316</t>
  </si>
  <si>
    <t>MARA</t>
  </si>
  <si>
    <t>E902</t>
  </si>
  <si>
    <t>MARACALAGONIS</t>
  </si>
  <si>
    <t>E903</t>
  </si>
  <si>
    <t>MARANELLO</t>
  </si>
  <si>
    <t>E904</t>
  </si>
  <si>
    <t>MARANO DI NAPOLI</t>
  </si>
  <si>
    <t>E906</t>
  </si>
  <si>
    <t>MARANO DI VALPOLICELLA</t>
  </si>
  <si>
    <t>E911</t>
  </si>
  <si>
    <t>MARANO EQUO</t>
  </si>
  <si>
    <t>E908</t>
  </si>
  <si>
    <t>MARANO LAGUNARE</t>
  </si>
  <si>
    <t>E910</t>
  </si>
  <si>
    <t>MARANO MARCHESATO</t>
  </si>
  <si>
    <t>E914</t>
  </si>
  <si>
    <t>MARANO PRINCIPATO</t>
  </si>
  <si>
    <t>E915</t>
  </si>
  <si>
    <t>MARANO SUL PANARO</t>
  </si>
  <si>
    <t>E905</t>
  </si>
  <si>
    <t>MARANO TICINO</t>
  </si>
  <si>
    <t>E907</t>
  </si>
  <si>
    <t>MARANO VICENTINO</t>
  </si>
  <si>
    <t>E912</t>
  </si>
  <si>
    <t>MARANZANA</t>
  </si>
  <si>
    <t>E917</t>
  </si>
  <si>
    <t>MARATEA</t>
  </si>
  <si>
    <t>E919</t>
  </si>
  <si>
    <t>MARCALLO CON CASONE</t>
  </si>
  <si>
    <t>E921</t>
  </si>
  <si>
    <t>MARCARIA</t>
  </si>
  <si>
    <t>E922</t>
  </si>
  <si>
    <t>MARCEDUSA</t>
  </si>
  <si>
    <t>E923</t>
  </si>
  <si>
    <t>MARCELLINA</t>
  </si>
  <si>
    <t>E924</t>
  </si>
  <si>
    <t>MARCELLINARA</t>
  </si>
  <si>
    <t>E925</t>
  </si>
  <si>
    <t>MARCETELLI</t>
  </si>
  <si>
    <t>E927</t>
  </si>
  <si>
    <t>MARCHENO</t>
  </si>
  <si>
    <t>E928</t>
  </si>
  <si>
    <t>MARCHIROLO</t>
  </si>
  <si>
    <t>E929</t>
  </si>
  <si>
    <t>MARCIANA</t>
  </si>
  <si>
    <t>E930</t>
  </si>
  <si>
    <t>MARCIANA MARINA</t>
  </si>
  <si>
    <t>E931</t>
  </si>
  <si>
    <t>MARCIANISE</t>
  </si>
  <si>
    <t>E932</t>
  </si>
  <si>
    <t>MARCIANO DELLA CHIANA</t>
  </si>
  <si>
    <t>E933</t>
  </si>
  <si>
    <t>MARCIGNAGO</t>
  </si>
  <si>
    <t>E934</t>
  </si>
  <si>
    <t>MARCON</t>
  </si>
  <si>
    <t>E936</t>
  </si>
  <si>
    <t>MAREBBE/ENNEBERG</t>
  </si>
  <si>
    <t>E938</t>
  </si>
  <si>
    <t>MARENE</t>
  </si>
  <si>
    <t>E939</t>
  </si>
  <si>
    <t>MARENO DI PIAVE</t>
  </si>
  <si>
    <t>E940</t>
  </si>
  <si>
    <t>MARENTINO</t>
  </si>
  <si>
    <t>E941</t>
  </si>
  <si>
    <t>MARETTO</t>
  </si>
  <si>
    <t>E944</t>
  </si>
  <si>
    <t>MARGARITA</t>
  </si>
  <si>
    <t>E945</t>
  </si>
  <si>
    <t>MARGHERITA DI SAVOIA</t>
  </si>
  <si>
    <t>E946</t>
  </si>
  <si>
    <t>MARGNO</t>
  </si>
  <si>
    <t>E947</t>
  </si>
  <si>
    <t>MARIANA MANTOVANA</t>
  </si>
  <si>
    <t>E949</t>
  </si>
  <si>
    <t>MARIANO COMENSE</t>
  </si>
  <si>
    <t>E951</t>
  </si>
  <si>
    <t>MARIANO DEL FRIULI</t>
  </si>
  <si>
    <t>E952</t>
  </si>
  <si>
    <t>MARIANOPOLI</t>
  </si>
  <si>
    <t>E953</t>
  </si>
  <si>
    <t>MARIGLIANELLA</t>
  </si>
  <si>
    <t>E954</t>
  </si>
  <si>
    <t>MARIGLIANO</t>
  </si>
  <si>
    <t>E955</t>
  </si>
  <si>
    <t>MARINA DI GIOIOSA IONICA</t>
  </si>
  <si>
    <t>E956</t>
  </si>
  <si>
    <t>MARINEO</t>
  </si>
  <si>
    <t>E957</t>
  </si>
  <si>
    <t>MARINO</t>
  </si>
  <si>
    <t>E958</t>
  </si>
  <si>
    <t>MARLENGO/MARLING</t>
  </si>
  <si>
    <t>E959</t>
  </si>
  <si>
    <t>MARLIANA</t>
  </si>
  <si>
    <t>E960</t>
  </si>
  <si>
    <t>MARMENTINO</t>
  </si>
  <si>
    <t>E961</t>
  </si>
  <si>
    <t>MARMIROLO</t>
  </si>
  <si>
    <t>E962</t>
  </si>
  <si>
    <t>MARMORA</t>
  </si>
  <si>
    <t>E963</t>
  </si>
  <si>
    <t>MARNATE</t>
  </si>
  <si>
    <t>E965</t>
  </si>
  <si>
    <t>MARONE</t>
  </si>
  <si>
    <t>E967</t>
  </si>
  <si>
    <t>MAROPATI</t>
  </si>
  <si>
    <t>E968</t>
  </si>
  <si>
    <t>MAROSTICA</t>
  </si>
  <si>
    <t>E970</t>
  </si>
  <si>
    <t>MARRADI</t>
  </si>
  <si>
    <t>E971</t>
  </si>
  <si>
    <t>MARRUBIU</t>
  </si>
  <si>
    <t>E972</t>
  </si>
  <si>
    <t>MARSAGLIA</t>
  </si>
  <si>
    <t>E973</t>
  </si>
  <si>
    <t>MARSALA</t>
  </si>
  <si>
    <t>E974</t>
  </si>
  <si>
    <t>MARSCIANO</t>
  </si>
  <si>
    <t>E975</t>
  </si>
  <si>
    <t>MARSICO NUOVO</t>
  </si>
  <si>
    <t>E976</t>
  </si>
  <si>
    <t>MARSICOVETERE</t>
  </si>
  <si>
    <t>E977</t>
  </si>
  <si>
    <t>MARTA</t>
  </si>
  <si>
    <t>E978</t>
  </si>
  <si>
    <t>MARTANO</t>
  </si>
  <si>
    <t>E979</t>
  </si>
  <si>
    <t>MARTELLAGO</t>
  </si>
  <si>
    <t>E980</t>
  </si>
  <si>
    <t>MARTELLO/MARTELL</t>
  </si>
  <si>
    <t>E981</t>
  </si>
  <si>
    <t>MARTIGNACCO</t>
  </si>
  <si>
    <t>E982</t>
  </si>
  <si>
    <t>MARTIGNANA DI PO</t>
  </si>
  <si>
    <t>E983</t>
  </si>
  <si>
    <t>MARTIGNANO</t>
  </si>
  <si>
    <t>E984</t>
  </si>
  <si>
    <t>MARTINA FRANCA</t>
  </si>
  <si>
    <t>E986</t>
  </si>
  <si>
    <t>MARTINENGO</t>
  </si>
  <si>
    <t>E987</t>
  </si>
  <si>
    <t>MARTINIANA PO</t>
  </si>
  <si>
    <t>E988</t>
  </si>
  <si>
    <t>MARTINSICURO</t>
  </si>
  <si>
    <t>E989</t>
  </si>
  <si>
    <t>MARTIRANO</t>
  </si>
  <si>
    <t>E990</t>
  </si>
  <si>
    <t>MARTIRANO LOMBARDO</t>
  </si>
  <si>
    <t>E991</t>
  </si>
  <si>
    <t>MARTIS</t>
  </si>
  <si>
    <t>E992</t>
  </si>
  <si>
    <t>MARTONE</t>
  </si>
  <si>
    <t>E993</t>
  </si>
  <si>
    <t>MARUDO</t>
  </si>
  <si>
    <t>E994</t>
  </si>
  <si>
    <t>MARUGGIO</t>
  </si>
  <si>
    <t>E995</t>
  </si>
  <si>
    <t>MARZABOTTO</t>
  </si>
  <si>
    <t>B689</t>
  </si>
  <si>
    <t>MARZANO</t>
  </si>
  <si>
    <t>E999</t>
  </si>
  <si>
    <t>MARZANO APPIO</t>
  </si>
  <si>
    <t>E998</t>
  </si>
  <si>
    <t>MARZANO DI NOLA</t>
  </si>
  <si>
    <t>E997</t>
  </si>
  <si>
    <t>MARZI</t>
  </si>
  <si>
    <t>F001</t>
  </si>
  <si>
    <t>MARZIO</t>
  </si>
  <si>
    <t>F002</t>
  </si>
  <si>
    <t>MASAINAS</t>
  </si>
  <si>
    <t>M270</t>
  </si>
  <si>
    <t>MASATE</t>
  </si>
  <si>
    <t>F003</t>
  </si>
  <si>
    <t>MASCALI</t>
  </si>
  <si>
    <t>F004</t>
  </si>
  <si>
    <t>MASCALUCIA</t>
  </si>
  <si>
    <t>F005</t>
  </si>
  <si>
    <t>MASCHITO</t>
  </si>
  <si>
    <t>F006</t>
  </si>
  <si>
    <t>MASCIAGO PRIMO</t>
  </si>
  <si>
    <t>F007</t>
  </si>
  <si>
    <t>MASER</t>
  </si>
  <si>
    <t>F009</t>
  </si>
  <si>
    <t>MASERA</t>
  </si>
  <si>
    <t>F010</t>
  </si>
  <si>
    <t>MASERA' DI PADOVA</t>
  </si>
  <si>
    <t>F011</t>
  </si>
  <si>
    <t>MASERADA SUL PIAVE</t>
  </si>
  <si>
    <t>F012</t>
  </si>
  <si>
    <t>MASI</t>
  </si>
  <si>
    <t>F013</t>
  </si>
  <si>
    <t>MASI TORELLO</t>
  </si>
  <si>
    <t>F016</t>
  </si>
  <si>
    <t>MASIO</t>
  </si>
  <si>
    <t>F015</t>
  </si>
  <si>
    <t>MASLIANICO</t>
  </si>
  <si>
    <t>F017</t>
  </si>
  <si>
    <t>MASONE</t>
  </si>
  <si>
    <t>F020</t>
  </si>
  <si>
    <t>MASSA</t>
  </si>
  <si>
    <t>F023</t>
  </si>
  <si>
    <t>MASSA D'ALBE</t>
  </si>
  <si>
    <t>F022</t>
  </si>
  <si>
    <t>MASSA DI SOMMA</t>
  </si>
  <si>
    <t>M289</t>
  </si>
  <si>
    <t>MASSA E COZZILE</t>
  </si>
  <si>
    <t>F025</t>
  </si>
  <si>
    <t>MASSA FERMANA</t>
  </si>
  <si>
    <t>F021</t>
  </si>
  <si>
    <t>MASSA LOMBARDA</t>
  </si>
  <si>
    <t>F029</t>
  </si>
  <si>
    <t>MASSA LUBRENSE</t>
  </si>
  <si>
    <t>F030</t>
  </si>
  <si>
    <t>MASSA MARITTIMA</t>
  </si>
  <si>
    <t>F032</t>
  </si>
  <si>
    <t>MASSA MARTANA</t>
  </si>
  <si>
    <t>F024</t>
  </si>
  <si>
    <t>MASSAFRA</t>
  </si>
  <si>
    <t>F027</t>
  </si>
  <si>
    <t>MASSALENGO</t>
  </si>
  <si>
    <t>F028</t>
  </si>
  <si>
    <t>MASSANZAGO</t>
  </si>
  <si>
    <t>F033</t>
  </si>
  <si>
    <t>MASSAROSA</t>
  </si>
  <si>
    <t>F035</t>
  </si>
  <si>
    <t>MASSAZZA</t>
  </si>
  <si>
    <t>F037</t>
  </si>
  <si>
    <t>MASSELLO</t>
  </si>
  <si>
    <t>F041</t>
  </si>
  <si>
    <t>MASSERANO</t>
  </si>
  <si>
    <t>F042</t>
  </si>
  <si>
    <t>MASSIGNANO</t>
  </si>
  <si>
    <t>F044</t>
  </si>
  <si>
    <t>MASSIMENO</t>
  </si>
  <si>
    <t>F045</t>
  </si>
  <si>
    <t>MASSIMINO</t>
  </si>
  <si>
    <t>F046</t>
  </si>
  <si>
    <t>MASSINO VISCONTI</t>
  </si>
  <si>
    <t>F047</t>
  </si>
  <si>
    <t>MASSIOLA</t>
  </si>
  <si>
    <t>F048</t>
  </si>
  <si>
    <t>MASULLAS</t>
  </si>
  <si>
    <t>F050</t>
  </si>
  <si>
    <t>MATELICA</t>
  </si>
  <si>
    <t>F051</t>
  </si>
  <si>
    <t>MATERA</t>
  </si>
  <si>
    <t>F052</t>
  </si>
  <si>
    <t>MATHI</t>
  </si>
  <si>
    <t>F053</t>
  </si>
  <si>
    <t>MATINO</t>
  </si>
  <si>
    <t>F054</t>
  </si>
  <si>
    <t>MATRICE</t>
  </si>
  <si>
    <t>F055</t>
  </si>
  <si>
    <t>MATTIE</t>
  </si>
  <si>
    <t>F058</t>
  </si>
  <si>
    <t>MATTINATA</t>
  </si>
  <si>
    <t>F059</t>
  </si>
  <si>
    <t>MAZARA DEL VALLO</t>
  </si>
  <si>
    <t>F061</t>
  </si>
  <si>
    <t>MAZZANO</t>
  </si>
  <si>
    <t>F063</t>
  </si>
  <si>
    <t>MAZZANO ROMANO</t>
  </si>
  <si>
    <t>F064</t>
  </si>
  <si>
    <t>MAZZARINO</t>
  </si>
  <si>
    <t>F065</t>
  </si>
  <si>
    <t>MAZZARRA' SANT'ANDREA</t>
  </si>
  <si>
    <t>F066</t>
  </si>
  <si>
    <t>MAZZARRONE</t>
  </si>
  <si>
    <t>M271</t>
  </si>
  <si>
    <t>MAZZE'</t>
  </si>
  <si>
    <t>F067</t>
  </si>
  <si>
    <t>MAZZIN</t>
  </si>
  <si>
    <t>F068</t>
  </si>
  <si>
    <t>MAZZO DI VALTELLINA</t>
  </si>
  <si>
    <t>F070</t>
  </si>
  <si>
    <t>MEANA DI SUSA</t>
  </si>
  <si>
    <t>F074</t>
  </si>
  <si>
    <t>MEANA SARDO</t>
  </si>
  <si>
    <t>F073</t>
  </si>
  <si>
    <t>MEDA</t>
  </si>
  <si>
    <t>F078</t>
  </si>
  <si>
    <t>MEDE</t>
  </si>
  <si>
    <t>F080</t>
  </si>
  <si>
    <t>MEDEA</t>
  </si>
  <si>
    <t>F081</t>
  </si>
  <si>
    <t>MEDESANO</t>
  </si>
  <si>
    <t>F082</t>
  </si>
  <si>
    <t>MEDICINA</t>
  </si>
  <si>
    <t>F083</t>
  </si>
  <si>
    <t>MEDIGLIA</t>
  </si>
  <si>
    <t>F084</t>
  </si>
  <si>
    <t>MEDOLAGO</t>
  </si>
  <si>
    <t>F085</t>
  </si>
  <si>
    <t>MEDOLE</t>
  </si>
  <si>
    <t>F086</t>
  </si>
  <si>
    <t>MEDOLLA</t>
  </si>
  <si>
    <t>F087</t>
  </si>
  <si>
    <t>MEDUNA DI LIVENZA</t>
  </si>
  <si>
    <t>F088</t>
  </si>
  <si>
    <t>MEDUNO</t>
  </si>
  <si>
    <t>F089</t>
  </si>
  <si>
    <t>MEGLIADINO SAN VITALE</t>
  </si>
  <si>
    <t>F092</t>
  </si>
  <si>
    <t>MEINA</t>
  </si>
  <si>
    <t>F093</t>
  </si>
  <si>
    <t>MELARA</t>
  </si>
  <si>
    <t>F095</t>
  </si>
  <si>
    <t>MELAZZO</t>
  </si>
  <si>
    <t>F096</t>
  </si>
  <si>
    <t>MELDOLA</t>
  </si>
  <si>
    <t>F097</t>
  </si>
  <si>
    <t>MELE</t>
  </si>
  <si>
    <t>F098</t>
  </si>
  <si>
    <t>MELEGNANO</t>
  </si>
  <si>
    <t>F100</t>
  </si>
  <si>
    <t>MELENDUGNO</t>
  </si>
  <si>
    <t>F101</t>
  </si>
  <si>
    <t>MELETI</t>
  </si>
  <si>
    <t>F102</t>
  </si>
  <si>
    <t>MELFI</t>
  </si>
  <si>
    <t>F104</t>
  </si>
  <si>
    <t>MELICUCCA'</t>
  </si>
  <si>
    <t>F105</t>
  </si>
  <si>
    <t>MELICUCCO</t>
  </si>
  <si>
    <t>F106</t>
  </si>
  <si>
    <t>MELILLI</t>
  </si>
  <si>
    <t>F107</t>
  </si>
  <si>
    <t>MELISSA</t>
  </si>
  <si>
    <t>F108</t>
  </si>
  <si>
    <t>MELISSANO</t>
  </si>
  <si>
    <t>F109</t>
  </si>
  <si>
    <t>MELITO DI NAPOLI</t>
  </si>
  <si>
    <t>F111</t>
  </si>
  <si>
    <t>MELITO DI PORTO SALVO</t>
  </si>
  <si>
    <t>F112</t>
  </si>
  <si>
    <t>MELITO IRPINO</t>
  </si>
  <si>
    <t>F110</t>
  </si>
  <si>
    <t>MELIZZANO</t>
  </si>
  <si>
    <t>F113</t>
  </si>
  <si>
    <t>MELLE</t>
  </si>
  <si>
    <t>F114</t>
  </si>
  <si>
    <t>MELLO</t>
  </si>
  <si>
    <t>F115</t>
  </si>
  <si>
    <t>MELPIGNANO</t>
  </si>
  <si>
    <t>F117</t>
  </si>
  <si>
    <t>MELTINA/MOLTEN</t>
  </si>
  <si>
    <t>F118</t>
  </si>
  <si>
    <t>MELZO</t>
  </si>
  <si>
    <t>F119</t>
  </si>
  <si>
    <t>MENAGGIO</t>
  </si>
  <si>
    <t>F120</t>
  </si>
  <si>
    <t>MENCONICO</t>
  </si>
  <si>
    <t>F122</t>
  </si>
  <si>
    <t>MENDATICA</t>
  </si>
  <si>
    <t>F123</t>
  </si>
  <si>
    <t>MENDICINO</t>
  </si>
  <si>
    <t>F125</t>
  </si>
  <si>
    <t>MENFI</t>
  </si>
  <si>
    <t>F126</t>
  </si>
  <si>
    <t>MENTANA</t>
  </si>
  <si>
    <t>F127</t>
  </si>
  <si>
    <t>MEOLO</t>
  </si>
  <si>
    <t>F130</t>
  </si>
  <si>
    <t>MERANA</t>
  </si>
  <si>
    <t>F131</t>
  </si>
  <si>
    <t>MERANO/MERAN</t>
  </si>
  <si>
    <t>F132</t>
  </si>
  <si>
    <t>MERATE</t>
  </si>
  <si>
    <t>F133</t>
  </si>
  <si>
    <t>MERCALLO</t>
  </si>
  <si>
    <t>F134</t>
  </si>
  <si>
    <t>MERCATELLO SUL METAURO</t>
  </si>
  <si>
    <t>F135</t>
  </si>
  <si>
    <t>MERCATINO CONCA</t>
  </si>
  <si>
    <t>F136</t>
  </si>
  <si>
    <t>MERCATO SAN SEVERINO</t>
  </si>
  <si>
    <t>F138</t>
  </si>
  <si>
    <t>MERCATO SARACENO</t>
  </si>
  <si>
    <t>F139</t>
  </si>
  <si>
    <t>MERCENASCO</t>
  </si>
  <si>
    <t>F140</t>
  </si>
  <si>
    <t>MERCOGLIANO</t>
  </si>
  <si>
    <t>F141</t>
  </si>
  <si>
    <t>MERETO DI TOMBA</t>
  </si>
  <si>
    <t>F144</t>
  </si>
  <si>
    <t>MERGO</t>
  </si>
  <si>
    <t>F145</t>
  </si>
  <si>
    <t>MERGOZZO</t>
  </si>
  <si>
    <t>F146</t>
  </si>
  <si>
    <t>MERI'</t>
  </si>
  <si>
    <t>F147</t>
  </si>
  <si>
    <t>MERLARA</t>
  </si>
  <si>
    <t>F148</t>
  </si>
  <si>
    <t>MERLINO</t>
  </si>
  <si>
    <t>F149</t>
  </si>
  <si>
    <t>MERONE</t>
  </si>
  <si>
    <t>F151</t>
  </si>
  <si>
    <t>MESAGNE</t>
  </si>
  <si>
    <t>F152</t>
  </si>
  <si>
    <t>MESE</t>
  </si>
  <si>
    <t>F153</t>
  </si>
  <si>
    <t>MESENZANA</t>
  </si>
  <si>
    <t>F154</t>
  </si>
  <si>
    <t>MESERO</t>
  </si>
  <si>
    <t>F155</t>
  </si>
  <si>
    <t>MESOLA</t>
  </si>
  <si>
    <t>F156</t>
  </si>
  <si>
    <t>MESORACA</t>
  </si>
  <si>
    <t>F157</t>
  </si>
  <si>
    <t>MESSINA</t>
  </si>
  <si>
    <t>F158</t>
  </si>
  <si>
    <t>MESTRINO</t>
  </si>
  <si>
    <t>F161</t>
  </si>
  <si>
    <t>META</t>
  </si>
  <si>
    <t>F162</t>
  </si>
  <si>
    <t>MEZZAGO</t>
  </si>
  <si>
    <t>F165</t>
  </si>
  <si>
    <t>MEZZANA</t>
  </si>
  <si>
    <t>F168</t>
  </si>
  <si>
    <t>MEZZANA BIGLI</t>
  </si>
  <si>
    <t>F170</t>
  </si>
  <si>
    <t>MEZZANA MORTIGLIENGO</t>
  </si>
  <si>
    <t>F167</t>
  </si>
  <si>
    <t>MEZZANA RABATTONE</t>
  </si>
  <si>
    <t>F171</t>
  </si>
  <si>
    <t>MEZZANE DI SOTTO</t>
  </si>
  <si>
    <t>F172</t>
  </si>
  <si>
    <t>MEZZANEGO</t>
  </si>
  <si>
    <t>F173</t>
  </si>
  <si>
    <t>MEZZANINO</t>
  </si>
  <si>
    <t>F175</t>
  </si>
  <si>
    <t>MEZZANO</t>
  </si>
  <si>
    <t>F176</t>
  </si>
  <si>
    <t>MEZZENILE</t>
  </si>
  <si>
    <t>F182</t>
  </si>
  <si>
    <t>MEZZOCORONA</t>
  </si>
  <si>
    <t>F183</t>
  </si>
  <si>
    <t>MEZZOJUSO</t>
  </si>
  <si>
    <t>F184</t>
  </si>
  <si>
    <t>MEZZOLDO</t>
  </si>
  <si>
    <t>F186</t>
  </si>
  <si>
    <t>MEZZOLOMBARDO</t>
  </si>
  <si>
    <t>F187</t>
  </si>
  <si>
    <t>MEZZOMERICO</t>
  </si>
  <si>
    <t>F188</t>
  </si>
  <si>
    <t>MIAGLIANO</t>
  </si>
  <si>
    <t>F189</t>
  </si>
  <si>
    <t>MIANE</t>
  </si>
  <si>
    <t>F190</t>
  </si>
  <si>
    <t>MIASINO</t>
  </si>
  <si>
    <t>F191</t>
  </si>
  <si>
    <t>MIAZZINA</t>
  </si>
  <si>
    <t>F192</t>
  </si>
  <si>
    <t>MICIGLIANO</t>
  </si>
  <si>
    <t>F193</t>
  </si>
  <si>
    <t>MIGGIANO</t>
  </si>
  <si>
    <t>F194</t>
  </si>
  <si>
    <t>MIGLIANICO</t>
  </si>
  <si>
    <t>F196</t>
  </si>
  <si>
    <t>MIGLIERINA</t>
  </si>
  <si>
    <t>F200</t>
  </si>
  <si>
    <t>MIGLIONICO</t>
  </si>
  <si>
    <t>F201</t>
  </si>
  <si>
    <t>MIGNANEGO</t>
  </si>
  <si>
    <t>F202</t>
  </si>
  <si>
    <t>MIGNANO MONTE LUNGO</t>
  </si>
  <si>
    <t>F203</t>
  </si>
  <si>
    <t>MILANO</t>
  </si>
  <si>
    <t>F205</t>
  </si>
  <si>
    <t>MILAZZO</t>
  </si>
  <si>
    <t>F206</t>
  </si>
  <si>
    <t>MILENA</t>
  </si>
  <si>
    <t>E618</t>
  </si>
  <si>
    <t>MILETO</t>
  </si>
  <si>
    <t>F207</t>
  </si>
  <si>
    <t>MILIS</t>
  </si>
  <si>
    <t>F208</t>
  </si>
  <si>
    <t>MILITELLO IN VAL DI CATANIA</t>
  </si>
  <si>
    <t>F209</t>
  </si>
  <si>
    <t>MILITELLO ROSMARINO</t>
  </si>
  <si>
    <t>F210</t>
  </si>
  <si>
    <t>MILLESIMO</t>
  </si>
  <si>
    <t>F213</t>
  </si>
  <si>
    <t>MILO</t>
  </si>
  <si>
    <t>F214</t>
  </si>
  <si>
    <t>MILZANO</t>
  </si>
  <si>
    <t>F216</t>
  </si>
  <si>
    <t>MINEO</t>
  </si>
  <si>
    <t>F217</t>
  </si>
  <si>
    <t>MINERBE</t>
  </si>
  <si>
    <t>F218</t>
  </si>
  <si>
    <t>MINERBIO</t>
  </si>
  <si>
    <t>F219</t>
  </si>
  <si>
    <t>MINERVINO DI LECCE</t>
  </si>
  <si>
    <t>F221</t>
  </si>
  <si>
    <t>MINERVINO MURGE</t>
  </si>
  <si>
    <t>F220</t>
  </si>
  <si>
    <t>MINORI</t>
  </si>
  <si>
    <t>F223</t>
  </si>
  <si>
    <t>MINTURNO</t>
  </si>
  <si>
    <t>F224</t>
  </si>
  <si>
    <t>MINUCCIANO</t>
  </si>
  <si>
    <t>F225</t>
  </si>
  <si>
    <t>MIOGLIA</t>
  </si>
  <si>
    <t>F226</t>
  </si>
  <si>
    <t>MIRA</t>
  </si>
  <si>
    <t>F229</t>
  </si>
  <si>
    <t>MIRABELLA ECLANO</t>
  </si>
  <si>
    <t>F230</t>
  </si>
  <si>
    <t>MIRABELLA IMBACCARI</t>
  </si>
  <si>
    <t>F231</t>
  </si>
  <si>
    <t>MIRABELLO MONFERRATO</t>
  </si>
  <si>
    <t>F232</t>
  </si>
  <si>
    <t>MIRABELLO SANNITICO</t>
  </si>
  <si>
    <t>F233</t>
  </si>
  <si>
    <t>MIRADOLO TERME</t>
  </si>
  <si>
    <t>F238</t>
  </si>
  <si>
    <t>MIRANDA</t>
  </si>
  <si>
    <t>F239</t>
  </si>
  <si>
    <t>MIRANDOLA</t>
  </si>
  <si>
    <t>F240</t>
  </si>
  <si>
    <t>MIRANO</t>
  </si>
  <si>
    <t>F241</t>
  </si>
  <si>
    <t>MIRTO</t>
  </si>
  <si>
    <t>F242</t>
  </si>
  <si>
    <t>MISANO ADRIATICO</t>
  </si>
  <si>
    <t>F244</t>
  </si>
  <si>
    <t>MISANO DI GERA D'ADDA</t>
  </si>
  <si>
    <t>F243</t>
  </si>
  <si>
    <t>MISILISCEMI</t>
  </si>
  <si>
    <t>MISILMERI</t>
  </si>
  <si>
    <t>F246</t>
  </si>
  <si>
    <t>MISINTO</t>
  </si>
  <si>
    <t>F247</t>
  </si>
  <si>
    <t>MISSAGLIA</t>
  </si>
  <si>
    <t>F248</t>
  </si>
  <si>
    <t>MISSANELLO</t>
  </si>
  <si>
    <t>F249</t>
  </si>
  <si>
    <t>MISTERBIANCO</t>
  </si>
  <si>
    <t>F250</t>
  </si>
  <si>
    <t>MISTRETTA</t>
  </si>
  <si>
    <t>F251</t>
  </si>
  <si>
    <t>MOASCA</t>
  </si>
  <si>
    <t>F254</t>
  </si>
  <si>
    <t>MOCONESI</t>
  </si>
  <si>
    <t>F256</t>
  </si>
  <si>
    <t>MODENA</t>
  </si>
  <si>
    <t>F257</t>
  </si>
  <si>
    <t>MODICA</t>
  </si>
  <si>
    <t>F258</t>
  </si>
  <si>
    <t>MODIGLIANA</t>
  </si>
  <si>
    <t>F259</t>
  </si>
  <si>
    <t>MODOLO</t>
  </si>
  <si>
    <t>F261</t>
  </si>
  <si>
    <t>MODUGNO</t>
  </si>
  <si>
    <t>F262</t>
  </si>
  <si>
    <t>MOENA</t>
  </si>
  <si>
    <t>F263</t>
  </si>
  <si>
    <t>MOGGIO</t>
  </si>
  <si>
    <t>F265</t>
  </si>
  <si>
    <t>MOGGIO UDINESE</t>
  </si>
  <si>
    <t>F266</t>
  </si>
  <si>
    <t>MOGLIA</t>
  </si>
  <si>
    <t>F267</t>
  </si>
  <si>
    <t>MOGLIANO</t>
  </si>
  <si>
    <t>F268</t>
  </si>
  <si>
    <t>MOGLIANO VENETO</t>
  </si>
  <si>
    <t>F269</t>
  </si>
  <si>
    <t>MOGORELLA</t>
  </si>
  <si>
    <t>F270</t>
  </si>
  <si>
    <t>MOGORO</t>
  </si>
  <si>
    <t>F272</t>
  </si>
  <si>
    <t>MOIANO</t>
  </si>
  <si>
    <t>F274</t>
  </si>
  <si>
    <t>MOIMACCO</t>
  </si>
  <si>
    <t>F275</t>
  </si>
  <si>
    <t>MOIO ALCANTARA</t>
  </si>
  <si>
    <t>F277</t>
  </si>
  <si>
    <t>MOIO DE' CALVI</t>
  </si>
  <si>
    <t>F276</t>
  </si>
  <si>
    <t>MOIO DELLA CIVITELLA</t>
  </si>
  <si>
    <t>F278</t>
  </si>
  <si>
    <t>MOIOLA</t>
  </si>
  <si>
    <t>F279</t>
  </si>
  <si>
    <t>MOLA DI BARI</t>
  </si>
  <si>
    <t>F280</t>
  </si>
  <si>
    <t>MOLARE</t>
  </si>
  <si>
    <t>F281</t>
  </si>
  <si>
    <t>MOLAZZANA</t>
  </si>
  <si>
    <t>F283</t>
  </si>
  <si>
    <t>MOLFETTA</t>
  </si>
  <si>
    <t>F284</t>
  </si>
  <si>
    <t>MOLINA ATERNO</t>
  </si>
  <si>
    <t>M255</t>
  </si>
  <si>
    <t>MOLINARA</t>
  </si>
  <si>
    <t>F287</t>
  </si>
  <si>
    <t>MOLINELLA</t>
  </si>
  <si>
    <t>F288</t>
  </si>
  <si>
    <t>MOLINI DI TRIORA</t>
  </si>
  <si>
    <t>F290</t>
  </si>
  <si>
    <t>MOLINO DEI TORTI</t>
  </si>
  <si>
    <t>F293</t>
  </si>
  <si>
    <t>MOLISE</t>
  </si>
  <si>
    <t>F294</t>
  </si>
  <si>
    <t>MOLITERNO</t>
  </si>
  <si>
    <t>F295</t>
  </si>
  <si>
    <t>MOLLIA</t>
  </si>
  <si>
    <t>F297</t>
  </si>
  <si>
    <t>MOLOCHIO</t>
  </si>
  <si>
    <t>F301</t>
  </si>
  <si>
    <t>MOLTENO</t>
  </si>
  <si>
    <t>F304</t>
  </si>
  <si>
    <t>MOLTRASIO</t>
  </si>
  <si>
    <t>F305</t>
  </si>
  <si>
    <t>MOLVENO</t>
  </si>
  <si>
    <t>F307</t>
  </si>
  <si>
    <t>MOMBALDONE</t>
  </si>
  <si>
    <t>F308</t>
  </si>
  <si>
    <t>MOMBARCARO</t>
  </si>
  <si>
    <t>F309</t>
  </si>
  <si>
    <t>MOMBAROCCIO</t>
  </si>
  <si>
    <t>F310</t>
  </si>
  <si>
    <t>MOMBARUZZO</t>
  </si>
  <si>
    <t>F311</t>
  </si>
  <si>
    <t>MOMBASIGLIO</t>
  </si>
  <si>
    <t>F312</t>
  </si>
  <si>
    <t>MOMBELLO DI TORINO</t>
  </si>
  <si>
    <t>F315</t>
  </si>
  <si>
    <t>MOMBELLO MONFERRATO</t>
  </si>
  <si>
    <t>F313</t>
  </si>
  <si>
    <t>MOMBERCELLI</t>
  </si>
  <si>
    <t>F316</t>
  </si>
  <si>
    <t>MOMO</t>
  </si>
  <si>
    <t>F317</t>
  </si>
  <si>
    <t>MOMPANTERO</t>
  </si>
  <si>
    <t>F318</t>
  </si>
  <si>
    <t>MOMPEO</t>
  </si>
  <si>
    <t>F319</t>
  </si>
  <si>
    <t>MOMPERONE</t>
  </si>
  <si>
    <t>F320</t>
  </si>
  <si>
    <t>MONACILIONI</t>
  </si>
  <si>
    <t>F322</t>
  </si>
  <si>
    <t>MONALE</t>
  </si>
  <si>
    <t>F323</t>
  </si>
  <si>
    <t>MONASTERACE</t>
  </si>
  <si>
    <t>F324</t>
  </si>
  <si>
    <t>MONASTERO BORMIDA</t>
  </si>
  <si>
    <t>F325</t>
  </si>
  <si>
    <t>MONASTERO DI LANZO</t>
  </si>
  <si>
    <t>F327</t>
  </si>
  <si>
    <t>MONASTERO DI VASCO</t>
  </si>
  <si>
    <t>F326</t>
  </si>
  <si>
    <t>MONASTEROLO CASOTTO</t>
  </si>
  <si>
    <t>F329</t>
  </si>
  <si>
    <t>MONASTEROLO DEL CASTELLO</t>
  </si>
  <si>
    <t>F328</t>
  </si>
  <si>
    <t>MONASTEROLO DI SAVIGLIANO</t>
  </si>
  <si>
    <t>F330</t>
  </si>
  <si>
    <t>MONASTIER DI TREVISO</t>
  </si>
  <si>
    <t>F332</t>
  </si>
  <si>
    <t>MONASTIR</t>
  </si>
  <si>
    <t>F333</t>
  </si>
  <si>
    <t>MONCALIERI</t>
  </si>
  <si>
    <t>F335</t>
  </si>
  <si>
    <t>MONCALVO</t>
  </si>
  <si>
    <t>F336</t>
  </si>
  <si>
    <t>MONCENISIO</t>
  </si>
  <si>
    <t>D553</t>
  </si>
  <si>
    <t>MONCESTINO</t>
  </si>
  <si>
    <t>F337</t>
  </si>
  <si>
    <t>MONCHIERO</t>
  </si>
  <si>
    <t>F338</t>
  </si>
  <si>
    <t>MONCHIO DELLE CORTI</t>
  </si>
  <si>
    <t>F340</t>
  </si>
  <si>
    <t>MONCRIVELLO</t>
  </si>
  <si>
    <t>F342</t>
  </si>
  <si>
    <t>MONCUCCO TORINESE</t>
  </si>
  <si>
    <t>F343</t>
  </si>
  <si>
    <t>MONDAINO</t>
  </si>
  <si>
    <t>F346</t>
  </si>
  <si>
    <t>MONDAVIO</t>
  </si>
  <si>
    <t>F347</t>
  </si>
  <si>
    <t>MONDOLFO</t>
  </si>
  <si>
    <t>F348</t>
  </si>
  <si>
    <t>MONDOVI'</t>
  </si>
  <si>
    <t>F351</t>
  </si>
  <si>
    <t>MONDRAGONE</t>
  </si>
  <si>
    <t>F352</t>
  </si>
  <si>
    <t>MONEGLIA</t>
  </si>
  <si>
    <t>F354</t>
  </si>
  <si>
    <t>MONESIGLIO</t>
  </si>
  <si>
    <t>F355</t>
  </si>
  <si>
    <t>MONFALCONE</t>
  </si>
  <si>
    <t>F356</t>
  </si>
  <si>
    <t>MONFORTE D'ALBA</t>
  </si>
  <si>
    <t>F358</t>
  </si>
  <si>
    <t>MONFORTE SAN GIORGIO</t>
  </si>
  <si>
    <t>F359</t>
  </si>
  <si>
    <t>MONFUMO</t>
  </si>
  <si>
    <t>F360</t>
  </si>
  <si>
    <t>MONGARDINO</t>
  </si>
  <si>
    <t>F361</t>
  </si>
  <si>
    <t>MONGHIDORO</t>
  </si>
  <si>
    <t>F363</t>
  </si>
  <si>
    <t>MONGIANA</t>
  </si>
  <si>
    <t>F364</t>
  </si>
  <si>
    <t>MONGIARDINO LIGURE</t>
  </si>
  <si>
    <t>F365</t>
  </si>
  <si>
    <t>MONGIUFFI MELIA</t>
  </si>
  <si>
    <t>F368</t>
  </si>
  <si>
    <t>MONGRANDO</t>
  </si>
  <si>
    <t>F369</t>
  </si>
  <si>
    <t>MONGRASSANO</t>
  </si>
  <si>
    <t>F370</t>
  </si>
  <si>
    <t>MONGUELFO-TESIDO/WELSBERG-TAISTEN</t>
  </si>
  <si>
    <t>F371</t>
  </si>
  <si>
    <t>MONGUZZO</t>
  </si>
  <si>
    <t>F372</t>
  </si>
  <si>
    <t>MONIGA DEL GARDA</t>
  </si>
  <si>
    <t>F373</t>
  </si>
  <si>
    <t>MONLEALE</t>
  </si>
  <si>
    <t>F374</t>
  </si>
  <si>
    <t>MONNO</t>
  </si>
  <si>
    <t>F375</t>
  </si>
  <si>
    <t>MONOPOLI</t>
  </si>
  <si>
    <t>F376</t>
  </si>
  <si>
    <t>MONREALE</t>
  </si>
  <si>
    <t>F377</t>
  </si>
  <si>
    <t>MONRUPINO</t>
  </si>
  <si>
    <t>F378</t>
  </si>
  <si>
    <t>MONSAMPIETRO MORICO</t>
  </si>
  <si>
    <t>F379</t>
  </si>
  <si>
    <t>MONSAMPOLO DEL TRONTO</t>
  </si>
  <si>
    <t>F380</t>
  </si>
  <si>
    <t>MONSANO</t>
  </si>
  <si>
    <t>F381</t>
  </si>
  <si>
    <t>MONSELICE</t>
  </si>
  <si>
    <t>F382</t>
  </si>
  <si>
    <t>MONSERRATO</t>
  </si>
  <si>
    <t>F383</t>
  </si>
  <si>
    <t>MONSUMMANO TERME</t>
  </si>
  <si>
    <t>F384</t>
  </si>
  <si>
    <t>MONTA'</t>
  </si>
  <si>
    <t>F385</t>
  </si>
  <si>
    <t>MONTABONE</t>
  </si>
  <si>
    <t>F386</t>
  </si>
  <si>
    <t>MONTACUTO</t>
  </si>
  <si>
    <t>F387</t>
  </si>
  <si>
    <t>MONTAFIA</t>
  </si>
  <si>
    <t>F390</t>
  </si>
  <si>
    <t>MONTAGANO</t>
  </si>
  <si>
    <t>F391</t>
  </si>
  <si>
    <t>MONTAGNA IN VALTELLINA</t>
  </si>
  <si>
    <t>F393</t>
  </si>
  <si>
    <t>MONTAGNA/MONTAN</t>
  </si>
  <si>
    <t>F392</t>
  </si>
  <si>
    <t>MONTAGNANA</t>
  </si>
  <si>
    <t>F394</t>
  </si>
  <si>
    <t>MONTAGNAREALE</t>
  </si>
  <si>
    <t>F395</t>
  </si>
  <si>
    <t>MONTAGUTO</t>
  </si>
  <si>
    <t>F397</t>
  </si>
  <si>
    <t>MONTAIONE</t>
  </si>
  <si>
    <t>F398</t>
  </si>
  <si>
    <t>MONTALBANO ELICONA</t>
  </si>
  <si>
    <t>F400</t>
  </si>
  <si>
    <t>MONTALBANO JONICO</t>
  </si>
  <si>
    <t>F399</t>
  </si>
  <si>
    <t>MONTALCINO</t>
  </si>
  <si>
    <t>M378</t>
  </si>
  <si>
    <t>MONTALDEO</t>
  </si>
  <si>
    <t>F403</t>
  </si>
  <si>
    <t>MONTALDO BORMIDA</t>
  </si>
  <si>
    <t>F404</t>
  </si>
  <si>
    <t>MONTALDO DI MONDOVI'</t>
  </si>
  <si>
    <t>F405</t>
  </si>
  <si>
    <t>MONTALDO ROERO</t>
  </si>
  <si>
    <t>F408</t>
  </si>
  <si>
    <t>MONTALDO SCARAMPI</t>
  </si>
  <si>
    <t>F409</t>
  </si>
  <si>
    <t>MONTALDO TORINESE</t>
  </si>
  <si>
    <t>F407</t>
  </si>
  <si>
    <t>MONTALE</t>
  </si>
  <si>
    <t>F410</t>
  </si>
  <si>
    <t>MONTALENGHE</t>
  </si>
  <si>
    <t>F411</t>
  </si>
  <si>
    <t>MONTALLEGRO</t>
  </si>
  <si>
    <t>F414</t>
  </si>
  <si>
    <t>MONTALTO CARPASIO</t>
  </si>
  <si>
    <t>M387</t>
  </si>
  <si>
    <t>MONTALTO DELLE MARCHE</t>
  </si>
  <si>
    <t>F415</t>
  </si>
  <si>
    <t>MONTALTO DI CASTRO</t>
  </si>
  <si>
    <t>F419</t>
  </si>
  <si>
    <t>MONTALTO DORA</t>
  </si>
  <si>
    <t>F420</t>
  </si>
  <si>
    <t>MONTALTO PAVESE</t>
  </si>
  <si>
    <t>F417</t>
  </si>
  <si>
    <t>MONTALTO UFFUGO</t>
  </si>
  <si>
    <t>F416</t>
  </si>
  <si>
    <t>MONTANARO</t>
  </si>
  <si>
    <t>F422</t>
  </si>
  <si>
    <t>MONTANASO LOMBARDO</t>
  </si>
  <si>
    <t>F423</t>
  </si>
  <si>
    <t>MONTANERA</t>
  </si>
  <si>
    <t>F424</t>
  </si>
  <si>
    <t>MONTANO ANTILIA</t>
  </si>
  <si>
    <t>F426</t>
  </si>
  <si>
    <t>MONTANO LUCINO</t>
  </si>
  <si>
    <t>F427</t>
  </si>
  <si>
    <t>MONTAPPONE</t>
  </si>
  <si>
    <t>F428</t>
  </si>
  <si>
    <t>MONTAQUILA</t>
  </si>
  <si>
    <t>F429</t>
  </si>
  <si>
    <t>MONTASOLA</t>
  </si>
  <si>
    <t>F430</t>
  </si>
  <si>
    <t>MONTAURO</t>
  </si>
  <si>
    <t>F432</t>
  </si>
  <si>
    <t>MONTAZZOLI</t>
  </si>
  <si>
    <t>F433</t>
  </si>
  <si>
    <t>MONTE ARGENTARIO</t>
  </si>
  <si>
    <t>F437</t>
  </si>
  <si>
    <t>MONTE CASTELLO DI VIBIO</t>
  </si>
  <si>
    <t>F456</t>
  </si>
  <si>
    <t>MONTE CAVALLO</t>
  </si>
  <si>
    <t>F460</t>
  </si>
  <si>
    <t>MONTE CERIGNONE</t>
  </si>
  <si>
    <t>F467</t>
  </si>
  <si>
    <t>MONTE COMPATRI</t>
  </si>
  <si>
    <t>F477</t>
  </si>
  <si>
    <t>MONTE CREMASCO</t>
  </si>
  <si>
    <t>F434</t>
  </si>
  <si>
    <t>MONTE DI MALO</t>
  </si>
  <si>
    <t>F486</t>
  </si>
  <si>
    <t>MONTE DI PROCIDA</t>
  </si>
  <si>
    <t>F488</t>
  </si>
  <si>
    <t>MONTE GIBERTO</t>
  </si>
  <si>
    <t>F517</t>
  </si>
  <si>
    <t>MONTE GRIMANO TERME</t>
  </si>
  <si>
    <t>F524</t>
  </si>
  <si>
    <t>MONTE ISOLA</t>
  </si>
  <si>
    <t>F532</t>
  </si>
  <si>
    <t>MONTE MARENZO</t>
  </si>
  <si>
    <t>F561</t>
  </si>
  <si>
    <t>MONTE PORZIO</t>
  </si>
  <si>
    <t>F589</t>
  </si>
  <si>
    <t>MONTE PORZIO CATONE</t>
  </si>
  <si>
    <t>F590</t>
  </si>
  <si>
    <t>MONTE RINALDO</t>
  </si>
  <si>
    <t>F599</t>
  </si>
  <si>
    <t>MONTE ROBERTO</t>
  </si>
  <si>
    <t>F600</t>
  </si>
  <si>
    <t>MONTE ROMANO</t>
  </si>
  <si>
    <t>F603</t>
  </si>
  <si>
    <t>MONTE SAN BIAGIO</t>
  </si>
  <si>
    <t>F616</t>
  </si>
  <si>
    <t>MONTE SAN GIACOMO</t>
  </si>
  <si>
    <t>F618</t>
  </si>
  <si>
    <t>MONTE SAN GIOVANNI CAMPANO</t>
  </si>
  <si>
    <t>F620</t>
  </si>
  <si>
    <t>MONTE SAN GIOVANNI IN SABINA</t>
  </si>
  <si>
    <t>F619</t>
  </si>
  <si>
    <t>MONTE SAN GIUSTO</t>
  </si>
  <si>
    <t>F621</t>
  </si>
  <si>
    <t>MONTE SAN MARTINO</t>
  </si>
  <si>
    <t>F622</t>
  </si>
  <si>
    <t>MONTE SAN PIETRANGELI</t>
  </si>
  <si>
    <t>F626</t>
  </si>
  <si>
    <t>MONTE SAN PIETRO</t>
  </si>
  <si>
    <t>F627</t>
  </si>
  <si>
    <t>MONTE SAN SAVINO</t>
  </si>
  <si>
    <t>F628</t>
  </si>
  <si>
    <t>MONTE SAN VITO</t>
  </si>
  <si>
    <t>F634</t>
  </si>
  <si>
    <t>MONTE SANT'ANGELO</t>
  </si>
  <si>
    <t>F631</t>
  </si>
  <si>
    <t>MONTE SANTA MARIA TIBERINA</t>
  </si>
  <si>
    <t>F629</t>
  </si>
  <si>
    <t>MONTE URANO</t>
  </si>
  <si>
    <t>F653</t>
  </si>
  <si>
    <t>MONTE VIDON COMBATTE</t>
  </si>
  <si>
    <t>F664</t>
  </si>
  <si>
    <t>MONTE VIDON CORRADO</t>
  </si>
  <si>
    <t>F665</t>
  </si>
  <si>
    <t>MONTEBELLO DELLA BATTAGLIA</t>
  </si>
  <si>
    <t>F440</t>
  </si>
  <si>
    <t>MONTEBELLO DI BERTONA</t>
  </si>
  <si>
    <t>F441</t>
  </si>
  <si>
    <t>MONTEBELLO JONICO</t>
  </si>
  <si>
    <t>D746</t>
  </si>
  <si>
    <t>MONTEBELLO SUL SANGRO</t>
  </si>
  <si>
    <t>B268</t>
  </si>
  <si>
    <t>MONTEBELLO VICENTINO</t>
  </si>
  <si>
    <t>F442</t>
  </si>
  <si>
    <t>MONTEBELLUNA</t>
  </si>
  <si>
    <t>F443</t>
  </si>
  <si>
    <t>MONTEBRUNO</t>
  </si>
  <si>
    <t>F445</t>
  </si>
  <si>
    <t>MONTEBUONO</t>
  </si>
  <si>
    <t>F446</t>
  </si>
  <si>
    <t>MONTECALVO IN FOGLIA</t>
  </si>
  <si>
    <t>F450</t>
  </si>
  <si>
    <t>MONTECALVO IRPINO</t>
  </si>
  <si>
    <t>F448</t>
  </si>
  <si>
    <t>MONTECALVO VERSIGGIA</t>
  </si>
  <si>
    <t>F449</t>
  </si>
  <si>
    <t>MONTECARLO</t>
  </si>
  <si>
    <t>F452</t>
  </si>
  <si>
    <t>MONTECAROTTO</t>
  </si>
  <si>
    <t>F453</t>
  </si>
  <si>
    <t>MONTECASSIANO</t>
  </si>
  <si>
    <t>F454</t>
  </si>
  <si>
    <t>MONTECASTELLO</t>
  </si>
  <si>
    <t>F455</t>
  </si>
  <si>
    <t>MONTECASTRILLI</t>
  </si>
  <si>
    <t>F457</t>
  </si>
  <si>
    <t>MONTECATINI VAL DI CECINA</t>
  </si>
  <si>
    <t>F458</t>
  </si>
  <si>
    <t>MONTECATINI-TERME</t>
  </si>
  <si>
    <t>A561</t>
  </si>
  <si>
    <t>MONTECCHIA DI CROSARA</t>
  </si>
  <si>
    <t>F461</t>
  </si>
  <si>
    <t>MONTECCHIO</t>
  </si>
  <si>
    <t>F462</t>
  </si>
  <si>
    <t>MONTECCHIO EMILIA</t>
  </si>
  <si>
    <t>F463</t>
  </si>
  <si>
    <t>MONTECCHIO MAGGIORE</t>
  </si>
  <si>
    <t>F464</t>
  </si>
  <si>
    <t>MONTECCHIO PRECALCINO</t>
  </si>
  <si>
    <t>F465</t>
  </si>
  <si>
    <t>MONTECHIARO D'ACQUI</t>
  </si>
  <si>
    <t>F469</t>
  </si>
  <si>
    <t>MONTECHIARO D'ASTI</t>
  </si>
  <si>
    <t>F468</t>
  </si>
  <si>
    <t>MONTECHIARUGOLO</t>
  </si>
  <si>
    <t>F473</t>
  </si>
  <si>
    <t>MONTECILFONE</t>
  </si>
  <si>
    <t>F475</t>
  </si>
  <si>
    <t>MONTECOPIOLO</t>
  </si>
  <si>
    <t>F478</t>
  </si>
  <si>
    <t>MONTECORICE</t>
  </si>
  <si>
    <t>F479</t>
  </si>
  <si>
    <t>MONTECORVINO PUGLIANO</t>
  </si>
  <si>
    <t>F480</t>
  </si>
  <si>
    <t>MONTECORVINO ROVELLA</t>
  </si>
  <si>
    <t>F481</t>
  </si>
  <si>
    <t>MONTECOSARO</t>
  </si>
  <si>
    <t>F482</t>
  </si>
  <si>
    <t>MONTECRESTESE</t>
  </si>
  <si>
    <t>F483</t>
  </si>
  <si>
    <t>MONTECRETO</t>
  </si>
  <si>
    <t>F484</t>
  </si>
  <si>
    <t>MONTEDINOVE</t>
  </si>
  <si>
    <t>F487</t>
  </si>
  <si>
    <t>MONTEDORO</t>
  </si>
  <si>
    <t>F489</t>
  </si>
  <si>
    <t>MONTEFALCIONE</t>
  </si>
  <si>
    <t>F491</t>
  </si>
  <si>
    <t>MONTEFALCO</t>
  </si>
  <si>
    <t>F492</t>
  </si>
  <si>
    <t>MONTEFALCONE APPENNINO</t>
  </si>
  <si>
    <t>F493</t>
  </si>
  <si>
    <t>MONTEFALCONE DI VAL FORTORE</t>
  </si>
  <si>
    <t>F494</t>
  </si>
  <si>
    <t>MONTEFALCONE NEL SANNIO</t>
  </si>
  <si>
    <t>F495</t>
  </si>
  <si>
    <t>MONTEFANO</t>
  </si>
  <si>
    <t>F496</t>
  </si>
  <si>
    <t>MONTEFELCINO</t>
  </si>
  <si>
    <t>F497</t>
  </si>
  <si>
    <t>MONTEFERRANTE</t>
  </si>
  <si>
    <t>F498</t>
  </si>
  <si>
    <t>MONTEFIASCONE</t>
  </si>
  <si>
    <t>F499</t>
  </si>
  <si>
    <t>MONTEFINO</t>
  </si>
  <si>
    <t>F500</t>
  </si>
  <si>
    <t>MONTEFIORE CONCA</t>
  </si>
  <si>
    <t>F502</t>
  </si>
  <si>
    <t>MONTEFIORE DELL'ASO</t>
  </si>
  <si>
    <t>F501</t>
  </si>
  <si>
    <t>MONTEFIORINO</t>
  </si>
  <si>
    <t>F503</t>
  </si>
  <si>
    <t>MONTEFLAVIO</t>
  </si>
  <si>
    <t>F504</t>
  </si>
  <si>
    <t>MONTEFORTE CILENTO</t>
  </si>
  <si>
    <t>F507</t>
  </si>
  <si>
    <t>MONTEFORTE D'ALPONE</t>
  </si>
  <si>
    <t>F508</t>
  </si>
  <si>
    <t>MONTEFORTE IRPINO</t>
  </si>
  <si>
    <t>F506</t>
  </si>
  <si>
    <t>MONTEFORTINO</t>
  </si>
  <si>
    <t>F509</t>
  </si>
  <si>
    <t>MONTEFRANCO</t>
  </si>
  <si>
    <t>F510</t>
  </si>
  <si>
    <t>MONTEFREDANE</t>
  </si>
  <si>
    <t>F511</t>
  </si>
  <si>
    <t>MONTEFUSCO</t>
  </si>
  <si>
    <t>F512</t>
  </si>
  <si>
    <t>MONTEGABBIONE</t>
  </si>
  <si>
    <t>F513</t>
  </si>
  <si>
    <t>MONTEGALDA</t>
  </si>
  <si>
    <t>F514</t>
  </si>
  <si>
    <t>MONTEGALDELLA</t>
  </si>
  <si>
    <t>F515</t>
  </si>
  <si>
    <t>MONTEGALLO</t>
  </si>
  <si>
    <t>F516</t>
  </si>
  <si>
    <t>MONTEGIOCO</t>
  </si>
  <si>
    <t>F518</t>
  </si>
  <si>
    <t>MONTEGIORDANO</t>
  </si>
  <si>
    <t>F519</t>
  </si>
  <si>
    <t>MONTEGIORGIO</t>
  </si>
  <si>
    <t>F520</t>
  </si>
  <si>
    <t>MONTEGRANARO</t>
  </si>
  <si>
    <t>F522</t>
  </si>
  <si>
    <t>MONTEGRIDOLFO</t>
  </si>
  <si>
    <t>F523</t>
  </si>
  <si>
    <t>MONTEGRINO VALTRAVAGLIA</t>
  </si>
  <si>
    <t>F526</t>
  </si>
  <si>
    <t>MONTEGROSSO D'ASTI</t>
  </si>
  <si>
    <t>F527</t>
  </si>
  <si>
    <t>MONTEGROSSO PIAN LATTE</t>
  </si>
  <si>
    <t>F528</t>
  </si>
  <si>
    <t>MONTEGROTTO TERME</t>
  </si>
  <si>
    <t>F529</t>
  </si>
  <si>
    <t>MONTEIASI</t>
  </si>
  <si>
    <t>F531</t>
  </si>
  <si>
    <t>MONTELABBATE</t>
  </si>
  <si>
    <t>F533</t>
  </si>
  <si>
    <t>MONTELANICO</t>
  </si>
  <si>
    <t>F534</t>
  </si>
  <si>
    <t>MONTELAPIANO</t>
  </si>
  <si>
    <t>F535</t>
  </si>
  <si>
    <t>MONTELEONE D'ORVIETO</t>
  </si>
  <si>
    <t>F543</t>
  </si>
  <si>
    <t>MONTELEONE DI FERMO</t>
  </si>
  <si>
    <t>F536</t>
  </si>
  <si>
    <t>MONTELEONE DI PUGLIA</t>
  </si>
  <si>
    <t>F538</t>
  </si>
  <si>
    <t>MONTELEONE DI SPOLETO</t>
  </si>
  <si>
    <t>F540</t>
  </si>
  <si>
    <t>MONTELEONE ROCCA DORIA</t>
  </si>
  <si>
    <t>F542</t>
  </si>
  <si>
    <t>MONTELEONE SABINO</t>
  </si>
  <si>
    <t>F541</t>
  </si>
  <si>
    <t>MONTELEPRE</t>
  </si>
  <si>
    <t>F544</t>
  </si>
  <si>
    <t>MONTELIBRETTI</t>
  </si>
  <si>
    <t>F545</t>
  </si>
  <si>
    <t>MONTELLA</t>
  </si>
  <si>
    <t>F546</t>
  </si>
  <si>
    <t>MONTELLO</t>
  </si>
  <si>
    <t>F547</t>
  </si>
  <si>
    <t>MONTELONGO</t>
  </si>
  <si>
    <t>F548</t>
  </si>
  <si>
    <t>MONTELPARO</t>
  </si>
  <si>
    <t>F549</t>
  </si>
  <si>
    <t>MONTELUPO ALBESE</t>
  </si>
  <si>
    <t>F550</t>
  </si>
  <si>
    <t>MONTELUPO FIORENTINO</t>
  </si>
  <si>
    <t>F551</t>
  </si>
  <si>
    <t>MONTELUPONE</t>
  </si>
  <si>
    <t>F552</t>
  </si>
  <si>
    <t>MONTEMAGGIORE BELSITO</t>
  </si>
  <si>
    <t>F553</t>
  </si>
  <si>
    <t>MONTEMAGNO</t>
  </si>
  <si>
    <t>F556</t>
  </si>
  <si>
    <t>MONTEMALE DI CUNEO</t>
  </si>
  <si>
    <t>F558</t>
  </si>
  <si>
    <t>MONTEMARANO</t>
  </si>
  <si>
    <t>F559</t>
  </si>
  <si>
    <t>MONTEMARCIANO</t>
  </si>
  <si>
    <t>F560</t>
  </si>
  <si>
    <t>MONTEMARZINO</t>
  </si>
  <si>
    <t>F562</t>
  </si>
  <si>
    <t>MONTEMESOLA</t>
  </si>
  <si>
    <t>F563</t>
  </si>
  <si>
    <t>MONTEMEZZO</t>
  </si>
  <si>
    <t>F564</t>
  </si>
  <si>
    <t>MONTEMIGNAIO</t>
  </si>
  <si>
    <t>F565</t>
  </si>
  <si>
    <t>MONTEMILETTO</t>
  </si>
  <si>
    <t>F566</t>
  </si>
  <si>
    <t>MONTEMILONE</t>
  </si>
  <si>
    <t>F568</t>
  </si>
  <si>
    <t>MONTEMITRO</t>
  </si>
  <si>
    <t>F569</t>
  </si>
  <si>
    <t>MONTEMONACO</t>
  </si>
  <si>
    <t>F570</t>
  </si>
  <si>
    <t>MONTEMURLO</t>
  </si>
  <si>
    <t>F572</t>
  </si>
  <si>
    <t>MONTEMURRO</t>
  </si>
  <si>
    <t>F573</t>
  </si>
  <si>
    <t>MONTENARS</t>
  </si>
  <si>
    <t>F574</t>
  </si>
  <si>
    <t>MONTENERO DI BISACCIA</t>
  </si>
  <si>
    <t>F576</t>
  </si>
  <si>
    <t>MONTENERO SABINO</t>
  </si>
  <si>
    <t>F579</t>
  </si>
  <si>
    <t>MONTENERO VAL COCCHIARA</t>
  </si>
  <si>
    <t>F580</t>
  </si>
  <si>
    <t>MONTENERODOMO</t>
  </si>
  <si>
    <t>F578</t>
  </si>
  <si>
    <t>MONTEODORISIO</t>
  </si>
  <si>
    <t>F582</t>
  </si>
  <si>
    <t>MONTEPAONE</t>
  </si>
  <si>
    <t>F586</t>
  </si>
  <si>
    <t>MONTEPARANO</t>
  </si>
  <si>
    <t>F587</t>
  </si>
  <si>
    <t>MONTEPRANDONE</t>
  </si>
  <si>
    <t>F591</t>
  </si>
  <si>
    <t>MONTEPULCIANO</t>
  </si>
  <si>
    <t>F592</t>
  </si>
  <si>
    <t>MONTERCHI</t>
  </si>
  <si>
    <t>F594</t>
  </si>
  <si>
    <t>MONTEREALE</t>
  </si>
  <si>
    <t>F595</t>
  </si>
  <si>
    <t>MONTEREALE VALCELLINA</t>
  </si>
  <si>
    <t>F596</t>
  </si>
  <si>
    <t>MONTERENZIO</t>
  </si>
  <si>
    <t>F597</t>
  </si>
  <si>
    <t>MONTERIGGIONI</t>
  </si>
  <si>
    <t>F598</t>
  </si>
  <si>
    <t>MONTERODUNI</t>
  </si>
  <si>
    <t>F601</t>
  </si>
  <si>
    <t>MONTERONI D'ARBIA</t>
  </si>
  <si>
    <t>F605</t>
  </si>
  <si>
    <t>MONTERONI DI LECCE</t>
  </si>
  <si>
    <t>F604</t>
  </si>
  <si>
    <t>MONTEROSI</t>
  </si>
  <si>
    <t>F606</t>
  </si>
  <si>
    <t>MONTEROSSO AL MARE</t>
  </si>
  <si>
    <t>F609</t>
  </si>
  <si>
    <t>MONTEROSSO ALMO</t>
  </si>
  <si>
    <t>F610</t>
  </si>
  <si>
    <t>MONTEROSSO CALABRO</t>
  </si>
  <si>
    <t>F607</t>
  </si>
  <si>
    <t>MONTEROSSO GRANA</t>
  </si>
  <si>
    <t>F608</t>
  </si>
  <si>
    <t>MONTEROTONDO</t>
  </si>
  <si>
    <t>F611</t>
  </si>
  <si>
    <t>MONTEROTONDO MARITTIMO</t>
  </si>
  <si>
    <t>F612</t>
  </si>
  <si>
    <t>MONTERUBBIANO</t>
  </si>
  <si>
    <t>F614</t>
  </si>
  <si>
    <t>MONTESANO SALENTINO</t>
  </si>
  <si>
    <t>F623</t>
  </si>
  <si>
    <t>MONTESANO SULLA MARCELLANA</t>
  </si>
  <si>
    <t>F625</t>
  </si>
  <si>
    <t>MONTESARCHIO</t>
  </si>
  <si>
    <t>F636</t>
  </si>
  <si>
    <t>MONTESCAGLIOSO</t>
  </si>
  <si>
    <t>F637</t>
  </si>
  <si>
    <t>MONTESCANO</t>
  </si>
  <si>
    <t>F638</t>
  </si>
  <si>
    <t>MONTESCHENO</t>
  </si>
  <si>
    <t>F639</t>
  </si>
  <si>
    <t>MONTESCUDAIO</t>
  </si>
  <si>
    <t>F640</t>
  </si>
  <si>
    <t>MONTESCUDO - MONTE COLOMBO</t>
  </si>
  <si>
    <t>M368</t>
  </si>
  <si>
    <t>MONTESE</t>
  </si>
  <si>
    <t>F642</t>
  </si>
  <si>
    <t>MONTESEGALE</t>
  </si>
  <si>
    <t>F644</t>
  </si>
  <si>
    <t>MONTESILVANO</t>
  </si>
  <si>
    <t>F646</t>
  </si>
  <si>
    <t>MONTESPERTOLI</t>
  </si>
  <si>
    <t>F648</t>
  </si>
  <si>
    <t>MONTEU DA PO</t>
  </si>
  <si>
    <t>F651</t>
  </si>
  <si>
    <t>MONTEU ROERO</t>
  </si>
  <si>
    <t>F654</t>
  </si>
  <si>
    <t>MONTEVAGO</t>
  </si>
  <si>
    <t>F655</t>
  </si>
  <si>
    <t>MONTEVARCHI</t>
  </si>
  <si>
    <t>F656</t>
  </si>
  <si>
    <t>MONTEVECCHIA</t>
  </si>
  <si>
    <t>F657</t>
  </si>
  <si>
    <t>MONTEVERDE</t>
  </si>
  <si>
    <t>F660</t>
  </si>
  <si>
    <t>MONTEVERDI MARITTIMO</t>
  </si>
  <si>
    <t>F661</t>
  </si>
  <si>
    <t>MONTEVIALE</t>
  </si>
  <si>
    <t>F662</t>
  </si>
  <si>
    <t>MONTEZEMOLO</t>
  </si>
  <si>
    <t>F666</t>
  </si>
  <si>
    <t>MONTI</t>
  </si>
  <si>
    <t>F667</t>
  </si>
  <si>
    <t>MONTIANO</t>
  </si>
  <si>
    <t>F668</t>
  </si>
  <si>
    <t>MONTICELLI BRUSATI</t>
  </si>
  <si>
    <t>F672</t>
  </si>
  <si>
    <t>MONTICELLI D'ONGINA</t>
  </si>
  <si>
    <t>F671</t>
  </si>
  <si>
    <t>MONTICELLI PAVESE</t>
  </si>
  <si>
    <t>F670</t>
  </si>
  <si>
    <t>MONTICELLO BRIANZA</t>
  </si>
  <si>
    <t>F674</t>
  </si>
  <si>
    <t>MONTICELLO CONTE OTTO</t>
  </si>
  <si>
    <t>F675</t>
  </si>
  <si>
    <t>MONTICELLO D'ALBA</t>
  </si>
  <si>
    <t>F669</t>
  </si>
  <si>
    <t>MONTICHIARI</t>
  </si>
  <si>
    <t>F471</t>
  </si>
  <si>
    <t>MONTICIANO</t>
  </si>
  <si>
    <t>F676</t>
  </si>
  <si>
    <t>MONTIERI</t>
  </si>
  <si>
    <t>F677</t>
  </si>
  <si>
    <t>MONTIGLIO MONFERRATO</t>
  </si>
  <si>
    <t>M302</t>
  </si>
  <si>
    <t>MONTIGNOSO</t>
  </si>
  <si>
    <t>F679</t>
  </si>
  <si>
    <t>MONTIRONE</t>
  </si>
  <si>
    <t>F680</t>
  </si>
  <si>
    <t>MONTJOVET</t>
  </si>
  <si>
    <t>F367</t>
  </si>
  <si>
    <t>MONTODINE</t>
  </si>
  <si>
    <t>F681</t>
  </si>
  <si>
    <t>MONTOGGIO</t>
  </si>
  <si>
    <t>F682</t>
  </si>
  <si>
    <t>MONTONE</t>
  </si>
  <si>
    <t>F685</t>
  </si>
  <si>
    <t>MONTOPOLI DI SABINA</t>
  </si>
  <si>
    <t>F687</t>
  </si>
  <si>
    <t>MONTOPOLI IN VAL D'ARNO</t>
  </si>
  <si>
    <t>F686</t>
  </si>
  <si>
    <t>MONTORFANO</t>
  </si>
  <si>
    <t>F688</t>
  </si>
  <si>
    <t>MONTORIO AL VOMANO</t>
  </si>
  <si>
    <t>F690</t>
  </si>
  <si>
    <t>MONTORIO NEI FRENTANI</t>
  </si>
  <si>
    <t>F689</t>
  </si>
  <si>
    <t>MONTORIO ROMANO</t>
  </si>
  <si>
    <t>F692</t>
  </si>
  <si>
    <t>MONTORO</t>
  </si>
  <si>
    <t>M330</t>
  </si>
  <si>
    <t>MONTORSO VICENTINO</t>
  </si>
  <si>
    <t>F696</t>
  </si>
  <si>
    <t>MONTOTTONE</t>
  </si>
  <si>
    <t>F697</t>
  </si>
  <si>
    <t>MONTRESTA</t>
  </si>
  <si>
    <t>F698</t>
  </si>
  <si>
    <t>MONTU' BECCARIA</t>
  </si>
  <si>
    <t>F701</t>
  </si>
  <si>
    <t>MONVALLE</t>
  </si>
  <si>
    <t>F703</t>
  </si>
  <si>
    <t>MONZA</t>
  </si>
  <si>
    <t>F704</t>
  </si>
  <si>
    <t>MONZAMBANO</t>
  </si>
  <si>
    <t>F705</t>
  </si>
  <si>
    <t>MONZUNO</t>
  </si>
  <si>
    <t>F706</t>
  </si>
  <si>
    <t>MORANO CALABRO</t>
  </si>
  <si>
    <t>F708</t>
  </si>
  <si>
    <t>MORANO SUL PO</t>
  </si>
  <si>
    <t>F707</t>
  </si>
  <si>
    <t>MORANSENGO</t>
  </si>
  <si>
    <t>F709</t>
  </si>
  <si>
    <t>MORARO</t>
  </si>
  <si>
    <t>F710</t>
  </si>
  <si>
    <t>MORAZZONE</t>
  </si>
  <si>
    <t>F711</t>
  </si>
  <si>
    <t>MORBEGNO</t>
  </si>
  <si>
    <t>F712</t>
  </si>
  <si>
    <t>MORBELLO</t>
  </si>
  <si>
    <t>F713</t>
  </si>
  <si>
    <t>MORCIANO DI LEUCA</t>
  </si>
  <si>
    <t>F716</t>
  </si>
  <si>
    <t>MORCIANO DI ROMAGNA</t>
  </si>
  <si>
    <t>F715</t>
  </si>
  <si>
    <t>MORCONE</t>
  </si>
  <si>
    <t>F717</t>
  </si>
  <si>
    <t>MORDANO</t>
  </si>
  <si>
    <t>F718</t>
  </si>
  <si>
    <t>MORENGO</t>
  </si>
  <si>
    <t>F720</t>
  </si>
  <si>
    <t>MORES</t>
  </si>
  <si>
    <t>F721</t>
  </si>
  <si>
    <t>MORESCO</t>
  </si>
  <si>
    <t>F722</t>
  </si>
  <si>
    <t>MORETTA</t>
  </si>
  <si>
    <t>F723</t>
  </si>
  <si>
    <t>MORFASSO</t>
  </si>
  <si>
    <t>F724</t>
  </si>
  <si>
    <t>MORGANO</t>
  </si>
  <si>
    <t>F725</t>
  </si>
  <si>
    <t>MORGEX</t>
  </si>
  <si>
    <t>F726</t>
  </si>
  <si>
    <t>MORGONGIORI</t>
  </si>
  <si>
    <t>F727</t>
  </si>
  <si>
    <t>MORI</t>
  </si>
  <si>
    <t>F728</t>
  </si>
  <si>
    <t>MORIAGO DELLA BATTAGLIA</t>
  </si>
  <si>
    <t>F729</t>
  </si>
  <si>
    <t>MORICONE</t>
  </si>
  <si>
    <t>F730</t>
  </si>
  <si>
    <t>MORIGERATI</t>
  </si>
  <si>
    <t>F731</t>
  </si>
  <si>
    <t>MORIMONDO</t>
  </si>
  <si>
    <t>D033</t>
  </si>
  <si>
    <t>MORINO</t>
  </si>
  <si>
    <t>F732</t>
  </si>
  <si>
    <t>MORIONDO TORINESE</t>
  </si>
  <si>
    <t>F733</t>
  </si>
  <si>
    <t>MORLUPO</t>
  </si>
  <si>
    <t>F734</t>
  </si>
  <si>
    <t>MORMANNO</t>
  </si>
  <si>
    <t>F735</t>
  </si>
  <si>
    <t>MORNAGO</t>
  </si>
  <si>
    <t>F736</t>
  </si>
  <si>
    <t>MORNESE</t>
  </si>
  <si>
    <t>F737</t>
  </si>
  <si>
    <t>MORNICO AL SERIO</t>
  </si>
  <si>
    <t>F738</t>
  </si>
  <si>
    <t>MORNICO LOSANA</t>
  </si>
  <si>
    <t>F739</t>
  </si>
  <si>
    <t>MOROLO</t>
  </si>
  <si>
    <t>F740</t>
  </si>
  <si>
    <t>MOROZZO</t>
  </si>
  <si>
    <t>F743</t>
  </si>
  <si>
    <t>MORRA DE SANCTIS</t>
  </si>
  <si>
    <t>F744</t>
  </si>
  <si>
    <t>MORRO D'ALBA</t>
  </si>
  <si>
    <t>F745</t>
  </si>
  <si>
    <t>MORRO D'ORO</t>
  </si>
  <si>
    <t>F747</t>
  </si>
  <si>
    <t>MORRO REATINO</t>
  </si>
  <si>
    <t>F746</t>
  </si>
  <si>
    <t>MORRONE DEL SANNIO</t>
  </si>
  <si>
    <t>F748</t>
  </si>
  <si>
    <t>MORROVALLE</t>
  </si>
  <si>
    <t>F749</t>
  </si>
  <si>
    <t>MORSANO AL TAGLIAMENTO</t>
  </si>
  <si>
    <t>F750</t>
  </si>
  <si>
    <t>MORSASCO</t>
  </si>
  <si>
    <t>F751</t>
  </si>
  <si>
    <t>MORTARA</t>
  </si>
  <si>
    <t>F754</t>
  </si>
  <si>
    <t>MORTEGLIANO</t>
  </si>
  <si>
    <t>F756</t>
  </si>
  <si>
    <t>MORTERONE</t>
  </si>
  <si>
    <t>F758</t>
  </si>
  <si>
    <t>MORUZZO</t>
  </si>
  <si>
    <t>F760</t>
  </si>
  <si>
    <t>MOSCAZZANO</t>
  </si>
  <si>
    <t>F761</t>
  </si>
  <si>
    <t>MOSCHIANO</t>
  </si>
  <si>
    <t>F762</t>
  </si>
  <si>
    <t>MOSCIANO SANT'ANGELO</t>
  </si>
  <si>
    <t>F764</t>
  </si>
  <si>
    <t>MOSCUFO</t>
  </si>
  <si>
    <t>F765</t>
  </si>
  <si>
    <t>MOSO IN PASSIRIA/MOOS IN PASSEIER</t>
  </si>
  <si>
    <t>F766</t>
  </si>
  <si>
    <t>MOSSA</t>
  </si>
  <si>
    <t>F767</t>
  </si>
  <si>
    <t>MOTTA BALUFFI</t>
  </si>
  <si>
    <t>F771</t>
  </si>
  <si>
    <t>MOTTA CAMASTRA</t>
  </si>
  <si>
    <t>F772</t>
  </si>
  <si>
    <t>MOTTA D'AFFERMO</t>
  </si>
  <si>
    <t>F773</t>
  </si>
  <si>
    <t>MOTTA DE' CONTI</t>
  </si>
  <si>
    <t>F774</t>
  </si>
  <si>
    <t>MOTTA DI LIVENZA</t>
  </si>
  <si>
    <t>F770</t>
  </si>
  <si>
    <t>MOTTA MONTECORVINO</t>
  </si>
  <si>
    <t>F777</t>
  </si>
  <si>
    <t>MOTTA SAN GIOVANNI</t>
  </si>
  <si>
    <t>F779</t>
  </si>
  <si>
    <t>MOTTA SANT'ANASTASIA</t>
  </si>
  <si>
    <t>F781</t>
  </si>
  <si>
    <t>MOTTA SANTA LUCIA</t>
  </si>
  <si>
    <t>F780</t>
  </si>
  <si>
    <t>MOTTA VISCONTI</t>
  </si>
  <si>
    <t>F783</t>
  </si>
  <si>
    <t>MOTTAFOLLONE</t>
  </si>
  <si>
    <t>F775</t>
  </si>
  <si>
    <t>MOTTALCIATA</t>
  </si>
  <si>
    <t>F776</t>
  </si>
  <si>
    <t>MOTTEGGIANA</t>
  </si>
  <si>
    <t>B012</t>
  </si>
  <si>
    <t>MOTTOLA</t>
  </si>
  <si>
    <t>F784</t>
  </si>
  <si>
    <t>MOZZAGROGNA</t>
  </si>
  <si>
    <t>F785</t>
  </si>
  <si>
    <t>MOZZANICA</t>
  </si>
  <si>
    <t>F786</t>
  </si>
  <si>
    <t>MOZZATE</t>
  </si>
  <si>
    <t>F788</t>
  </si>
  <si>
    <t>MOZZECANE</t>
  </si>
  <si>
    <t>F789</t>
  </si>
  <si>
    <t>MOZZO</t>
  </si>
  <si>
    <t>F791</t>
  </si>
  <si>
    <t>MUCCIA</t>
  </si>
  <si>
    <t>F793</t>
  </si>
  <si>
    <t>MUGGIA</t>
  </si>
  <si>
    <t>F795</t>
  </si>
  <si>
    <t>MUGGIO'</t>
  </si>
  <si>
    <t>F797</t>
  </si>
  <si>
    <t>MUGNANO DEL CARDINALE</t>
  </si>
  <si>
    <t>F798</t>
  </si>
  <si>
    <t>MUGNANO DI NAPOLI</t>
  </si>
  <si>
    <t>F799</t>
  </si>
  <si>
    <t>MULAZZANO</t>
  </si>
  <si>
    <t>F801</t>
  </si>
  <si>
    <t>MULAZZO</t>
  </si>
  <si>
    <t>F802</t>
  </si>
  <si>
    <t>MURA</t>
  </si>
  <si>
    <t>F806</t>
  </si>
  <si>
    <t>MURAVERA</t>
  </si>
  <si>
    <t>F808</t>
  </si>
  <si>
    <t>MURAZZANO</t>
  </si>
  <si>
    <t>F809</t>
  </si>
  <si>
    <t>MURELLO</t>
  </si>
  <si>
    <t>F811</t>
  </si>
  <si>
    <t>MURIALDO</t>
  </si>
  <si>
    <t>F813</t>
  </si>
  <si>
    <t>MURISENGO</t>
  </si>
  <si>
    <t>F814</t>
  </si>
  <si>
    <t>MURLO</t>
  </si>
  <si>
    <t>F815</t>
  </si>
  <si>
    <t>MURO LECCESE</t>
  </si>
  <si>
    <t>F816</t>
  </si>
  <si>
    <t>MURO LUCANO</t>
  </si>
  <si>
    <t>F817</t>
  </si>
  <si>
    <t>MUROS</t>
  </si>
  <si>
    <t>F818</t>
  </si>
  <si>
    <t>MUSCOLINE</t>
  </si>
  <si>
    <t>F820</t>
  </si>
  <si>
    <t>MUSEI</t>
  </si>
  <si>
    <t>F822</t>
  </si>
  <si>
    <t>MUSILE DI PIAVE</t>
  </si>
  <si>
    <t>F826</t>
  </si>
  <si>
    <t>MUSSO</t>
  </si>
  <si>
    <t>F828</t>
  </si>
  <si>
    <t>MUSSOLENTE</t>
  </si>
  <si>
    <t>F829</t>
  </si>
  <si>
    <t>MUSSOMELI</t>
  </si>
  <si>
    <t>F830</t>
  </si>
  <si>
    <t>MUZZANA DEL TURGNANO</t>
  </si>
  <si>
    <t>F832</t>
  </si>
  <si>
    <t>MUZZANO</t>
  </si>
  <si>
    <t>F833</t>
  </si>
  <si>
    <t>NAGO-TORBOLE</t>
  </si>
  <si>
    <t>F835</t>
  </si>
  <si>
    <t>NALLES/NALS</t>
  </si>
  <si>
    <t>F836</t>
  </si>
  <si>
    <t>NANTO</t>
  </si>
  <si>
    <t>F838</t>
  </si>
  <si>
    <t>NAPOLI</t>
  </si>
  <si>
    <t>F839</t>
  </si>
  <si>
    <t>NARBOLIA</t>
  </si>
  <si>
    <t>F840</t>
  </si>
  <si>
    <t>NARCAO</t>
  </si>
  <si>
    <t>F841</t>
  </si>
  <si>
    <t>NARDO'</t>
  </si>
  <si>
    <t>F842</t>
  </si>
  <si>
    <t>NARDODIPACE</t>
  </si>
  <si>
    <t>F843</t>
  </si>
  <si>
    <t>NARNI</t>
  </si>
  <si>
    <t>F844</t>
  </si>
  <si>
    <t>NARO</t>
  </si>
  <si>
    <t>F845</t>
  </si>
  <si>
    <t>NARZOLE</t>
  </si>
  <si>
    <t>F846</t>
  </si>
  <si>
    <t>NASINO</t>
  </si>
  <si>
    <t>F847</t>
  </si>
  <si>
    <t>NASO</t>
  </si>
  <si>
    <t>F848</t>
  </si>
  <si>
    <t>NATURNO/NATURNS</t>
  </si>
  <si>
    <t>F849</t>
  </si>
  <si>
    <t>NAVE</t>
  </si>
  <si>
    <t>F851</t>
  </si>
  <si>
    <t>NAVELLI</t>
  </si>
  <si>
    <t>F852</t>
  </si>
  <si>
    <t>NAZ-SCIAVES/NATZ-SCHABS</t>
  </si>
  <si>
    <t>F856</t>
  </si>
  <si>
    <t>NAZZANO</t>
  </si>
  <si>
    <t>F857</t>
  </si>
  <si>
    <t>NE</t>
  </si>
  <si>
    <t>F858</t>
  </si>
  <si>
    <t>NEBBIUNO</t>
  </si>
  <si>
    <t>F859</t>
  </si>
  <si>
    <t>NEGRAR DI VALPOLICELLA</t>
  </si>
  <si>
    <t>F861</t>
  </si>
  <si>
    <t>NEIRONE</t>
  </si>
  <si>
    <t>F862</t>
  </si>
  <si>
    <t>NEIVE</t>
  </si>
  <si>
    <t>F863</t>
  </si>
  <si>
    <t>NEMBRO</t>
  </si>
  <si>
    <t>F864</t>
  </si>
  <si>
    <t>NEMI</t>
  </si>
  <si>
    <t>F865</t>
  </si>
  <si>
    <t>NEMOLI</t>
  </si>
  <si>
    <t>F866</t>
  </si>
  <si>
    <t>NEONELI</t>
  </si>
  <si>
    <t>F867</t>
  </si>
  <si>
    <t>NEPI</t>
  </si>
  <si>
    <t>F868</t>
  </si>
  <si>
    <t>NERETO</t>
  </si>
  <si>
    <t>F870</t>
  </si>
  <si>
    <t>NEROLA</t>
  </si>
  <si>
    <t>F871</t>
  </si>
  <si>
    <t>NERVESA DELLA BATTAGLIA</t>
  </si>
  <si>
    <t>F872</t>
  </si>
  <si>
    <t>NERVIANO</t>
  </si>
  <si>
    <t>F874</t>
  </si>
  <si>
    <t>NESPOLO</t>
  </si>
  <si>
    <t>F876</t>
  </si>
  <si>
    <t>NESSO</t>
  </si>
  <si>
    <t>F877</t>
  </si>
  <si>
    <t>NETRO</t>
  </si>
  <si>
    <t>F878</t>
  </si>
  <si>
    <t>NETTUNO</t>
  </si>
  <si>
    <t>F880</t>
  </si>
  <si>
    <t>NEVIANO</t>
  </si>
  <si>
    <t>F881</t>
  </si>
  <si>
    <t>NEVIANO DEGLI ARDUINI</t>
  </si>
  <si>
    <t>F882</t>
  </si>
  <si>
    <t>NEVIGLIE</t>
  </si>
  <si>
    <t>F883</t>
  </si>
  <si>
    <t>NIARDO</t>
  </si>
  <si>
    <t>F884</t>
  </si>
  <si>
    <t>NIBBIOLA</t>
  </si>
  <si>
    <t>F886</t>
  </si>
  <si>
    <t>NIBIONNO</t>
  </si>
  <si>
    <t>F887</t>
  </si>
  <si>
    <t>NICHELINO</t>
  </si>
  <si>
    <t>F889</t>
  </si>
  <si>
    <t>NICOLOSI</t>
  </si>
  <si>
    <t>F890</t>
  </si>
  <si>
    <t>NICORVO</t>
  </si>
  <si>
    <t>F891</t>
  </si>
  <si>
    <t>NICOSIA</t>
  </si>
  <si>
    <t>F892</t>
  </si>
  <si>
    <t>NICOTERA</t>
  </si>
  <si>
    <t>F893</t>
  </si>
  <si>
    <t>NIELLA BELBO</t>
  </si>
  <si>
    <t>F894</t>
  </si>
  <si>
    <t>NIELLA TANARO</t>
  </si>
  <si>
    <t>F895</t>
  </si>
  <si>
    <t>NIMIS</t>
  </si>
  <si>
    <t>F898</t>
  </si>
  <si>
    <t>NISCEMI</t>
  </si>
  <si>
    <t>F899</t>
  </si>
  <si>
    <t>NISSORIA</t>
  </si>
  <si>
    <t>F900</t>
  </si>
  <si>
    <t>NIZZA DI SICILIA</t>
  </si>
  <si>
    <t>F901</t>
  </si>
  <si>
    <t>NIZZA MONFERRATO</t>
  </si>
  <si>
    <t>F902</t>
  </si>
  <si>
    <t>NOALE</t>
  </si>
  <si>
    <t>F904</t>
  </si>
  <si>
    <t>NOASCA</t>
  </si>
  <si>
    <t>F906</t>
  </si>
  <si>
    <t>NOCARA</t>
  </si>
  <si>
    <t>F907</t>
  </si>
  <si>
    <t>NOCCIANO</t>
  </si>
  <si>
    <t>F908</t>
  </si>
  <si>
    <t>NOCERA INFERIORE</t>
  </si>
  <si>
    <t>F912</t>
  </si>
  <si>
    <t>NOCERA SUPERIORE</t>
  </si>
  <si>
    <t>F913</t>
  </si>
  <si>
    <t>NOCERA TERINESE</t>
  </si>
  <si>
    <t>F910</t>
  </si>
  <si>
    <t>NOCERA UMBRA</t>
  </si>
  <si>
    <t>F911</t>
  </si>
  <si>
    <t>NOCETO</t>
  </si>
  <si>
    <t>F914</t>
  </si>
  <si>
    <t>NOCI</t>
  </si>
  <si>
    <t>F915</t>
  </si>
  <si>
    <t>NOCIGLIA</t>
  </si>
  <si>
    <t>F916</t>
  </si>
  <si>
    <t>NOEPOLI</t>
  </si>
  <si>
    <t>F917</t>
  </si>
  <si>
    <t>NOGARA</t>
  </si>
  <si>
    <t>F918</t>
  </si>
  <si>
    <t>NOGAREDO</t>
  </si>
  <si>
    <t>F920</t>
  </si>
  <si>
    <t>NOGAROLE ROCCA</t>
  </si>
  <si>
    <t>F921</t>
  </si>
  <si>
    <t>NOGAROLE VICENTINO</t>
  </si>
  <si>
    <t>F922</t>
  </si>
  <si>
    <t>NOICATTARO</t>
  </si>
  <si>
    <t>F923</t>
  </si>
  <si>
    <t>NOLA</t>
  </si>
  <si>
    <t>F924</t>
  </si>
  <si>
    <t>NOLE</t>
  </si>
  <si>
    <t>F925</t>
  </si>
  <si>
    <t>NOLI</t>
  </si>
  <si>
    <t>F926</t>
  </si>
  <si>
    <t>NOMAGLIO</t>
  </si>
  <si>
    <t>F927</t>
  </si>
  <si>
    <t>NOMI</t>
  </si>
  <si>
    <t>F929</t>
  </si>
  <si>
    <t>NONANTOLA</t>
  </si>
  <si>
    <t>F930</t>
  </si>
  <si>
    <t>NONE</t>
  </si>
  <si>
    <t>F931</t>
  </si>
  <si>
    <t>NONIO</t>
  </si>
  <si>
    <t>F932</t>
  </si>
  <si>
    <t>NORAGUGUME</t>
  </si>
  <si>
    <t>F933</t>
  </si>
  <si>
    <t>NORBELLO</t>
  </si>
  <si>
    <t>F934</t>
  </si>
  <si>
    <t>NORCIA</t>
  </si>
  <si>
    <t>F935</t>
  </si>
  <si>
    <t>NORMA</t>
  </si>
  <si>
    <t>F937</t>
  </si>
  <si>
    <t>NOSATE</t>
  </si>
  <si>
    <t>F939</t>
  </si>
  <si>
    <t>NOTARESCO</t>
  </si>
  <si>
    <t>F942</t>
  </si>
  <si>
    <t>NOTO</t>
  </si>
  <si>
    <t>F943</t>
  </si>
  <si>
    <t>NOVA LEVANTE/WELSCHNOFEN</t>
  </si>
  <si>
    <t>F949</t>
  </si>
  <si>
    <t>NOVA MILANESE</t>
  </si>
  <si>
    <t>F944</t>
  </si>
  <si>
    <t>NOVA PONENTE/DEUTSCHNOFEN</t>
  </si>
  <si>
    <t>F950</t>
  </si>
  <si>
    <t>NOVA SIRI</t>
  </si>
  <si>
    <t>A942</t>
  </si>
  <si>
    <t>NOVAFELTRIA</t>
  </si>
  <si>
    <t>F137</t>
  </si>
  <si>
    <t>NOVALEDO</t>
  </si>
  <si>
    <t>F947</t>
  </si>
  <si>
    <t>NOVALESA</t>
  </si>
  <si>
    <t>F948</t>
  </si>
  <si>
    <t>NOVARA</t>
  </si>
  <si>
    <t>F952</t>
  </si>
  <si>
    <t>NOVARA DI SICILIA</t>
  </si>
  <si>
    <t>F951</t>
  </si>
  <si>
    <t>NOVATE MEZZOLA</t>
  </si>
  <si>
    <t>F956</t>
  </si>
  <si>
    <t>NOVATE MILANESE</t>
  </si>
  <si>
    <t>F955</t>
  </si>
  <si>
    <t>NOVE</t>
  </si>
  <si>
    <t>F957</t>
  </si>
  <si>
    <t>NOVEDRATE</t>
  </si>
  <si>
    <t>F958</t>
  </si>
  <si>
    <t>NOVELLA</t>
  </si>
  <si>
    <t>M430</t>
  </si>
  <si>
    <t>NOVELLARA</t>
  </si>
  <si>
    <t>F960</t>
  </si>
  <si>
    <t>NOVELLO</t>
  </si>
  <si>
    <t>F961</t>
  </si>
  <si>
    <t>NOVENTA DI PIAVE</t>
  </si>
  <si>
    <t>F963</t>
  </si>
  <si>
    <t>NOVENTA PADOVANA</t>
  </si>
  <si>
    <t>F962</t>
  </si>
  <si>
    <t>NOVENTA VICENTINA</t>
  </si>
  <si>
    <t>F964</t>
  </si>
  <si>
    <t>NOVI DI MODENA</t>
  </si>
  <si>
    <t>F966</t>
  </si>
  <si>
    <t>NOVI LIGURE</t>
  </si>
  <si>
    <t>F965</t>
  </si>
  <si>
    <t>NOVI VELIA</t>
  </si>
  <si>
    <t>F967</t>
  </si>
  <si>
    <t>NOVIGLIO</t>
  </si>
  <si>
    <t>F968</t>
  </si>
  <si>
    <t>NOVOLI</t>
  </si>
  <si>
    <t>F970</t>
  </si>
  <si>
    <t>NUCETTO</t>
  </si>
  <si>
    <t>F972</t>
  </si>
  <si>
    <t>NUGHEDU SAN NICOLO'</t>
  </si>
  <si>
    <t>F975</t>
  </si>
  <si>
    <t>NUGHEDU SANTA VITTORIA</t>
  </si>
  <si>
    <t>F974</t>
  </si>
  <si>
    <t>NULE</t>
  </si>
  <si>
    <t>F976</t>
  </si>
  <si>
    <t>NULVI</t>
  </si>
  <si>
    <t>F977</t>
  </si>
  <si>
    <t>NUMANA</t>
  </si>
  <si>
    <t>F978</t>
  </si>
  <si>
    <t>NUORO</t>
  </si>
  <si>
    <t>F979</t>
  </si>
  <si>
    <t>NURACHI</t>
  </si>
  <si>
    <t>F980</t>
  </si>
  <si>
    <t>NURAGUS</t>
  </si>
  <si>
    <t>F981</t>
  </si>
  <si>
    <t>NURALLAO</t>
  </si>
  <si>
    <t>F982</t>
  </si>
  <si>
    <t>NURAMINIS</t>
  </si>
  <si>
    <t>F983</t>
  </si>
  <si>
    <t>NURECI</t>
  </si>
  <si>
    <t>F985</t>
  </si>
  <si>
    <t>NURRI</t>
  </si>
  <si>
    <t>F986</t>
  </si>
  <si>
    <t>NUS</t>
  </si>
  <si>
    <t>F987</t>
  </si>
  <si>
    <t>NUSCO</t>
  </si>
  <si>
    <t>F988</t>
  </si>
  <si>
    <t>NUVOLENTO</t>
  </si>
  <si>
    <t>F989</t>
  </si>
  <si>
    <t>NUVOLERA</t>
  </si>
  <si>
    <t>F990</t>
  </si>
  <si>
    <t>NUXIS</t>
  </si>
  <si>
    <t>F991</t>
  </si>
  <si>
    <t>OCCHIEPPO INFERIORE</t>
  </si>
  <si>
    <t>F992</t>
  </si>
  <si>
    <t>OCCHIEPPO SUPERIORE</t>
  </si>
  <si>
    <t>F993</t>
  </si>
  <si>
    <t>OCCHIOBELLO</t>
  </si>
  <si>
    <t>F994</t>
  </si>
  <si>
    <t>OCCIMIANO</t>
  </si>
  <si>
    <t>F995</t>
  </si>
  <si>
    <t>OCRE</t>
  </si>
  <si>
    <t>F996</t>
  </si>
  <si>
    <t>ODALENGO GRANDE</t>
  </si>
  <si>
    <t>F997</t>
  </si>
  <si>
    <t>ODALENGO PICCOLO</t>
  </si>
  <si>
    <t>F998</t>
  </si>
  <si>
    <t>ODERZO</t>
  </si>
  <si>
    <t>F999</t>
  </si>
  <si>
    <t>ODOLO</t>
  </si>
  <si>
    <t>G001</t>
  </si>
  <si>
    <t>OFENA</t>
  </si>
  <si>
    <t>G002</t>
  </si>
  <si>
    <t>OFFAGNA</t>
  </si>
  <si>
    <t>G003</t>
  </si>
  <si>
    <t>OFFANENGO</t>
  </si>
  <si>
    <t>G004</t>
  </si>
  <si>
    <t>OFFIDA</t>
  </si>
  <si>
    <t>G005</t>
  </si>
  <si>
    <t>OFFLAGA</t>
  </si>
  <si>
    <t>G006</t>
  </si>
  <si>
    <t>OGGEBBIO</t>
  </si>
  <si>
    <t>G007</t>
  </si>
  <si>
    <t>OGGIONA CON SANTO STEFANO</t>
  </si>
  <si>
    <t>G008</t>
  </si>
  <si>
    <t>OGGIONO</t>
  </si>
  <si>
    <t>G009</t>
  </si>
  <si>
    <t>OGLIANICO</t>
  </si>
  <si>
    <t>G010</t>
  </si>
  <si>
    <t>OGLIASTRO CILENTO</t>
  </si>
  <si>
    <t>G011</t>
  </si>
  <si>
    <t>OLBIA</t>
  </si>
  <si>
    <t>G015</t>
  </si>
  <si>
    <t>OLCENENGO</t>
  </si>
  <si>
    <t>G016</t>
  </si>
  <si>
    <t>OLDENICO</t>
  </si>
  <si>
    <t>G018</t>
  </si>
  <si>
    <t>OLEGGIO</t>
  </si>
  <si>
    <t>G019</t>
  </si>
  <si>
    <t>OLEGGIO CASTELLO</t>
  </si>
  <si>
    <t>G020</t>
  </si>
  <si>
    <t>OLEVANO DI LOMELLINA</t>
  </si>
  <si>
    <t>G021</t>
  </si>
  <si>
    <t>OLEVANO ROMANO</t>
  </si>
  <si>
    <t>G022</t>
  </si>
  <si>
    <t>OLEVANO SUL TUSCIANO</t>
  </si>
  <si>
    <t>G023</t>
  </si>
  <si>
    <t>OLGIATE COMASCO</t>
  </si>
  <si>
    <t>G025</t>
  </si>
  <si>
    <t>OLGIATE MOLGORA</t>
  </si>
  <si>
    <t>G026</t>
  </si>
  <si>
    <t>OLGIATE OLONA</t>
  </si>
  <si>
    <t>G028</t>
  </si>
  <si>
    <t>OLGINATE</t>
  </si>
  <si>
    <t>G030</t>
  </si>
  <si>
    <t>OLIENA</t>
  </si>
  <si>
    <t>G031</t>
  </si>
  <si>
    <t>OLIVA GESSI</t>
  </si>
  <si>
    <t>G032</t>
  </si>
  <si>
    <t>OLIVADI</t>
  </si>
  <si>
    <t>G034</t>
  </si>
  <si>
    <t>OLIVERI</t>
  </si>
  <si>
    <t>G036</t>
  </si>
  <si>
    <t>OLIVETO CITRA</t>
  </si>
  <si>
    <t>G039</t>
  </si>
  <si>
    <t>OLIVETO LARIO</t>
  </si>
  <si>
    <t>G040</t>
  </si>
  <si>
    <t>OLIVETO LUCANO</t>
  </si>
  <si>
    <t>G037</t>
  </si>
  <si>
    <t>OLIVETTA SAN MICHELE</t>
  </si>
  <si>
    <t>G041</t>
  </si>
  <si>
    <t>OLIVOLA</t>
  </si>
  <si>
    <t>G042</t>
  </si>
  <si>
    <t>OLLASTRA</t>
  </si>
  <si>
    <t>G043</t>
  </si>
  <si>
    <t>OLLOLAI</t>
  </si>
  <si>
    <t>G044</t>
  </si>
  <si>
    <t>OLLOMONT</t>
  </si>
  <si>
    <t>G045</t>
  </si>
  <si>
    <t>OLMEDO</t>
  </si>
  <si>
    <t>G046</t>
  </si>
  <si>
    <t>OLMENETA</t>
  </si>
  <si>
    <t>G047</t>
  </si>
  <si>
    <t>OLMO AL BREMBO</t>
  </si>
  <si>
    <t>G049</t>
  </si>
  <si>
    <t>OLMO GENTILE</t>
  </si>
  <si>
    <t>G048</t>
  </si>
  <si>
    <t>OLTRE IL COLLE</t>
  </si>
  <si>
    <t>G050</t>
  </si>
  <si>
    <t>OLTRESSENDA ALTA</t>
  </si>
  <si>
    <t>G054</t>
  </si>
  <si>
    <t>OLTRONA DI SAN MAMETTE</t>
  </si>
  <si>
    <t>G056</t>
  </si>
  <si>
    <t>OLZAI</t>
  </si>
  <si>
    <t>G058</t>
  </si>
  <si>
    <t>OME</t>
  </si>
  <si>
    <t>G061</t>
  </si>
  <si>
    <t>OMEGNA</t>
  </si>
  <si>
    <t>G062</t>
  </si>
  <si>
    <t>OMIGNANO</t>
  </si>
  <si>
    <t>G063</t>
  </si>
  <si>
    <t>ONANI'</t>
  </si>
  <si>
    <t>G064</t>
  </si>
  <si>
    <t>ONANO</t>
  </si>
  <si>
    <t>G065</t>
  </si>
  <si>
    <t>ONCINO</t>
  </si>
  <si>
    <t>G066</t>
  </si>
  <si>
    <t>ONETA</t>
  </si>
  <si>
    <t>G068</t>
  </si>
  <si>
    <t>ONIFAI</t>
  </si>
  <si>
    <t>G070</t>
  </si>
  <si>
    <t>ONIFERI</t>
  </si>
  <si>
    <t>G071</t>
  </si>
  <si>
    <t>ONO SAN PIETRO</t>
  </si>
  <si>
    <t>G074</t>
  </si>
  <si>
    <t>ONORE</t>
  </si>
  <si>
    <t>G075</t>
  </si>
  <si>
    <t>ONZO</t>
  </si>
  <si>
    <t>G076</t>
  </si>
  <si>
    <t>OPERA</t>
  </si>
  <si>
    <t>G078</t>
  </si>
  <si>
    <t>OPI</t>
  </si>
  <si>
    <t>G079</t>
  </si>
  <si>
    <t>OPPEANO</t>
  </si>
  <si>
    <t>G080</t>
  </si>
  <si>
    <t>OPPIDO LUCANO</t>
  </si>
  <si>
    <t>G081</t>
  </si>
  <si>
    <t>OPPIDO MAMERTINA</t>
  </si>
  <si>
    <t>G082</t>
  </si>
  <si>
    <t>ORA/AUER</t>
  </si>
  <si>
    <t>G083</t>
  </si>
  <si>
    <t>ORANI</t>
  </si>
  <si>
    <t>G084</t>
  </si>
  <si>
    <t>ORATINO</t>
  </si>
  <si>
    <t>G086</t>
  </si>
  <si>
    <t>ORBASSANO</t>
  </si>
  <si>
    <t>G087</t>
  </si>
  <si>
    <t>ORBETELLO</t>
  </si>
  <si>
    <t>G088</t>
  </si>
  <si>
    <t>ORCIANO PISANO</t>
  </si>
  <si>
    <t>G090</t>
  </si>
  <si>
    <t>ORCO FEGLINO</t>
  </si>
  <si>
    <t>D522</t>
  </si>
  <si>
    <t>ORDONA</t>
  </si>
  <si>
    <t>M266</t>
  </si>
  <si>
    <t>ORERO</t>
  </si>
  <si>
    <t>G093</t>
  </si>
  <si>
    <t>ORGIANO</t>
  </si>
  <si>
    <t>G095</t>
  </si>
  <si>
    <t>ORGOSOLO</t>
  </si>
  <si>
    <t>G097</t>
  </si>
  <si>
    <t>ORIA</t>
  </si>
  <si>
    <t>G098</t>
  </si>
  <si>
    <t>ORICOLA</t>
  </si>
  <si>
    <t>G102</t>
  </si>
  <si>
    <t>ORIGGIO</t>
  </si>
  <si>
    <t>G103</t>
  </si>
  <si>
    <t>ORINO</t>
  </si>
  <si>
    <t>G105</t>
  </si>
  <si>
    <t>ORIO AL SERIO</t>
  </si>
  <si>
    <t>G108</t>
  </si>
  <si>
    <t>ORIO CANAVESE</t>
  </si>
  <si>
    <t>G109</t>
  </si>
  <si>
    <t>ORIO LITTA</t>
  </si>
  <si>
    <t>G107</t>
  </si>
  <si>
    <t>ORIOLO</t>
  </si>
  <si>
    <t>G110</t>
  </si>
  <si>
    <t>ORIOLO ROMANO</t>
  </si>
  <si>
    <t>G111</t>
  </si>
  <si>
    <t>ORISTANO</t>
  </si>
  <si>
    <t>G113</t>
  </si>
  <si>
    <t>ORMEA</t>
  </si>
  <si>
    <t>G114</t>
  </si>
  <si>
    <t>ORMELLE</t>
  </si>
  <si>
    <t>G115</t>
  </si>
  <si>
    <t>ORNAGO</t>
  </si>
  <si>
    <t>G116</t>
  </si>
  <si>
    <t>ORNAVASSO</t>
  </si>
  <si>
    <t>G117</t>
  </si>
  <si>
    <t>ORNICA</t>
  </si>
  <si>
    <t>G118</t>
  </si>
  <si>
    <t>OROSEI</t>
  </si>
  <si>
    <t>G119</t>
  </si>
  <si>
    <t>OROTELLI</t>
  </si>
  <si>
    <t>G120</t>
  </si>
  <si>
    <t>ORRIA</t>
  </si>
  <si>
    <t>G121</t>
  </si>
  <si>
    <t>ORROLI</t>
  </si>
  <si>
    <t>G122</t>
  </si>
  <si>
    <t>ORSAGO</t>
  </si>
  <si>
    <t>G123</t>
  </si>
  <si>
    <t>ORSARA BORMIDA</t>
  </si>
  <si>
    <t>G124</t>
  </si>
  <si>
    <t>ORSARA DI PUGLIA</t>
  </si>
  <si>
    <t>G125</t>
  </si>
  <si>
    <t>ORSENIGO</t>
  </si>
  <si>
    <t>G126</t>
  </si>
  <si>
    <t>ORSOGNA</t>
  </si>
  <si>
    <t>G128</t>
  </si>
  <si>
    <t>ORSOMARSO</t>
  </si>
  <si>
    <t>G129</t>
  </si>
  <si>
    <t>ORTA DI ATELLA</t>
  </si>
  <si>
    <t>G130</t>
  </si>
  <si>
    <t>ORTA NOVA</t>
  </si>
  <si>
    <t>G131</t>
  </si>
  <si>
    <t>ORTA SAN GIULIO</t>
  </si>
  <si>
    <t>G134</t>
  </si>
  <si>
    <t>ORTACESUS</t>
  </si>
  <si>
    <t>G133</t>
  </si>
  <si>
    <t>ORTE</t>
  </si>
  <si>
    <t>G135</t>
  </si>
  <si>
    <t>ORTELLE</t>
  </si>
  <si>
    <t>G136</t>
  </si>
  <si>
    <t>ORTEZZANO</t>
  </si>
  <si>
    <t>G137</t>
  </si>
  <si>
    <t>ORTIGNANO RAGGIOLO</t>
  </si>
  <si>
    <t>G139</t>
  </si>
  <si>
    <t>ORTISEI/ST. ULRICH</t>
  </si>
  <si>
    <t>G140</t>
  </si>
  <si>
    <t>ORTONA</t>
  </si>
  <si>
    <t>G141</t>
  </si>
  <si>
    <t>ORTONA DEI MARSI</t>
  </si>
  <si>
    <t>G142</t>
  </si>
  <si>
    <t>ORTOVERO</t>
  </si>
  <si>
    <t>G144</t>
  </si>
  <si>
    <t>ORTUCCHIO</t>
  </si>
  <si>
    <t>G145</t>
  </si>
  <si>
    <t>ORTUERI</t>
  </si>
  <si>
    <t>G146</t>
  </si>
  <si>
    <t>ORUNE</t>
  </si>
  <si>
    <t>G147</t>
  </si>
  <si>
    <t>ORVIETO</t>
  </si>
  <si>
    <t>G148</t>
  </si>
  <si>
    <t>ORVINIO</t>
  </si>
  <si>
    <t>B595</t>
  </si>
  <si>
    <t>ORZINUOVI</t>
  </si>
  <si>
    <t>G149</t>
  </si>
  <si>
    <t>ORZIVECCHI</t>
  </si>
  <si>
    <t>G150</t>
  </si>
  <si>
    <t>OSASCO</t>
  </si>
  <si>
    <t>G151</t>
  </si>
  <si>
    <t>OSASIO</t>
  </si>
  <si>
    <t>G152</t>
  </si>
  <si>
    <t>OSCHIRI</t>
  </si>
  <si>
    <t>G153</t>
  </si>
  <si>
    <t>OSIDDA</t>
  </si>
  <si>
    <t>G154</t>
  </si>
  <si>
    <t>OSIGLIA</t>
  </si>
  <si>
    <t>G155</t>
  </si>
  <si>
    <t>OSILO</t>
  </si>
  <si>
    <t>G156</t>
  </si>
  <si>
    <t>OSIMO</t>
  </si>
  <si>
    <t>G157</t>
  </si>
  <si>
    <t>OSINI</t>
  </si>
  <si>
    <t>G158</t>
  </si>
  <si>
    <t>OSIO SOPRA</t>
  </si>
  <si>
    <t>G159</t>
  </si>
  <si>
    <t>OSIO SOTTO</t>
  </si>
  <si>
    <t>G160</t>
  </si>
  <si>
    <t>OSNAGO</t>
  </si>
  <si>
    <t>G161</t>
  </si>
  <si>
    <t>OSOPPO</t>
  </si>
  <si>
    <t>G163</t>
  </si>
  <si>
    <t>OSPEDALETTI</t>
  </si>
  <si>
    <t>G164</t>
  </si>
  <si>
    <t>OSPEDALETTO</t>
  </si>
  <si>
    <t>G168</t>
  </si>
  <si>
    <t>OSPEDALETTO D'ALPINOLO</t>
  </si>
  <si>
    <t>G165</t>
  </si>
  <si>
    <t>OSPEDALETTO EUGANEO</t>
  </si>
  <si>
    <t>G167</t>
  </si>
  <si>
    <t>OSPEDALETTO LODIGIANO</t>
  </si>
  <si>
    <t>G166</t>
  </si>
  <si>
    <t>OSPITALE DI CADORE</t>
  </si>
  <si>
    <t>G169</t>
  </si>
  <si>
    <t>OSPITALETTO</t>
  </si>
  <si>
    <t>G170</t>
  </si>
  <si>
    <t>OSSAGO LODIGIANO</t>
  </si>
  <si>
    <t>G171</t>
  </si>
  <si>
    <t>OSSANA</t>
  </si>
  <si>
    <t>G173</t>
  </si>
  <si>
    <t>OSSI</t>
  </si>
  <si>
    <t>G178</t>
  </si>
  <si>
    <t>OSSIMO</t>
  </si>
  <si>
    <t>G179</t>
  </si>
  <si>
    <t>OSSONA</t>
  </si>
  <si>
    <t>G181</t>
  </si>
  <si>
    <t>OSTANA</t>
  </si>
  <si>
    <t>G183</t>
  </si>
  <si>
    <t>OSTELLATO</t>
  </si>
  <si>
    <t>G184</t>
  </si>
  <si>
    <t>OSTIANO</t>
  </si>
  <si>
    <t>G185</t>
  </si>
  <si>
    <t>OSTIGLIA</t>
  </si>
  <si>
    <t>G186</t>
  </si>
  <si>
    <t>OSTRA</t>
  </si>
  <si>
    <t>F401</t>
  </si>
  <si>
    <t>OSTRA VETERE</t>
  </si>
  <si>
    <t>F581</t>
  </si>
  <si>
    <t>OSTUNI</t>
  </si>
  <si>
    <t>G187</t>
  </si>
  <si>
    <t>OTRANTO</t>
  </si>
  <si>
    <t>G188</t>
  </si>
  <si>
    <t>OTRICOLI</t>
  </si>
  <si>
    <t>G189</t>
  </si>
  <si>
    <t>OTTANA</t>
  </si>
  <si>
    <t>G191</t>
  </si>
  <si>
    <t>OTTATI</t>
  </si>
  <si>
    <t>G192</t>
  </si>
  <si>
    <t>OTTAVIANO</t>
  </si>
  <si>
    <t>G190</t>
  </si>
  <si>
    <t>OTTIGLIO</t>
  </si>
  <si>
    <t>G193</t>
  </si>
  <si>
    <t>OTTOBIANO</t>
  </si>
  <si>
    <t>G194</t>
  </si>
  <si>
    <t>OTTONE</t>
  </si>
  <si>
    <t>G195</t>
  </si>
  <si>
    <t>OULX</t>
  </si>
  <si>
    <t>G196</t>
  </si>
  <si>
    <t>OVADA</t>
  </si>
  <si>
    <t>G197</t>
  </si>
  <si>
    <t>OVARO</t>
  </si>
  <si>
    <t>G198</t>
  </si>
  <si>
    <t>OVIGLIO</t>
  </si>
  <si>
    <t>G199</t>
  </si>
  <si>
    <t>OVINDOLI</t>
  </si>
  <si>
    <t>G200</t>
  </si>
  <si>
    <t>OVODDA</t>
  </si>
  <si>
    <t>G201</t>
  </si>
  <si>
    <t>OYACE</t>
  </si>
  <si>
    <t>G012</t>
  </si>
  <si>
    <t>OZEGNA</t>
  </si>
  <si>
    <t>G202</t>
  </si>
  <si>
    <t>OZIERI</t>
  </si>
  <si>
    <t>G203</t>
  </si>
  <si>
    <t>OZZANO DELL'EMILIA</t>
  </si>
  <si>
    <t>G205</t>
  </si>
  <si>
    <t>OZZANO MONFERRATO</t>
  </si>
  <si>
    <t>G204</t>
  </si>
  <si>
    <t>OZZERO</t>
  </si>
  <si>
    <t>G206</t>
  </si>
  <si>
    <t>PABILLONIS</t>
  </si>
  <si>
    <t>G207</t>
  </si>
  <si>
    <t>PACE DEL MELA</t>
  </si>
  <si>
    <t>G209</t>
  </si>
  <si>
    <t>PACECO</t>
  </si>
  <si>
    <t>G208</t>
  </si>
  <si>
    <t>PACENTRO</t>
  </si>
  <si>
    <t>G210</t>
  </si>
  <si>
    <t>PACHINO</t>
  </si>
  <si>
    <t>G211</t>
  </si>
  <si>
    <t>PACIANO</t>
  </si>
  <si>
    <t>G212</t>
  </si>
  <si>
    <t>PADENGHE SUL GARDA</t>
  </si>
  <si>
    <t>G213</t>
  </si>
  <si>
    <t>PADERNA</t>
  </si>
  <si>
    <t>G215</t>
  </si>
  <si>
    <t>PADERNO D'ADDA</t>
  </si>
  <si>
    <t>G218</t>
  </si>
  <si>
    <t>PADERNO DUGNANO</t>
  </si>
  <si>
    <t>G220</t>
  </si>
  <si>
    <t>PADERNO FRANCIACORTA</t>
  </si>
  <si>
    <t>G217</t>
  </si>
  <si>
    <t>PADERNO PONCHIELLI</t>
  </si>
  <si>
    <t>G222</t>
  </si>
  <si>
    <t>PADOVA</t>
  </si>
  <si>
    <t>G224</t>
  </si>
  <si>
    <t>PADRIA</t>
  </si>
  <si>
    <t>G225</t>
  </si>
  <si>
    <t>PADRU</t>
  </si>
  <si>
    <t>M301</t>
  </si>
  <si>
    <t>PADULA</t>
  </si>
  <si>
    <t>G226</t>
  </si>
  <si>
    <t>PADULI</t>
  </si>
  <si>
    <t>G227</t>
  </si>
  <si>
    <t>PAESANA</t>
  </si>
  <si>
    <t>G228</t>
  </si>
  <si>
    <t>PAESE</t>
  </si>
  <si>
    <t>G229</t>
  </si>
  <si>
    <t>PAGANI</t>
  </si>
  <si>
    <t>G230</t>
  </si>
  <si>
    <t>PAGANICO SABINO</t>
  </si>
  <si>
    <t>G232</t>
  </si>
  <si>
    <t>PAGAZZANO</t>
  </si>
  <si>
    <t>G233</t>
  </si>
  <si>
    <t>PAGLIARA</t>
  </si>
  <si>
    <t>G234</t>
  </si>
  <si>
    <t>PAGLIETA</t>
  </si>
  <si>
    <t>G237</t>
  </si>
  <si>
    <t>PAGNACCO</t>
  </si>
  <si>
    <t>G238</t>
  </si>
  <si>
    <t>PAGNO</t>
  </si>
  <si>
    <t>G240</t>
  </si>
  <si>
    <t>PAGNONA</t>
  </si>
  <si>
    <t>G241</t>
  </si>
  <si>
    <t>PAGO DEL VALLO DI LAURO</t>
  </si>
  <si>
    <t>G242</t>
  </si>
  <si>
    <t>PAGO VEIANO</t>
  </si>
  <si>
    <t>G243</t>
  </si>
  <si>
    <t>PAISCO LOVENO</t>
  </si>
  <si>
    <t>G247</t>
  </si>
  <si>
    <t>PAITONE</t>
  </si>
  <si>
    <t>G248</t>
  </si>
  <si>
    <t>PALADINA</t>
  </si>
  <si>
    <t>G249</t>
  </si>
  <si>
    <t>PALAGANO</t>
  </si>
  <si>
    <t>G250</t>
  </si>
  <si>
    <t>PALAGIANELLO</t>
  </si>
  <si>
    <t>G251</t>
  </si>
  <si>
    <t>PALAGIANO</t>
  </si>
  <si>
    <t>G252</t>
  </si>
  <si>
    <t>PALAGONIA</t>
  </si>
  <si>
    <t>G253</t>
  </si>
  <si>
    <t>PALAIA</t>
  </si>
  <si>
    <t>G254</t>
  </si>
  <si>
    <t>PALANZANO</t>
  </si>
  <si>
    <t>G255</t>
  </si>
  <si>
    <t>PALATA</t>
  </si>
  <si>
    <t>G257</t>
  </si>
  <si>
    <t>PALAU</t>
  </si>
  <si>
    <t>G258</t>
  </si>
  <si>
    <t>PALAZZAGO</t>
  </si>
  <si>
    <t>G259</t>
  </si>
  <si>
    <t>PALAZZO ADRIANO</t>
  </si>
  <si>
    <t>G263</t>
  </si>
  <si>
    <t>PALAZZO CANAVESE</t>
  </si>
  <si>
    <t>G262</t>
  </si>
  <si>
    <t>PALAZZO PIGNANO</t>
  </si>
  <si>
    <t>G260</t>
  </si>
  <si>
    <t>PALAZZO SAN GERVASIO</t>
  </si>
  <si>
    <t>G261</t>
  </si>
  <si>
    <t>PALAZZOLO ACREIDE</t>
  </si>
  <si>
    <t>G267</t>
  </si>
  <si>
    <t>PALAZZOLO DELLO STELLA</t>
  </si>
  <si>
    <t>G268</t>
  </si>
  <si>
    <t>PALAZZOLO SULL'OGLIO</t>
  </si>
  <si>
    <t>G264</t>
  </si>
  <si>
    <t>PALAZZOLO VERCELLESE</t>
  </si>
  <si>
    <t>G266</t>
  </si>
  <si>
    <t>PALAZZUOLO SUL SENIO</t>
  </si>
  <si>
    <t>G270</t>
  </si>
  <si>
    <t>PALENA</t>
  </si>
  <si>
    <t>G271</t>
  </si>
  <si>
    <t>PALERMITI</t>
  </si>
  <si>
    <t>G272</t>
  </si>
  <si>
    <t>PALERMO</t>
  </si>
  <si>
    <t>G273</t>
  </si>
  <si>
    <t>PALESTRINA</t>
  </si>
  <si>
    <t>G274</t>
  </si>
  <si>
    <t>PALESTRO</t>
  </si>
  <si>
    <t>G275</t>
  </si>
  <si>
    <t>PALIANO</t>
  </si>
  <si>
    <t>G276</t>
  </si>
  <si>
    <t>PALIZZI</t>
  </si>
  <si>
    <t>G277</t>
  </si>
  <si>
    <t>PALLAGORIO</t>
  </si>
  <si>
    <t>G278</t>
  </si>
  <si>
    <t>PALLANZENO</t>
  </si>
  <si>
    <t>G280</t>
  </si>
  <si>
    <t>PALLARE</t>
  </si>
  <si>
    <t>G281</t>
  </si>
  <si>
    <t>PALMA CAMPANIA</t>
  </si>
  <si>
    <t>G283</t>
  </si>
  <si>
    <t>PALMA DI MONTECHIARO</t>
  </si>
  <si>
    <t>G282</t>
  </si>
  <si>
    <t>PALMANOVA</t>
  </si>
  <si>
    <t>G284</t>
  </si>
  <si>
    <t>PALMARIGGI</t>
  </si>
  <si>
    <t>G285</t>
  </si>
  <si>
    <t>PALMAS ARBOREA</t>
  </si>
  <si>
    <t>G286</t>
  </si>
  <si>
    <t>PALMI</t>
  </si>
  <si>
    <t>G288</t>
  </si>
  <si>
    <t>PALMIANO</t>
  </si>
  <si>
    <t>G289</t>
  </si>
  <si>
    <t>PALMOLI</t>
  </si>
  <si>
    <t>G290</t>
  </si>
  <si>
    <t>PALO DEL COLLE</t>
  </si>
  <si>
    <t>G291</t>
  </si>
  <si>
    <t>PALOMBARA SABINA</t>
  </si>
  <si>
    <t>G293</t>
  </si>
  <si>
    <t>PALOMBARO</t>
  </si>
  <si>
    <t>G294</t>
  </si>
  <si>
    <t>PALOMONTE</t>
  </si>
  <si>
    <t>G292</t>
  </si>
  <si>
    <t>PALOSCO</t>
  </si>
  <si>
    <t>G295</t>
  </si>
  <si>
    <t>PALU'</t>
  </si>
  <si>
    <t>G297</t>
  </si>
  <si>
    <t>PALU' DEL FERSINA</t>
  </si>
  <si>
    <t>G296</t>
  </si>
  <si>
    <t>PALUDI</t>
  </si>
  <si>
    <t>G298</t>
  </si>
  <si>
    <t>PALUZZA</t>
  </si>
  <si>
    <t>G300</t>
  </si>
  <si>
    <t>PAMPARATO</t>
  </si>
  <si>
    <t>G302</t>
  </si>
  <si>
    <t>PANCALIERI</t>
  </si>
  <si>
    <t>G303</t>
  </si>
  <si>
    <t>PANCARANA</t>
  </si>
  <si>
    <t>G304</t>
  </si>
  <si>
    <t>PANCHIA'</t>
  </si>
  <si>
    <t>G305</t>
  </si>
  <si>
    <t>PANDINO</t>
  </si>
  <si>
    <t>G306</t>
  </si>
  <si>
    <t>PANETTIERI</t>
  </si>
  <si>
    <t>G307</t>
  </si>
  <si>
    <t>PANICALE</t>
  </si>
  <si>
    <t>G308</t>
  </si>
  <si>
    <t>PANNARANO</t>
  </si>
  <si>
    <t>G311</t>
  </si>
  <si>
    <t>PANNI</t>
  </si>
  <si>
    <t>G312</t>
  </si>
  <si>
    <t>PANTELLERIA</t>
  </si>
  <si>
    <t>G315</t>
  </si>
  <si>
    <t>PANTIGLIATE</t>
  </si>
  <si>
    <t>G316</t>
  </si>
  <si>
    <t>PAOLA</t>
  </si>
  <si>
    <t>G317</t>
  </si>
  <si>
    <t>PAOLISI</t>
  </si>
  <si>
    <t>G318</t>
  </si>
  <si>
    <t>PAPASIDERO</t>
  </si>
  <si>
    <t>G320</t>
  </si>
  <si>
    <t>PAPOZZE</t>
  </si>
  <si>
    <t>G323</t>
  </si>
  <si>
    <t>PARABIAGO</t>
  </si>
  <si>
    <t>G324</t>
  </si>
  <si>
    <t>PARABITA</t>
  </si>
  <si>
    <t>G325</t>
  </si>
  <si>
    <t>PARATICO</t>
  </si>
  <si>
    <t>G327</t>
  </si>
  <si>
    <t>PARCINES/PARTSCHINS</t>
  </si>
  <si>
    <t>G328</t>
  </si>
  <si>
    <t>PARELLA</t>
  </si>
  <si>
    <t>G330</t>
  </si>
  <si>
    <t>PARENTI</t>
  </si>
  <si>
    <t>G331</t>
  </si>
  <si>
    <t>PARETE</t>
  </si>
  <si>
    <t>G333</t>
  </si>
  <si>
    <t>PARETO</t>
  </si>
  <si>
    <t>G334</t>
  </si>
  <si>
    <t>PARGHELIA</t>
  </si>
  <si>
    <t>G335</t>
  </si>
  <si>
    <t>PARLASCO</t>
  </si>
  <si>
    <t>G336</t>
  </si>
  <si>
    <t>PARMA</t>
  </si>
  <si>
    <t>G337</t>
  </si>
  <si>
    <t>PARODI LIGURE</t>
  </si>
  <si>
    <t>G338</t>
  </si>
  <si>
    <t>PAROLDO</t>
  </si>
  <si>
    <t>G339</t>
  </si>
  <si>
    <t>PAROLISE</t>
  </si>
  <si>
    <t>G340</t>
  </si>
  <si>
    <t>PARONA</t>
  </si>
  <si>
    <t>G342</t>
  </si>
  <si>
    <t>PARRANO</t>
  </si>
  <si>
    <t>G344</t>
  </si>
  <si>
    <t>PARRE</t>
  </si>
  <si>
    <t>G346</t>
  </si>
  <si>
    <t>PARTANNA</t>
  </si>
  <si>
    <t>G347</t>
  </si>
  <si>
    <t>PARTINICO</t>
  </si>
  <si>
    <t>G348</t>
  </si>
  <si>
    <t>PARUZZARO</t>
  </si>
  <si>
    <t>G349</t>
  </si>
  <si>
    <t>PARZANICA</t>
  </si>
  <si>
    <t>G350</t>
  </si>
  <si>
    <t>PASIAN DI PRATO</t>
  </si>
  <si>
    <t>G352</t>
  </si>
  <si>
    <t>PASIANO DI PORDENONE</t>
  </si>
  <si>
    <t>G353</t>
  </si>
  <si>
    <t>PASPARDO</t>
  </si>
  <si>
    <t>G354</t>
  </si>
  <si>
    <t>PASSERANO MARMORITO</t>
  </si>
  <si>
    <t>G358</t>
  </si>
  <si>
    <t>PASSIGNANO SUL TRASIMENO</t>
  </si>
  <si>
    <t>G359</t>
  </si>
  <si>
    <t>PASSIRANO</t>
  </si>
  <si>
    <t>G361</t>
  </si>
  <si>
    <t>PASTENA</t>
  </si>
  <si>
    <t>G362</t>
  </si>
  <si>
    <t>PASTORANO</t>
  </si>
  <si>
    <t>G364</t>
  </si>
  <si>
    <t>PASTRENGO</t>
  </si>
  <si>
    <t>G365</t>
  </si>
  <si>
    <t>PASTURANA</t>
  </si>
  <si>
    <t>G367</t>
  </si>
  <si>
    <t>PASTURO</t>
  </si>
  <si>
    <t>G368</t>
  </si>
  <si>
    <t>PATERNO</t>
  </si>
  <si>
    <t>M269</t>
  </si>
  <si>
    <t>PATERNO CALABRO</t>
  </si>
  <si>
    <t>G372</t>
  </si>
  <si>
    <t>PATERNO'</t>
  </si>
  <si>
    <t>G371</t>
  </si>
  <si>
    <t>PATERNOPOLI</t>
  </si>
  <si>
    <t>G370</t>
  </si>
  <si>
    <t>PATRICA</t>
  </si>
  <si>
    <t>G374</t>
  </si>
  <si>
    <t>PATTADA</t>
  </si>
  <si>
    <t>G376</t>
  </si>
  <si>
    <t>PATTI</t>
  </si>
  <si>
    <t>G377</t>
  </si>
  <si>
    <t>PATU'</t>
  </si>
  <si>
    <t>G378</t>
  </si>
  <si>
    <t>PAU</t>
  </si>
  <si>
    <t>G379</t>
  </si>
  <si>
    <t>PAULARO</t>
  </si>
  <si>
    <t>G381</t>
  </si>
  <si>
    <t>PAULI ARBAREI</t>
  </si>
  <si>
    <t>G382</t>
  </si>
  <si>
    <t>PAULILATINO</t>
  </si>
  <si>
    <t>G384</t>
  </si>
  <si>
    <t>PAULLO</t>
  </si>
  <si>
    <t>G385</t>
  </si>
  <si>
    <t>PAUPISI</t>
  </si>
  <si>
    <t>G386</t>
  </si>
  <si>
    <t>PAVAROLO</t>
  </si>
  <si>
    <t>G387</t>
  </si>
  <si>
    <t>PAVIA</t>
  </si>
  <si>
    <t>G388</t>
  </si>
  <si>
    <t>PAVIA DI UDINE</t>
  </si>
  <si>
    <t>G389</t>
  </si>
  <si>
    <t>PAVONE CANAVESE</t>
  </si>
  <si>
    <t>G392</t>
  </si>
  <si>
    <t>PAVONE DEL MELLA</t>
  </si>
  <si>
    <t>G391</t>
  </si>
  <si>
    <t>PAVULLO NEL FRIGNANO</t>
  </si>
  <si>
    <t>G393</t>
  </si>
  <si>
    <t>PAZZANO</t>
  </si>
  <si>
    <t>G394</t>
  </si>
  <si>
    <t>PECCIOLI</t>
  </si>
  <si>
    <t>G395</t>
  </si>
  <si>
    <t>PECETTO DI VALENZA</t>
  </si>
  <si>
    <t>G397</t>
  </si>
  <si>
    <t>PECETTO TORINESE</t>
  </si>
  <si>
    <t>G398</t>
  </si>
  <si>
    <t>PEDARA</t>
  </si>
  <si>
    <t>G402</t>
  </si>
  <si>
    <t>PEDASO</t>
  </si>
  <si>
    <t>G403</t>
  </si>
  <si>
    <t>PEDAVENA</t>
  </si>
  <si>
    <t>G404</t>
  </si>
  <si>
    <t>PEDEMONTE</t>
  </si>
  <si>
    <t>G406</t>
  </si>
  <si>
    <t>PEDEROBBA</t>
  </si>
  <si>
    <t>G408</t>
  </si>
  <si>
    <t>PEDESINA</t>
  </si>
  <si>
    <t>G410</t>
  </si>
  <si>
    <t>PEDIVIGLIANO</t>
  </si>
  <si>
    <t>G411</t>
  </si>
  <si>
    <t>PEDRENGO</t>
  </si>
  <si>
    <t>G412</t>
  </si>
  <si>
    <t>PEGLIO</t>
  </si>
  <si>
    <t>G415</t>
  </si>
  <si>
    <t>G416</t>
  </si>
  <si>
    <t>PEGOGNAGA</t>
  </si>
  <si>
    <t>G417</t>
  </si>
  <si>
    <t>PEIA</t>
  </si>
  <si>
    <t>G418</t>
  </si>
  <si>
    <t>PEIO</t>
  </si>
  <si>
    <t>G419</t>
  </si>
  <si>
    <t>PELAGO</t>
  </si>
  <si>
    <t>G420</t>
  </si>
  <si>
    <t>PELLA</t>
  </si>
  <si>
    <t>G421</t>
  </si>
  <si>
    <t>PELLEGRINO PARMENSE</t>
  </si>
  <si>
    <t>G424</t>
  </si>
  <si>
    <t>PELLEZZANO</t>
  </si>
  <si>
    <t>G426</t>
  </si>
  <si>
    <t>PELLIZZANO</t>
  </si>
  <si>
    <t>G428</t>
  </si>
  <si>
    <t>PELUGO</t>
  </si>
  <si>
    <t>G429</t>
  </si>
  <si>
    <t>PENANGO</t>
  </si>
  <si>
    <t>G430</t>
  </si>
  <si>
    <t>PENNA IN TEVERINA</t>
  </si>
  <si>
    <t>G432</t>
  </si>
  <si>
    <t>PENNA SAN GIOVANNI</t>
  </si>
  <si>
    <t>G436</t>
  </si>
  <si>
    <t>PENNA SANT'ANDREA</t>
  </si>
  <si>
    <t>G437</t>
  </si>
  <si>
    <t>PENNABILLI</t>
  </si>
  <si>
    <t>G433</t>
  </si>
  <si>
    <t>PENNADOMO</t>
  </si>
  <si>
    <t>G434</t>
  </si>
  <si>
    <t>PENNAPIEDIMONTE</t>
  </si>
  <si>
    <t>G435</t>
  </si>
  <si>
    <t>PENNE</t>
  </si>
  <si>
    <t>G438</t>
  </si>
  <si>
    <t>PENTONE</t>
  </si>
  <si>
    <t>G439</t>
  </si>
  <si>
    <t>PERANO</t>
  </si>
  <si>
    <t>G441</t>
  </si>
  <si>
    <t>PERAROLO DI CADORE</t>
  </si>
  <si>
    <t>G442</t>
  </si>
  <si>
    <t>PERCA/PERCHA</t>
  </si>
  <si>
    <t>G443</t>
  </si>
  <si>
    <t>PERCILE</t>
  </si>
  <si>
    <t>G444</t>
  </si>
  <si>
    <t>PERDASDEFOGU</t>
  </si>
  <si>
    <t>G445</t>
  </si>
  <si>
    <t>PERDAXIUS</t>
  </si>
  <si>
    <t>G446</t>
  </si>
  <si>
    <t>PERDIFUMO</t>
  </si>
  <si>
    <t>G447</t>
  </si>
  <si>
    <t>PERETO</t>
  </si>
  <si>
    <t>G449</t>
  </si>
  <si>
    <t>PERFUGAS</t>
  </si>
  <si>
    <t>G450</t>
  </si>
  <si>
    <t>PERGINE VALSUGANA</t>
  </si>
  <si>
    <t>G452</t>
  </si>
  <si>
    <t>PERGOLA</t>
  </si>
  <si>
    <t>G453</t>
  </si>
  <si>
    <t>PERINALDO</t>
  </si>
  <si>
    <t>G454</t>
  </si>
  <si>
    <t>PERITO</t>
  </si>
  <si>
    <t>G455</t>
  </si>
  <si>
    <t>PERLEDO</t>
  </si>
  <si>
    <t>G456</t>
  </si>
  <si>
    <t>PERLETTO</t>
  </si>
  <si>
    <t>G457</t>
  </si>
  <si>
    <t>PERLO</t>
  </si>
  <si>
    <t>G458</t>
  </si>
  <si>
    <t>PERLOZ</t>
  </si>
  <si>
    <t>G459</t>
  </si>
  <si>
    <t>PERNUMIA</t>
  </si>
  <si>
    <t>G461</t>
  </si>
  <si>
    <t>PERO</t>
  </si>
  <si>
    <t>C013</t>
  </si>
  <si>
    <t>PEROSA ARGENTINA</t>
  </si>
  <si>
    <t>G463</t>
  </si>
  <si>
    <t>PEROSA CANAVESE</t>
  </si>
  <si>
    <t>G462</t>
  </si>
  <si>
    <t>PERRERO</t>
  </si>
  <si>
    <t>G465</t>
  </si>
  <si>
    <t>PERSICO DOSIMO</t>
  </si>
  <si>
    <t>G469</t>
  </si>
  <si>
    <t>PERTENGO</t>
  </si>
  <si>
    <t>G471</t>
  </si>
  <si>
    <t>PERTICA ALTA</t>
  </si>
  <si>
    <t>G474</t>
  </si>
  <si>
    <t>PERTICA BASSA</t>
  </si>
  <si>
    <t>G475</t>
  </si>
  <si>
    <t>PERTOSA</t>
  </si>
  <si>
    <t>G476</t>
  </si>
  <si>
    <t>PERTUSIO</t>
  </si>
  <si>
    <t>G477</t>
  </si>
  <si>
    <t>PERUGIA</t>
  </si>
  <si>
    <t>G478</t>
  </si>
  <si>
    <t>PESARO</t>
  </si>
  <si>
    <t>G479</t>
  </si>
  <si>
    <t>PESCAGLIA</t>
  </si>
  <si>
    <t>G480</t>
  </si>
  <si>
    <t>PESCANTINA</t>
  </si>
  <si>
    <t>G481</t>
  </si>
  <si>
    <t>PESCARA</t>
  </si>
  <si>
    <t>G482</t>
  </si>
  <si>
    <t>PESCAROLO ED UNITI</t>
  </si>
  <si>
    <t>G483</t>
  </si>
  <si>
    <t>PESCASSEROLI</t>
  </si>
  <si>
    <t>G484</t>
  </si>
  <si>
    <t>PESCATE</t>
  </si>
  <si>
    <t>G485</t>
  </si>
  <si>
    <t>PESCHE</t>
  </si>
  <si>
    <t>G486</t>
  </si>
  <si>
    <t>PESCHICI</t>
  </si>
  <si>
    <t>G487</t>
  </si>
  <si>
    <t>PESCHIERA BORROMEO</t>
  </si>
  <si>
    <t>G488</t>
  </si>
  <si>
    <t>PESCHIERA DEL GARDA</t>
  </si>
  <si>
    <t>G489</t>
  </si>
  <si>
    <t>PESCIA</t>
  </si>
  <si>
    <t>G491</t>
  </si>
  <si>
    <t>PESCINA</t>
  </si>
  <si>
    <t>G492</t>
  </si>
  <si>
    <t>PESCO SANNITA</t>
  </si>
  <si>
    <t>G494</t>
  </si>
  <si>
    <t>PESCOCOSTANZO</t>
  </si>
  <si>
    <t>G493</t>
  </si>
  <si>
    <t>PESCOLANCIANO</t>
  </si>
  <si>
    <t>G495</t>
  </si>
  <si>
    <t>PESCOPAGANO</t>
  </si>
  <si>
    <t>G496</t>
  </si>
  <si>
    <t>PESCOPENNATARO</t>
  </si>
  <si>
    <t>G497</t>
  </si>
  <si>
    <t>PESCOROCCHIANO</t>
  </si>
  <si>
    <t>G498</t>
  </si>
  <si>
    <t>PESCOSANSONESCO</t>
  </si>
  <si>
    <t>G499</t>
  </si>
  <si>
    <t>PESCOSOLIDO</t>
  </si>
  <si>
    <t>G500</t>
  </si>
  <si>
    <t>PESSANO CON BORNAGO</t>
  </si>
  <si>
    <t>G502</t>
  </si>
  <si>
    <t>PESSINA CREMONESE</t>
  </si>
  <si>
    <t>G504</t>
  </si>
  <si>
    <t>PESSINETTO</t>
  </si>
  <si>
    <t>G505</t>
  </si>
  <si>
    <t>PETACCIATO</t>
  </si>
  <si>
    <t>G506</t>
  </si>
  <si>
    <t>PETILIA POLICASTRO</t>
  </si>
  <si>
    <t>G508</t>
  </si>
  <si>
    <t>PETINA</t>
  </si>
  <si>
    <t>G509</t>
  </si>
  <si>
    <t>PETRALIA SOPRANA</t>
  </si>
  <si>
    <t>G510</t>
  </si>
  <si>
    <t>PETRALIA SOTTANA</t>
  </si>
  <si>
    <t>G511</t>
  </si>
  <si>
    <t>PETRELLA SALTO</t>
  </si>
  <si>
    <t>G513</t>
  </si>
  <si>
    <t>PETRELLA TIFERNINA</t>
  </si>
  <si>
    <t>G512</t>
  </si>
  <si>
    <t>PETRIANO</t>
  </si>
  <si>
    <t>G514</t>
  </si>
  <si>
    <t>PETRIOLO</t>
  </si>
  <si>
    <t>G515</t>
  </si>
  <si>
    <t>PETRITOLI</t>
  </si>
  <si>
    <t>G516</t>
  </si>
  <si>
    <t>PETRIZZI</t>
  </si>
  <si>
    <t>G517</t>
  </si>
  <si>
    <t>PETRONA'</t>
  </si>
  <si>
    <t>G518</t>
  </si>
  <si>
    <t>PETROSINO</t>
  </si>
  <si>
    <t>M281</t>
  </si>
  <si>
    <t>PETRURO IRPINO</t>
  </si>
  <si>
    <t>G519</t>
  </si>
  <si>
    <t>PETTENASCO</t>
  </si>
  <si>
    <t>G520</t>
  </si>
  <si>
    <t>PETTINENGO</t>
  </si>
  <si>
    <t>G521</t>
  </si>
  <si>
    <t>PETTINEO</t>
  </si>
  <si>
    <t>G522</t>
  </si>
  <si>
    <t>PETTORANELLO DEL MOLISE</t>
  </si>
  <si>
    <t>G523</t>
  </si>
  <si>
    <t>PETTORANO SUL GIZIO</t>
  </si>
  <si>
    <t>G524</t>
  </si>
  <si>
    <t>PETTORAZZA GRIMANI</t>
  </si>
  <si>
    <t>G525</t>
  </si>
  <si>
    <t>PEVERAGNO</t>
  </si>
  <si>
    <t>G526</t>
  </si>
  <si>
    <t>PEZZANA</t>
  </si>
  <si>
    <t>G528</t>
  </si>
  <si>
    <t>PEZZAZE</t>
  </si>
  <si>
    <t>G529</t>
  </si>
  <si>
    <t>PEZZOLO VALLE UZZONE</t>
  </si>
  <si>
    <t>G532</t>
  </si>
  <si>
    <t>PIACENZA</t>
  </si>
  <si>
    <t>G535</t>
  </si>
  <si>
    <t>PIACENZA D'ADIGE</t>
  </si>
  <si>
    <t>G534</t>
  </si>
  <si>
    <t>PIADENA DRIZZONA</t>
  </si>
  <si>
    <t>M418</t>
  </si>
  <si>
    <t>PIAGGINE</t>
  </si>
  <si>
    <t>G538</t>
  </si>
  <si>
    <t>PIAN CAMUNO</t>
  </si>
  <si>
    <t>G546</t>
  </si>
  <si>
    <t>PIANA CRIXIA</t>
  </si>
  <si>
    <t>G542</t>
  </si>
  <si>
    <t>PIANA DEGLI ALBANESI</t>
  </si>
  <si>
    <t>G543</t>
  </si>
  <si>
    <t>PIANA DI MONTE VERNA</t>
  </si>
  <si>
    <t>G541</t>
  </si>
  <si>
    <t>PIANCASTAGNAIO</t>
  </si>
  <si>
    <t>G547</t>
  </si>
  <si>
    <t>PIANCOGNO</t>
  </si>
  <si>
    <t>G549</t>
  </si>
  <si>
    <t>PIANDIMELETO</t>
  </si>
  <si>
    <t>G551</t>
  </si>
  <si>
    <t>PIANE CRATI</t>
  </si>
  <si>
    <t>G553</t>
  </si>
  <si>
    <t>PIANELLA</t>
  </si>
  <si>
    <t>G555</t>
  </si>
  <si>
    <t>PIANELLO DEL LARIO</t>
  </si>
  <si>
    <t>G556</t>
  </si>
  <si>
    <t>PIANELLO VAL TIDONE</t>
  </si>
  <si>
    <t>G557</t>
  </si>
  <si>
    <t>PIANENGO</t>
  </si>
  <si>
    <t>G558</t>
  </si>
  <si>
    <t>PIANEZZA</t>
  </si>
  <si>
    <t>G559</t>
  </si>
  <si>
    <t>PIANEZZE</t>
  </si>
  <si>
    <t>G560</t>
  </si>
  <si>
    <t>PIANFEI</t>
  </si>
  <si>
    <t>G561</t>
  </si>
  <si>
    <t>PIANICO</t>
  </si>
  <si>
    <t>G564</t>
  </si>
  <si>
    <t>PIANIGA</t>
  </si>
  <si>
    <t>G565</t>
  </si>
  <si>
    <t>PIANO DI SORRENTO</t>
  </si>
  <si>
    <t>G568</t>
  </si>
  <si>
    <t>PIANOPOLI</t>
  </si>
  <si>
    <t>D546</t>
  </si>
  <si>
    <t>PIANORO</t>
  </si>
  <si>
    <t>G570</t>
  </si>
  <si>
    <t>PIANSANO</t>
  </si>
  <si>
    <t>G571</t>
  </si>
  <si>
    <t>PIANTEDO</t>
  </si>
  <si>
    <t>G572</t>
  </si>
  <si>
    <t>PIARIO</t>
  </si>
  <si>
    <t>G574</t>
  </si>
  <si>
    <t>PIASCO</t>
  </si>
  <si>
    <t>G575</t>
  </si>
  <si>
    <t>PIATEDA</t>
  </si>
  <si>
    <t>G576</t>
  </si>
  <si>
    <t>PIATTO</t>
  </si>
  <si>
    <t>G577</t>
  </si>
  <si>
    <t>PIAZZA AL SERCHIO</t>
  </si>
  <si>
    <t>G582</t>
  </si>
  <si>
    <t>PIAZZA ARMERINA</t>
  </si>
  <si>
    <t>G580</t>
  </si>
  <si>
    <t>PIAZZA BREMBANA</t>
  </si>
  <si>
    <t>G579</t>
  </si>
  <si>
    <t>PIAZZATORRE</t>
  </si>
  <si>
    <t>G583</t>
  </si>
  <si>
    <t>PIAZZOLA SUL BRENTA</t>
  </si>
  <si>
    <t>G587</t>
  </si>
  <si>
    <t>PIAZZOLO</t>
  </si>
  <si>
    <t>G588</t>
  </si>
  <si>
    <t>PICCIANO</t>
  </si>
  <si>
    <t>G589</t>
  </si>
  <si>
    <t>PICERNO</t>
  </si>
  <si>
    <t>G590</t>
  </si>
  <si>
    <t>PICINISCO</t>
  </si>
  <si>
    <t>G591</t>
  </si>
  <si>
    <t>PICO</t>
  </si>
  <si>
    <t>G592</t>
  </si>
  <si>
    <t>PIEA</t>
  </si>
  <si>
    <t>G593</t>
  </si>
  <si>
    <t>PIEDICAVALLO</t>
  </si>
  <si>
    <t>G594</t>
  </si>
  <si>
    <t>PIEDIMONTE ETNEO</t>
  </si>
  <si>
    <t>G597</t>
  </si>
  <si>
    <t>PIEDIMONTE MATESE</t>
  </si>
  <si>
    <t>G596</t>
  </si>
  <si>
    <t>PIEDIMONTE SAN GERMANO</t>
  </si>
  <si>
    <t>G598</t>
  </si>
  <si>
    <t>PIEDIMULERA</t>
  </si>
  <si>
    <t>G600</t>
  </si>
  <si>
    <t>PIEGARO</t>
  </si>
  <si>
    <t>G601</t>
  </si>
  <si>
    <t>PIENZA</t>
  </si>
  <si>
    <t>G602</t>
  </si>
  <si>
    <t>PIERANICA</t>
  </si>
  <si>
    <t>G603</t>
  </si>
  <si>
    <t>PIETRA DE' GIORGI</t>
  </si>
  <si>
    <t>G612</t>
  </si>
  <si>
    <t>PIETRA LIGURE</t>
  </si>
  <si>
    <t>G605</t>
  </si>
  <si>
    <t>PIETRA MARAZZI</t>
  </si>
  <si>
    <t>G619</t>
  </si>
  <si>
    <t>PIETRABBONDANTE</t>
  </si>
  <si>
    <t>G606</t>
  </si>
  <si>
    <t>PIETRABRUNA</t>
  </si>
  <si>
    <t>G607</t>
  </si>
  <si>
    <t>PIETRACAMELA</t>
  </si>
  <si>
    <t>G608</t>
  </si>
  <si>
    <t>PIETRACATELLA</t>
  </si>
  <si>
    <t>G609</t>
  </si>
  <si>
    <t>PIETRACUPA</t>
  </si>
  <si>
    <t>G610</t>
  </si>
  <si>
    <t>PIETRADEFUSI</t>
  </si>
  <si>
    <t>G611</t>
  </si>
  <si>
    <t>PIETRAFERRAZZANA</t>
  </si>
  <si>
    <t>G613</t>
  </si>
  <si>
    <t>PIETRAFITTA</t>
  </si>
  <si>
    <t>G615</t>
  </si>
  <si>
    <t>PIETRAGALLA</t>
  </si>
  <si>
    <t>G616</t>
  </si>
  <si>
    <t>PIETRALUNGA</t>
  </si>
  <si>
    <t>G618</t>
  </si>
  <si>
    <t>PIETRAMELARA</t>
  </si>
  <si>
    <t>G620</t>
  </si>
  <si>
    <t>PIETRAMONTECORVINO</t>
  </si>
  <si>
    <t>G604</t>
  </si>
  <si>
    <t>PIETRANICO</t>
  </si>
  <si>
    <t>G621</t>
  </si>
  <si>
    <t>PIETRAPAOLA</t>
  </si>
  <si>
    <t>G622</t>
  </si>
  <si>
    <t>PIETRAPERTOSA</t>
  </si>
  <si>
    <t>G623</t>
  </si>
  <si>
    <t>PIETRAPERZIA</t>
  </si>
  <si>
    <t>G624</t>
  </si>
  <si>
    <t>PIETRAPORZIO</t>
  </si>
  <si>
    <t>G625</t>
  </si>
  <si>
    <t>PIETRAROJA</t>
  </si>
  <si>
    <t>G626</t>
  </si>
  <si>
    <t>PIETRARUBBIA</t>
  </si>
  <si>
    <t>G627</t>
  </si>
  <si>
    <t>PIETRASANTA</t>
  </si>
  <si>
    <t>G628</t>
  </si>
  <si>
    <t>PIETRASTORNINA</t>
  </si>
  <si>
    <t>G629</t>
  </si>
  <si>
    <t>PIETRAVAIRANO</t>
  </si>
  <si>
    <t>G630</t>
  </si>
  <si>
    <t>PIETRELCINA</t>
  </si>
  <si>
    <t>G631</t>
  </si>
  <si>
    <t>PIEVE A NIEVOLE</t>
  </si>
  <si>
    <t>G636</t>
  </si>
  <si>
    <t>PIEVE ALBIGNOLA</t>
  </si>
  <si>
    <t>G635</t>
  </si>
  <si>
    <t>PIEVE D'OLMI</t>
  </si>
  <si>
    <t>G647</t>
  </si>
  <si>
    <t>PIEVE DEL CAIRO</t>
  </si>
  <si>
    <t>G639</t>
  </si>
  <si>
    <t>PIEVE DEL GRAPPA</t>
  </si>
  <si>
    <t>M422</t>
  </si>
  <si>
    <t>PIEVE DI BONO-PREZZO</t>
  </si>
  <si>
    <t>M365</t>
  </si>
  <si>
    <t>PIEVE DI CADORE</t>
  </si>
  <si>
    <t>G642</t>
  </si>
  <si>
    <t>PIEVE DI CENTO</t>
  </si>
  <si>
    <t>G643</t>
  </si>
  <si>
    <t>PIEVE DI SOLIGO</t>
  </si>
  <si>
    <t>G645</t>
  </si>
  <si>
    <t>PIEVE DI TECO</t>
  </si>
  <si>
    <t>G632</t>
  </si>
  <si>
    <t>PIEVE EMANUELE</t>
  </si>
  <si>
    <t>G634</t>
  </si>
  <si>
    <t>PIEVE FISSIRAGA</t>
  </si>
  <si>
    <t>G096</t>
  </si>
  <si>
    <t>PIEVE FOSCIANA</t>
  </si>
  <si>
    <t>G648</t>
  </si>
  <si>
    <t>PIEVE LIGURE</t>
  </si>
  <si>
    <t>G646</t>
  </si>
  <si>
    <t>PIEVE PORTO MORONE</t>
  </si>
  <si>
    <t>G650</t>
  </si>
  <si>
    <t>PIEVE SAN GIACOMO</t>
  </si>
  <si>
    <t>G651</t>
  </si>
  <si>
    <t>PIEVE SANTO STEFANO</t>
  </si>
  <si>
    <t>G653</t>
  </si>
  <si>
    <t>PIEVE TESINO</t>
  </si>
  <si>
    <t>G656</t>
  </si>
  <si>
    <t>PIEVE TORINA</t>
  </si>
  <si>
    <t>G657</t>
  </si>
  <si>
    <t>PIEVE VERGONTE</t>
  </si>
  <si>
    <t>G658</t>
  </si>
  <si>
    <t>PIEVEPELAGO</t>
  </si>
  <si>
    <t>G649</t>
  </si>
  <si>
    <t>PIGLIO</t>
  </si>
  <si>
    <t>G659</t>
  </si>
  <si>
    <t>PIGNA</t>
  </si>
  <si>
    <t>G660</t>
  </si>
  <si>
    <t>PIGNATARO INTERAMNA</t>
  </si>
  <si>
    <t>G662</t>
  </si>
  <si>
    <t>PIGNATARO MAGGIORE</t>
  </si>
  <si>
    <t>G661</t>
  </si>
  <si>
    <t>PIGNOLA</t>
  </si>
  <si>
    <t>G663</t>
  </si>
  <si>
    <t>PIGNONE</t>
  </si>
  <si>
    <t>G664</t>
  </si>
  <si>
    <t>PIGRA</t>
  </si>
  <si>
    <t>G665</t>
  </si>
  <si>
    <t>PILA</t>
  </si>
  <si>
    <t>G666</t>
  </si>
  <si>
    <t>PIMENTEL</t>
  </si>
  <si>
    <t>G669</t>
  </si>
  <si>
    <t>PIMONTE</t>
  </si>
  <si>
    <t>G670</t>
  </si>
  <si>
    <t>PINAROLO PO</t>
  </si>
  <si>
    <t>G671</t>
  </si>
  <si>
    <t>PINASCA</t>
  </si>
  <si>
    <t>G672</t>
  </si>
  <si>
    <t>PINCARA</t>
  </si>
  <si>
    <t>G673</t>
  </si>
  <si>
    <t>PINEROLO</t>
  </si>
  <si>
    <t>G674</t>
  </si>
  <si>
    <t>PINETO</t>
  </si>
  <si>
    <t>F831</t>
  </si>
  <si>
    <t>PINO D'ASTI</t>
  </si>
  <si>
    <t>G676</t>
  </si>
  <si>
    <t>PINO TORINESE</t>
  </si>
  <si>
    <t>G678</t>
  </si>
  <si>
    <t>PINZANO AL TAGLIAMENTO</t>
  </si>
  <si>
    <t>G680</t>
  </si>
  <si>
    <t>PINZOLO</t>
  </si>
  <si>
    <t>G681</t>
  </si>
  <si>
    <t>PIOBBICO</t>
  </si>
  <si>
    <t>G682</t>
  </si>
  <si>
    <t>PIOBESI D'ALBA</t>
  </si>
  <si>
    <t>G683</t>
  </si>
  <si>
    <t>PIOBESI TORINESE</t>
  </si>
  <si>
    <t>G684</t>
  </si>
  <si>
    <t>PIODE</t>
  </si>
  <si>
    <t>G685</t>
  </si>
  <si>
    <t>PIOLTELLO</t>
  </si>
  <si>
    <t>G686</t>
  </si>
  <si>
    <t>PIOMBINO</t>
  </si>
  <si>
    <t>G687</t>
  </si>
  <si>
    <t>PIOMBINO DESE</t>
  </si>
  <si>
    <t>G688</t>
  </si>
  <si>
    <t>PIORACO</t>
  </si>
  <si>
    <t>G690</t>
  </si>
  <si>
    <t>PIOSSASCO</t>
  </si>
  <si>
    <t>G691</t>
  </si>
  <si>
    <t>PIOVA' MASSAIA</t>
  </si>
  <si>
    <t>G692</t>
  </si>
  <si>
    <t>PIOVE DI SACCO</t>
  </si>
  <si>
    <t>G693</t>
  </si>
  <si>
    <t>PIOVENE ROCCHETTE</t>
  </si>
  <si>
    <t>G694</t>
  </si>
  <si>
    <t>PIOZZANO</t>
  </si>
  <si>
    <t>G696</t>
  </si>
  <si>
    <t>PIOZZO</t>
  </si>
  <si>
    <t>G697</t>
  </si>
  <si>
    <t>PIRAINO</t>
  </si>
  <si>
    <t>G699</t>
  </si>
  <si>
    <t>PISA</t>
  </si>
  <si>
    <t>G702</t>
  </si>
  <si>
    <t>PISANO</t>
  </si>
  <si>
    <t>G703</t>
  </si>
  <si>
    <t>PISCINA</t>
  </si>
  <si>
    <t>G705</t>
  </si>
  <si>
    <t>PISCINAS</t>
  </si>
  <si>
    <t>M291</t>
  </si>
  <si>
    <t>PISCIOTTA</t>
  </si>
  <si>
    <t>G707</t>
  </si>
  <si>
    <t>PISOGNE</t>
  </si>
  <si>
    <t>G710</t>
  </si>
  <si>
    <t>PISONIANO</t>
  </si>
  <si>
    <t>G704</t>
  </si>
  <si>
    <t>PISTICCI</t>
  </si>
  <si>
    <t>G712</t>
  </si>
  <si>
    <t>PISTOIA</t>
  </si>
  <si>
    <t>G713</t>
  </si>
  <si>
    <t>PITIGLIANO</t>
  </si>
  <si>
    <t>G716</t>
  </si>
  <si>
    <t>PIUBEGA</t>
  </si>
  <si>
    <t>G717</t>
  </si>
  <si>
    <t>PIURO</t>
  </si>
  <si>
    <t>G718</t>
  </si>
  <si>
    <t>PIVERONE</t>
  </si>
  <si>
    <t>G719</t>
  </si>
  <si>
    <t>PIZZALE</t>
  </si>
  <si>
    <t>G720</t>
  </si>
  <si>
    <t>PIZZIGHETTONE</t>
  </si>
  <si>
    <t>G721</t>
  </si>
  <si>
    <t>PIZZO</t>
  </si>
  <si>
    <t>G722</t>
  </si>
  <si>
    <t>PIZZOFERRATO</t>
  </si>
  <si>
    <t>G724</t>
  </si>
  <si>
    <t>PIZZOLI</t>
  </si>
  <si>
    <t>G726</t>
  </si>
  <si>
    <t>PIZZONE</t>
  </si>
  <si>
    <t>G727</t>
  </si>
  <si>
    <t>PIZZONI</t>
  </si>
  <si>
    <t>G728</t>
  </si>
  <si>
    <t>PLACANICA</t>
  </si>
  <si>
    <t>G729</t>
  </si>
  <si>
    <t>PLATACI</t>
  </si>
  <si>
    <t>G733</t>
  </si>
  <si>
    <t>PLATANIA</t>
  </si>
  <si>
    <t>G734</t>
  </si>
  <si>
    <t>PLATI'</t>
  </si>
  <si>
    <t>G735</t>
  </si>
  <si>
    <t>PLAUS/PLAUS</t>
  </si>
  <si>
    <t>G299</t>
  </si>
  <si>
    <t>PLESIO</t>
  </si>
  <si>
    <t>G737</t>
  </si>
  <si>
    <t>PLOAGHE</t>
  </si>
  <si>
    <t>G740</t>
  </si>
  <si>
    <t>PLODIO</t>
  </si>
  <si>
    <t>G741</t>
  </si>
  <si>
    <t>POCAPAGLIA</t>
  </si>
  <si>
    <t>G742</t>
  </si>
  <si>
    <t>POCENIA</t>
  </si>
  <si>
    <t>G743</t>
  </si>
  <si>
    <t>PODENZANA</t>
  </si>
  <si>
    <t>G746</t>
  </si>
  <si>
    <t>PODENZANO</t>
  </si>
  <si>
    <t>G747</t>
  </si>
  <si>
    <t>POFI</t>
  </si>
  <si>
    <t>G749</t>
  </si>
  <si>
    <t>POGGIARDO</t>
  </si>
  <si>
    <t>G751</t>
  </si>
  <si>
    <t>POGGIBONSI</t>
  </si>
  <si>
    <t>G752</t>
  </si>
  <si>
    <t>POGGIO A CAIANO</t>
  </si>
  <si>
    <t>G754</t>
  </si>
  <si>
    <t>POGGIO BUSTONE</t>
  </si>
  <si>
    <t>G756</t>
  </si>
  <si>
    <t>POGGIO CATINO</t>
  </si>
  <si>
    <t>G757</t>
  </si>
  <si>
    <t>POGGIO IMPERIALE</t>
  </si>
  <si>
    <t>G761</t>
  </si>
  <si>
    <t>POGGIO MIRTETO</t>
  </si>
  <si>
    <t>G763</t>
  </si>
  <si>
    <t>POGGIO MOIANO</t>
  </si>
  <si>
    <t>G764</t>
  </si>
  <si>
    <t>POGGIO NATIVO</t>
  </si>
  <si>
    <t>G765</t>
  </si>
  <si>
    <t>POGGIO PICENZE</t>
  </si>
  <si>
    <t>G766</t>
  </si>
  <si>
    <t>POGGIO RENATICO</t>
  </si>
  <si>
    <t>G768</t>
  </si>
  <si>
    <t>POGGIO RUSCO</t>
  </si>
  <si>
    <t>G753</t>
  </si>
  <si>
    <t>POGGIO SAN LORENZO</t>
  </si>
  <si>
    <t>G770</t>
  </si>
  <si>
    <t>POGGIO SAN MARCELLO</t>
  </si>
  <si>
    <t>G771</t>
  </si>
  <si>
    <t>POGGIO SAN VICINO</t>
  </si>
  <si>
    <t>D566</t>
  </si>
  <si>
    <t>POGGIO SANNITA</t>
  </si>
  <si>
    <t>B317</t>
  </si>
  <si>
    <t>POGGIO TORRIANA</t>
  </si>
  <si>
    <t>M324</t>
  </si>
  <si>
    <t>POGGIODOMO</t>
  </si>
  <si>
    <t>G758</t>
  </si>
  <si>
    <t>POGGIOFIORITO</t>
  </si>
  <si>
    <t>G760</t>
  </si>
  <si>
    <t>POGGIOMARINO</t>
  </si>
  <si>
    <t>G762</t>
  </si>
  <si>
    <t>POGGIOREALE</t>
  </si>
  <si>
    <t>G767</t>
  </si>
  <si>
    <t>POGGIORSINI</t>
  </si>
  <si>
    <t>G769</t>
  </si>
  <si>
    <t>POGGIRIDENTI</t>
  </si>
  <si>
    <t>G431</t>
  </si>
  <si>
    <t>POGLIANO MILANESE</t>
  </si>
  <si>
    <t>G772</t>
  </si>
  <si>
    <t>POGNANA LARIO</t>
  </si>
  <si>
    <t>G773</t>
  </si>
  <si>
    <t>POGNANO</t>
  </si>
  <si>
    <t>G774</t>
  </si>
  <si>
    <t>POGNO</t>
  </si>
  <si>
    <t>G775</t>
  </si>
  <si>
    <t>POIRINO</t>
  </si>
  <si>
    <t>G777</t>
  </si>
  <si>
    <t>POJANA MAGGIORE</t>
  </si>
  <si>
    <t>G776</t>
  </si>
  <si>
    <t>POLAVENO</t>
  </si>
  <si>
    <t>G779</t>
  </si>
  <si>
    <t>POLCENIGO</t>
  </si>
  <si>
    <t>G780</t>
  </si>
  <si>
    <t>POLESELLA</t>
  </si>
  <si>
    <t>G782</t>
  </si>
  <si>
    <t>POLESINE ZIBELLO</t>
  </si>
  <si>
    <t>M367</t>
  </si>
  <si>
    <t>POLI</t>
  </si>
  <si>
    <t>G784</t>
  </si>
  <si>
    <t>POLIA</t>
  </si>
  <si>
    <t>G785</t>
  </si>
  <si>
    <t>POLICORO</t>
  </si>
  <si>
    <t>G786</t>
  </si>
  <si>
    <t>POLIGNANO A MARE</t>
  </si>
  <si>
    <t>G787</t>
  </si>
  <si>
    <t>POLINAGO</t>
  </si>
  <si>
    <t>G789</t>
  </si>
  <si>
    <t>POLINO</t>
  </si>
  <si>
    <t>G790</t>
  </si>
  <si>
    <t>POLISTENA</t>
  </si>
  <si>
    <t>G791</t>
  </si>
  <si>
    <t>POLIZZI GENEROSA</t>
  </si>
  <si>
    <t>G792</t>
  </si>
  <si>
    <t>POLLA</t>
  </si>
  <si>
    <t>G793</t>
  </si>
  <si>
    <t>POLLEIN</t>
  </si>
  <si>
    <t>G794</t>
  </si>
  <si>
    <t>POLLENA TROCCHIA</t>
  </si>
  <si>
    <t>G795</t>
  </si>
  <si>
    <t>POLLENZA</t>
  </si>
  <si>
    <t>F567</t>
  </si>
  <si>
    <t>POLLICA</t>
  </si>
  <si>
    <t>G796</t>
  </si>
  <si>
    <t>POLLINA</t>
  </si>
  <si>
    <t>G797</t>
  </si>
  <si>
    <t>POLLONE</t>
  </si>
  <si>
    <t>G798</t>
  </si>
  <si>
    <t>POLLUTRI</t>
  </si>
  <si>
    <t>G799</t>
  </si>
  <si>
    <t>POLONGHERA</t>
  </si>
  <si>
    <t>G800</t>
  </si>
  <si>
    <t>POLPENAZZE DEL GARDA</t>
  </si>
  <si>
    <t>G801</t>
  </si>
  <si>
    <t>POLVERARA</t>
  </si>
  <si>
    <t>G802</t>
  </si>
  <si>
    <t>POLVERIGI</t>
  </si>
  <si>
    <t>G803</t>
  </si>
  <si>
    <t>POMARANCE</t>
  </si>
  <si>
    <t>G804</t>
  </si>
  <si>
    <t>POMARETTO</t>
  </si>
  <si>
    <t>G805</t>
  </si>
  <si>
    <t>POMARICO</t>
  </si>
  <si>
    <t>G806</t>
  </si>
  <si>
    <t>POMARO MONFERRATO</t>
  </si>
  <si>
    <t>G807</t>
  </si>
  <si>
    <t>POMAROLO</t>
  </si>
  <si>
    <t>G808</t>
  </si>
  <si>
    <t>POMBIA</t>
  </si>
  <si>
    <t>G809</t>
  </si>
  <si>
    <t>POMEZIA</t>
  </si>
  <si>
    <t>G811</t>
  </si>
  <si>
    <t>POMIGLIANO D'ARCO</t>
  </si>
  <si>
    <t>G812</t>
  </si>
  <si>
    <t>POMPEI</t>
  </si>
  <si>
    <t>G813</t>
  </si>
  <si>
    <t>POMPEIANA</t>
  </si>
  <si>
    <t>G814</t>
  </si>
  <si>
    <t>POMPIANO</t>
  </si>
  <si>
    <t>G815</t>
  </si>
  <si>
    <t>POMPONESCO</t>
  </si>
  <si>
    <t>G816</t>
  </si>
  <si>
    <t>POMPU</t>
  </si>
  <si>
    <t>G817</t>
  </si>
  <si>
    <t>PONCARALE</t>
  </si>
  <si>
    <t>G818</t>
  </si>
  <si>
    <t>PONDERANO</t>
  </si>
  <si>
    <t>G820</t>
  </si>
  <si>
    <t>PONNA</t>
  </si>
  <si>
    <t>G821</t>
  </si>
  <si>
    <t>PONSACCO</t>
  </si>
  <si>
    <t>G822</t>
  </si>
  <si>
    <t>PONSO</t>
  </si>
  <si>
    <t>G823</t>
  </si>
  <si>
    <t>PONT-CANAVESE</t>
  </si>
  <si>
    <t>G826</t>
  </si>
  <si>
    <t>PONT-SAINT-MARTIN</t>
  </si>
  <si>
    <t>G854</t>
  </si>
  <si>
    <t>PONTASSIEVE</t>
  </si>
  <si>
    <t>G825</t>
  </si>
  <si>
    <t>PONTBOSET</t>
  </si>
  <si>
    <t>G545</t>
  </si>
  <si>
    <t>PONTE</t>
  </si>
  <si>
    <t>G827</t>
  </si>
  <si>
    <t>PONTE BUGGIANESE</t>
  </si>
  <si>
    <t>G833</t>
  </si>
  <si>
    <t>PONTE DELL'OLIO</t>
  </si>
  <si>
    <t>G842</t>
  </si>
  <si>
    <t>PONTE DI LEGNO</t>
  </si>
  <si>
    <t>G844</t>
  </si>
  <si>
    <t>PONTE DI PIAVE</t>
  </si>
  <si>
    <t>G846</t>
  </si>
  <si>
    <t>PONTE GARDENA/WAIDBRUCK</t>
  </si>
  <si>
    <t>G830</t>
  </si>
  <si>
    <t>PONTE IN VALTELLINA</t>
  </si>
  <si>
    <t>G829</t>
  </si>
  <si>
    <t>PONTE LAMBRO</t>
  </si>
  <si>
    <t>G847</t>
  </si>
  <si>
    <t>PONTE NELLE ALPI</t>
  </si>
  <si>
    <t>B662</t>
  </si>
  <si>
    <t>PONTE NIZZA</t>
  </si>
  <si>
    <t>G851</t>
  </si>
  <si>
    <t>PONTE NOSSA</t>
  </si>
  <si>
    <t>F941</t>
  </si>
  <si>
    <t>PONTE SAN NICOLO'</t>
  </si>
  <si>
    <t>G855</t>
  </si>
  <si>
    <t>PONTE SAN PIETRO</t>
  </si>
  <si>
    <t>G856</t>
  </si>
  <si>
    <t>PONTEBBA</t>
  </si>
  <si>
    <t>G831</t>
  </si>
  <si>
    <t>PONTECAGNANO FAIANO</t>
  </si>
  <si>
    <t>G834</t>
  </si>
  <si>
    <t>PONTECCHIO POLESINE</t>
  </si>
  <si>
    <t>G836</t>
  </si>
  <si>
    <t>PONTECHIANALE</t>
  </si>
  <si>
    <t>G837</t>
  </si>
  <si>
    <t>PONTECORVO</t>
  </si>
  <si>
    <t>G838</t>
  </si>
  <si>
    <t>PONTECURONE</t>
  </si>
  <si>
    <t>G839</t>
  </si>
  <si>
    <t>PONTEDASSIO</t>
  </si>
  <si>
    <t>G840</t>
  </si>
  <si>
    <t>PONTEDERA</t>
  </si>
  <si>
    <t>G843</t>
  </si>
  <si>
    <t>PONTELANDOLFO</t>
  </si>
  <si>
    <t>G848</t>
  </si>
  <si>
    <t>PONTELATONE</t>
  </si>
  <si>
    <t>G849</t>
  </si>
  <si>
    <t>PONTELONGO</t>
  </si>
  <si>
    <t>G850</t>
  </si>
  <si>
    <t>PONTENURE</t>
  </si>
  <si>
    <t>G852</t>
  </si>
  <si>
    <t>PONTERANICA</t>
  </si>
  <si>
    <t>G853</t>
  </si>
  <si>
    <t>PONTESTURA</t>
  </si>
  <si>
    <t>G858</t>
  </si>
  <si>
    <t>PONTEVICO</t>
  </si>
  <si>
    <t>G859</t>
  </si>
  <si>
    <t>PONTEY</t>
  </si>
  <si>
    <t>G860</t>
  </si>
  <si>
    <t>PONTI</t>
  </si>
  <si>
    <t>G861</t>
  </si>
  <si>
    <t>PONTI SUL MINCIO</t>
  </si>
  <si>
    <t>G862</t>
  </si>
  <si>
    <t>PONTIDA</t>
  </si>
  <si>
    <t>G864</t>
  </si>
  <si>
    <t>PONTINIA</t>
  </si>
  <si>
    <t>G865</t>
  </si>
  <si>
    <t>PONTINVREA</t>
  </si>
  <si>
    <t>G866</t>
  </si>
  <si>
    <t>PONTIROLO NUOVO</t>
  </si>
  <si>
    <t>G867</t>
  </si>
  <si>
    <t>PONTOGLIO</t>
  </si>
  <si>
    <t>G869</t>
  </si>
  <si>
    <t>PONTREMOLI</t>
  </si>
  <si>
    <t>G870</t>
  </si>
  <si>
    <t>PONZA</t>
  </si>
  <si>
    <t>G871</t>
  </si>
  <si>
    <t>PONZANO DI FERMO</t>
  </si>
  <si>
    <t>G873</t>
  </si>
  <si>
    <t>PONZANO MONFERRATO</t>
  </si>
  <si>
    <t>G872</t>
  </si>
  <si>
    <t>PONZANO ROMANO</t>
  </si>
  <si>
    <t>G874</t>
  </si>
  <si>
    <t>PONZANO VENETO</t>
  </si>
  <si>
    <t>G875</t>
  </si>
  <si>
    <t>PONZONE</t>
  </si>
  <si>
    <t>G877</t>
  </si>
  <si>
    <t>POPOLI</t>
  </si>
  <si>
    <t>G878</t>
  </si>
  <si>
    <t>POPPI</t>
  </si>
  <si>
    <t>G879</t>
  </si>
  <si>
    <t>PORANO</t>
  </si>
  <si>
    <t>G881</t>
  </si>
  <si>
    <t>PORCARI</t>
  </si>
  <si>
    <t>G882</t>
  </si>
  <si>
    <t>PORCIA</t>
  </si>
  <si>
    <t>G886</t>
  </si>
  <si>
    <t>PORDENONE</t>
  </si>
  <si>
    <t>G888</t>
  </si>
  <si>
    <t>PORLEZZA</t>
  </si>
  <si>
    <t>G889</t>
  </si>
  <si>
    <t>PORNASSIO</t>
  </si>
  <si>
    <t>G890</t>
  </si>
  <si>
    <t>PORPETTO</t>
  </si>
  <si>
    <t>G891</t>
  </si>
  <si>
    <t>PORTACOMARO</t>
  </si>
  <si>
    <t>G894</t>
  </si>
  <si>
    <t>PORTALBERA</t>
  </si>
  <si>
    <t>G895</t>
  </si>
  <si>
    <t>PORTE</t>
  </si>
  <si>
    <t>G900</t>
  </si>
  <si>
    <t>PORTE DI RENDENA</t>
  </si>
  <si>
    <t>M358</t>
  </si>
  <si>
    <t>PORTICI</t>
  </si>
  <si>
    <t>G902</t>
  </si>
  <si>
    <t>PORTICO DI CASERTA</t>
  </si>
  <si>
    <t>G903</t>
  </si>
  <si>
    <t>PORTICO E SAN BENEDETTO</t>
  </si>
  <si>
    <t>G904</t>
  </si>
  <si>
    <t>PORTIGLIOLA</t>
  </si>
  <si>
    <t>G905</t>
  </si>
  <si>
    <t>PORTO AZZURRO</t>
  </si>
  <si>
    <t>E680</t>
  </si>
  <si>
    <t>PORTO CERESIO</t>
  </si>
  <si>
    <t>G906</t>
  </si>
  <si>
    <t>PORTO CESAREO</t>
  </si>
  <si>
    <t>M263</t>
  </si>
  <si>
    <t>PORTO EMPEDOCLE</t>
  </si>
  <si>
    <t>F299</t>
  </si>
  <si>
    <t>PORTO MANTOVANO</t>
  </si>
  <si>
    <t>G917</t>
  </si>
  <si>
    <t>PORTO RECANATI</t>
  </si>
  <si>
    <t>G919</t>
  </si>
  <si>
    <t>PORTO SAN GIORGIO</t>
  </si>
  <si>
    <t>G920</t>
  </si>
  <si>
    <t>PORTO SANT'ELPIDIO</t>
  </si>
  <si>
    <t>G921</t>
  </si>
  <si>
    <t>PORTO TOLLE</t>
  </si>
  <si>
    <t>G923</t>
  </si>
  <si>
    <t>PORTO TORRES</t>
  </si>
  <si>
    <t>G924</t>
  </si>
  <si>
    <t>PORTO VALTRAVAGLIA</t>
  </si>
  <si>
    <t>G907</t>
  </si>
  <si>
    <t>PORTO VIRO</t>
  </si>
  <si>
    <t>G926</t>
  </si>
  <si>
    <t>PORTOBUFFOLE'</t>
  </si>
  <si>
    <t>G909</t>
  </si>
  <si>
    <t>PORTOCANNONE</t>
  </si>
  <si>
    <t>G910</t>
  </si>
  <si>
    <t>PORTOFERRAIO</t>
  </si>
  <si>
    <t>G912</t>
  </si>
  <si>
    <t>PORTOFINO</t>
  </si>
  <si>
    <t>G913</t>
  </si>
  <si>
    <t>PORTOGRUARO</t>
  </si>
  <si>
    <t>G914</t>
  </si>
  <si>
    <t>PORTOMAGGIORE</t>
  </si>
  <si>
    <t>G916</t>
  </si>
  <si>
    <t>PORTOPALO DI CAPO PASSERO</t>
  </si>
  <si>
    <t>M257</t>
  </si>
  <si>
    <t>PORTOSCUSO</t>
  </si>
  <si>
    <t>G922</t>
  </si>
  <si>
    <t>PORTOVENERE</t>
  </si>
  <si>
    <t>G925</t>
  </si>
  <si>
    <t>PORTULA</t>
  </si>
  <si>
    <t>G927</t>
  </si>
  <si>
    <t>POSADA</t>
  </si>
  <si>
    <t>G929</t>
  </si>
  <si>
    <t>POSINA</t>
  </si>
  <si>
    <t>G931</t>
  </si>
  <si>
    <t>POSITANO</t>
  </si>
  <si>
    <t>G932</t>
  </si>
  <si>
    <t>POSSAGNO</t>
  </si>
  <si>
    <t>G933</t>
  </si>
  <si>
    <t>POSTA</t>
  </si>
  <si>
    <t>G934</t>
  </si>
  <si>
    <t>POSTA FIBRENO</t>
  </si>
  <si>
    <t>G935</t>
  </si>
  <si>
    <t>POSTAL/BURGSTALL</t>
  </si>
  <si>
    <t>G936</t>
  </si>
  <si>
    <t>POSTALESIO</t>
  </si>
  <si>
    <t>G937</t>
  </si>
  <si>
    <t>POSTIGLIONE</t>
  </si>
  <si>
    <t>G939</t>
  </si>
  <si>
    <t>POSTUA</t>
  </si>
  <si>
    <t>G940</t>
  </si>
  <si>
    <t>POTENZA</t>
  </si>
  <si>
    <t>G942</t>
  </si>
  <si>
    <t>POTENZA PICENA</t>
  </si>
  <si>
    <t>F632</t>
  </si>
  <si>
    <t>POVE DEL GRAPPA</t>
  </si>
  <si>
    <t>G943</t>
  </si>
  <si>
    <t>POVEGLIANO</t>
  </si>
  <si>
    <t>G944</t>
  </si>
  <si>
    <t>POVEGLIANO VERONESE</t>
  </si>
  <si>
    <t>G945</t>
  </si>
  <si>
    <t>POVIGLIO</t>
  </si>
  <si>
    <t>G947</t>
  </si>
  <si>
    <t>POVOLETTO</t>
  </si>
  <si>
    <t>G949</t>
  </si>
  <si>
    <t>POZZAGLIA SABINA</t>
  </si>
  <si>
    <t>G951</t>
  </si>
  <si>
    <t>POZZAGLIO ED UNITI</t>
  </si>
  <si>
    <t>B914</t>
  </si>
  <si>
    <t>POZZALLO</t>
  </si>
  <si>
    <t>G953</t>
  </si>
  <si>
    <t>POZZILLI</t>
  </si>
  <si>
    <t>G954</t>
  </si>
  <si>
    <t>POZZO D'ADDA</t>
  </si>
  <si>
    <t>G955</t>
  </si>
  <si>
    <t>POZZOL GROPPO</t>
  </si>
  <si>
    <t>G960</t>
  </si>
  <si>
    <t>POZZOLENGO</t>
  </si>
  <si>
    <t>G959</t>
  </si>
  <si>
    <t>POZZOLEONE</t>
  </si>
  <si>
    <t>G957</t>
  </si>
  <si>
    <t>POZZOLO FORMIGARO</t>
  </si>
  <si>
    <t>G961</t>
  </si>
  <si>
    <t>POZZOMAGGIORE</t>
  </si>
  <si>
    <t>G962</t>
  </si>
  <si>
    <t>POZZONOVO</t>
  </si>
  <si>
    <t>G963</t>
  </si>
  <si>
    <t>POZZUOLI</t>
  </si>
  <si>
    <t>G964</t>
  </si>
  <si>
    <t>POZZUOLO DEL FRIULI</t>
  </si>
  <si>
    <t>G966</t>
  </si>
  <si>
    <t>POZZUOLO MARTESANA</t>
  </si>
  <si>
    <t>G965</t>
  </si>
  <si>
    <t>PRADALUNGA</t>
  </si>
  <si>
    <t>G968</t>
  </si>
  <si>
    <t>PRADAMANO</t>
  </si>
  <si>
    <t>G969</t>
  </si>
  <si>
    <t>PRADLEVES</t>
  </si>
  <si>
    <t>G970</t>
  </si>
  <si>
    <t>PRAGELATO</t>
  </si>
  <si>
    <t>G973</t>
  </si>
  <si>
    <t>PRAIA A MARE</t>
  </si>
  <si>
    <t>G975</t>
  </si>
  <si>
    <t>PRAIANO</t>
  </si>
  <si>
    <t>G976</t>
  </si>
  <si>
    <t>PRALBOINO</t>
  </si>
  <si>
    <t>G977</t>
  </si>
  <si>
    <t>PRALI</t>
  </si>
  <si>
    <t>G978</t>
  </si>
  <si>
    <t>PRALORMO</t>
  </si>
  <si>
    <t>G979</t>
  </si>
  <si>
    <t>PRALUNGO</t>
  </si>
  <si>
    <t>G980</t>
  </si>
  <si>
    <t>PRAMAGGIORE</t>
  </si>
  <si>
    <t>G981</t>
  </si>
  <si>
    <t>PRAMOLLO</t>
  </si>
  <si>
    <t>G982</t>
  </si>
  <si>
    <t>PRAROLO</t>
  </si>
  <si>
    <t>G985</t>
  </si>
  <si>
    <t>PRAROSTINO</t>
  </si>
  <si>
    <t>G986</t>
  </si>
  <si>
    <t>PRASCO</t>
  </si>
  <si>
    <t>G987</t>
  </si>
  <si>
    <t>PRASCORSANO</t>
  </si>
  <si>
    <t>G988</t>
  </si>
  <si>
    <t>PRATA CAMPORTACCIO</t>
  </si>
  <si>
    <t>G993</t>
  </si>
  <si>
    <t>PRATA D'ANSIDONIA</t>
  </si>
  <si>
    <t>G992</t>
  </si>
  <si>
    <t>PRATA DI PORDENONE</t>
  </si>
  <si>
    <t>G994</t>
  </si>
  <si>
    <t>PRATA DI PRINCIPATO ULTRA</t>
  </si>
  <si>
    <t>G990</t>
  </si>
  <si>
    <t>PRATA SANNITA</t>
  </si>
  <si>
    <t>G991</t>
  </si>
  <si>
    <t>PRATELLA</t>
  </si>
  <si>
    <t>G995</t>
  </si>
  <si>
    <t>PRATIGLIONE</t>
  </si>
  <si>
    <t>G997</t>
  </si>
  <si>
    <t>PRATO</t>
  </si>
  <si>
    <t>G999</t>
  </si>
  <si>
    <t>PRATO ALLO STELVIO/PRAD AM STILFSER JOCH</t>
  </si>
  <si>
    <t>H004</t>
  </si>
  <si>
    <t>PRATO CARNICO</t>
  </si>
  <si>
    <t>H002</t>
  </si>
  <si>
    <t>PRATO SESIA</t>
  </si>
  <si>
    <t>H001</t>
  </si>
  <si>
    <t>PRATOLA PELIGNA</t>
  </si>
  <si>
    <t>H007</t>
  </si>
  <si>
    <t>PRATOLA SERRA</t>
  </si>
  <si>
    <t>H006</t>
  </si>
  <si>
    <t>PRATOVECCHIO STIA</t>
  </si>
  <si>
    <t>M329</t>
  </si>
  <si>
    <t>PRAVISDOMINI</t>
  </si>
  <si>
    <t>H010</t>
  </si>
  <si>
    <t>PRAY</t>
  </si>
  <si>
    <t>G974</t>
  </si>
  <si>
    <t>PRAZZO</t>
  </si>
  <si>
    <t>H011</t>
  </si>
  <si>
    <t>PRE'-SAINT-DIDIER</t>
  </si>
  <si>
    <t>H042</t>
  </si>
  <si>
    <t>PRECENICCO</t>
  </si>
  <si>
    <t>H014</t>
  </si>
  <si>
    <t>PRECI</t>
  </si>
  <si>
    <t>H015</t>
  </si>
  <si>
    <t>PREDAIA</t>
  </si>
  <si>
    <t>M344</t>
  </si>
  <si>
    <t>PREDAPPIO</t>
  </si>
  <si>
    <t>H017</t>
  </si>
  <si>
    <t>PREDAZZO</t>
  </si>
  <si>
    <t>H018</t>
  </si>
  <si>
    <t>PREDOI/PRETTAU</t>
  </si>
  <si>
    <t>H019</t>
  </si>
  <si>
    <t>PREDORE</t>
  </si>
  <si>
    <t>H020</t>
  </si>
  <si>
    <t>PREDOSA</t>
  </si>
  <si>
    <t>H021</t>
  </si>
  <si>
    <t>PREGANZIOL</t>
  </si>
  <si>
    <t>H022</t>
  </si>
  <si>
    <t>PREGNANA MILANESE</t>
  </si>
  <si>
    <t>H026</t>
  </si>
  <si>
    <t>PRELA'</t>
  </si>
  <si>
    <t>H027</t>
  </si>
  <si>
    <t>PREMANA</t>
  </si>
  <si>
    <t>H028</t>
  </si>
  <si>
    <t>PREMARIACCO</t>
  </si>
  <si>
    <t>H029</t>
  </si>
  <si>
    <t>PREMENO</t>
  </si>
  <si>
    <t>H030</t>
  </si>
  <si>
    <t>PREMIA</t>
  </si>
  <si>
    <t>H033</t>
  </si>
  <si>
    <t>PREMILCUORE</t>
  </si>
  <si>
    <t>H034</t>
  </si>
  <si>
    <t>PREMOLO</t>
  </si>
  <si>
    <t>H036</t>
  </si>
  <si>
    <t>PREMOSELLO-CHIOVENDA</t>
  </si>
  <si>
    <t>H037</t>
  </si>
  <si>
    <t>PREONE</t>
  </si>
  <si>
    <t>H038</t>
  </si>
  <si>
    <t>PREPOTTO</t>
  </si>
  <si>
    <t>H040</t>
  </si>
  <si>
    <t>PRESEGLIE</t>
  </si>
  <si>
    <t>H043</t>
  </si>
  <si>
    <t>PRESENZANO</t>
  </si>
  <si>
    <t>H045</t>
  </si>
  <si>
    <t>PRESEZZO</t>
  </si>
  <si>
    <t>H046</t>
  </si>
  <si>
    <t>PRESICCE-ACQUARICA</t>
  </si>
  <si>
    <t>M428</t>
  </si>
  <si>
    <t>PRESSANA</t>
  </si>
  <si>
    <t>H048</t>
  </si>
  <si>
    <t>PRETORO</t>
  </si>
  <si>
    <t>H052</t>
  </si>
  <si>
    <t>PREVALLE</t>
  </si>
  <si>
    <t>H055</t>
  </si>
  <si>
    <t>PREZZA</t>
  </si>
  <si>
    <t>H056</t>
  </si>
  <si>
    <t>PRIERO</t>
  </si>
  <si>
    <t>H059</t>
  </si>
  <si>
    <t>PRIGNANO CILENTO</t>
  </si>
  <si>
    <t>H062</t>
  </si>
  <si>
    <t>PRIGNANO SULLA SECCHIA</t>
  </si>
  <si>
    <t>H061</t>
  </si>
  <si>
    <t>PRIMALUNA</t>
  </si>
  <si>
    <t>H063</t>
  </si>
  <si>
    <t>PRIMIERO SAN MARTINO DI CASTROZZA</t>
  </si>
  <si>
    <t>M359</t>
  </si>
  <si>
    <t>PRIOCCA</t>
  </si>
  <si>
    <t>H068</t>
  </si>
  <si>
    <t>PRIOLA</t>
  </si>
  <si>
    <t>H069</t>
  </si>
  <si>
    <t>PRIOLO GARGALLO</t>
  </si>
  <si>
    <t>M279</t>
  </si>
  <si>
    <t>PRIVERNO</t>
  </si>
  <si>
    <t>G698</t>
  </si>
  <si>
    <t>PRIZZI</t>
  </si>
  <si>
    <t>H070</t>
  </si>
  <si>
    <t>PROCENO</t>
  </si>
  <si>
    <t>H071</t>
  </si>
  <si>
    <t>PROCIDA</t>
  </si>
  <si>
    <t>H072</t>
  </si>
  <si>
    <t>PROPATA</t>
  </si>
  <si>
    <t>H073</t>
  </si>
  <si>
    <t>PROSERPIO</t>
  </si>
  <si>
    <t>H074</t>
  </si>
  <si>
    <t>PROSSEDI</t>
  </si>
  <si>
    <t>H076</t>
  </si>
  <si>
    <t>PROVAGLIO D'ISEO</t>
  </si>
  <si>
    <t>H078</t>
  </si>
  <si>
    <t>PROVAGLIO VAL SABBIA</t>
  </si>
  <si>
    <t>H077</t>
  </si>
  <si>
    <t>PROVES/PROVEIS</t>
  </si>
  <si>
    <t>H081</t>
  </si>
  <si>
    <t>PROVVIDENTI</t>
  </si>
  <si>
    <t>H083</t>
  </si>
  <si>
    <t>PRUNETTO</t>
  </si>
  <si>
    <t>H085</t>
  </si>
  <si>
    <t>PUEGNAGO DEL GARDA</t>
  </si>
  <si>
    <t>H086</t>
  </si>
  <si>
    <t>PUGLIANELLO</t>
  </si>
  <si>
    <t>H087</t>
  </si>
  <si>
    <t>PULA</t>
  </si>
  <si>
    <t>H088</t>
  </si>
  <si>
    <t>PULFERO</t>
  </si>
  <si>
    <t>H089</t>
  </si>
  <si>
    <t>PULSANO</t>
  </si>
  <si>
    <t>H090</t>
  </si>
  <si>
    <t>PUMENENGO</t>
  </si>
  <si>
    <t>H091</t>
  </si>
  <si>
    <t>PUSIANO</t>
  </si>
  <si>
    <t>H094</t>
  </si>
  <si>
    <t>PUTIFIGARI</t>
  </si>
  <si>
    <t>H095</t>
  </si>
  <si>
    <t>PUTIGNANO</t>
  </si>
  <si>
    <t>H096</t>
  </si>
  <si>
    <t>QUADRELLE</t>
  </si>
  <si>
    <t>H097</t>
  </si>
  <si>
    <t>QUADRI</t>
  </si>
  <si>
    <t>H098</t>
  </si>
  <si>
    <t>QUAGLIUZZO</t>
  </si>
  <si>
    <t>H100</t>
  </si>
  <si>
    <t>QUALIANO</t>
  </si>
  <si>
    <t>H101</t>
  </si>
  <si>
    <t>QUARANTI</t>
  </si>
  <si>
    <t>H102</t>
  </si>
  <si>
    <t>QUAREGNA CERRETO</t>
  </si>
  <si>
    <t>M414</t>
  </si>
  <si>
    <t>QUARGNENTO</t>
  </si>
  <si>
    <t>H104</t>
  </si>
  <si>
    <t>QUARNA SOPRA</t>
  </si>
  <si>
    <t>H106</t>
  </si>
  <si>
    <t>QUARNA SOTTO</t>
  </si>
  <si>
    <t>H107</t>
  </si>
  <si>
    <t>QUARONA</t>
  </si>
  <si>
    <t>H108</t>
  </si>
  <si>
    <t>QUARRATA</t>
  </si>
  <si>
    <t>H109</t>
  </si>
  <si>
    <t>QUART</t>
  </si>
  <si>
    <t>H110</t>
  </si>
  <si>
    <t>QUARTO</t>
  </si>
  <si>
    <t>H114</t>
  </si>
  <si>
    <t>QUARTO D'ALTINO</t>
  </si>
  <si>
    <t>H117</t>
  </si>
  <si>
    <t>QUARTU SANT'ELENA</t>
  </si>
  <si>
    <t>H118</t>
  </si>
  <si>
    <t>QUARTUCCIU</t>
  </si>
  <si>
    <t>H119</t>
  </si>
  <si>
    <t>QUASSOLO</t>
  </si>
  <si>
    <t>H120</t>
  </si>
  <si>
    <t>QUATTORDIO</t>
  </si>
  <si>
    <t>H121</t>
  </si>
  <si>
    <t>QUATTRO CASTELLA</t>
  </si>
  <si>
    <t>H122</t>
  </si>
  <si>
    <t>QUERO VAS</t>
  </si>
  <si>
    <t>M332</t>
  </si>
  <si>
    <t>QUILIANO</t>
  </si>
  <si>
    <t>H126</t>
  </si>
  <si>
    <t>QUINCINETTO</t>
  </si>
  <si>
    <t>H127</t>
  </si>
  <si>
    <t>QUINDICI</t>
  </si>
  <si>
    <t>H128</t>
  </si>
  <si>
    <t>QUINGENTOLE</t>
  </si>
  <si>
    <t>H129</t>
  </si>
  <si>
    <t>QUINTANO</t>
  </si>
  <si>
    <t>H130</t>
  </si>
  <si>
    <t>QUINTO DI TREVISO</t>
  </si>
  <si>
    <t>H131</t>
  </si>
  <si>
    <t>QUINTO VERCELLESE</t>
  </si>
  <si>
    <t>H132</t>
  </si>
  <si>
    <t>QUINTO VICENTINO</t>
  </si>
  <si>
    <t>H134</t>
  </si>
  <si>
    <t>QUINZANO D'OGLIO</t>
  </si>
  <si>
    <t>H140</t>
  </si>
  <si>
    <t>QUISTELLO</t>
  </si>
  <si>
    <t>H143</t>
  </si>
  <si>
    <t>RABBI</t>
  </si>
  <si>
    <t>H146</t>
  </si>
  <si>
    <t>RACALE</t>
  </si>
  <si>
    <t>H147</t>
  </si>
  <si>
    <t>RACALMUTO</t>
  </si>
  <si>
    <t>H148</t>
  </si>
  <si>
    <t>RACCONIGI</t>
  </si>
  <si>
    <t>H150</t>
  </si>
  <si>
    <t>RACCUJA</t>
  </si>
  <si>
    <t>H151</t>
  </si>
  <si>
    <t>RACINES/RATSCHINGS</t>
  </si>
  <si>
    <t>H152</t>
  </si>
  <si>
    <t>RADDA IN CHIANTI</t>
  </si>
  <si>
    <t>H153</t>
  </si>
  <si>
    <t>RADDUSA</t>
  </si>
  <si>
    <t>H154</t>
  </si>
  <si>
    <t>RADICOFANI</t>
  </si>
  <si>
    <t>H156</t>
  </si>
  <si>
    <t>RADICONDOLI</t>
  </si>
  <si>
    <t>H157</t>
  </si>
  <si>
    <t>RAFFADALI</t>
  </si>
  <si>
    <t>H159</t>
  </si>
  <si>
    <t>RAGALNA</t>
  </si>
  <si>
    <t>M287</t>
  </si>
  <si>
    <t>RAGOGNA</t>
  </si>
  <si>
    <t>H161</t>
  </si>
  <si>
    <t>RAGUSA</t>
  </si>
  <si>
    <t>H163</t>
  </si>
  <si>
    <t>RAIANO</t>
  </si>
  <si>
    <t>H166</t>
  </si>
  <si>
    <t>RAMACCA</t>
  </si>
  <si>
    <t>H168</t>
  </si>
  <si>
    <t>RANCIO VALCUVIA</t>
  </si>
  <si>
    <t>H173</t>
  </si>
  <si>
    <t>RANCO</t>
  </si>
  <si>
    <t>H174</t>
  </si>
  <si>
    <t>RANDAZZO</t>
  </si>
  <si>
    <t>H175</t>
  </si>
  <si>
    <t>RANICA</t>
  </si>
  <si>
    <t>H176</t>
  </si>
  <si>
    <t>RANZANICO</t>
  </si>
  <si>
    <t>H177</t>
  </si>
  <si>
    <t>RANZO</t>
  </si>
  <si>
    <t>H180</t>
  </si>
  <si>
    <t>RAPAGNANO</t>
  </si>
  <si>
    <t>H182</t>
  </si>
  <si>
    <t>RAPALLO</t>
  </si>
  <si>
    <t>H183</t>
  </si>
  <si>
    <t>RAPINO</t>
  </si>
  <si>
    <t>H184</t>
  </si>
  <si>
    <t>RAPOLANO TERME</t>
  </si>
  <si>
    <t>H185</t>
  </si>
  <si>
    <t>RAPOLLA</t>
  </si>
  <si>
    <t>H186</t>
  </si>
  <si>
    <t>RAPONE</t>
  </si>
  <si>
    <t>H187</t>
  </si>
  <si>
    <t>RASSA</t>
  </si>
  <si>
    <t>H188</t>
  </si>
  <si>
    <t>RASUN ANTERSELVA/RASEN-ANTHOLZ</t>
  </si>
  <si>
    <t>H189</t>
  </si>
  <si>
    <t>RASURA</t>
  </si>
  <si>
    <t>H192</t>
  </si>
  <si>
    <t>RAVANUSA</t>
  </si>
  <si>
    <t>H194</t>
  </si>
  <si>
    <t>RAVARINO</t>
  </si>
  <si>
    <t>H195</t>
  </si>
  <si>
    <t>RAVASCLETTO</t>
  </si>
  <si>
    <t>H196</t>
  </si>
  <si>
    <t>RAVELLO</t>
  </si>
  <si>
    <t>H198</t>
  </si>
  <si>
    <t>RAVENNA</t>
  </si>
  <si>
    <t>H199</t>
  </si>
  <si>
    <t>RAVEO</t>
  </si>
  <si>
    <t>H200</t>
  </si>
  <si>
    <t>RAVISCANINA</t>
  </si>
  <si>
    <t>H202</t>
  </si>
  <si>
    <t>H203</t>
  </si>
  <si>
    <t>REA</t>
  </si>
  <si>
    <t>H204</t>
  </si>
  <si>
    <t>REALMONTE</t>
  </si>
  <si>
    <t>H205</t>
  </si>
  <si>
    <t>REANA DEL ROJALE</t>
  </si>
  <si>
    <t>H206</t>
  </si>
  <si>
    <t>REANO</t>
  </si>
  <si>
    <t>H207</t>
  </si>
  <si>
    <t>RECALE</t>
  </si>
  <si>
    <t>H210</t>
  </si>
  <si>
    <t>RECANATI</t>
  </si>
  <si>
    <t>H211</t>
  </si>
  <si>
    <t>RECCO</t>
  </si>
  <si>
    <t>H212</t>
  </si>
  <si>
    <t>RECETTO</t>
  </si>
  <si>
    <t>H213</t>
  </si>
  <si>
    <t>RECOARO TERME</t>
  </si>
  <si>
    <t>H214</t>
  </si>
  <si>
    <t>REDAVALLE</t>
  </si>
  <si>
    <t>H216</t>
  </si>
  <si>
    <t>REDONDESCO</t>
  </si>
  <si>
    <t>H218</t>
  </si>
  <si>
    <t>REFRANCORE</t>
  </si>
  <si>
    <t>H219</t>
  </si>
  <si>
    <t>REFRONTOLO</t>
  </si>
  <si>
    <t>H220</t>
  </si>
  <si>
    <t>REGALBUTO</t>
  </si>
  <si>
    <t>H221</t>
  </si>
  <si>
    <t>REGGELLO</t>
  </si>
  <si>
    <t>H222</t>
  </si>
  <si>
    <t>REGGIO DI CALABRIA</t>
  </si>
  <si>
    <t>H224</t>
  </si>
  <si>
    <t>REGGIO NELL'EMILIA</t>
  </si>
  <si>
    <t>H223</t>
  </si>
  <si>
    <t>REGGIOLO</t>
  </si>
  <si>
    <t>H225</t>
  </si>
  <si>
    <t>REINO</t>
  </si>
  <si>
    <t>H227</t>
  </si>
  <si>
    <t>REITANO</t>
  </si>
  <si>
    <t>H228</t>
  </si>
  <si>
    <t>REMANZACCO</t>
  </si>
  <si>
    <t>H229</t>
  </si>
  <si>
    <t>REMEDELLO</t>
  </si>
  <si>
    <t>H230</t>
  </si>
  <si>
    <t>RENATE</t>
  </si>
  <si>
    <t>H233</t>
  </si>
  <si>
    <t>RENDE</t>
  </si>
  <si>
    <t>H235</t>
  </si>
  <si>
    <t>RENON/RITTEN</t>
  </si>
  <si>
    <t>H236</t>
  </si>
  <si>
    <t>RESANA</t>
  </si>
  <si>
    <t>H238</t>
  </si>
  <si>
    <t>RESCALDINA</t>
  </si>
  <si>
    <t>H240</t>
  </si>
  <si>
    <t>RESIA</t>
  </si>
  <si>
    <t>H242</t>
  </si>
  <si>
    <t>RESIUTTA</t>
  </si>
  <si>
    <t>H244</t>
  </si>
  <si>
    <t>RESUTTANO</t>
  </si>
  <si>
    <t>H245</t>
  </si>
  <si>
    <t>RETORBIDO</t>
  </si>
  <si>
    <t>H246</t>
  </si>
  <si>
    <t>REVELLO</t>
  </si>
  <si>
    <t>H247</t>
  </si>
  <si>
    <t>REVIGLIASCO D'ASTI</t>
  </si>
  <si>
    <t>H250</t>
  </si>
  <si>
    <t>REVINE LAGO</t>
  </si>
  <si>
    <t>H253</t>
  </si>
  <si>
    <t>REZZAGO</t>
  </si>
  <si>
    <t>H255</t>
  </si>
  <si>
    <t>REZZATO</t>
  </si>
  <si>
    <t>H256</t>
  </si>
  <si>
    <t>REZZO</t>
  </si>
  <si>
    <t>H257</t>
  </si>
  <si>
    <t>REZZOAGLIO</t>
  </si>
  <si>
    <t>H258</t>
  </si>
  <si>
    <t>RHEMES-NOTRE-DAME</t>
  </si>
  <si>
    <t>H262</t>
  </si>
  <si>
    <t>RHEMES-SAINT-GEORGES</t>
  </si>
  <si>
    <t>H263</t>
  </si>
  <si>
    <t>RHO</t>
  </si>
  <si>
    <t>H264</t>
  </si>
  <si>
    <t>RIACE</t>
  </si>
  <si>
    <t>H265</t>
  </si>
  <si>
    <t>RIALTO</t>
  </si>
  <si>
    <t>H266</t>
  </si>
  <si>
    <t>RIANO</t>
  </si>
  <si>
    <t>H267</t>
  </si>
  <si>
    <t>RIARDO</t>
  </si>
  <si>
    <t>H268</t>
  </si>
  <si>
    <t>RIBERA</t>
  </si>
  <si>
    <t>H269</t>
  </si>
  <si>
    <t>RIBORDONE</t>
  </si>
  <si>
    <t>H270</t>
  </si>
  <si>
    <t>RICADI</t>
  </si>
  <si>
    <t>H271</t>
  </si>
  <si>
    <t>RICALDONE</t>
  </si>
  <si>
    <t>H272</t>
  </si>
  <si>
    <t>RICCIA</t>
  </si>
  <si>
    <t>H273</t>
  </si>
  <si>
    <t>RICCIONE</t>
  </si>
  <si>
    <t>H274</t>
  </si>
  <si>
    <t>RICCO' DEL GOLFO DI SPEZIA</t>
  </si>
  <si>
    <t>H275</t>
  </si>
  <si>
    <t>RICENGO</t>
  </si>
  <si>
    <t>H276</t>
  </si>
  <si>
    <t>RICIGLIANO</t>
  </si>
  <si>
    <t>H277</t>
  </si>
  <si>
    <t>RIESE PIO X</t>
  </si>
  <si>
    <t>H280</t>
  </si>
  <si>
    <t>RIESI</t>
  </si>
  <si>
    <t>H281</t>
  </si>
  <si>
    <t>RIETI</t>
  </si>
  <si>
    <t>H282</t>
  </si>
  <si>
    <t>RIFIANO/RIFFIAN</t>
  </si>
  <si>
    <t>H284</t>
  </si>
  <si>
    <t>RIFREDDO</t>
  </si>
  <si>
    <t>H285</t>
  </si>
  <si>
    <t>RIGNANO FLAMINIO</t>
  </si>
  <si>
    <t>H288</t>
  </si>
  <si>
    <t>RIGNANO GARGANICO</t>
  </si>
  <si>
    <t>H287</t>
  </si>
  <si>
    <t>RIGNANO SULL'ARNO</t>
  </si>
  <si>
    <t>H286</t>
  </si>
  <si>
    <t>RIGOLATO</t>
  </si>
  <si>
    <t>H289</t>
  </si>
  <si>
    <t>RIMELLA</t>
  </si>
  <si>
    <t>H293</t>
  </si>
  <si>
    <t>RIMINI</t>
  </si>
  <si>
    <t>H294</t>
  </si>
  <si>
    <t>RIO</t>
  </si>
  <si>
    <t>M391</t>
  </si>
  <si>
    <t>RIO DI PUSTERIA/MUHLBACH</t>
  </si>
  <si>
    <t>H299</t>
  </si>
  <si>
    <t>RIO SALICETO</t>
  </si>
  <si>
    <t>H298</t>
  </si>
  <si>
    <t>RIOFREDDO</t>
  </si>
  <si>
    <t>H300</t>
  </si>
  <si>
    <t>RIOLA SARDO</t>
  </si>
  <si>
    <t>H301</t>
  </si>
  <si>
    <t>RIOLO TERME</t>
  </si>
  <si>
    <t>H302</t>
  </si>
  <si>
    <t>RIOLUNATO</t>
  </si>
  <si>
    <t>H303</t>
  </si>
  <si>
    <t>RIOMAGGIORE</t>
  </si>
  <si>
    <t>H304</t>
  </si>
  <si>
    <t>RIONERO IN VULTURE</t>
  </si>
  <si>
    <t>H307</t>
  </si>
  <si>
    <t>RIONERO SANNITICO</t>
  </si>
  <si>
    <t>H308</t>
  </si>
  <si>
    <t>RIPA TEATINA</t>
  </si>
  <si>
    <t>H320</t>
  </si>
  <si>
    <t>RIPABOTTONI</t>
  </si>
  <si>
    <t>H311</t>
  </si>
  <si>
    <t>RIPACANDIDA</t>
  </si>
  <si>
    <t>H312</t>
  </si>
  <si>
    <t>RIPALIMOSANI</t>
  </si>
  <si>
    <t>H313</t>
  </si>
  <si>
    <t>RIPALTA ARPINA</t>
  </si>
  <si>
    <t>H314</t>
  </si>
  <si>
    <t>RIPALTA CREMASCA</t>
  </si>
  <si>
    <t>H315</t>
  </si>
  <si>
    <t>RIPALTA GUERINA</t>
  </si>
  <si>
    <t>H316</t>
  </si>
  <si>
    <t>RIPARBELLA</t>
  </si>
  <si>
    <t>H319</t>
  </si>
  <si>
    <t>RIPATRANSONE</t>
  </si>
  <si>
    <t>H321</t>
  </si>
  <si>
    <t>RIPE SAN GINESIO</t>
  </si>
  <si>
    <t>H323</t>
  </si>
  <si>
    <t>RIPI</t>
  </si>
  <si>
    <t>H324</t>
  </si>
  <si>
    <t>RIPOSTO</t>
  </si>
  <si>
    <t>H325</t>
  </si>
  <si>
    <t>RITTANA</t>
  </si>
  <si>
    <t>H326</t>
  </si>
  <si>
    <t>RIVA DEL GARDA</t>
  </si>
  <si>
    <t>H330</t>
  </si>
  <si>
    <t>RIVA DEL PO</t>
  </si>
  <si>
    <t>M410</t>
  </si>
  <si>
    <t>RIVA DI SOLTO</t>
  </si>
  <si>
    <t>H331</t>
  </si>
  <si>
    <t>RIVA LIGURE</t>
  </si>
  <si>
    <t>H328</t>
  </si>
  <si>
    <t>RIVA PRESSO CHIERI</t>
  </si>
  <si>
    <t>H337</t>
  </si>
  <si>
    <t>RIVALBA</t>
  </si>
  <si>
    <t>H333</t>
  </si>
  <si>
    <t>RIVALTA BORMIDA</t>
  </si>
  <si>
    <t>H334</t>
  </si>
  <si>
    <t>RIVALTA DI TORINO</t>
  </si>
  <si>
    <t>H335</t>
  </si>
  <si>
    <t>RIVAMONTE AGORDINO</t>
  </si>
  <si>
    <t>H327</t>
  </si>
  <si>
    <t>RIVANAZZANO TERME</t>
  </si>
  <si>
    <t>H336</t>
  </si>
  <si>
    <t>RIVARA</t>
  </si>
  <si>
    <t>H338</t>
  </si>
  <si>
    <t>RIVAROLO CANAVESE</t>
  </si>
  <si>
    <t>H340</t>
  </si>
  <si>
    <t>RIVAROLO DEL RE ED UNITI</t>
  </si>
  <si>
    <t>H341</t>
  </si>
  <si>
    <t>RIVAROLO MANTOVANO</t>
  </si>
  <si>
    <t>H342</t>
  </si>
  <si>
    <t>RIVARONE</t>
  </si>
  <si>
    <t>H343</t>
  </si>
  <si>
    <t>RIVAROSSA</t>
  </si>
  <si>
    <t>H344</t>
  </si>
  <si>
    <t>RIVE</t>
  </si>
  <si>
    <t>H346</t>
  </si>
  <si>
    <t>RIVE D'ARCANO</t>
  </si>
  <si>
    <t>H347</t>
  </si>
  <si>
    <t>RIVELLO</t>
  </si>
  <si>
    <t>H348</t>
  </si>
  <si>
    <t>RIVERGARO</t>
  </si>
  <si>
    <t>H350</t>
  </si>
  <si>
    <t>RIVIGNANO TEOR</t>
  </si>
  <si>
    <t>M317</t>
  </si>
  <si>
    <t>RIVISONDOLI</t>
  </si>
  <si>
    <t>H353</t>
  </si>
  <si>
    <t>RIVODUTRI</t>
  </si>
  <si>
    <t>H354</t>
  </si>
  <si>
    <t>RIVOLI</t>
  </si>
  <si>
    <t>H355</t>
  </si>
  <si>
    <t>RIVOLI VERONESE</t>
  </si>
  <si>
    <t>H356</t>
  </si>
  <si>
    <t>RIVOLTA D'ADDA</t>
  </si>
  <si>
    <t>H357</t>
  </si>
  <si>
    <t>RIZZICONI</t>
  </si>
  <si>
    <t>H359</t>
  </si>
  <si>
    <t>ROANA</t>
  </si>
  <si>
    <t>H361</t>
  </si>
  <si>
    <t>ROASCHIA</t>
  </si>
  <si>
    <t>H362</t>
  </si>
  <si>
    <t>ROASCIO</t>
  </si>
  <si>
    <t>H363</t>
  </si>
  <si>
    <t>ROASIO</t>
  </si>
  <si>
    <t>H365</t>
  </si>
  <si>
    <t>ROATTO</t>
  </si>
  <si>
    <t>H366</t>
  </si>
  <si>
    <t>ROBASSOMERO</t>
  </si>
  <si>
    <t>H367</t>
  </si>
  <si>
    <t>ROBBIATE</t>
  </si>
  <si>
    <t>G223</t>
  </si>
  <si>
    <t>ROBBIO</t>
  </si>
  <si>
    <t>H369</t>
  </si>
  <si>
    <t>ROBECCHETTO CON INDUNO</t>
  </si>
  <si>
    <t>H371</t>
  </si>
  <si>
    <t>ROBECCO D'OGLIO</t>
  </si>
  <si>
    <t>H372</t>
  </si>
  <si>
    <t>ROBECCO PAVESE</t>
  </si>
  <si>
    <t>H375</t>
  </si>
  <si>
    <t>ROBECCO SUL NAVIGLIO</t>
  </si>
  <si>
    <t>H373</t>
  </si>
  <si>
    <t>ROBELLA</t>
  </si>
  <si>
    <t>H376</t>
  </si>
  <si>
    <t>ROBILANTE</t>
  </si>
  <si>
    <t>H377</t>
  </si>
  <si>
    <t>ROBURENT</t>
  </si>
  <si>
    <t>H378</t>
  </si>
  <si>
    <t>ROCCA CANAVESE</t>
  </si>
  <si>
    <t>H386</t>
  </si>
  <si>
    <t>ROCCA CANTERANO</t>
  </si>
  <si>
    <t>H387</t>
  </si>
  <si>
    <t>ROCCA CIGLIE'</t>
  </si>
  <si>
    <t>H391</t>
  </si>
  <si>
    <t>ROCCA D'ARAZZO</t>
  </si>
  <si>
    <t>H392</t>
  </si>
  <si>
    <t>ROCCA D'ARCE</t>
  </si>
  <si>
    <t>H393</t>
  </si>
  <si>
    <t>ROCCA D'EVANDRO</t>
  </si>
  <si>
    <t>H398</t>
  </si>
  <si>
    <t>ROCCA DE' BALDI</t>
  </si>
  <si>
    <t>H395</t>
  </si>
  <si>
    <t>ROCCA DE' GIORGI</t>
  </si>
  <si>
    <t>H396</t>
  </si>
  <si>
    <t>ROCCA DI BOTTE</t>
  </si>
  <si>
    <t>H399</t>
  </si>
  <si>
    <t>ROCCA DI CAMBIO</t>
  </si>
  <si>
    <t>H400</t>
  </si>
  <si>
    <t>ROCCA DI CAVE</t>
  </si>
  <si>
    <t>H401</t>
  </si>
  <si>
    <t>ROCCA DI MEZZO</t>
  </si>
  <si>
    <t>H402</t>
  </si>
  <si>
    <t>ROCCA DI NETO</t>
  </si>
  <si>
    <t>H403</t>
  </si>
  <si>
    <t>ROCCA DI PAPA</t>
  </si>
  <si>
    <t>H404</t>
  </si>
  <si>
    <t>ROCCA GRIMALDA</t>
  </si>
  <si>
    <t>H414</t>
  </si>
  <si>
    <t>ROCCA IMPERIALE</t>
  </si>
  <si>
    <t>H416</t>
  </si>
  <si>
    <t>ROCCA MASSIMA</t>
  </si>
  <si>
    <t>H421</t>
  </si>
  <si>
    <t>ROCCA PIA</t>
  </si>
  <si>
    <t>H429</t>
  </si>
  <si>
    <t>ROCCA PIETORE</t>
  </si>
  <si>
    <t>H379</t>
  </si>
  <si>
    <t>ROCCA PRIORA</t>
  </si>
  <si>
    <t>H432</t>
  </si>
  <si>
    <t>ROCCA SAN CASCIANO</t>
  </si>
  <si>
    <t>H437</t>
  </si>
  <si>
    <t>ROCCA SAN FELICE</t>
  </si>
  <si>
    <t>H438</t>
  </si>
  <si>
    <t>ROCCA SAN GIOVANNI</t>
  </si>
  <si>
    <t>H439</t>
  </si>
  <si>
    <t>ROCCA SANTA MARIA</t>
  </si>
  <si>
    <t>H440</t>
  </si>
  <si>
    <t>ROCCA SANTO STEFANO</t>
  </si>
  <si>
    <t>H441</t>
  </si>
  <si>
    <t>ROCCA SINIBALDA</t>
  </si>
  <si>
    <t>H446</t>
  </si>
  <si>
    <t>ROCCA SUSELLA</t>
  </si>
  <si>
    <t>H450</t>
  </si>
  <si>
    <t>ROCCABASCERANA</t>
  </si>
  <si>
    <t>H382</t>
  </si>
  <si>
    <t>ROCCABERNARDA</t>
  </si>
  <si>
    <t>H383</t>
  </si>
  <si>
    <t>ROCCABIANCA</t>
  </si>
  <si>
    <t>H384</t>
  </si>
  <si>
    <t>ROCCABRUNA</t>
  </si>
  <si>
    <t>H385</t>
  </si>
  <si>
    <t>ROCCACASALE</t>
  </si>
  <si>
    <t>H389</t>
  </si>
  <si>
    <t>ROCCADASPIDE</t>
  </si>
  <si>
    <t>H394</t>
  </si>
  <si>
    <t>ROCCAFIORITA</t>
  </si>
  <si>
    <t>H405</t>
  </si>
  <si>
    <t>ROCCAFLUVIONE</t>
  </si>
  <si>
    <t>H390</t>
  </si>
  <si>
    <t>ROCCAFORTE DEL GRECO</t>
  </si>
  <si>
    <t>H408</t>
  </si>
  <si>
    <t>ROCCAFORTE LIGURE</t>
  </si>
  <si>
    <t>H406</t>
  </si>
  <si>
    <t>ROCCAFORTE MONDOVI'</t>
  </si>
  <si>
    <t>H407</t>
  </si>
  <si>
    <t>ROCCAFORZATA</t>
  </si>
  <si>
    <t>H409</t>
  </si>
  <si>
    <t>ROCCAFRANCA</t>
  </si>
  <si>
    <t>H410</t>
  </si>
  <si>
    <t>ROCCAGIOVINE</t>
  </si>
  <si>
    <t>H411</t>
  </si>
  <si>
    <t>ROCCAGLORIOSA</t>
  </si>
  <si>
    <t>H412</t>
  </si>
  <si>
    <t>ROCCAGORGA</t>
  </si>
  <si>
    <t>H413</t>
  </si>
  <si>
    <t>ROCCALBEGNA</t>
  </si>
  <si>
    <t>H417</t>
  </si>
  <si>
    <t>ROCCALUMERA</t>
  </si>
  <si>
    <t>H418</t>
  </si>
  <si>
    <t>ROCCAMANDOLFI</t>
  </si>
  <si>
    <t>H420</t>
  </si>
  <si>
    <t>ROCCAMENA</t>
  </si>
  <si>
    <t>H422</t>
  </si>
  <si>
    <t>ROCCAMONFINA</t>
  </si>
  <si>
    <t>H423</t>
  </si>
  <si>
    <t>ROCCAMONTEPIANO</t>
  </si>
  <si>
    <t>H424</t>
  </si>
  <si>
    <t>ROCCAMORICE</t>
  </si>
  <si>
    <t>H425</t>
  </si>
  <si>
    <t>ROCCANOVA</t>
  </si>
  <si>
    <t>H426</t>
  </si>
  <si>
    <t>ROCCANTICA</t>
  </si>
  <si>
    <t>H427</t>
  </si>
  <si>
    <t>ROCCAPALUMBA</t>
  </si>
  <si>
    <t>H428</t>
  </si>
  <si>
    <t>ROCCAPIEMONTE</t>
  </si>
  <si>
    <t>H431</t>
  </si>
  <si>
    <t>ROCCARAINOLA</t>
  </si>
  <si>
    <t>H433</t>
  </si>
  <si>
    <t>ROCCARASO</t>
  </si>
  <si>
    <t>H434</t>
  </si>
  <si>
    <t>ROCCAROMANA</t>
  </si>
  <si>
    <t>H436</t>
  </si>
  <si>
    <t>ROCCASCALEGNA</t>
  </si>
  <si>
    <t>H442</t>
  </si>
  <si>
    <t>ROCCASECCA</t>
  </si>
  <si>
    <t>H443</t>
  </si>
  <si>
    <t>ROCCASECCA DEI VOLSCI</t>
  </si>
  <si>
    <t>H444</t>
  </si>
  <si>
    <t>ROCCASICURA</t>
  </si>
  <si>
    <t>H445</t>
  </si>
  <si>
    <t>ROCCASPARVERA</t>
  </si>
  <si>
    <t>H447</t>
  </si>
  <si>
    <t>ROCCASPINALVETI</t>
  </si>
  <si>
    <t>H448</t>
  </si>
  <si>
    <t>ROCCASTRADA</t>
  </si>
  <si>
    <t>H449</t>
  </si>
  <si>
    <t>ROCCAVALDINA</t>
  </si>
  <si>
    <t>H380</t>
  </si>
  <si>
    <t>ROCCAVERANO</t>
  </si>
  <si>
    <t>H451</t>
  </si>
  <si>
    <t>ROCCAVIGNALE</t>
  </si>
  <si>
    <t>H452</t>
  </si>
  <si>
    <t>ROCCAVIONE</t>
  </si>
  <si>
    <t>H453</t>
  </si>
  <si>
    <t>ROCCAVIVARA</t>
  </si>
  <si>
    <t>H454</t>
  </si>
  <si>
    <t>ROCCELLA IONICA</t>
  </si>
  <si>
    <t>H456</t>
  </si>
  <si>
    <t>ROCCELLA VALDEMONE</t>
  </si>
  <si>
    <t>H455</t>
  </si>
  <si>
    <t>ROCCHETTA A VOLTURNO</t>
  </si>
  <si>
    <t>H458</t>
  </si>
  <si>
    <t>ROCCHETTA BELBO</t>
  </si>
  <si>
    <t>H462</t>
  </si>
  <si>
    <t>ROCCHETTA DI VARA</t>
  </si>
  <si>
    <t>H461</t>
  </si>
  <si>
    <t>ROCCHETTA E CROCE</t>
  </si>
  <si>
    <t>H459</t>
  </si>
  <si>
    <t>ROCCHETTA LIGURE</t>
  </si>
  <si>
    <t>H465</t>
  </si>
  <si>
    <t>ROCCHETTA NERVINA</t>
  </si>
  <si>
    <t>H460</t>
  </si>
  <si>
    <t>ROCCHETTA PALAFEA</t>
  </si>
  <si>
    <t>H466</t>
  </si>
  <si>
    <t>ROCCHETTA SANT'ANTONIO</t>
  </si>
  <si>
    <t>H467</t>
  </si>
  <si>
    <t>ROCCHETTA TANARO</t>
  </si>
  <si>
    <t>H468</t>
  </si>
  <si>
    <t>RODANO</t>
  </si>
  <si>
    <t>H470</t>
  </si>
  <si>
    <t>RODDI</t>
  </si>
  <si>
    <t>H472</t>
  </si>
  <si>
    <t>RODDINO</t>
  </si>
  <si>
    <t>H473</t>
  </si>
  <si>
    <t>RODELLO</t>
  </si>
  <si>
    <t>H474</t>
  </si>
  <si>
    <t>RODENGO SAIANO</t>
  </si>
  <si>
    <t>H477</t>
  </si>
  <si>
    <t>RODENGO/RODENECK</t>
  </si>
  <si>
    <t>H475</t>
  </si>
  <si>
    <t>RODERO</t>
  </si>
  <si>
    <t>H478</t>
  </si>
  <si>
    <t>RODI GARGANICO</t>
  </si>
  <si>
    <t>H480</t>
  </si>
  <si>
    <t>RODI' MILICI</t>
  </si>
  <si>
    <t>H479</t>
  </si>
  <si>
    <t>RODIGO</t>
  </si>
  <si>
    <t>H481</t>
  </si>
  <si>
    <t>ROE' VOLCIANO</t>
  </si>
  <si>
    <t>H484</t>
  </si>
  <si>
    <t>ROFRANO</t>
  </si>
  <si>
    <t>H485</t>
  </si>
  <si>
    <t>ROGENO</t>
  </si>
  <si>
    <t>H486</t>
  </si>
  <si>
    <t>ROGGIANO GRAVINA</t>
  </si>
  <si>
    <t>H488</t>
  </si>
  <si>
    <t>ROGHUDI</t>
  </si>
  <si>
    <t>H489</t>
  </si>
  <si>
    <t>ROGLIANO</t>
  </si>
  <si>
    <t>H490</t>
  </si>
  <si>
    <t>ROGNANO</t>
  </si>
  <si>
    <t>H491</t>
  </si>
  <si>
    <t>ROGNO</t>
  </si>
  <si>
    <t>H492</t>
  </si>
  <si>
    <t>ROGOLO</t>
  </si>
  <si>
    <t>H493</t>
  </si>
  <si>
    <t>ROIATE</t>
  </si>
  <si>
    <t>H494</t>
  </si>
  <si>
    <t>ROIO DEL SANGRO</t>
  </si>
  <si>
    <t>H495</t>
  </si>
  <si>
    <t>ROISAN</t>
  </si>
  <si>
    <t>H497</t>
  </si>
  <si>
    <t>ROLETTO</t>
  </si>
  <si>
    <t>H498</t>
  </si>
  <si>
    <t>ROLO</t>
  </si>
  <si>
    <t>H500</t>
  </si>
  <si>
    <t>ROMA</t>
  </si>
  <si>
    <t>H501</t>
  </si>
  <si>
    <t>ROMAGNANO AL MONTE</t>
  </si>
  <si>
    <t>H503</t>
  </si>
  <si>
    <t>ROMAGNANO SESIA</t>
  </si>
  <si>
    <t>H502</t>
  </si>
  <si>
    <t>ROMAGNESE</t>
  </si>
  <si>
    <t>H505</t>
  </si>
  <si>
    <t>ROMANA</t>
  </si>
  <si>
    <t>H507</t>
  </si>
  <si>
    <t>ROMANENGO</t>
  </si>
  <si>
    <t>H508</t>
  </si>
  <si>
    <t>ROMANO CANAVESE</t>
  </si>
  <si>
    <t>H511</t>
  </si>
  <si>
    <t>ROMANO D'EZZELINO</t>
  </si>
  <si>
    <t>H512</t>
  </si>
  <si>
    <t>ROMANO DI LOMBARDIA</t>
  </si>
  <si>
    <t>H509</t>
  </si>
  <si>
    <t>ROMANS D'ISONZO</t>
  </si>
  <si>
    <t>H514</t>
  </si>
  <si>
    <t>ROMBIOLO</t>
  </si>
  <si>
    <t>H516</t>
  </si>
  <si>
    <t>ROMENO</t>
  </si>
  <si>
    <t>H517</t>
  </si>
  <si>
    <t>ROMENTINO</t>
  </si>
  <si>
    <t>H518</t>
  </si>
  <si>
    <t>ROMETTA</t>
  </si>
  <si>
    <t>H519</t>
  </si>
  <si>
    <t>RONAGO</t>
  </si>
  <si>
    <t>H521</t>
  </si>
  <si>
    <t>RONCA'</t>
  </si>
  <si>
    <t>H522</t>
  </si>
  <si>
    <t>RONCADE</t>
  </si>
  <si>
    <t>H523</t>
  </si>
  <si>
    <t>RONCADELLE</t>
  </si>
  <si>
    <t>H525</t>
  </si>
  <si>
    <t>RONCARO</t>
  </si>
  <si>
    <t>H527</t>
  </si>
  <si>
    <t>RONCEGNO TERME</t>
  </si>
  <si>
    <t>H528</t>
  </si>
  <si>
    <t>RONCELLO</t>
  </si>
  <si>
    <t>H529</t>
  </si>
  <si>
    <t>RONCHI DEI LEGIONARI</t>
  </si>
  <si>
    <t>H531</t>
  </si>
  <si>
    <t>RONCHI VALSUGANA</t>
  </si>
  <si>
    <t>H532</t>
  </si>
  <si>
    <t>RONCHIS</t>
  </si>
  <si>
    <t>H533</t>
  </si>
  <si>
    <t>RONCIGLIONE</t>
  </si>
  <si>
    <t>H534</t>
  </si>
  <si>
    <t>RONCO ALL'ADIGE</t>
  </si>
  <si>
    <t>H540</t>
  </si>
  <si>
    <t>RONCO BIELLESE</t>
  </si>
  <si>
    <t>H538</t>
  </si>
  <si>
    <t>RONCO BRIANTINO</t>
  </si>
  <si>
    <t>H537</t>
  </si>
  <si>
    <t>RONCO CANAVESE</t>
  </si>
  <si>
    <t>H539</t>
  </si>
  <si>
    <t>RONCO SCRIVIA</t>
  </si>
  <si>
    <t>H536</t>
  </si>
  <si>
    <t>RONCOBELLO</t>
  </si>
  <si>
    <t>H535</t>
  </si>
  <si>
    <t>RONCOFERRARO</t>
  </si>
  <si>
    <t>H541</t>
  </si>
  <si>
    <t>RONCOFREDDO</t>
  </si>
  <si>
    <t>H542</t>
  </si>
  <si>
    <t>RONCOLA</t>
  </si>
  <si>
    <t>H544</t>
  </si>
  <si>
    <t>RONDANINA</t>
  </si>
  <si>
    <t>H546</t>
  </si>
  <si>
    <t>RONDISSONE</t>
  </si>
  <si>
    <t>H547</t>
  </si>
  <si>
    <t>RONSECCO</t>
  </si>
  <si>
    <t>H549</t>
  </si>
  <si>
    <t>RONZO-CHIENIS</t>
  </si>
  <si>
    <t>M303</t>
  </si>
  <si>
    <t>RONZONE</t>
  </si>
  <si>
    <t>H552</t>
  </si>
  <si>
    <t>ROPPOLO</t>
  </si>
  <si>
    <t>H553</t>
  </si>
  <si>
    <t>RORA'</t>
  </si>
  <si>
    <t>H554</t>
  </si>
  <si>
    <t>ROSA'</t>
  </si>
  <si>
    <t>H556</t>
  </si>
  <si>
    <t>ROSARNO</t>
  </si>
  <si>
    <t>H558</t>
  </si>
  <si>
    <t>ROSASCO</t>
  </si>
  <si>
    <t>H559</t>
  </si>
  <si>
    <t>ROSATE</t>
  </si>
  <si>
    <t>H560</t>
  </si>
  <si>
    <t>ROSAZZA</t>
  </si>
  <si>
    <t>H561</t>
  </si>
  <si>
    <t>ROSCIANO</t>
  </si>
  <si>
    <t>H562</t>
  </si>
  <si>
    <t>ROSCIGNO</t>
  </si>
  <si>
    <t>H564</t>
  </si>
  <si>
    <t>ROSE</t>
  </si>
  <si>
    <t>H565</t>
  </si>
  <si>
    <t>ROSELLO</t>
  </si>
  <si>
    <t>H566</t>
  </si>
  <si>
    <t>ROSETO CAPO SPULICO</t>
  </si>
  <si>
    <t>H572</t>
  </si>
  <si>
    <t>ROSETO DEGLI ABRUZZI</t>
  </si>
  <si>
    <t>F585</t>
  </si>
  <si>
    <t>ROSETO VALFORTORE</t>
  </si>
  <si>
    <t>H568</t>
  </si>
  <si>
    <t>ROSIGNANO MARITTIMO</t>
  </si>
  <si>
    <t>H570</t>
  </si>
  <si>
    <t>ROSIGNANO MONFERRATO</t>
  </si>
  <si>
    <t>H569</t>
  </si>
  <si>
    <t>ROSOLINA</t>
  </si>
  <si>
    <t>H573</t>
  </si>
  <si>
    <t>ROSOLINI</t>
  </si>
  <si>
    <t>H574</t>
  </si>
  <si>
    <t>ROSORA</t>
  </si>
  <si>
    <t>H575</t>
  </si>
  <si>
    <t>ROSSA</t>
  </si>
  <si>
    <t>H577</t>
  </si>
  <si>
    <t>ROSSANA</t>
  </si>
  <si>
    <t>H578</t>
  </si>
  <si>
    <t>ROSSANO VENETO</t>
  </si>
  <si>
    <t>H580</t>
  </si>
  <si>
    <t>ROSSIGLIONE</t>
  </si>
  <si>
    <t>H581</t>
  </si>
  <si>
    <t>ROSTA</t>
  </si>
  <si>
    <t>H583</t>
  </si>
  <si>
    <t>ROTA D'IMAGNA</t>
  </si>
  <si>
    <t>H584</t>
  </si>
  <si>
    <t>ROTA GRECA</t>
  </si>
  <si>
    <t>H585</t>
  </si>
  <si>
    <t>ROTELLA</t>
  </si>
  <si>
    <t>H588</t>
  </si>
  <si>
    <t>ROTELLO</t>
  </si>
  <si>
    <t>H589</t>
  </si>
  <si>
    <t>ROTONDA</t>
  </si>
  <si>
    <t>H590</t>
  </si>
  <si>
    <t>ROTONDELLA</t>
  </si>
  <si>
    <t>H591</t>
  </si>
  <si>
    <t>ROTONDI</t>
  </si>
  <si>
    <t>H592</t>
  </si>
  <si>
    <t>ROTTOFRENO</t>
  </si>
  <si>
    <t>H593</t>
  </si>
  <si>
    <t>ROTZO</t>
  </si>
  <si>
    <t>H594</t>
  </si>
  <si>
    <t>ROURE</t>
  </si>
  <si>
    <t>H555</t>
  </si>
  <si>
    <t>ROVASENDA</t>
  </si>
  <si>
    <t>H364</t>
  </si>
  <si>
    <t>ROVATO</t>
  </si>
  <si>
    <t>H598</t>
  </si>
  <si>
    <t>ROVEGNO</t>
  </si>
  <si>
    <t>H599</t>
  </si>
  <si>
    <t>ROVELLASCA</t>
  </si>
  <si>
    <t>H601</t>
  </si>
  <si>
    <t>ROVELLO PORRO</t>
  </si>
  <si>
    <t>H602</t>
  </si>
  <si>
    <t>ROVERBELLA</t>
  </si>
  <si>
    <t>H604</t>
  </si>
  <si>
    <t>ROVERCHIARA</t>
  </si>
  <si>
    <t>H606</t>
  </si>
  <si>
    <t>ROVERE' DELLA LUNA</t>
  </si>
  <si>
    <t>H607</t>
  </si>
  <si>
    <t>ROVERE' VERONESE</t>
  </si>
  <si>
    <t>H608</t>
  </si>
  <si>
    <t>ROVEREDO DI GUA'</t>
  </si>
  <si>
    <t>H610</t>
  </si>
  <si>
    <t>ROVEREDO IN PIANO</t>
  </si>
  <si>
    <t>H609</t>
  </si>
  <si>
    <t>ROVERETO</t>
  </si>
  <si>
    <t>H612</t>
  </si>
  <si>
    <t>ROVESCALA</t>
  </si>
  <si>
    <t>H614</t>
  </si>
  <si>
    <t>ROVETTA</t>
  </si>
  <si>
    <t>H615</t>
  </si>
  <si>
    <t>ROVIANO</t>
  </si>
  <si>
    <t>H618</t>
  </si>
  <si>
    <t>ROVIGO</t>
  </si>
  <si>
    <t>H620</t>
  </si>
  <si>
    <t>ROVITO</t>
  </si>
  <si>
    <t>H621</t>
  </si>
  <si>
    <t>ROVOLON</t>
  </si>
  <si>
    <t>H622</t>
  </si>
  <si>
    <t>ROZZANO</t>
  </si>
  <si>
    <t>H623</t>
  </si>
  <si>
    <t>RUBANO</t>
  </si>
  <si>
    <t>H625</t>
  </si>
  <si>
    <t>RUBIANA</t>
  </si>
  <si>
    <t>H627</t>
  </si>
  <si>
    <t>RUBIERA</t>
  </si>
  <si>
    <t>H628</t>
  </si>
  <si>
    <t>RUDA</t>
  </si>
  <si>
    <t>H629</t>
  </si>
  <si>
    <t>RUDIANO</t>
  </si>
  <si>
    <t>H630</t>
  </si>
  <si>
    <t>RUEGLIO</t>
  </si>
  <si>
    <t>H631</t>
  </si>
  <si>
    <t>RUFFANO</t>
  </si>
  <si>
    <t>H632</t>
  </si>
  <si>
    <t>RUFFIA</t>
  </si>
  <si>
    <t>H633</t>
  </si>
  <si>
    <t>RUFFRE'-MENDOLA</t>
  </si>
  <si>
    <t>H634</t>
  </si>
  <si>
    <t>RUFINA</t>
  </si>
  <si>
    <t>H635</t>
  </si>
  <si>
    <t>RUINAS</t>
  </si>
  <si>
    <t>F271</t>
  </si>
  <si>
    <t>RUMO</t>
  </si>
  <si>
    <t>H639</t>
  </si>
  <si>
    <t>RUOTI</t>
  </si>
  <si>
    <t>H641</t>
  </si>
  <si>
    <t>RUSSI</t>
  </si>
  <si>
    <t>H642</t>
  </si>
  <si>
    <t>RUTIGLIANO</t>
  </si>
  <si>
    <t>H643</t>
  </si>
  <si>
    <t>RUTINO</t>
  </si>
  <si>
    <t>H644</t>
  </si>
  <si>
    <t>RUVIANO</t>
  </si>
  <si>
    <t>H165</t>
  </si>
  <si>
    <t>RUVO DEL MONTE</t>
  </si>
  <si>
    <t>H646</t>
  </si>
  <si>
    <t>RUVO DI PUGLIA</t>
  </si>
  <si>
    <t>H645</t>
  </si>
  <si>
    <t>SABAUDIA</t>
  </si>
  <si>
    <t>H647</t>
  </si>
  <si>
    <t>SABBIO CHIESE</t>
  </si>
  <si>
    <t>H650</t>
  </si>
  <si>
    <t>SABBIONETA</t>
  </si>
  <si>
    <t>H652</t>
  </si>
  <si>
    <t>SACCO</t>
  </si>
  <si>
    <t>H654</t>
  </si>
  <si>
    <t>SACCOLONGO</t>
  </si>
  <si>
    <t>H655</t>
  </si>
  <si>
    <t>SACILE</t>
  </si>
  <si>
    <t>H657</t>
  </si>
  <si>
    <t>SACROFANO</t>
  </si>
  <si>
    <t>H658</t>
  </si>
  <si>
    <t>SADALI</t>
  </si>
  <si>
    <t>H659</t>
  </si>
  <si>
    <t>SAGAMA</t>
  </si>
  <si>
    <t>H661</t>
  </si>
  <si>
    <t>SAGLIANO MICCA</t>
  </si>
  <si>
    <t>H662</t>
  </si>
  <si>
    <t>SAGRADO</t>
  </si>
  <si>
    <t>H665</t>
  </si>
  <si>
    <t>SAGRON MIS</t>
  </si>
  <si>
    <t>H666</t>
  </si>
  <si>
    <t>SAINT-CHRISTOPHE</t>
  </si>
  <si>
    <t>H669</t>
  </si>
  <si>
    <t>SAINT-DENIS</t>
  </si>
  <si>
    <t>H670</t>
  </si>
  <si>
    <t>SAINT-MARCEL</t>
  </si>
  <si>
    <t>H671</t>
  </si>
  <si>
    <t>SAINT-NICOLAS</t>
  </si>
  <si>
    <t>H672</t>
  </si>
  <si>
    <t>SAINT-OYEN</t>
  </si>
  <si>
    <t>H673</t>
  </si>
  <si>
    <t>SAINT-PIERRE</t>
  </si>
  <si>
    <t>H674</t>
  </si>
  <si>
    <t>SAINT-RHEMY-EN-BOSSES</t>
  </si>
  <si>
    <t>H675</t>
  </si>
  <si>
    <t>SAINT-VINCENT</t>
  </si>
  <si>
    <t>H676</t>
  </si>
  <si>
    <t>SALA BAGANZA</t>
  </si>
  <si>
    <t>H682</t>
  </si>
  <si>
    <t>SALA BIELLESE</t>
  </si>
  <si>
    <t>H681</t>
  </si>
  <si>
    <t>SALA BOLOGNESE</t>
  </si>
  <si>
    <t>H678</t>
  </si>
  <si>
    <t>SALA COMACINA</t>
  </si>
  <si>
    <t>H679</t>
  </si>
  <si>
    <t>SALA CONSILINA</t>
  </si>
  <si>
    <t>H683</t>
  </si>
  <si>
    <t>SALA MONFERRATO</t>
  </si>
  <si>
    <t>H677</t>
  </si>
  <si>
    <t>SALANDRA</t>
  </si>
  <si>
    <t>H687</t>
  </si>
  <si>
    <t>SALAPARUTA</t>
  </si>
  <si>
    <t>H688</t>
  </si>
  <si>
    <t>SALARA</t>
  </si>
  <si>
    <t>H689</t>
  </si>
  <si>
    <t>SALASCO</t>
  </si>
  <si>
    <t>H690</t>
  </si>
  <si>
    <t>SALASSA</t>
  </si>
  <si>
    <t>H691</t>
  </si>
  <si>
    <t>SALBERTRAND</t>
  </si>
  <si>
    <t>H684</t>
  </si>
  <si>
    <t>SALCEDO</t>
  </si>
  <si>
    <t>F810</t>
  </si>
  <si>
    <t>SALCITO</t>
  </si>
  <si>
    <t>H693</t>
  </si>
  <si>
    <t>SALE</t>
  </si>
  <si>
    <t>H694</t>
  </si>
  <si>
    <t>SALE DELLE LANGHE</t>
  </si>
  <si>
    <t>H695</t>
  </si>
  <si>
    <t>SALE MARASINO</t>
  </si>
  <si>
    <t>H699</t>
  </si>
  <si>
    <t>SALE SAN GIOVANNI</t>
  </si>
  <si>
    <t>H704</t>
  </si>
  <si>
    <t>SALEMI</t>
  </si>
  <si>
    <t>H700</t>
  </si>
  <si>
    <t>SALENTO</t>
  </si>
  <si>
    <t>H686</t>
  </si>
  <si>
    <t>SALERANO CANAVESE</t>
  </si>
  <si>
    <t>H702</t>
  </si>
  <si>
    <t>SALERANO SUL LAMBRO</t>
  </si>
  <si>
    <t>H701</t>
  </si>
  <si>
    <t>SALERNO</t>
  </si>
  <si>
    <t>H703</t>
  </si>
  <si>
    <t>SALGAREDA</t>
  </si>
  <si>
    <t>H706</t>
  </si>
  <si>
    <t>SALI VERCELLESE</t>
  </si>
  <si>
    <t>H707</t>
  </si>
  <si>
    <t>SALICE SALENTINO</t>
  </si>
  <si>
    <t>H708</t>
  </si>
  <si>
    <t>SALICETO</t>
  </si>
  <si>
    <t>H710</t>
  </si>
  <si>
    <t>SALISANO</t>
  </si>
  <si>
    <t>H713</t>
  </si>
  <si>
    <t>SALIZZOLE</t>
  </si>
  <si>
    <t>H714</t>
  </si>
  <si>
    <t>SALLE</t>
  </si>
  <si>
    <t>H715</t>
  </si>
  <si>
    <t>SALMOUR</t>
  </si>
  <si>
    <t>H716</t>
  </si>
  <si>
    <t>SALO'</t>
  </si>
  <si>
    <t>H717</t>
  </si>
  <si>
    <t>SALORNO SULLA STRADA DEL VINO/SALURN AN DER WEINSTRASSE</t>
  </si>
  <si>
    <t>H719</t>
  </si>
  <si>
    <t>SALSOMAGGIORE TERME</t>
  </si>
  <si>
    <t>H720</t>
  </si>
  <si>
    <t>SALTRIO</t>
  </si>
  <si>
    <t>H723</t>
  </si>
  <si>
    <t>SALUDECIO</t>
  </si>
  <si>
    <t>H724</t>
  </si>
  <si>
    <t>SALUGGIA</t>
  </si>
  <si>
    <t>H725</t>
  </si>
  <si>
    <t>SALUSSOLA</t>
  </si>
  <si>
    <t>H726</t>
  </si>
  <si>
    <t>SALUZZO</t>
  </si>
  <si>
    <t>H727</t>
  </si>
  <si>
    <t>SALVE</t>
  </si>
  <si>
    <t>H729</t>
  </si>
  <si>
    <t>SALVIROLA</t>
  </si>
  <si>
    <t>H731</t>
  </si>
  <si>
    <t>SALVITELLE</t>
  </si>
  <si>
    <t>H732</t>
  </si>
  <si>
    <t>SALZA DI PINEROLO</t>
  </si>
  <si>
    <t>H734</t>
  </si>
  <si>
    <t>SALZA IRPINA</t>
  </si>
  <si>
    <t>H733</t>
  </si>
  <si>
    <t>SALZANO</t>
  </si>
  <si>
    <t>H735</t>
  </si>
  <si>
    <t>SAMARATE</t>
  </si>
  <si>
    <t>H736</t>
  </si>
  <si>
    <t>SAMASSI</t>
  </si>
  <si>
    <t>H738</t>
  </si>
  <si>
    <t>SAMATZAI</t>
  </si>
  <si>
    <t>H739</t>
  </si>
  <si>
    <t>SAMBUCA DI SICILIA</t>
  </si>
  <si>
    <t>H743</t>
  </si>
  <si>
    <t>SAMBUCA PISTOIESE</t>
  </si>
  <si>
    <t>H744</t>
  </si>
  <si>
    <t>SAMBUCI</t>
  </si>
  <si>
    <t>H745</t>
  </si>
  <si>
    <t>SAMBUCO</t>
  </si>
  <si>
    <t>H746</t>
  </si>
  <si>
    <t>SAMMICHELE DI BARI</t>
  </si>
  <si>
    <t>H749</t>
  </si>
  <si>
    <t>SAMO</t>
  </si>
  <si>
    <t>H013</t>
  </si>
  <si>
    <t>SAMOLACO</t>
  </si>
  <si>
    <t>H752</t>
  </si>
  <si>
    <t>SAMONE</t>
  </si>
  <si>
    <t>H753</t>
  </si>
  <si>
    <t>H754</t>
  </si>
  <si>
    <t>SAMPEYRE</t>
  </si>
  <si>
    <t>H755</t>
  </si>
  <si>
    <t>SAMUGHEO</t>
  </si>
  <si>
    <t>H756</t>
  </si>
  <si>
    <t>SAN BARTOLOMEO AL MARE</t>
  </si>
  <si>
    <t>H763</t>
  </si>
  <si>
    <t>SAN BARTOLOMEO IN GALDO</t>
  </si>
  <si>
    <t>H764</t>
  </si>
  <si>
    <t>SAN BARTOLOMEO VAL CAVARGNA</t>
  </si>
  <si>
    <t>H760</t>
  </si>
  <si>
    <t>SAN BASILE</t>
  </si>
  <si>
    <t>H765</t>
  </si>
  <si>
    <t>SAN BASILIO</t>
  </si>
  <si>
    <t>H766</t>
  </si>
  <si>
    <t>SAN BASSANO</t>
  </si>
  <si>
    <t>H767</t>
  </si>
  <si>
    <t>SAN BELLINO</t>
  </si>
  <si>
    <t>H768</t>
  </si>
  <si>
    <t>SAN BENEDETTO BELBO</t>
  </si>
  <si>
    <t>H770</t>
  </si>
  <si>
    <t>SAN BENEDETTO DEI MARSI</t>
  </si>
  <si>
    <t>H772</t>
  </si>
  <si>
    <t>SAN BENEDETTO DEL TRONTO</t>
  </si>
  <si>
    <t>H769</t>
  </si>
  <si>
    <t>SAN BENEDETTO IN PERILLIS</t>
  </si>
  <si>
    <t>H773</t>
  </si>
  <si>
    <t>SAN BENEDETTO PO</t>
  </si>
  <si>
    <t>H771</t>
  </si>
  <si>
    <t>SAN BENEDETTO ULLANO</t>
  </si>
  <si>
    <t>H774</t>
  </si>
  <si>
    <t>SAN BENEDETTO VAL DI SAMBRO</t>
  </si>
  <si>
    <t>G566</t>
  </si>
  <si>
    <t>SAN BENIGNO CANAVESE</t>
  </si>
  <si>
    <t>H775</t>
  </si>
  <si>
    <t>SAN BERNARDINO VERBANO</t>
  </si>
  <si>
    <t>H777</t>
  </si>
  <si>
    <t>SAN BIAGIO DELLA CIMA</t>
  </si>
  <si>
    <t>H780</t>
  </si>
  <si>
    <t>SAN BIAGIO DI CALLALTA</t>
  </si>
  <si>
    <t>H781</t>
  </si>
  <si>
    <t>SAN BIAGIO PLATANI</t>
  </si>
  <si>
    <t>H778</t>
  </si>
  <si>
    <t>SAN BIAGIO SARACINISCO</t>
  </si>
  <si>
    <t>H779</t>
  </si>
  <si>
    <t>SAN BIASE</t>
  </si>
  <si>
    <t>H782</t>
  </si>
  <si>
    <t>SAN BONIFACIO</t>
  </si>
  <si>
    <t>H783</t>
  </si>
  <si>
    <t>SAN BUONO</t>
  </si>
  <si>
    <t>H784</t>
  </si>
  <si>
    <t>SAN CALOGERO</t>
  </si>
  <si>
    <t>H785</t>
  </si>
  <si>
    <t>SAN CANDIDO/INNICHEN</t>
  </si>
  <si>
    <t>H786</t>
  </si>
  <si>
    <t>SAN CANZIAN D'ISONZO</t>
  </si>
  <si>
    <t>H787</t>
  </si>
  <si>
    <t>SAN CARLO CANAVESE</t>
  </si>
  <si>
    <t>H789</t>
  </si>
  <si>
    <t>SAN CASCIANO DEI BAGNI</t>
  </si>
  <si>
    <t>H790</t>
  </si>
  <si>
    <t>SAN CASCIANO IN VAL DI PESA</t>
  </si>
  <si>
    <t>H791</t>
  </si>
  <si>
    <t>SAN CASSIANO</t>
  </si>
  <si>
    <t>M264</t>
  </si>
  <si>
    <t>SAN CATALDO</t>
  </si>
  <si>
    <t>H792</t>
  </si>
  <si>
    <t>SAN CESAREO</t>
  </si>
  <si>
    <t>M295</t>
  </si>
  <si>
    <t>SAN CESARIO DI LECCE</t>
  </si>
  <si>
    <t>H793</t>
  </si>
  <si>
    <t>SAN CESARIO SUL PANARO</t>
  </si>
  <si>
    <t>H794</t>
  </si>
  <si>
    <t>SAN CHIRICO NUOVO</t>
  </si>
  <si>
    <t>H795</t>
  </si>
  <si>
    <t>SAN CHIRICO RAPARO</t>
  </si>
  <si>
    <t>H796</t>
  </si>
  <si>
    <t>SAN CIPIRELLO</t>
  </si>
  <si>
    <t>H797</t>
  </si>
  <si>
    <t>SAN CIPRIANO D'AVERSA</t>
  </si>
  <si>
    <t>H798</t>
  </si>
  <si>
    <t>SAN CIPRIANO PICENTINO</t>
  </si>
  <si>
    <t>H800</t>
  </si>
  <si>
    <t>SAN CIPRIANO PO</t>
  </si>
  <si>
    <t>H799</t>
  </si>
  <si>
    <t>SAN CLEMENTE</t>
  </si>
  <si>
    <t>H801</t>
  </si>
  <si>
    <t>SAN COLOMBANO AL LAMBRO</t>
  </si>
  <si>
    <t>H803</t>
  </si>
  <si>
    <t>SAN COLOMBANO BELMONTE</t>
  </si>
  <si>
    <t>H804</t>
  </si>
  <si>
    <t>SAN COLOMBANO CERTENOLI</t>
  </si>
  <si>
    <t>H802</t>
  </si>
  <si>
    <t>SAN CONO</t>
  </si>
  <si>
    <t>H805</t>
  </si>
  <si>
    <t>SAN COSMO ALBANESE</t>
  </si>
  <si>
    <t>H806</t>
  </si>
  <si>
    <t>SAN COSTANTINO ALBANESE</t>
  </si>
  <si>
    <t>H808</t>
  </si>
  <si>
    <t>SAN COSTANTINO CALABRO</t>
  </si>
  <si>
    <t>H807</t>
  </si>
  <si>
    <t>SAN COSTANZO</t>
  </si>
  <si>
    <t>H809</t>
  </si>
  <si>
    <t>SAN CRISTOFORO</t>
  </si>
  <si>
    <t>H810</t>
  </si>
  <si>
    <t>SAN DAMIANO AL COLLE</t>
  </si>
  <si>
    <t>H814</t>
  </si>
  <si>
    <t>SAN DAMIANO D'ASTI</t>
  </si>
  <si>
    <t>H811</t>
  </si>
  <si>
    <t>SAN DAMIANO MACRA</t>
  </si>
  <si>
    <t>H812</t>
  </si>
  <si>
    <t>SAN DANIELE DEL FRIULI</t>
  </si>
  <si>
    <t>H816</t>
  </si>
  <si>
    <t>SAN DANIELE PO</t>
  </si>
  <si>
    <t>H815</t>
  </si>
  <si>
    <t>SAN DEMETRIO CORONE</t>
  </si>
  <si>
    <t>H818</t>
  </si>
  <si>
    <t>SAN DEMETRIO NE' VESTINI</t>
  </si>
  <si>
    <t>H819</t>
  </si>
  <si>
    <t>SAN DIDERO</t>
  </si>
  <si>
    <t>H820</t>
  </si>
  <si>
    <t>SAN DONA' DI PIAVE</t>
  </si>
  <si>
    <t>H823</t>
  </si>
  <si>
    <t>SAN DONACI</t>
  </si>
  <si>
    <t>H822</t>
  </si>
  <si>
    <t>SAN DONATO DI LECCE</t>
  </si>
  <si>
    <t>H826</t>
  </si>
  <si>
    <t>SAN DONATO DI NINEA</t>
  </si>
  <si>
    <t>H825</t>
  </si>
  <si>
    <t>SAN DONATO MILANESE</t>
  </si>
  <si>
    <t>H827</t>
  </si>
  <si>
    <t>SAN DONATO VAL DI COMINO</t>
  </si>
  <si>
    <t>H824</t>
  </si>
  <si>
    <t>SAN DORLIGO DELLA VALLE-DOLINA</t>
  </si>
  <si>
    <t>D324</t>
  </si>
  <si>
    <t>SAN FELE</t>
  </si>
  <si>
    <t>H831</t>
  </si>
  <si>
    <t>SAN FELICE A CANCELLO</t>
  </si>
  <si>
    <t>H834</t>
  </si>
  <si>
    <t>SAN FELICE CIRCEO</t>
  </si>
  <si>
    <t>H836</t>
  </si>
  <si>
    <t>SAN FELICE DEL BENACO</t>
  </si>
  <si>
    <t>H838</t>
  </si>
  <si>
    <t>SAN FELICE DEL MOLISE</t>
  </si>
  <si>
    <t>H833</t>
  </si>
  <si>
    <t>SAN FELICE SUL PANARO</t>
  </si>
  <si>
    <t>H835</t>
  </si>
  <si>
    <t>SAN FERDINANDO</t>
  </si>
  <si>
    <t>M277</t>
  </si>
  <si>
    <t>SAN FERDINANDO DI PUGLIA</t>
  </si>
  <si>
    <t>H839</t>
  </si>
  <si>
    <t>SAN FERMO DELLA BATTAGLIA</t>
  </si>
  <si>
    <t>H840</t>
  </si>
  <si>
    <t>SAN FILI</t>
  </si>
  <si>
    <t>H841</t>
  </si>
  <si>
    <t>SAN FILIPPO DEL MELA</t>
  </si>
  <si>
    <t>H842</t>
  </si>
  <si>
    <t>SAN FIOR</t>
  </si>
  <si>
    <t>H843</t>
  </si>
  <si>
    <t>SAN FIORANO</t>
  </si>
  <si>
    <t>H844</t>
  </si>
  <si>
    <t>SAN FLORIANO DEL COLLIO</t>
  </si>
  <si>
    <t>H845</t>
  </si>
  <si>
    <t>SAN FLORO</t>
  </si>
  <si>
    <t>H846</t>
  </si>
  <si>
    <t>SAN FRANCESCO AL CAMPO</t>
  </si>
  <si>
    <t>H847</t>
  </si>
  <si>
    <t>SAN FRATELLO</t>
  </si>
  <si>
    <t>H850</t>
  </si>
  <si>
    <t>SAN GAVINO MONREALE</t>
  </si>
  <si>
    <t>H856</t>
  </si>
  <si>
    <t>SAN GEMINI</t>
  </si>
  <si>
    <t>H857</t>
  </si>
  <si>
    <t>SAN GENESIO ATESINO/JENESIEN</t>
  </si>
  <si>
    <t>H858</t>
  </si>
  <si>
    <t>SAN GENESIO ED UNITI</t>
  </si>
  <si>
    <t>H859</t>
  </si>
  <si>
    <t>SAN GENNARO VESUVIANO</t>
  </si>
  <si>
    <t>H860</t>
  </si>
  <si>
    <t>SAN GERMANO CHISONE</t>
  </si>
  <si>
    <t>H862</t>
  </si>
  <si>
    <t>SAN GERMANO VERCELLESE</t>
  </si>
  <si>
    <t>H861</t>
  </si>
  <si>
    <t>SAN GERVASIO BRESCIANO</t>
  </si>
  <si>
    <t>H865</t>
  </si>
  <si>
    <t>SAN GIACOMO DEGLI SCHIAVONI</t>
  </si>
  <si>
    <t>H867</t>
  </si>
  <si>
    <t>SAN GIACOMO DELLE SEGNATE</t>
  </si>
  <si>
    <t>H870</t>
  </si>
  <si>
    <t>SAN GIACOMO FILIPPO</t>
  </si>
  <si>
    <t>H868</t>
  </si>
  <si>
    <t>SAN GIACOMO VERCELLESE</t>
  </si>
  <si>
    <t>B952</t>
  </si>
  <si>
    <t>SAN GILLIO</t>
  </si>
  <si>
    <t>H873</t>
  </si>
  <si>
    <t>SAN GIMIGNANO</t>
  </si>
  <si>
    <t>H875</t>
  </si>
  <si>
    <t>SAN GINESIO</t>
  </si>
  <si>
    <t>H876</t>
  </si>
  <si>
    <t>SAN GIORGIO A CREMANO</t>
  </si>
  <si>
    <t>H892</t>
  </si>
  <si>
    <t>SAN GIORGIO A LIRI</t>
  </si>
  <si>
    <t>H880</t>
  </si>
  <si>
    <t>SAN GIORGIO ALBANESE</t>
  </si>
  <si>
    <t>H881</t>
  </si>
  <si>
    <t>SAN GIORGIO BIGARELLO</t>
  </si>
  <si>
    <t>H883</t>
  </si>
  <si>
    <t>SAN GIORGIO CANAVESE</t>
  </si>
  <si>
    <t>H890</t>
  </si>
  <si>
    <t>SAN GIORGIO DEL SANNIO</t>
  </si>
  <si>
    <t>H894</t>
  </si>
  <si>
    <t>SAN GIORGIO DELLA RICHINVELDA</t>
  </si>
  <si>
    <t>H891</t>
  </si>
  <si>
    <t>SAN GIORGIO DELLE PERTICHE</t>
  </si>
  <si>
    <t>H893</t>
  </si>
  <si>
    <t>SAN GIORGIO DI LOMELLINA</t>
  </si>
  <si>
    <t>H885</t>
  </si>
  <si>
    <t>SAN GIORGIO DI NOGARO</t>
  </si>
  <si>
    <t>H895</t>
  </si>
  <si>
    <t>SAN GIORGIO DI PIANO</t>
  </si>
  <si>
    <t>H896</t>
  </si>
  <si>
    <t>SAN GIORGIO IN BOSCO</t>
  </si>
  <si>
    <t>H897</t>
  </si>
  <si>
    <t>SAN GIORGIO IONICO</t>
  </si>
  <si>
    <t>H882</t>
  </si>
  <si>
    <t>SAN GIORGIO LA MOLARA</t>
  </si>
  <si>
    <t>H898</t>
  </si>
  <si>
    <t>SAN GIORGIO LUCANO</t>
  </si>
  <si>
    <t>H888</t>
  </si>
  <si>
    <t>SAN GIORGIO MONFERRATO</t>
  </si>
  <si>
    <t>H878</t>
  </si>
  <si>
    <t>SAN GIORGIO MORGETO</t>
  </si>
  <si>
    <t>H889</t>
  </si>
  <si>
    <t>SAN GIORGIO PIACENTINO</t>
  </si>
  <si>
    <t>H887</t>
  </si>
  <si>
    <t>SAN GIORGIO SCARAMPI</t>
  </si>
  <si>
    <t>H899</t>
  </si>
  <si>
    <t>SAN GIORGIO SU LEGNANO</t>
  </si>
  <si>
    <t>H884</t>
  </si>
  <si>
    <t>SAN GIORIO DI SUSA</t>
  </si>
  <si>
    <t>H900</t>
  </si>
  <si>
    <t>SAN GIOVANNI A PIRO</t>
  </si>
  <si>
    <t>H907</t>
  </si>
  <si>
    <t>SAN GIOVANNI AL NATISONE</t>
  </si>
  <si>
    <t>H906</t>
  </si>
  <si>
    <t>SAN GIOVANNI BIANCO</t>
  </si>
  <si>
    <t>H910</t>
  </si>
  <si>
    <t>SAN GIOVANNI DEL DOSSO</t>
  </si>
  <si>
    <t>H912</t>
  </si>
  <si>
    <t>SAN GIOVANNI DI FASSA</t>
  </si>
  <si>
    <t>M390</t>
  </si>
  <si>
    <t>SAN GIOVANNI DI GERACE</t>
  </si>
  <si>
    <t>H903</t>
  </si>
  <si>
    <t>SAN GIOVANNI GEMINI</t>
  </si>
  <si>
    <t>H914</t>
  </si>
  <si>
    <t>SAN GIOVANNI ILARIONE</t>
  </si>
  <si>
    <t>H916</t>
  </si>
  <si>
    <t>SAN GIOVANNI IN CROCE</t>
  </si>
  <si>
    <t>H918</t>
  </si>
  <si>
    <t>SAN GIOVANNI IN FIORE</t>
  </si>
  <si>
    <t>H919</t>
  </si>
  <si>
    <t>SAN GIOVANNI IN GALDO</t>
  </si>
  <si>
    <t>H920</t>
  </si>
  <si>
    <t>SAN GIOVANNI IN MARIGNANO</t>
  </si>
  <si>
    <t>H921</t>
  </si>
  <si>
    <t>SAN GIOVANNI IN PERSICETO</t>
  </si>
  <si>
    <t>G467</t>
  </si>
  <si>
    <t>SAN GIOVANNI INCARICO</t>
  </si>
  <si>
    <t>H917</t>
  </si>
  <si>
    <t>SAN GIOVANNI LA PUNTA</t>
  </si>
  <si>
    <t>H922</t>
  </si>
  <si>
    <t>SAN GIOVANNI LIPIONI</t>
  </si>
  <si>
    <t>H923</t>
  </si>
  <si>
    <t>SAN GIOVANNI LUPATOTO</t>
  </si>
  <si>
    <t>H924</t>
  </si>
  <si>
    <t>SAN GIOVANNI ROTONDO</t>
  </si>
  <si>
    <t>H926</t>
  </si>
  <si>
    <t>SAN GIOVANNI SUERGIU</t>
  </si>
  <si>
    <t>G287</t>
  </si>
  <si>
    <t>SAN GIOVANNI TEATINO</t>
  </si>
  <si>
    <t>D690</t>
  </si>
  <si>
    <t>SAN GIOVANNI VALDARNO</t>
  </si>
  <si>
    <t>H901</t>
  </si>
  <si>
    <t>SAN GIULIANO DEL SANNIO</t>
  </si>
  <si>
    <t>H928</t>
  </si>
  <si>
    <t>SAN GIULIANO DI PUGLIA</t>
  </si>
  <si>
    <t>H929</t>
  </si>
  <si>
    <t>SAN GIULIANO MILANESE</t>
  </si>
  <si>
    <t>H930</t>
  </si>
  <si>
    <t>SAN GIULIANO TERME</t>
  </si>
  <si>
    <t>A562</t>
  </si>
  <si>
    <t>SAN GIUSEPPE JATO</t>
  </si>
  <si>
    <t>H933</t>
  </si>
  <si>
    <t>SAN GIUSEPPE VESUVIANO</t>
  </si>
  <si>
    <t>H931</t>
  </si>
  <si>
    <t>SAN GIUSTINO</t>
  </si>
  <si>
    <t>H935</t>
  </si>
  <si>
    <t>SAN GIUSTO CANAVESE</t>
  </si>
  <si>
    <t>H936</t>
  </si>
  <si>
    <t>SAN GODENZO</t>
  </si>
  <si>
    <t>H937</t>
  </si>
  <si>
    <t>SAN GREGORIO D'IPPONA</t>
  </si>
  <si>
    <t>H941</t>
  </si>
  <si>
    <t>SAN GREGORIO DA SASSOLA</t>
  </si>
  <si>
    <t>H942</t>
  </si>
  <si>
    <t>SAN GREGORIO DI CATANIA</t>
  </si>
  <si>
    <t>H940</t>
  </si>
  <si>
    <t>SAN GREGORIO MAGNO</t>
  </si>
  <si>
    <t>H943</t>
  </si>
  <si>
    <t>SAN GREGORIO MATESE</t>
  </si>
  <si>
    <t>H939</t>
  </si>
  <si>
    <t>SAN GREGORIO NELLE ALPI</t>
  </si>
  <si>
    <t>H938</t>
  </si>
  <si>
    <t>SAN LAZZARO DI SAVENA</t>
  </si>
  <si>
    <t>H945</t>
  </si>
  <si>
    <t>SAN LEO</t>
  </si>
  <si>
    <t>H949</t>
  </si>
  <si>
    <t>SAN LEONARDO</t>
  </si>
  <si>
    <t>H951</t>
  </si>
  <si>
    <t>SAN LEONARDO IN PASSIRIA/ST. LEONHARD IN PASSEIER</t>
  </si>
  <si>
    <t>H952</t>
  </si>
  <si>
    <t>SAN LEUCIO DEL SANNIO</t>
  </si>
  <si>
    <t>H953</t>
  </si>
  <si>
    <t>SAN LORENZELLO</t>
  </si>
  <si>
    <t>H955</t>
  </si>
  <si>
    <t>SAN LORENZO</t>
  </si>
  <si>
    <t>H959</t>
  </si>
  <si>
    <t>SAN LORENZO AL MARE</t>
  </si>
  <si>
    <t>H957</t>
  </si>
  <si>
    <t>SAN LORENZO BELLIZZI</t>
  </si>
  <si>
    <t>H961</t>
  </si>
  <si>
    <t>SAN LORENZO DEL VALLO</t>
  </si>
  <si>
    <t>H962</t>
  </si>
  <si>
    <t>SAN LORENZO DI SEBATO/ST. LORENZEN</t>
  </si>
  <si>
    <t>H956</t>
  </si>
  <si>
    <t>SAN LORENZO DORSINO</t>
  </si>
  <si>
    <t>M345</t>
  </si>
  <si>
    <t>SAN LORENZO IN CAMPO</t>
  </si>
  <si>
    <t>H958</t>
  </si>
  <si>
    <t>SAN LORENZO ISONTINO</t>
  </si>
  <si>
    <t>H964</t>
  </si>
  <si>
    <t>SAN LORENZO MAGGIORE</t>
  </si>
  <si>
    <t>H967</t>
  </si>
  <si>
    <t>SAN LORENZO NUOVO</t>
  </si>
  <si>
    <t>H969</t>
  </si>
  <si>
    <t>SAN LUCA</t>
  </si>
  <si>
    <t>H970</t>
  </si>
  <si>
    <t>SAN LUCIDO</t>
  </si>
  <si>
    <t>H971</t>
  </si>
  <si>
    <t>SAN LUPO</t>
  </si>
  <si>
    <t>H973</t>
  </si>
  <si>
    <t>SAN MANGO D'AQUINO</t>
  </si>
  <si>
    <t>H976</t>
  </si>
  <si>
    <t>SAN MANGO PIEMONTE</t>
  </si>
  <si>
    <t>H977</t>
  </si>
  <si>
    <t>SAN MANGO SUL CALORE</t>
  </si>
  <si>
    <t>H975</t>
  </si>
  <si>
    <t>SAN MARCELLINO</t>
  </si>
  <si>
    <t>H978</t>
  </si>
  <si>
    <t>SAN MARCELLO</t>
  </si>
  <si>
    <t>H979</t>
  </si>
  <si>
    <t>SAN MARCELLO PITEGLIO</t>
  </si>
  <si>
    <t>M377</t>
  </si>
  <si>
    <t>SAN MARCO ARGENTANO</t>
  </si>
  <si>
    <t>H981</t>
  </si>
  <si>
    <t>SAN MARCO D'ALUNZIO</t>
  </si>
  <si>
    <t>H982</t>
  </si>
  <si>
    <t>SAN MARCO DEI CAVOTI</t>
  </si>
  <si>
    <t>H984</t>
  </si>
  <si>
    <t>SAN MARCO EVANGELISTA</t>
  </si>
  <si>
    <t>F043</t>
  </si>
  <si>
    <t>SAN MARCO IN LAMIS</t>
  </si>
  <si>
    <t>H985</t>
  </si>
  <si>
    <t>SAN MARCO LA CATOLA</t>
  </si>
  <si>
    <t>H986</t>
  </si>
  <si>
    <t>SAN MARTINO AL TAGLIAMENTO</t>
  </si>
  <si>
    <t>H999</t>
  </si>
  <si>
    <t>SAN MARTINO ALFIERI</t>
  </si>
  <si>
    <t>H987</t>
  </si>
  <si>
    <t>SAN MARTINO BUON ALBERGO</t>
  </si>
  <si>
    <t>I003</t>
  </si>
  <si>
    <t>SAN MARTINO CANAVESE</t>
  </si>
  <si>
    <t>H997</t>
  </si>
  <si>
    <t>SAN MARTINO D'AGRI</t>
  </si>
  <si>
    <t>H994</t>
  </si>
  <si>
    <t>SAN MARTINO DALL'ARGINE</t>
  </si>
  <si>
    <t>I005</t>
  </si>
  <si>
    <t>SAN MARTINO DEL LAGO</t>
  </si>
  <si>
    <t>I007</t>
  </si>
  <si>
    <t>SAN MARTINO DI FINITA</t>
  </si>
  <si>
    <t>H992</t>
  </si>
  <si>
    <t>SAN MARTINO DI LUPARI</t>
  </si>
  <si>
    <t>I008</t>
  </si>
  <si>
    <t>SAN MARTINO DI VENEZZE</t>
  </si>
  <si>
    <t>H996</t>
  </si>
  <si>
    <t>SAN MARTINO IN BADIA/ST. MARTIN IN THURN</t>
  </si>
  <si>
    <t>H988</t>
  </si>
  <si>
    <t>SAN MARTINO IN PASSIRIA/ST. MARTIN IN PASSEIER</t>
  </si>
  <si>
    <t>H989</t>
  </si>
  <si>
    <t>SAN MARTINO IN PENSILIS</t>
  </si>
  <si>
    <t>H990</t>
  </si>
  <si>
    <t>SAN MARTINO IN RIO</t>
  </si>
  <si>
    <t>I011</t>
  </si>
  <si>
    <t>SAN MARTINO IN STRADA</t>
  </si>
  <si>
    <t>I012</t>
  </si>
  <si>
    <t>SAN MARTINO SANNITA</t>
  </si>
  <si>
    <t>I002</t>
  </si>
  <si>
    <t>SAN MARTINO SICCOMARIO</t>
  </si>
  <si>
    <t>I014</t>
  </si>
  <si>
    <t>SAN MARTINO SULLA MARRUCINA</t>
  </si>
  <si>
    <t>H991</t>
  </si>
  <si>
    <t>SAN MARTINO VALLE CAUDINA</t>
  </si>
  <si>
    <t>I016</t>
  </si>
  <si>
    <t>SAN MARZANO DI SAN GIUSEPPE</t>
  </si>
  <si>
    <t>I018</t>
  </si>
  <si>
    <t>SAN MARZANO OLIVETO</t>
  </si>
  <si>
    <t>I017</t>
  </si>
  <si>
    <t>SAN MARZANO SUL SARNO</t>
  </si>
  <si>
    <t>I019</t>
  </si>
  <si>
    <t>SAN MASSIMO</t>
  </si>
  <si>
    <t>I023</t>
  </si>
  <si>
    <t>SAN MAURIZIO CANAVESE</t>
  </si>
  <si>
    <t>I024</t>
  </si>
  <si>
    <t>SAN MAURIZIO D'OPAGLIO</t>
  </si>
  <si>
    <t>I025</t>
  </si>
  <si>
    <t>SAN MAURO CASTELVERDE</t>
  </si>
  <si>
    <t>I028</t>
  </si>
  <si>
    <t>SAN MAURO CILENTO</t>
  </si>
  <si>
    <t>I031</t>
  </si>
  <si>
    <t>SAN MAURO DI SALINE</t>
  </si>
  <si>
    <t>H712</t>
  </si>
  <si>
    <t>SAN MAURO FORTE</t>
  </si>
  <si>
    <t>I029</t>
  </si>
  <si>
    <t>SAN MAURO LA BRUCA</t>
  </si>
  <si>
    <t>I032</t>
  </si>
  <si>
    <t>SAN MAURO MARCHESATO</t>
  </si>
  <si>
    <t>I026</t>
  </si>
  <si>
    <t>SAN MAURO PASCOLI</t>
  </si>
  <si>
    <t>I027</t>
  </si>
  <si>
    <t>SAN MAURO TORINESE</t>
  </si>
  <si>
    <t>I030</t>
  </si>
  <si>
    <t>SAN MICHELE AL TAGLIAMENTO</t>
  </si>
  <si>
    <t>I040</t>
  </si>
  <si>
    <t>SAN MICHELE ALL'ADIGE</t>
  </si>
  <si>
    <t>I042</t>
  </si>
  <si>
    <t>SAN MICHELE DI GANZARIA</t>
  </si>
  <si>
    <t>I035</t>
  </si>
  <si>
    <t>SAN MICHELE DI SERINO</t>
  </si>
  <si>
    <t>I034</t>
  </si>
  <si>
    <t>SAN MICHELE MONDOVI'</t>
  </si>
  <si>
    <t>I037</t>
  </si>
  <si>
    <t>SAN MICHELE SALENTINO</t>
  </si>
  <si>
    <t>I045</t>
  </si>
  <si>
    <t>SAN MINIATO</t>
  </si>
  <si>
    <t>I046</t>
  </si>
  <si>
    <t>SAN NAZZARO</t>
  </si>
  <si>
    <t>I049</t>
  </si>
  <si>
    <t>SAN NAZZARO SESIA</t>
  </si>
  <si>
    <t>I052</t>
  </si>
  <si>
    <t>SAN NAZZARO VAL CAVARGNA</t>
  </si>
  <si>
    <t>I051</t>
  </si>
  <si>
    <t>SAN NICANDRO GARGANICO</t>
  </si>
  <si>
    <t>I054</t>
  </si>
  <si>
    <t>SAN NICOLA ARCELLA</t>
  </si>
  <si>
    <t>I060</t>
  </si>
  <si>
    <t>SAN NICOLA BARONIA</t>
  </si>
  <si>
    <t>I061</t>
  </si>
  <si>
    <t>SAN NICOLA DA CRISSA</t>
  </si>
  <si>
    <t>I058</t>
  </si>
  <si>
    <t>SAN NICOLA DELL'ALTO</t>
  </si>
  <si>
    <t>I057</t>
  </si>
  <si>
    <t>SAN NICOLA LA STRADA</t>
  </si>
  <si>
    <t>I056</t>
  </si>
  <si>
    <t>SAN NICOLA MANFREDI</t>
  </si>
  <si>
    <t>I062</t>
  </si>
  <si>
    <t>SAN NICOLO' D'ARCIDANO</t>
  </si>
  <si>
    <t>A368</t>
  </si>
  <si>
    <t>SAN NICOLO' DI COMELICO</t>
  </si>
  <si>
    <t>I063</t>
  </si>
  <si>
    <t>SAN NICOLO' GERREI</t>
  </si>
  <si>
    <t>G383</t>
  </si>
  <si>
    <t>SAN PANCRAZIO SALENTINO</t>
  </si>
  <si>
    <t>I066</t>
  </si>
  <si>
    <t>SAN PANCRAZIO/ST. PANKRAZ</t>
  </si>
  <si>
    <t>I065</t>
  </si>
  <si>
    <t>SAN PAOLO</t>
  </si>
  <si>
    <t>G407</t>
  </si>
  <si>
    <t>SAN PAOLO ALBANESE</t>
  </si>
  <si>
    <t>B906</t>
  </si>
  <si>
    <t>SAN PAOLO BEL SITO</t>
  </si>
  <si>
    <t>I073</t>
  </si>
  <si>
    <t>SAN PAOLO D'ARGON</t>
  </si>
  <si>
    <t>B310</t>
  </si>
  <si>
    <t>SAN PAOLO DI CIVITATE</t>
  </si>
  <si>
    <t>I072</t>
  </si>
  <si>
    <t>SAN PAOLO DI JESI</t>
  </si>
  <si>
    <t>I071</t>
  </si>
  <si>
    <t>SAN PAOLO SOLBRITO</t>
  </si>
  <si>
    <t>I076</t>
  </si>
  <si>
    <t>SAN PELLEGRINO TERME</t>
  </si>
  <si>
    <t>I079</t>
  </si>
  <si>
    <t>SAN PIER D'ISONZO</t>
  </si>
  <si>
    <t>I082</t>
  </si>
  <si>
    <t>SAN PIER NICETO</t>
  </si>
  <si>
    <t>I084</t>
  </si>
  <si>
    <t>SAN PIERO PATTI</t>
  </si>
  <si>
    <t>I086</t>
  </si>
  <si>
    <t>SAN PIETRO A MAIDA</t>
  </si>
  <si>
    <t>I093</t>
  </si>
  <si>
    <t>SAN PIETRO AL NATISONE</t>
  </si>
  <si>
    <t>I092</t>
  </si>
  <si>
    <t>SAN PIETRO AL TANAGRO</t>
  </si>
  <si>
    <t>I089</t>
  </si>
  <si>
    <t>SAN PIETRO APOSTOLO</t>
  </si>
  <si>
    <t>I095</t>
  </si>
  <si>
    <t>SAN PIETRO AVELLANA</t>
  </si>
  <si>
    <t>I096</t>
  </si>
  <si>
    <t>SAN PIETRO CLARENZA</t>
  </si>
  <si>
    <t>I098</t>
  </si>
  <si>
    <t>SAN PIETRO DI CADORE</t>
  </si>
  <si>
    <t>I088</t>
  </si>
  <si>
    <t>SAN PIETRO DI CARIDA'</t>
  </si>
  <si>
    <t>I102</t>
  </si>
  <si>
    <t>SAN PIETRO DI FELETTO</t>
  </si>
  <si>
    <t>I103</t>
  </si>
  <si>
    <t>SAN PIETRO DI MORUBIO</t>
  </si>
  <si>
    <t>I105</t>
  </si>
  <si>
    <t>SAN PIETRO IN AMANTEA</t>
  </si>
  <si>
    <t>I108</t>
  </si>
  <si>
    <t>SAN PIETRO IN CARIANO</t>
  </si>
  <si>
    <t>I109</t>
  </si>
  <si>
    <t>SAN PIETRO IN CASALE</t>
  </si>
  <si>
    <t>I110</t>
  </si>
  <si>
    <t>SAN PIETRO IN CERRO</t>
  </si>
  <si>
    <t>G788</t>
  </si>
  <si>
    <t>SAN PIETRO IN GU</t>
  </si>
  <si>
    <t>I107</t>
  </si>
  <si>
    <t>SAN PIETRO IN GUARANO</t>
  </si>
  <si>
    <t>I114</t>
  </si>
  <si>
    <t>SAN PIETRO IN LAMA</t>
  </si>
  <si>
    <t>I115</t>
  </si>
  <si>
    <t>SAN PIETRO INFINE</t>
  </si>
  <si>
    <t>I113</t>
  </si>
  <si>
    <t>SAN PIETRO MOSEZZO</t>
  </si>
  <si>
    <t>I116</t>
  </si>
  <si>
    <t>SAN PIETRO MUSSOLINO</t>
  </si>
  <si>
    <t>I117</t>
  </si>
  <si>
    <t>SAN PIETRO VAL LEMINA</t>
  </si>
  <si>
    <t>I090</t>
  </si>
  <si>
    <t>SAN PIETRO VERNOTICO</t>
  </si>
  <si>
    <t>I119</t>
  </si>
  <si>
    <t>SAN PIETRO VIMINARIO</t>
  </si>
  <si>
    <t>I120</t>
  </si>
  <si>
    <t>SAN PIO DELLE CAMERE</t>
  </si>
  <si>
    <t>I121</t>
  </si>
  <si>
    <t>SAN POLO D'ENZA</t>
  </si>
  <si>
    <t>I123</t>
  </si>
  <si>
    <t>SAN POLO DEI CAVALIERI</t>
  </si>
  <si>
    <t>I125</t>
  </si>
  <si>
    <t>SAN POLO DI PIAVE</t>
  </si>
  <si>
    <t>I124</t>
  </si>
  <si>
    <t>SAN POLO MATESE</t>
  </si>
  <si>
    <t>I122</t>
  </si>
  <si>
    <t>SAN PONSO</t>
  </si>
  <si>
    <t>I126</t>
  </si>
  <si>
    <t>SAN POSSIDONIO</t>
  </si>
  <si>
    <t>I128</t>
  </si>
  <si>
    <t>SAN POTITO SANNITICO</t>
  </si>
  <si>
    <t>I130</t>
  </si>
  <si>
    <t>SAN POTITO ULTRA</t>
  </si>
  <si>
    <t>I129</t>
  </si>
  <si>
    <t>SAN PRISCO</t>
  </si>
  <si>
    <t>I131</t>
  </si>
  <si>
    <t>SAN PROCOPIO</t>
  </si>
  <si>
    <t>I132</t>
  </si>
  <si>
    <t>SAN PROSPERO</t>
  </si>
  <si>
    <t>I133</t>
  </si>
  <si>
    <t>SAN QUIRICO D'ORCIA</t>
  </si>
  <si>
    <t>I135</t>
  </si>
  <si>
    <t>SAN QUIRINO</t>
  </si>
  <si>
    <t>I136</t>
  </si>
  <si>
    <t>SAN RAFFAELE CIMENA</t>
  </si>
  <si>
    <t>I137</t>
  </si>
  <si>
    <t>SAN ROBERTO</t>
  </si>
  <si>
    <t>I139</t>
  </si>
  <si>
    <t>SAN ROCCO AL PORTO</t>
  </si>
  <si>
    <t>I140</t>
  </si>
  <si>
    <t>SAN ROMANO IN GARFAGNANA</t>
  </si>
  <si>
    <t>I142</t>
  </si>
  <si>
    <t>SAN RUFO</t>
  </si>
  <si>
    <t>I143</t>
  </si>
  <si>
    <t>SAN SALVATORE DI FITALIA</t>
  </si>
  <si>
    <t>I147</t>
  </si>
  <si>
    <t>SAN SALVATORE MONFERRATO</t>
  </si>
  <si>
    <t>I144</t>
  </si>
  <si>
    <t>SAN SALVATORE TELESINO</t>
  </si>
  <si>
    <t>I145</t>
  </si>
  <si>
    <t>SAN SALVO</t>
  </si>
  <si>
    <t>I148</t>
  </si>
  <si>
    <t>SAN SEBASTIANO AL VESUVIO</t>
  </si>
  <si>
    <t>I151</t>
  </si>
  <si>
    <t>SAN SEBASTIANO CURONE</t>
  </si>
  <si>
    <t>I150</t>
  </si>
  <si>
    <t>SAN SEBASTIANO DA PO</t>
  </si>
  <si>
    <t>I152</t>
  </si>
  <si>
    <t>SAN SECONDO DI PINEROLO</t>
  </si>
  <si>
    <t>I154</t>
  </si>
  <si>
    <t>SAN SECONDO PARMENSE</t>
  </si>
  <si>
    <t>I153</t>
  </si>
  <si>
    <t>SAN SEVERINO LUCANO</t>
  </si>
  <si>
    <t>I157</t>
  </si>
  <si>
    <t>SAN SEVERINO MARCHE</t>
  </si>
  <si>
    <t>I156</t>
  </si>
  <si>
    <t>SAN SEVERO</t>
  </si>
  <si>
    <t>I158</t>
  </si>
  <si>
    <t>SAN SIRO</t>
  </si>
  <si>
    <t>I162</t>
  </si>
  <si>
    <t>SAN SOSSIO BARONIA</t>
  </si>
  <si>
    <t>I163</t>
  </si>
  <si>
    <t>SAN SOSTENE</t>
  </si>
  <si>
    <t>I164</t>
  </si>
  <si>
    <t>SAN SOSTI</t>
  </si>
  <si>
    <t>I165</t>
  </si>
  <si>
    <t>SAN SPERATE</t>
  </si>
  <si>
    <t>I166</t>
  </si>
  <si>
    <t>SAN STINO DI LIVENZA</t>
  </si>
  <si>
    <t>I373</t>
  </si>
  <si>
    <t>SAN TAMMARO</t>
  </si>
  <si>
    <t>I261</t>
  </si>
  <si>
    <t>SAN TEODORO</t>
  </si>
  <si>
    <t>I328</t>
  </si>
  <si>
    <t>I329</t>
  </si>
  <si>
    <t>SAN TOMASO AGORDINO</t>
  </si>
  <si>
    <t>I347</t>
  </si>
  <si>
    <t>SAN VALENTINO IN ABRUZZO CITERIORE</t>
  </si>
  <si>
    <t>I376</t>
  </si>
  <si>
    <t>SAN VALENTINO TORIO</t>
  </si>
  <si>
    <t>I377</t>
  </si>
  <si>
    <t>SAN VENANZO</t>
  </si>
  <si>
    <t>I381</t>
  </si>
  <si>
    <t>SAN VENDEMIANO</t>
  </si>
  <si>
    <t>I382</t>
  </si>
  <si>
    <t>SAN VERO MILIS</t>
  </si>
  <si>
    <t>I384</t>
  </si>
  <si>
    <t>SAN VINCENZO</t>
  </si>
  <si>
    <t>I390</t>
  </si>
  <si>
    <t>SAN VINCENZO LA COSTA</t>
  </si>
  <si>
    <t>I388</t>
  </si>
  <si>
    <t>SAN VINCENZO VALLE ROVETO</t>
  </si>
  <si>
    <t>I389</t>
  </si>
  <si>
    <t>SAN VITALIANO</t>
  </si>
  <si>
    <t>I391</t>
  </si>
  <si>
    <t>SAN VITO</t>
  </si>
  <si>
    <t>I402</t>
  </si>
  <si>
    <t>SAN VITO AL TAGLIAMENTO</t>
  </si>
  <si>
    <t>I403</t>
  </si>
  <si>
    <t>SAN VITO AL TORRE</t>
  </si>
  <si>
    <t>I404</t>
  </si>
  <si>
    <t>SAN VITO CHIETINO</t>
  </si>
  <si>
    <t>I394</t>
  </si>
  <si>
    <t>SAN VITO DEI NORMANNI</t>
  </si>
  <si>
    <t>I396</t>
  </si>
  <si>
    <t>SAN VITO DI CADORE</t>
  </si>
  <si>
    <t>I392</t>
  </si>
  <si>
    <t>SAN VITO DI FAGAGNA</t>
  </si>
  <si>
    <t>I405</t>
  </si>
  <si>
    <t>SAN VITO DI LEGUZZANO</t>
  </si>
  <si>
    <t>I401</t>
  </si>
  <si>
    <t>SAN VITO LO CAPO</t>
  </si>
  <si>
    <t>I407</t>
  </si>
  <si>
    <t>SAN VITO ROMANO</t>
  </si>
  <si>
    <t>I400</t>
  </si>
  <si>
    <t>SAN VITO SULLO IONIO</t>
  </si>
  <si>
    <t>I393</t>
  </si>
  <si>
    <t>SAN VITTORE DEL LAZIO</t>
  </si>
  <si>
    <t>I408</t>
  </si>
  <si>
    <t>SAN VITTORE OLONA</t>
  </si>
  <si>
    <t>I409</t>
  </si>
  <si>
    <t>SAN ZENO DI MONTAGNA</t>
  </si>
  <si>
    <t>I414</t>
  </si>
  <si>
    <t>SAN ZENO NAVIGLIO</t>
  </si>
  <si>
    <t>I412</t>
  </si>
  <si>
    <t>SAN ZENONE AL LAMBRO</t>
  </si>
  <si>
    <t>I415</t>
  </si>
  <si>
    <t>SAN ZENONE AL PO</t>
  </si>
  <si>
    <t>I416</t>
  </si>
  <si>
    <t>SAN ZENONE DEGLI EZZELINI</t>
  </si>
  <si>
    <t>I417</t>
  </si>
  <si>
    <t>SANARICA</t>
  </si>
  <si>
    <t>H757</t>
  </si>
  <si>
    <t>SANDIGLIANO</t>
  </si>
  <si>
    <t>H821</t>
  </si>
  <si>
    <t>SANDRIGO</t>
  </si>
  <si>
    <t>H829</t>
  </si>
  <si>
    <t>SANFRE'</t>
  </si>
  <si>
    <t>H851</t>
  </si>
  <si>
    <t>SANFRONT</t>
  </si>
  <si>
    <t>H852</t>
  </si>
  <si>
    <t>SANGANO</t>
  </si>
  <si>
    <t>H855</t>
  </si>
  <si>
    <t>SANGIANO</t>
  </si>
  <si>
    <t>H872</t>
  </si>
  <si>
    <t>SANGINETO</t>
  </si>
  <si>
    <t>H877</t>
  </si>
  <si>
    <t>SANGUINETTO</t>
  </si>
  <si>
    <t>H944</t>
  </si>
  <si>
    <t>SANLURI</t>
  </si>
  <si>
    <t>H974</t>
  </si>
  <si>
    <t>SANNAZZARO DE' BURGONDI</t>
  </si>
  <si>
    <t>I048</t>
  </si>
  <si>
    <t>SANNICANDRO DI BARI</t>
  </si>
  <si>
    <t>I053</t>
  </si>
  <si>
    <t>SANNICOLA</t>
  </si>
  <si>
    <t>I059</t>
  </si>
  <si>
    <t>SANREMO</t>
  </si>
  <si>
    <t>I138</t>
  </si>
  <si>
    <t>SANSEPOLCRO</t>
  </si>
  <si>
    <t>I155</t>
  </si>
  <si>
    <t>SANT'AGAPITO</t>
  </si>
  <si>
    <t>I189</t>
  </si>
  <si>
    <t>SANT'AGATA BOLOGNESE</t>
  </si>
  <si>
    <t>I191</t>
  </si>
  <si>
    <t>SANT'AGATA DE' GOTI</t>
  </si>
  <si>
    <t>I197</t>
  </si>
  <si>
    <t>SANT'AGATA DEL BIANCO</t>
  </si>
  <si>
    <t>I198</t>
  </si>
  <si>
    <t>SANT'AGATA DI ESARO</t>
  </si>
  <si>
    <t>I192</t>
  </si>
  <si>
    <t>SANT'AGATA DI MILITELLO</t>
  </si>
  <si>
    <t>I199</t>
  </si>
  <si>
    <t>SANT'AGATA DI PUGLIA</t>
  </si>
  <si>
    <t>I193</t>
  </si>
  <si>
    <t>SANT'AGATA FELTRIA</t>
  </si>
  <si>
    <t>I201</t>
  </si>
  <si>
    <t>SANT'AGATA FOSSILI</t>
  </si>
  <si>
    <t>I190</t>
  </si>
  <si>
    <t>SANT'AGATA LI BATTIATI</t>
  </si>
  <si>
    <t>I202</t>
  </si>
  <si>
    <t>SANT'AGATA SUL SANTERNO</t>
  </si>
  <si>
    <t>I196</t>
  </si>
  <si>
    <t>SANT'AGNELLO</t>
  </si>
  <si>
    <t>I208</t>
  </si>
  <si>
    <t>SANT'ALBANO STURA</t>
  </si>
  <si>
    <t>I210</t>
  </si>
  <si>
    <t>SANT'ALESSIO CON VIALONE</t>
  </si>
  <si>
    <t>I213</t>
  </si>
  <si>
    <t>SANT'ALESSIO IN ASPROMONTE</t>
  </si>
  <si>
    <t>I214</t>
  </si>
  <si>
    <t>SANT'ALESSIO SICULO</t>
  </si>
  <si>
    <t>I215</t>
  </si>
  <si>
    <t>SANT'ALFIO</t>
  </si>
  <si>
    <t>I216</t>
  </si>
  <si>
    <t>SANT'AMBROGIO DI TORINO</t>
  </si>
  <si>
    <t>I258</t>
  </si>
  <si>
    <t>SANT'AMBROGIO DI VALPOLICELLA</t>
  </si>
  <si>
    <t>I259</t>
  </si>
  <si>
    <t>SANT'AMBROGIO SUL GARIGLIANO</t>
  </si>
  <si>
    <t>I256</t>
  </si>
  <si>
    <t>SANT'ANASTASIA</t>
  </si>
  <si>
    <t>I262</t>
  </si>
  <si>
    <t>SANT'ANATOLIA DI NARCO</t>
  </si>
  <si>
    <t>I263</t>
  </si>
  <si>
    <t>SANT'ANDREA APOSTOLO DELLO IONIO</t>
  </si>
  <si>
    <t>I266</t>
  </si>
  <si>
    <t>SANT'ANDREA DEL GARIGLIANO</t>
  </si>
  <si>
    <t>I265</t>
  </si>
  <si>
    <t>SANT'ANDREA DI CONZA</t>
  </si>
  <si>
    <t>I264</t>
  </si>
  <si>
    <t>SANT'ANDREA FRIUS</t>
  </si>
  <si>
    <t>I271</t>
  </si>
  <si>
    <t>SANT'ANGELO A CUPOLO</t>
  </si>
  <si>
    <t>I277</t>
  </si>
  <si>
    <t>SANT'ANGELO A FASANELLA</t>
  </si>
  <si>
    <t>I278</t>
  </si>
  <si>
    <t>SANT'ANGELO A SCALA</t>
  </si>
  <si>
    <t>I280</t>
  </si>
  <si>
    <t>SANT'ANGELO ALL'ESCA</t>
  </si>
  <si>
    <t>I279</t>
  </si>
  <si>
    <t>SANT'ANGELO D'ALIFE</t>
  </si>
  <si>
    <t>I273</t>
  </si>
  <si>
    <t>SANT'ANGELO DEI LOMBARDI</t>
  </si>
  <si>
    <t>I281</t>
  </si>
  <si>
    <t>SANT'ANGELO DEL PESCO</t>
  </si>
  <si>
    <t>I282</t>
  </si>
  <si>
    <t>SANT'ANGELO DI BROLO</t>
  </si>
  <si>
    <t>I283</t>
  </si>
  <si>
    <t>SANT'ANGELO DI PIOVE DI SACCO</t>
  </si>
  <si>
    <t>I275</t>
  </si>
  <si>
    <t>SANT'ANGELO IN PONTANO</t>
  </si>
  <si>
    <t>I286</t>
  </si>
  <si>
    <t>SANT'ANGELO IN VADO</t>
  </si>
  <si>
    <t>I287</t>
  </si>
  <si>
    <t>SANT'ANGELO LE FRATTE</t>
  </si>
  <si>
    <t>I288</t>
  </si>
  <si>
    <t>SANT'ANGELO LIMOSANO</t>
  </si>
  <si>
    <t>I289</t>
  </si>
  <si>
    <t>SANT'ANGELO LODIGIANO</t>
  </si>
  <si>
    <t>I274</t>
  </si>
  <si>
    <t>SANT'ANGELO LOMELLINA</t>
  </si>
  <si>
    <t>I276</t>
  </si>
  <si>
    <t>SANT'ANGELO MUXARO</t>
  </si>
  <si>
    <t>I290</t>
  </si>
  <si>
    <t>SANT'ANGELO ROMANO</t>
  </si>
  <si>
    <t>I284</t>
  </si>
  <si>
    <t>SANT'ANNA ARRESI</t>
  </si>
  <si>
    <t>M209</t>
  </si>
  <si>
    <t>SANT'ANNA D'ALFAEDO</t>
  </si>
  <si>
    <t>I292</t>
  </si>
  <si>
    <t>SANT'ANTIMO</t>
  </si>
  <si>
    <t>I293</t>
  </si>
  <si>
    <t>SANT'ANTIOCO</t>
  </si>
  <si>
    <t>I294</t>
  </si>
  <si>
    <t>SANT'ANTONINO DI SUSA</t>
  </si>
  <si>
    <t>I296</t>
  </si>
  <si>
    <t>SANT'ANTONIO ABATE</t>
  </si>
  <si>
    <t>I300</t>
  </si>
  <si>
    <t>SANT'ANTONIO DI GALLURA</t>
  </si>
  <si>
    <t>M276</t>
  </si>
  <si>
    <t>SANT'APOLLINARE</t>
  </si>
  <si>
    <t>I302</t>
  </si>
  <si>
    <t>SANT'ARCANGELO</t>
  </si>
  <si>
    <t>I305</t>
  </si>
  <si>
    <t>SANT'ARCANGELO TRIMONTE</t>
  </si>
  <si>
    <t>F557</t>
  </si>
  <si>
    <t>SANT'ARPINO</t>
  </si>
  <si>
    <t>I306</t>
  </si>
  <si>
    <t>SANT'ARSENIO</t>
  </si>
  <si>
    <t>I307</t>
  </si>
  <si>
    <t>SANT'EGIDIO ALLA VIBRATA</t>
  </si>
  <si>
    <t>I318</t>
  </si>
  <si>
    <t>SANT'EGIDIO DEL MONTE ALBINO</t>
  </si>
  <si>
    <t>I317</t>
  </si>
  <si>
    <t>SANT'ELENA</t>
  </si>
  <si>
    <t>I319</t>
  </si>
  <si>
    <t>SANT'ELENA SANNITA</t>
  </si>
  <si>
    <t>B466</t>
  </si>
  <si>
    <t>SANT'ELIA A PIANISI</t>
  </si>
  <si>
    <t>I320</t>
  </si>
  <si>
    <t>SANT'ELIA FIUMERAPIDO</t>
  </si>
  <si>
    <t>I321</t>
  </si>
  <si>
    <t>SANT'ELPIDIO A MARE</t>
  </si>
  <si>
    <t>I324</t>
  </si>
  <si>
    <t>SANT'EUFEMIA A MAIELLA</t>
  </si>
  <si>
    <t>I332</t>
  </si>
  <si>
    <t>SANT'EUFEMIA D'ASPROMONTE</t>
  </si>
  <si>
    <t>I333</t>
  </si>
  <si>
    <t>SANT'EUSANIO DEL SANGRO</t>
  </si>
  <si>
    <t>I335</t>
  </si>
  <si>
    <t>SANT'EUSANIO FORCONESE</t>
  </si>
  <si>
    <t>I336</t>
  </si>
  <si>
    <t>SANT'ILARIO D'ENZA</t>
  </si>
  <si>
    <t>I342</t>
  </si>
  <si>
    <t>SANT'ILARIO DELLO IONIO</t>
  </si>
  <si>
    <t>I341</t>
  </si>
  <si>
    <t>SANT'IPPOLITO</t>
  </si>
  <si>
    <t>I344</t>
  </si>
  <si>
    <t>SANT'OLCESE</t>
  </si>
  <si>
    <t>I346</t>
  </si>
  <si>
    <t>SANT'OMERO</t>
  </si>
  <si>
    <t>I348</t>
  </si>
  <si>
    <t>SANT'OMOBONO TERME</t>
  </si>
  <si>
    <t>M333</t>
  </si>
  <si>
    <t>SANT'ONOFRIO</t>
  </si>
  <si>
    <t>I350</t>
  </si>
  <si>
    <t>SANT'ORESTE</t>
  </si>
  <si>
    <t>I352</t>
  </si>
  <si>
    <t>SANT'ORSOLA TERME</t>
  </si>
  <si>
    <t>I354</t>
  </si>
  <si>
    <t>SANT'URBANO</t>
  </si>
  <si>
    <t>I375</t>
  </si>
  <si>
    <t>SANTA BRIGIDA</t>
  </si>
  <si>
    <t>I168</t>
  </si>
  <si>
    <t>SANTA CATERINA ALBANESE</t>
  </si>
  <si>
    <t>I171</t>
  </si>
  <si>
    <t>SANTA CATERINA DELLO IONIO</t>
  </si>
  <si>
    <t>I170</t>
  </si>
  <si>
    <t>SANTA CATERINA VILLARMOSA</t>
  </si>
  <si>
    <t>I169</t>
  </si>
  <si>
    <t>SANTA CESAREA TERME</t>
  </si>
  <si>
    <t>I172</t>
  </si>
  <si>
    <t>SANTA CRISTINA D'ASPROMONTE</t>
  </si>
  <si>
    <t>I176</t>
  </si>
  <si>
    <t>SANTA CRISTINA E BISSONE</t>
  </si>
  <si>
    <t>I175</t>
  </si>
  <si>
    <t>SANTA CRISTINA GELA</t>
  </si>
  <si>
    <t>I174</t>
  </si>
  <si>
    <t>SANTA CRISTINA VALGARDENA/ST. CHRISTINA IN GRODEN</t>
  </si>
  <si>
    <t>I173</t>
  </si>
  <si>
    <t>SANTA CROCE CAMERINA</t>
  </si>
  <si>
    <t>I178</t>
  </si>
  <si>
    <t>SANTA CROCE DEL SANNIO</t>
  </si>
  <si>
    <t>I179</t>
  </si>
  <si>
    <t>SANTA CROCE DI MAGLIANO</t>
  </si>
  <si>
    <t>I181</t>
  </si>
  <si>
    <t>SANTA CROCE SULL'ARNO</t>
  </si>
  <si>
    <t>I177</t>
  </si>
  <si>
    <t>SANTA DOMENICA TALAO</t>
  </si>
  <si>
    <t>I183</t>
  </si>
  <si>
    <t>SANTA DOMENICA VITTORIA</t>
  </si>
  <si>
    <t>I184</t>
  </si>
  <si>
    <t>SANTA ELISABETTA</t>
  </si>
  <si>
    <t>I185</t>
  </si>
  <si>
    <t>SANTA FIORA</t>
  </si>
  <si>
    <t>I187</t>
  </si>
  <si>
    <t>SANTA FLAVIA</t>
  </si>
  <si>
    <t>I188</t>
  </si>
  <si>
    <t>SANTA GIULETTA</t>
  </si>
  <si>
    <t>I203</t>
  </si>
  <si>
    <t>SANTA GIUSTA</t>
  </si>
  <si>
    <t>I205</t>
  </si>
  <si>
    <t>SANTA GIUSTINA</t>
  </si>
  <si>
    <t>I206</t>
  </si>
  <si>
    <t>SANTA GIUSTINA IN COLLE</t>
  </si>
  <si>
    <t>I207</t>
  </si>
  <si>
    <t>SANTA LUCE</t>
  </si>
  <si>
    <t>I217</t>
  </si>
  <si>
    <t>SANTA LUCIA DEL MELA</t>
  </si>
  <si>
    <t>I220</t>
  </si>
  <si>
    <t>SANTA LUCIA DI PIAVE</t>
  </si>
  <si>
    <t>I221</t>
  </si>
  <si>
    <t>SANTA LUCIA DI SERINO</t>
  </si>
  <si>
    <t>I219</t>
  </si>
  <si>
    <t>SANTA MARGHERITA DI BELICE</t>
  </si>
  <si>
    <t>I224</t>
  </si>
  <si>
    <t>SANTA MARGHERITA DI STAFFORA</t>
  </si>
  <si>
    <t>I230</t>
  </si>
  <si>
    <t>SANTA MARGHERITA LIGURE</t>
  </si>
  <si>
    <t>I225</t>
  </si>
  <si>
    <t>SANTA MARIA A MONTE</t>
  </si>
  <si>
    <t>I232</t>
  </si>
  <si>
    <t>SANTA MARIA A VICO</t>
  </si>
  <si>
    <t>I233</t>
  </si>
  <si>
    <t>SANTA MARIA CAPUA VETERE</t>
  </si>
  <si>
    <t>I234</t>
  </si>
  <si>
    <t>SANTA MARIA COGHINAS</t>
  </si>
  <si>
    <t>M284</t>
  </si>
  <si>
    <t>SANTA MARIA DEL CEDRO</t>
  </si>
  <si>
    <t>C717</t>
  </si>
  <si>
    <t>SANTA MARIA DEL MOLISE</t>
  </si>
  <si>
    <t>I238</t>
  </si>
  <si>
    <t>SANTA MARIA DELLA VERSA</t>
  </si>
  <si>
    <t>I237</t>
  </si>
  <si>
    <t>SANTA MARIA DI LICODIA</t>
  </si>
  <si>
    <t>I240</t>
  </si>
  <si>
    <t>SANTA MARIA DI SALA</t>
  </si>
  <si>
    <t>I242</t>
  </si>
  <si>
    <t>SANTA MARIA HOE'</t>
  </si>
  <si>
    <t>I243</t>
  </si>
  <si>
    <t>SANTA MARIA IMBARO</t>
  </si>
  <si>
    <t>I244</t>
  </si>
  <si>
    <t>SANTA MARIA LA CARITA'</t>
  </si>
  <si>
    <t>M273</t>
  </si>
  <si>
    <t>SANTA MARIA LA FOSSA</t>
  </si>
  <si>
    <t>I247</t>
  </si>
  <si>
    <t>SANTA MARIA LA LONGA</t>
  </si>
  <si>
    <t>I248</t>
  </si>
  <si>
    <t>SANTA MARIA MAGGIORE</t>
  </si>
  <si>
    <t>I249</t>
  </si>
  <si>
    <t>SANTA MARIA NUOVA</t>
  </si>
  <si>
    <t>I251</t>
  </si>
  <si>
    <t>SANTA MARINA</t>
  </si>
  <si>
    <t>I253</t>
  </si>
  <si>
    <t>SANTA MARINA SALINA</t>
  </si>
  <si>
    <t>I254</t>
  </si>
  <si>
    <t>SANTA MARINELLA</t>
  </si>
  <si>
    <t>I255</t>
  </si>
  <si>
    <t>SANTA NINFA</t>
  </si>
  <si>
    <t>I291</t>
  </si>
  <si>
    <t>SANTA PAOLINA</t>
  </si>
  <si>
    <t>I301</t>
  </si>
  <si>
    <t>SANTA SEVERINA</t>
  </si>
  <si>
    <t>I308</t>
  </si>
  <si>
    <t>SANTA SOFIA</t>
  </si>
  <si>
    <t>I310</t>
  </si>
  <si>
    <t>SANTA SOFIA D'EPIRO</t>
  </si>
  <si>
    <t>I309</t>
  </si>
  <si>
    <t>SANTA TERESA DI RIVA</t>
  </si>
  <si>
    <t>I311</t>
  </si>
  <si>
    <t>SANTA TERESA GALLURA</t>
  </si>
  <si>
    <t>I312</t>
  </si>
  <si>
    <t>SANTA VENERINA</t>
  </si>
  <si>
    <t>I314</t>
  </si>
  <si>
    <t>SANTA VITTORIA D'ALBA</t>
  </si>
  <si>
    <t>I316</t>
  </si>
  <si>
    <t>SANTA VITTORIA IN MATENANO</t>
  </si>
  <si>
    <t>I315</t>
  </si>
  <si>
    <t>SANTADI</t>
  </si>
  <si>
    <t>I182</t>
  </si>
  <si>
    <t>SANTARCANGELO DI ROMAGNA</t>
  </si>
  <si>
    <t>I304</t>
  </si>
  <si>
    <t>SANTE MARIE</t>
  </si>
  <si>
    <t>I326</t>
  </si>
  <si>
    <t>SANTENA</t>
  </si>
  <si>
    <t>I327</t>
  </si>
  <si>
    <t>SANTERAMO IN COLLE</t>
  </si>
  <si>
    <t>I330</t>
  </si>
  <si>
    <t>SANTHIA'</t>
  </si>
  <si>
    <t>I337</t>
  </si>
  <si>
    <t>SANTI COSMA E DAMIANO</t>
  </si>
  <si>
    <t>I339</t>
  </si>
  <si>
    <t>SANTO STEFANO AL MARE</t>
  </si>
  <si>
    <t>I365</t>
  </si>
  <si>
    <t>SANTO STEFANO BELBO</t>
  </si>
  <si>
    <t>I367</t>
  </si>
  <si>
    <t>SANTO STEFANO D'AVETO</t>
  </si>
  <si>
    <t>I368</t>
  </si>
  <si>
    <t>SANTO STEFANO DEL SOLE</t>
  </si>
  <si>
    <t>I357</t>
  </si>
  <si>
    <t>SANTO STEFANO DI CADORE</t>
  </si>
  <si>
    <t>C919</t>
  </si>
  <si>
    <t>SANTO STEFANO DI CAMASTRA</t>
  </si>
  <si>
    <t>I370</t>
  </si>
  <si>
    <t>SANTO STEFANO DI MAGRA</t>
  </si>
  <si>
    <t>I363</t>
  </si>
  <si>
    <t>SANTO STEFANO DI ROGLIANO</t>
  </si>
  <si>
    <t>I359</t>
  </si>
  <si>
    <t>SANTO STEFANO DI SESSANIO</t>
  </si>
  <si>
    <t>I360</t>
  </si>
  <si>
    <t>SANTO STEFANO IN ASPROMONTE</t>
  </si>
  <si>
    <t>I371</t>
  </si>
  <si>
    <t>SANTO STEFANO LODIGIANO</t>
  </si>
  <si>
    <t>I362</t>
  </si>
  <si>
    <t>SANTO STEFANO QUISQUINA</t>
  </si>
  <si>
    <t>I356</t>
  </si>
  <si>
    <t>SANTO STEFANO ROERO</t>
  </si>
  <si>
    <t>I372</t>
  </si>
  <si>
    <t>SANTO STEFANO TICINO</t>
  </si>
  <si>
    <t>I361</t>
  </si>
  <si>
    <t>SANTOMENNA</t>
  </si>
  <si>
    <t>I260</t>
  </si>
  <si>
    <t>SANTOPADRE</t>
  </si>
  <si>
    <t>I351</t>
  </si>
  <si>
    <t>SANTORSO</t>
  </si>
  <si>
    <t>I353</t>
  </si>
  <si>
    <t>SANTU LUSSURGIU</t>
  </si>
  <si>
    <t>I374</t>
  </si>
  <si>
    <t>SANZA</t>
  </si>
  <si>
    <t>I410</t>
  </si>
  <si>
    <t>SANZENO</t>
  </si>
  <si>
    <t>I411</t>
  </si>
  <si>
    <t>SAONARA</t>
  </si>
  <si>
    <t>I418</t>
  </si>
  <si>
    <t>SAPONARA</t>
  </si>
  <si>
    <t>I420</t>
  </si>
  <si>
    <t>SAPPADA</t>
  </si>
  <si>
    <t>I421</t>
  </si>
  <si>
    <t>SAPRI</t>
  </si>
  <si>
    <t>I422</t>
  </si>
  <si>
    <t>SARACENA</t>
  </si>
  <si>
    <t>I423</t>
  </si>
  <si>
    <t>SARACINESCO</t>
  </si>
  <si>
    <t>I424</t>
  </si>
  <si>
    <t>SARCEDO</t>
  </si>
  <si>
    <t>I425</t>
  </si>
  <si>
    <t>SARCONI</t>
  </si>
  <si>
    <t>I426</t>
  </si>
  <si>
    <t>SARDARA</t>
  </si>
  <si>
    <t>I428</t>
  </si>
  <si>
    <t>SARDIGLIANO</t>
  </si>
  <si>
    <t>I429</t>
  </si>
  <si>
    <t>SAREGO</t>
  </si>
  <si>
    <t>I430</t>
  </si>
  <si>
    <t>SARENTINO/SARNTAL</t>
  </si>
  <si>
    <t>I431</t>
  </si>
  <si>
    <t>SAREZZANO</t>
  </si>
  <si>
    <t>I432</t>
  </si>
  <si>
    <t>SAREZZO</t>
  </si>
  <si>
    <t>I433</t>
  </si>
  <si>
    <t>SARMATO</t>
  </si>
  <si>
    <t>I434</t>
  </si>
  <si>
    <t>SARMEDE</t>
  </si>
  <si>
    <t>I435</t>
  </si>
  <si>
    <t>SARNANO</t>
  </si>
  <si>
    <t>I436</t>
  </si>
  <si>
    <t>SARNICO</t>
  </si>
  <si>
    <t>I437</t>
  </si>
  <si>
    <t>SARNO</t>
  </si>
  <si>
    <t>I438</t>
  </si>
  <si>
    <t>SARNONICO</t>
  </si>
  <si>
    <t>I439</t>
  </si>
  <si>
    <t>SARONNO</t>
  </si>
  <si>
    <t>I441</t>
  </si>
  <si>
    <t>SARRE</t>
  </si>
  <si>
    <t>I442</t>
  </si>
  <si>
    <t>SARROCH</t>
  </si>
  <si>
    <t>I443</t>
  </si>
  <si>
    <t>SARSINA</t>
  </si>
  <si>
    <t>I444</t>
  </si>
  <si>
    <t>SARTEANO</t>
  </si>
  <si>
    <t>I445</t>
  </si>
  <si>
    <t>SARTIRANA LOMELLINA</t>
  </si>
  <si>
    <t>I447</t>
  </si>
  <si>
    <t>SARULE</t>
  </si>
  <si>
    <t>I448</t>
  </si>
  <si>
    <t>SARZANA</t>
  </si>
  <si>
    <t>I449</t>
  </si>
  <si>
    <t>SASSANO</t>
  </si>
  <si>
    <t>I451</t>
  </si>
  <si>
    <t>SASSARI</t>
  </si>
  <si>
    <t>I452</t>
  </si>
  <si>
    <t>SASSELLO</t>
  </si>
  <si>
    <t>I453</t>
  </si>
  <si>
    <t>SASSETTA</t>
  </si>
  <si>
    <t>I454</t>
  </si>
  <si>
    <t>SASSINORO</t>
  </si>
  <si>
    <t>I455</t>
  </si>
  <si>
    <t>SASSO DI CASTALDA</t>
  </si>
  <si>
    <t>I457</t>
  </si>
  <si>
    <t>SASSO MARCONI</t>
  </si>
  <si>
    <t>G972</t>
  </si>
  <si>
    <t>SASSOCORVARO AUDITORE</t>
  </si>
  <si>
    <t>M413</t>
  </si>
  <si>
    <t>SASSOFELTRIO</t>
  </si>
  <si>
    <t>I460</t>
  </si>
  <si>
    <t>SASSOFERRATO</t>
  </si>
  <si>
    <t>I461</t>
  </si>
  <si>
    <t>SASSUOLO</t>
  </si>
  <si>
    <t>I462</t>
  </si>
  <si>
    <t>SATRIANO</t>
  </si>
  <si>
    <t>I463</t>
  </si>
  <si>
    <t>SATRIANO DI LUCANIA</t>
  </si>
  <si>
    <t>G614</t>
  </si>
  <si>
    <t>SAURIS</t>
  </si>
  <si>
    <t>I464</t>
  </si>
  <si>
    <t>SAUZE D'OULX</t>
  </si>
  <si>
    <t>I466</t>
  </si>
  <si>
    <t>SAUZE DI CESANA</t>
  </si>
  <si>
    <t>I465</t>
  </si>
  <si>
    <t>SAVA</t>
  </si>
  <si>
    <t>I467</t>
  </si>
  <si>
    <t>SAVELLI</t>
  </si>
  <si>
    <t>I468</t>
  </si>
  <si>
    <t>SAVIANO</t>
  </si>
  <si>
    <t>I469</t>
  </si>
  <si>
    <t>SAVIGLIANO</t>
  </si>
  <si>
    <t>I470</t>
  </si>
  <si>
    <t>SAVIGNANO IRPINO</t>
  </si>
  <si>
    <t>I471</t>
  </si>
  <si>
    <t>SAVIGNANO SUL PANARO</t>
  </si>
  <si>
    <t>I473</t>
  </si>
  <si>
    <t>SAVIGNANO SUL RUBICONE</t>
  </si>
  <si>
    <t>I472</t>
  </si>
  <si>
    <t>SAVIGNONE</t>
  </si>
  <si>
    <t>I475</t>
  </si>
  <si>
    <t>SAVIORE DELL'ADAMELLO</t>
  </si>
  <si>
    <t>I476</t>
  </si>
  <si>
    <t>SAVOCA</t>
  </si>
  <si>
    <t>I477</t>
  </si>
  <si>
    <t>SAVOGNA</t>
  </si>
  <si>
    <t>I478</t>
  </si>
  <si>
    <t>SAVOGNA D'ISONZO</t>
  </si>
  <si>
    <t>I479</t>
  </si>
  <si>
    <t>SAVOIA DI LUCANIA</t>
  </si>
  <si>
    <t>H730</t>
  </si>
  <si>
    <t>SAVONA</t>
  </si>
  <si>
    <t>I480</t>
  </si>
  <si>
    <t>SCAFA</t>
  </si>
  <si>
    <t>I482</t>
  </si>
  <si>
    <t>SCAFATI</t>
  </si>
  <si>
    <t>I483</t>
  </si>
  <si>
    <t>SCAGNELLO</t>
  </si>
  <si>
    <t>I484</t>
  </si>
  <si>
    <t>SCALA</t>
  </si>
  <si>
    <t>I486</t>
  </si>
  <si>
    <t>SCALA COELI</t>
  </si>
  <si>
    <t>I485</t>
  </si>
  <si>
    <t>SCALDASOLE</t>
  </si>
  <si>
    <t>I487</t>
  </si>
  <si>
    <t>SCALEA</t>
  </si>
  <si>
    <t>I489</t>
  </si>
  <si>
    <t>SCALENGHE</t>
  </si>
  <si>
    <t>I490</t>
  </si>
  <si>
    <t>SCALETTA ZANCLEA</t>
  </si>
  <si>
    <t>I492</t>
  </si>
  <si>
    <t>SCAMPITELLA</t>
  </si>
  <si>
    <t>I493</t>
  </si>
  <si>
    <t>SCANDALE</t>
  </si>
  <si>
    <t>I494</t>
  </si>
  <si>
    <t>SCANDIANO</t>
  </si>
  <si>
    <t>I496</t>
  </si>
  <si>
    <t>SCANDICCI</t>
  </si>
  <si>
    <t>B962</t>
  </si>
  <si>
    <t>SCANDOLARA RAVARA</t>
  </si>
  <si>
    <t>I497</t>
  </si>
  <si>
    <t>SCANDOLARA RIPA D'OGLIO</t>
  </si>
  <si>
    <t>I498</t>
  </si>
  <si>
    <t>SCANDRIGLIA</t>
  </si>
  <si>
    <t>I499</t>
  </si>
  <si>
    <t>SCANNO</t>
  </si>
  <si>
    <t>I501</t>
  </si>
  <si>
    <t>SCANO DI MONTIFERRO</t>
  </si>
  <si>
    <t>I503</t>
  </si>
  <si>
    <t>SCANSANO</t>
  </si>
  <si>
    <t>I504</t>
  </si>
  <si>
    <t>SCANZANO JONICO</t>
  </si>
  <si>
    <t>M256</t>
  </si>
  <si>
    <t>SCANZOROSCIATE</t>
  </si>
  <si>
    <t>I506</t>
  </si>
  <si>
    <t>SCAPOLI</t>
  </si>
  <si>
    <t>I507</t>
  </si>
  <si>
    <t>SCARLINO</t>
  </si>
  <si>
    <t>I510</t>
  </si>
  <si>
    <t>SCARMAGNO</t>
  </si>
  <si>
    <t>I511</t>
  </si>
  <si>
    <t>SCARNAFIGI</t>
  </si>
  <si>
    <t>I512</t>
  </si>
  <si>
    <t>SCARPERIA E SAN PIERO</t>
  </si>
  <si>
    <t>M326</t>
  </si>
  <si>
    <t>SCENA/SCHENNA</t>
  </si>
  <si>
    <t>I519</t>
  </si>
  <si>
    <t>SCERNI</t>
  </si>
  <si>
    <t>I520</t>
  </si>
  <si>
    <t>SCHEGGIA E PASCELUPO</t>
  </si>
  <si>
    <t>I522</t>
  </si>
  <si>
    <t>SCHEGGINO</t>
  </si>
  <si>
    <t>I523</t>
  </si>
  <si>
    <t>SCHIAVI DI ABRUZZO</t>
  </si>
  <si>
    <t>I526</t>
  </si>
  <si>
    <t>SCHIAVON</t>
  </si>
  <si>
    <t>I527</t>
  </si>
  <si>
    <t>SCHIGNANO</t>
  </si>
  <si>
    <t>I529</t>
  </si>
  <si>
    <t>SCHILPARIO</t>
  </si>
  <si>
    <t>I530</t>
  </si>
  <si>
    <t>SCHIO</t>
  </si>
  <si>
    <t>I531</t>
  </si>
  <si>
    <t>SCHIVENOGLIA</t>
  </si>
  <si>
    <t>I532</t>
  </si>
  <si>
    <t>SCIACCA</t>
  </si>
  <si>
    <t>I533</t>
  </si>
  <si>
    <t>SCIARA</t>
  </si>
  <si>
    <t>I534</t>
  </si>
  <si>
    <t>SCICLI</t>
  </si>
  <si>
    <t>I535</t>
  </si>
  <si>
    <t>SCIDO</t>
  </si>
  <si>
    <t>I536</t>
  </si>
  <si>
    <t>SCIGLIANO</t>
  </si>
  <si>
    <t>D290</t>
  </si>
  <si>
    <t>SCILLA</t>
  </si>
  <si>
    <t>I537</t>
  </si>
  <si>
    <t>SCILLATO</t>
  </si>
  <si>
    <t>I538</t>
  </si>
  <si>
    <t>SCIOLZE</t>
  </si>
  <si>
    <t>I539</t>
  </si>
  <si>
    <t>SCISCIANO</t>
  </si>
  <si>
    <t>I540</t>
  </si>
  <si>
    <t>SCLAFANI BAGNI</t>
  </si>
  <si>
    <t>I541</t>
  </si>
  <si>
    <t>SCONTRONE</t>
  </si>
  <si>
    <t>I543</t>
  </si>
  <si>
    <t>SCOPA</t>
  </si>
  <si>
    <t>I544</t>
  </si>
  <si>
    <t>SCOPELLO</t>
  </si>
  <si>
    <t>I545</t>
  </si>
  <si>
    <t>SCOPPITO</t>
  </si>
  <si>
    <t>I546</t>
  </si>
  <si>
    <t>SCORDIA</t>
  </si>
  <si>
    <t>I548</t>
  </si>
  <si>
    <t>SCORRANO</t>
  </si>
  <si>
    <t>I549</t>
  </si>
  <si>
    <t>SCORZE'</t>
  </si>
  <si>
    <t>I551</t>
  </si>
  <si>
    <t>SCURCOLA MARSICANA</t>
  </si>
  <si>
    <t>I553</t>
  </si>
  <si>
    <t>SCURELLE</t>
  </si>
  <si>
    <t>I554</t>
  </si>
  <si>
    <t>SCURZOLENGO</t>
  </si>
  <si>
    <t>I555</t>
  </si>
  <si>
    <t>SEBORGA</t>
  </si>
  <si>
    <t>I556</t>
  </si>
  <si>
    <t>SECINARO</t>
  </si>
  <si>
    <t>I558</t>
  </si>
  <si>
    <t>SECLI'</t>
  </si>
  <si>
    <t>I559</t>
  </si>
  <si>
    <t>SECUGNAGO</t>
  </si>
  <si>
    <t>I561</t>
  </si>
  <si>
    <t>SEDEGLIANO</t>
  </si>
  <si>
    <t>I562</t>
  </si>
  <si>
    <t>SEDICO</t>
  </si>
  <si>
    <t>I563</t>
  </si>
  <si>
    <t>SEDILO</t>
  </si>
  <si>
    <t>I564</t>
  </si>
  <si>
    <t>SEDINI</t>
  </si>
  <si>
    <t>I565</t>
  </si>
  <si>
    <t>SEDRIANO</t>
  </si>
  <si>
    <t>I566</t>
  </si>
  <si>
    <t>SEDRINA</t>
  </si>
  <si>
    <t>I567</t>
  </si>
  <si>
    <t>SEFRO</t>
  </si>
  <si>
    <t>I569</t>
  </si>
  <si>
    <t>SEGARIU</t>
  </si>
  <si>
    <t>I570</t>
  </si>
  <si>
    <t>SEGGIANO</t>
  </si>
  <si>
    <t>I571</t>
  </si>
  <si>
    <t>SEGNI</t>
  </si>
  <si>
    <t>I573</t>
  </si>
  <si>
    <t>SEGONZANO</t>
  </si>
  <si>
    <t>I576</t>
  </si>
  <si>
    <t>SEGRATE</t>
  </si>
  <si>
    <t>I577</t>
  </si>
  <si>
    <t>SEGUSINO</t>
  </si>
  <si>
    <t>I578</t>
  </si>
  <si>
    <t>SELARGIUS</t>
  </si>
  <si>
    <t>I580</t>
  </si>
  <si>
    <t>SELCI</t>
  </si>
  <si>
    <t>I581</t>
  </si>
  <si>
    <t>SELEGAS</t>
  </si>
  <si>
    <t>I582</t>
  </si>
  <si>
    <t>SELLA GIUDICARIE</t>
  </si>
  <si>
    <t>M360</t>
  </si>
  <si>
    <t>SELLANO</t>
  </si>
  <si>
    <t>I585</t>
  </si>
  <si>
    <t>SELLERO</t>
  </si>
  <si>
    <t>I588</t>
  </si>
  <si>
    <t>SELLIA</t>
  </si>
  <si>
    <t>I589</t>
  </si>
  <si>
    <t>SELLIA MARINA</t>
  </si>
  <si>
    <t>I590</t>
  </si>
  <si>
    <t>SELVA DEI MOLINI/MUHLWALD</t>
  </si>
  <si>
    <t>I593</t>
  </si>
  <si>
    <t>SELVA DI CADORE</t>
  </si>
  <si>
    <t>I592</t>
  </si>
  <si>
    <t>SELVA DI PROGNO</t>
  </si>
  <si>
    <t>I594</t>
  </si>
  <si>
    <t>SELVA DI VAL GARDENA/WOLKENSTEIN IN GRODEN</t>
  </si>
  <si>
    <t>I591</t>
  </si>
  <si>
    <t>SELVAZZANO DENTRO</t>
  </si>
  <si>
    <t>I595</t>
  </si>
  <si>
    <t>SELVINO</t>
  </si>
  <si>
    <t>I597</t>
  </si>
  <si>
    <t>SEMESTENE</t>
  </si>
  <si>
    <t>I598</t>
  </si>
  <si>
    <t>SEMIANA</t>
  </si>
  <si>
    <t>I599</t>
  </si>
  <si>
    <t>SEMINARA</t>
  </si>
  <si>
    <t>I600</t>
  </si>
  <si>
    <t>SEMPRONIANO</t>
  </si>
  <si>
    <t>I601</t>
  </si>
  <si>
    <t>SENAGO</t>
  </si>
  <si>
    <t>I602</t>
  </si>
  <si>
    <t>SENALE-SAN FELICE/UNSERE LIEBE FRAU IM WALDE-ST. FELIX</t>
  </si>
  <si>
    <t>I603</t>
  </si>
  <si>
    <t>SENALES/SCHNALS</t>
  </si>
  <si>
    <t>I604</t>
  </si>
  <si>
    <t>SENEGHE</t>
  </si>
  <si>
    <t>I605</t>
  </si>
  <si>
    <t>SENERCHIA</t>
  </si>
  <si>
    <t>I606</t>
  </si>
  <si>
    <t>SENIGA</t>
  </si>
  <si>
    <t>I607</t>
  </si>
  <si>
    <t>SENIGALLIA</t>
  </si>
  <si>
    <t>I608</t>
  </si>
  <si>
    <t>SENIS</t>
  </si>
  <si>
    <t>I609</t>
  </si>
  <si>
    <t>SENISE</t>
  </si>
  <si>
    <t>I610</t>
  </si>
  <si>
    <t>SENNA COMASCO</t>
  </si>
  <si>
    <t>I611</t>
  </si>
  <si>
    <t>SENNA LODIGIANA</t>
  </si>
  <si>
    <t>I612</t>
  </si>
  <si>
    <t>SENNARIOLO</t>
  </si>
  <si>
    <t>I613</t>
  </si>
  <si>
    <t>SENNORI</t>
  </si>
  <si>
    <t>I614</t>
  </si>
  <si>
    <t>SENORBI'</t>
  </si>
  <si>
    <t>I615</t>
  </si>
  <si>
    <t>SEPINO</t>
  </si>
  <si>
    <t>I618</t>
  </si>
  <si>
    <t>SEQUALS</t>
  </si>
  <si>
    <t>I621</t>
  </si>
  <si>
    <t>SERAVEZZA</t>
  </si>
  <si>
    <t>I622</t>
  </si>
  <si>
    <t>SERDIANA</t>
  </si>
  <si>
    <t>I624</t>
  </si>
  <si>
    <t>SEREGNO</t>
  </si>
  <si>
    <t>I625</t>
  </si>
  <si>
    <t>SEREN DEL GRAPPA</t>
  </si>
  <si>
    <t>I626</t>
  </si>
  <si>
    <t>SERGNANO</t>
  </si>
  <si>
    <t>I627</t>
  </si>
  <si>
    <t>SERIATE</t>
  </si>
  <si>
    <t>I628</t>
  </si>
  <si>
    <t>SERINA</t>
  </si>
  <si>
    <t>I629</t>
  </si>
  <si>
    <t>SERINO</t>
  </si>
  <si>
    <t>I630</t>
  </si>
  <si>
    <t>SERLE</t>
  </si>
  <si>
    <t>I631</t>
  </si>
  <si>
    <t>SERMIDE E FELONICA</t>
  </si>
  <si>
    <t>I632</t>
  </si>
  <si>
    <t>SERMONETA</t>
  </si>
  <si>
    <t>I634</t>
  </si>
  <si>
    <t>SERNAGLIA DELLA BATTAGLIA</t>
  </si>
  <si>
    <t>I635</t>
  </si>
  <si>
    <t>SERNIO</t>
  </si>
  <si>
    <t>I636</t>
  </si>
  <si>
    <t>SEROLE</t>
  </si>
  <si>
    <t>I637</t>
  </si>
  <si>
    <t>SERRA D'AIELLO</t>
  </si>
  <si>
    <t>I642</t>
  </si>
  <si>
    <t>SERRA DE' CONTI</t>
  </si>
  <si>
    <t>I643</t>
  </si>
  <si>
    <t>SERRA RICCO'</t>
  </si>
  <si>
    <t>I640</t>
  </si>
  <si>
    <t>SERRA SAN BRUNO</t>
  </si>
  <si>
    <t>I639</t>
  </si>
  <si>
    <t>SERRA SAN QUIRICO</t>
  </si>
  <si>
    <t>I653</t>
  </si>
  <si>
    <t>SERRA SANT'ABBONDIO</t>
  </si>
  <si>
    <t>I654</t>
  </si>
  <si>
    <t>SERRACAPRIOLA</t>
  </si>
  <si>
    <t>I641</t>
  </si>
  <si>
    <t>SERRADIFALCO</t>
  </si>
  <si>
    <t>I644</t>
  </si>
  <si>
    <t>SERRALUNGA D'ALBA</t>
  </si>
  <si>
    <t>I646</t>
  </si>
  <si>
    <t>SERRALUNGA DI CREA</t>
  </si>
  <si>
    <t>I645</t>
  </si>
  <si>
    <t>SERRAMANNA</t>
  </si>
  <si>
    <t>I647</t>
  </si>
  <si>
    <t>SERRAMAZZONI</t>
  </si>
  <si>
    <t>F357</t>
  </si>
  <si>
    <t>SERRAMEZZANA</t>
  </si>
  <si>
    <t>I648</t>
  </si>
  <si>
    <t>SERRAMONACESCA</t>
  </si>
  <si>
    <t>I649</t>
  </si>
  <si>
    <t>SERRAPETRONA</t>
  </si>
  <si>
    <t>I651</t>
  </si>
  <si>
    <t>SERRARA FONTANA</t>
  </si>
  <si>
    <t>I652</t>
  </si>
  <si>
    <t>SERRASTRETTA</t>
  </si>
  <si>
    <t>I655</t>
  </si>
  <si>
    <t>SERRATA</t>
  </si>
  <si>
    <t>I656</t>
  </si>
  <si>
    <t>SERRAVALLE A PO</t>
  </si>
  <si>
    <t>I662</t>
  </si>
  <si>
    <t>SERRAVALLE DI CHIENTI</t>
  </si>
  <si>
    <t>I661</t>
  </si>
  <si>
    <t>SERRAVALLE LANGHE</t>
  </si>
  <si>
    <t>I659</t>
  </si>
  <si>
    <t>SERRAVALLE PISTOIESE</t>
  </si>
  <si>
    <t>I660</t>
  </si>
  <si>
    <t>SERRAVALLE SCRIVIA</t>
  </si>
  <si>
    <t>I657</t>
  </si>
  <si>
    <t>SERRAVALLE SESIA</t>
  </si>
  <si>
    <t>I663</t>
  </si>
  <si>
    <t>SERRE</t>
  </si>
  <si>
    <t>I666</t>
  </si>
  <si>
    <t>SERRENTI</t>
  </si>
  <si>
    <t>I667</t>
  </si>
  <si>
    <t>SERRI</t>
  </si>
  <si>
    <t>I668</t>
  </si>
  <si>
    <t>SERRONE</t>
  </si>
  <si>
    <t>I669</t>
  </si>
  <si>
    <t>SERSALE</t>
  </si>
  <si>
    <t>I671</t>
  </si>
  <si>
    <t>SERVIGLIANO</t>
  </si>
  <si>
    <t>C070</t>
  </si>
  <si>
    <t>SESSA AURUNCA</t>
  </si>
  <si>
    <t>I676</t>
  </si>
  <si>
    <t>SESSA CILENTO</t>
  </si>
  <si>
    <t>I677</t>
  </si>
  <si>
    <t>SESSAME</t>
  </si>
  <si>
    <t>I678</t>
  </si>
  <si>
    <t>SESSANO DEL MOLISE</t>
  </si>
  <si>
    <t>I679</t>
  </si>
  <si>
    <t>SESTA GODANO</t>
  </si>
  <si>
    <t>E070</t>
  </si>
  <si>
    <t>SESTINO</t>
  </si>
  <si>
    <t>I681</t>
  </si>
  <si>
    <t>SESTO AL REGHENA</t>
  </si>
  <si>
    <t>I686</t>
  </si>
  <si>
    <t>SESTO CALENDE</t>
  </si>
  <si>
    <t>I688</t>
  </si>
  <si>
    <t>SESTO CAMPANO</t>
  </si>
  <si>
    <t>I682</t>
  </si>
  <si>
    <t>SESTO ED UNITI</t>
  </si>
  <si>
    <t>I683</t>
  </si>
  <si>
    <t>SESTO FIORENTINO</t>
  </si>
  <si>
    <t>I684</t>
  </si>
  <si>
    <t>SESTO SAN GIOVANNI</t>
  </si>
  <si>
    <t>I690</t>
  </si>
  <si>
    <t>SESTO/SEXTEN</t>
  </si>
  <si>
    <t>I687</t>
  </si>
  <si>
    <t>SESTOLA</t>
  </si>
  <si>
    <t>I689</t>
  </si>
  <si>
    <t>SESTRI LEVANTE</t>
  </si>
  <si>
    <t>I693</t>
  </si>
  <si>
    <t>SESTRIERE</t>
  </si>
  <si>
    <t>I692</t>
  </si>
  <si>
    <t>SESTU</t>
  </si>
  <si>
    <t>I695</t>
  </si>
  <si>
    <t>SETTALA</t>
  </si>
  <si>
    <t>I696</t>
  </si>
  <si>
    <t>SETTEFRATI</t>
  </si>
  <si>
    <t>I697</t>
  </si>
  <si>
    <t>SETTIME</t>
  </si>
  <si>
    <t>I698</t>
  </si>
  <si>
    <t>SETTIMO MILANESE</t>
  </si>
  <si>
    <t>I700</t>
  </si>
  <si>
    <t>SETTIMO ROTTARO</t>
  </si>
  <si>
    <t>I701</t>
  </si>
  <si>
    <t>SETTIMO SAN PIETRO</t>
  </si>
  <si>
    <t>I699</t>
  </si>
  <si>
    <t>SETTIMO TORINESE</t>
  </si>
  <si>
    <t>I703</t>
  </si>
  <si>
    <t>SETTIMO VITTONE</t>
  </si>
  <si>
    <t>I702</t>
  </si>
  <si>
    <t>SETTINGIANO</t>
  </si>
  <si>
    <t>I704</t>
  </si>
  <si>
    <t>SETZU</t>
  </si>
  <si>
    <t>I705</t>
  </si>
  <si>
    <t>SEUI</t>
  </si>
  <si>
    <t>I706</t>
  </si>
  <si>
    <t>SEULO</t>
  </si>
  <si>
    <t>I707</t>
  </si>
  <si>
    <t>SEVESO</t>
  </si>
  <si>
    <t>I709</t>
  </si>
  <si>
    <t>SEZZADIO</t>
  </si>
  <si>
    <t>I711</t>
  </si>
  <si>
    <t>SEZZE</t>
  </si>
  <si>
    <t>I712</t>
  </si>
  <si>
    <t>SFRUZ</t>
  </si>
  <si>
    <t>I714</t>
  </si>
  <si>
    <t>SGONICO</t>
  </si>
  <si>
    <t>I715</t>
  </si>
  <si>
    <t>SGURGOLA</t>
  </si>
  <si>
    <t>I716</t>
  </si>
  <si>
    <t>SIAMAGGIORE</t>
  </si>
  <si>
    <t>I717</t>
  </si>
  <si>
    <t>SIAMANNA</t>
  </si>
  <si>
    <t>I718</t>
  </si>
  <si>
    <t>SIANO</t>
  </si>
  <si>
    <t>I720</t>
  </si>
  <si>
    <t>SIAPICCIA</t>
  </si>
  <si>
    <t>I721</t>
  </si>
  <si>
    <t>SICIGNANO DEGLI ALBURNI</t>
  </si>
  <si>
    <t>M253</t>
  </si>
  <si>
    <t>SICULIANA</t>
  </si>
  <si>
    <t>I723</t>
  </si>
  <si>
    <t>SIDDI</t>
  </si>
  <si>
    <t>I724</t>
  </si>
  <si>
    <t>SIDERNO</t>
  </si>
  <si>
    <t>I725</t>
  </si>
  <si>
    <t>SIENA</t>
  </si>
  <si>
    <t>I726</t>
  </si>
  <si>
    <t>SIGILLO</t>
  </si>
  <si>
    <t>I727</t>
  </si>
  <si>
    <t>SIGNA</t>
  </si>
  <si>
    <t>I728</t>
  </si>
  <si>
    <t>SILANDRO/SCHLANDERS</t>
  </si>
  <si>
    <t>I729</t>
  </si>
  <si>
    <t>SILANUS</t>
  </si>
  <si>
    <t>I730</t>
  </si>
  <si>
    <t>SILEA</t>
  </si>
  <si>
    <t>F116</t>
  </si>
  <si>
    <t>SILIGO</t>
  </si>
  <si>
    <t>I732</t>
  </si>
  <si>
    <t>SILIQUA</t>
  </si>
  <si>
    <t>I734</t>
  </si>
  <si>
    <t>SILIUS</t>
  </si>
  <si>
    <t>I735</t>
  </si>
  <si>
    <t>SILLANO GIUNCUGNANO</t>
  </si>
  <si>
    <t>M347</t>
  </si>
  <si>
    <t>SILLAVENGO</t>
  </si>
  <si>
    <t>I736</t>
  </si>
  <si>
    <t>SILVANO D'ORBA</t>
  </si>
  <si>
    <t>I738</t>
  </si>
  <si>
    <t>SILVANO PIETRA</t>
  </si>
  <si>
    <t>I739</t>
  </si>
  <si>
    <t>SILVI</t>
  </si>
  <si>
    <t>I741</t>
  </si>
  <si>
    <t>SIMALA</t>
  </si>
  <si>
    <t>I742</t>
  </si>
  <si>
    <t>SIMAXIS</t>
  </si>
  <si>
    <t>I743</t>
  </si>
  <si>
    <t>SIMBARIO</t>
  </si>
  <si>
    <t>I744</t>
  </si>
  <si>
    <t>SIMERI CRICHI</t>
  </si>
  <si>
    <t>I745</t>
  </si>
  <si>
    <t>SINAGRA</t>
  </si>
  <si>
    <t>I747</t>
  </si>
  <si>
    <t>SINALUNGA</t>
  </si>
  <si>
    <t>A468</t>
  </si>
  <si>
    <t>SINDIA</t>
  </si>
  <si>
    <t>I748</t>
  </si>
  <si>
    <t>SINI</t>
  </si>
  <si>
    <t>I749</t>
  </si>
  <si>
    <t>SINIO</t>
  </si>
  <si>
    <t>I750</t>
  </si>
  <si>
    <t>SINISCOLA</t>
  </si>
  <si>
    <t>I751</t>
  </si>
  <si>
    <t>SINNAI</t>
  </si>
  <si>
    <t>I752</t>
  </si>
  <si>
    <t>SINOPOLI</t>
  </si>
  <si>
    <t>I753</t>
  </si>
  <si>
    <t>SIRACUSA</t>
  </si>
  <si>
    <t>I754</t>
  </si>
  <si>
    <t>SIRIGNANO</t>
  </si>
  <si>
    <t>I756</t>
  </si>
  <si>
    <t>SIRIS</t>
  </si>
  <si>
    <t>I757</t>
  </si>
  <si>
    <t>SIRMIONE</t>
  </si>
  <si>
    <t>I633</t>
  </si>
  <si>
    <t>SIROLO</t>
  </si>
  <si>
    <t>I758</t>
  </si>
  <si>
    <t>SIRONE</t>
  </si>
  <si>
    <t>I759</t>
  </si>
  <si>
    <t>SIRTORI</t>
  </si>
  <si>
    <t>I761</t>
  </si>
  <si>
    <t>SISSA TRECASALI</t>
  </si>
  <si>
    <t>M325</t>
  </si>
  <si>
    <t>SIURGUS DONIGALA</t>
  </si>
  <si>
    <t>I765</t>
  </si>
  <si>
    <t>SIZIANO</t>
  </si>
  <si>
    <t>E265</t>
  </si>
  <si>
    <t>SIZZANO</t>
  </si>
  <si>
    <t>I767</t>
  </si>
  <si>
    <t>SLUDERNO/SCHLUDERNS</t>
  </si>
  <si>
    <t>I771</t>
  </si>
  <si>
    <t>SMERILLO</t>
  </si>
  <si>
    <t>I774</t>
  </si>
  <si>
    <t>SOAVE</t>
  </si>
  <si>
    <t>I775</t>
  </si>
  <si>
    <t>SOCCHIEVE</t>
  </si>
  <si>
    <t>I777</t>
  </si>
  <si>
    <t>SODDI'</t>
  </si>
  <si>
    <t>I778</t>
  </si>
  <si>
    <t>SOGLIANO AL RUBICONE</t>
  </si>
  <si>
    <t>I779</t>
  </si>
  <si>
    <t>SOGLIANO CAVOUR</t>
  </si>
  <si>
    <t>I780</t>
  </si>
  <si>
    <t>SOGLIO</t>
  </si>
  <si>
    <t>I781</t>
  </si>
  <si>
    <t>SOIANO DEL LAGO</t>
  </si>
  <si>
    <t>I782</t>
  </si>
  <si>
    <t>SOLAGNA</t>
  </si>
  <si>
    <t>I783</t>
  </si>
  <si>
    <t>SOLARINO</t>
  </si>
  <si>
    <t>I785</t>
  </si>
  <si>
    <t>SOLARO</t>
  </si>
  <si>
    <t>I786</t>
  </si>
  <si>
    <t>SOLAROLO</t>
  </si>
  <si>
    <t>I787</t>
  </si>
  <si>
    <t>SOLAROLO RAINERIO</t>
  </si>
  <si>
    <t>I790</t>
  </si>
  <si>
    <t>SOLARUSSA</t>
  </si>
  <si>
    <t>I791</t>
  </si>
  <si>
    <t>SOLBIATE ARNO</t>
  </si>
  <si>
    <t>I793</t>
  </si>
  <si>
    <t>SOLBIATE CON CAGNO</t>
  </si>
  <si>
    <t>M412</t>
  </si>
  <si>
    <t>SOLBIATE OLONA</t>
  </si>
  <si>
    <t>I794</t>
  </si>
  <si>
    <t>SOLDANO</t>
  </si>
  <si>
    <t>I796</t>
  </si>
  <si>
    <t>SOLEMINIS</t>
  </si>
  <si>
    <t>I797</t>
  </si>
  <si>
    <t>SOLERO</t>
  </si>
  <si>
    <t>I798</t>
  </si>
  <si>
    <t>SOLESINO</t>
  </si>
  <si>
    <t>I799</t>
  </si>
  <si>
    <t>SOLETO</t>
  </si>
  <si>
    <t>I800</t>
  </si>
  <si>
    <t>SOLFERINO</t>
  </si>
  <si>
    <t>I801</t>
  </si>
  <si>
    <t>SOLIERA</t>
  </si>
  <si>
    <t>I802</t>
  </si>
  <si>
    <t>SOLIGNANO</t>
  </si>
  <si>
    <t>I803</t>
  </si>
  <si>
    <t>SOLOFRA</t>
  </si>
  <si>
    <t>I805</t>
  </si>
  <si>
    <t>SOLONGHELLO</t>
  </si>
  <si>
    <t>I808</t>
  </si>
  <si>
    <t>SOLOPACA</t>
  </si>
  <si>
    <t>I809</t>
  </si>
  <si>
    <t>SOLTO COLLINA</t>
  </si>
  <si>
    <t>I812</t>
  </si>
  <si>
    <t>SOLZA</t>
  </si>
  <si>
    <t>I813</t>
  </si>
  <si>
    <t>SOMAGLIA</t>
  </si>
  <si>
    <t>I815</t>
  </si>
  <si>
    <t>SOMANO</t>
  </si>
  <si>
    <t>I817</t>
  </si>
  <si>
    <t>SOMMA LOMBARDO</t>
  </si>
  <si>
    <t>I819</t>
  </si>
  <si>
    <t>SOMMA VESUVIANA</t>
  </si>
  <si>
    <t>I820</t>
  </si>
  <si>
    <t>SOMMACAMPAGNA</t>
  </si>
  <si>
    <t>I821</t>
  </si>
  <si>
    <t>SOMMARIVA DEL BOSCO</t>
  </si>
  <si>
    <t>I822</t>
  </si>
  <si>
    <t>SOMMARIVA PERNO</t>
  </si>
  <si>
    <t>I823</t>
  </si>
  <si>
    <t>SOMMATINO</t>
  </si>
  <si>
    <t>I824</t>
  </si>
  <si>
    <t>SOMMO</t>
  </si>
  <si>
    <t>I825</t>
  </si>
  <si>
    <t>SONA</t>
  </si>
  <si>
    <t>I826</t>
  </si>
  <si>
    <t>SONCINO</t>
  </si>
  <si>
    <t>I827</t>
  </si>
  <si>
    <t>SONDALO</t>
  </si>
  <si>
    <t>I828</t>
  </si>
  <si>
    <t>SONDRIO</t>
  </si>
  <si>
    <t>I829</t>
  </si>
  <si>
    <t>SONGAVAZZO</t>
  </si>
  <si>
    <t>I830</t>
  </si>
  <si>
    <t>SONICO</t>
  </si>
  <si>
    <t>I831</t>
  </si>
  <si>
    <t>SONNINO</t>
  </si>
  <si>
    <t>I832</t>
  </si>
  <si>
    <t>SORA</t>
  </si>
  <si>
    <t>I838</t>
  </si>
  <si>
    <t>SORAGA DI FASSA</t>
  </si>
  <si>
    <t>I839</t>
  </si>
  <si>
    <t>SORAGNA</t>
  </si>
  <si>
    <t>I840</t>
  </si>
  <si>
    <t>SORANO</t>
  </si>
  <si>
    <t>I841</t>
  </si>
  <si>
    <t>SORBO SAN BASILE</t>
  </si>
  <si>
    <t>I844</t>
  </si>
  <si>
    <t>SORBO SERPICO</t>
  </si>
  <si>
    <t>I843</t>
  </si>
  <si>
    <t>SORBOLO MEZZANI</t>
  </si>
  <si>
    <t>M411</t>
  </si>
  <si>
    <t>SORDEVOLO</t>
  </si>
  <si>
    <t>I847</t>
  </si>
  <si>
    <t>SORDIO</t>
  </si>
  <si>
    <t>I848</t>
  </si>
  <si>
    <t>SORESINA</t>
  </si>
  <si>
    <t>I849</t>
  </si>
  <si>
    <t>SORGA'</t>
  </si>
  <si>
    <t>I850</t>
  </si>
  <si>
    <t>SORGONO</t>
  </si>
  <si>
    <t>I851</t>
  </si>
  <si>
    <t>SORI</t>
  </si>
  <si>
    <t>I852</t>
  </si>
  <si>
    <t>SORIANELLO</t>
  </si>
  <si>
    <t>I853</t>
  </si>
  <si>
    <t>SORIANO CALABRO</t>
  </si>
  <si>
    <t>I854</t>
  </si>
  <si>
    <t>SORIANO NEL CIMINO</t>
  </si>
  <si>
    <t>I855</t>
  </si>
  <si>
    <t>SORICO</t>
  </si>
  <si>
    <t>I856</t>
  </si>
  <si>
    <t>SORISO</t>
  </si>
  <si>
    <t>I857</t>
  </si>
  <si>
    <t>SORISOLE</t>
  </si>
  <si>
    <t>I858</t>
  </si>
  <si>
    <t>SORMANO</t>
  </si>
  <si>
    <t>I860</t>
  </si>
  <si>
    <t>SORRADILE</t>
  </si>
  <si>
    <t>I861</t>
  </si>
  <si>
    <t>SORRENTO</t>
  </si>
  <si>
    <t>I862</t>
  </si>
  <si>
    <t>SORSO</t>
  </si>
  <si>
    <t>I863</t>
  </si>
  <si>
    <t>SORTINO</t>
  </si>
  <si>
    <t>I864</t>
  </si>
  <si>
    <t>SOSPIRO</t>
  </si>
  <si>
    <t>I865</t>
  </si>
  <si>
    <t>SOSPIROLO</t>
  </si>
  <si>
    <t>I866</t>
  </si>
  <si>
    <t>SOSSANO</t>
  </si>
  <si>
    <t>I867</t>
  </si>
  <si>
    <t>SOSTEGNO</t>
  </si>
  <si>
    <t>I868</t>
  </si>
  <si>
    <t>SOTTO IL MONTE GIOVANNI XXIII</t>
  </si>
  <si>
    <t>I869</t>
  </si>
  <si>
    <t>SOVER</t>
  </si>
  <si>
    <t>I871</t>
  </si>
  <si>
    <t>SOVERATO</t>
  </si>
  <si>
    <t>I872</t>
  </si>
  <si>
    <t>SOVERE</t>
  </si>
  <si>
    <t>I873</t>
  </si>
  <si>
    <t>SOVERIA MANNELLI</t>
  </si>
  <si>
    <t>I874</t>
  </si>
  <si>
    <t>SOVERIA SIMERI</t>
  </si>
  <si>
    <t>I875</t>
  </si>
  <si>
    <t>SOVERZENE</t>
  </si>
  <si>
    <t>I876</t>
  </si>
  <si>
    <t>SOVICILLE</t>
  </si>
  <si>
    <t>I877</t>
  </si>
  <si>
    <t>SOVICO</t>
  </si>
  <si>
    <t>I878</t>
  </si>
  <si>
    <t>SOVIZZO</t>
  </si>
  <si>
    <t>I879</t>
  </si>
  <si>
    <t>SOVRAMONTE</t>
  </si>
  <si>
    <t>I673</t>
  </si>
  <si>
    <t>SOZZAGO</t>
  </si>
  <si>
    <t>I880</t>
  </si>
  <si>
    <t>SPADAFORA</t>
  </si>
  <si>
    <t>I881</t>
  </si>
  <si>
    <t>SPADOLA</t>
  </si>
  <si>
    <t>I884</t>
  </si>
  <si>
    <t>SPARANISE</t>
  </si>
  <si>
    <t>I885</t>
  </si>
  <si>
    <t>SPARONE</t>
  </si>
  <si>
    <t>I886</t>
  </si>
  <si>
    <t>SPECCHIA</t>
  </si>
  <si>
    <t>I887</t>
  </si>
  <si>
    <t>SPELLO</t>
  </si>
  <si>
    <t>I888</t>
  </si>
  <si>
    <t>SPERLINGA</t>
  </si>
  <si>
    <t>I891</t>
  </si>
  <si>
    <t>SPERLONGA</t>
  </si>
  <si>
    <t>I892</t>
  </si>
  <si>
    <t>SPERONE</t>
  </si>
  <si>
    <t>I893</t>
  </si>
  <si>
    <t>SPESSA</t>
  </si>
  <si>
    <t>I894</t>
  </si>
  <si>
    <t>SPEZZANO ALBANESE</t>
  </si>
  <si>
    <t>I895</t>
  </si>
  <si>
    <t>SPEZZANO DELLA SILA</t>
  </si>
  <si>
    <t>I896</t>
  </si>
  <si>
    <t>SPIAZZO</t>
  </si>
  <si>
    <t>I899</t>
  </si>
  <si>
    <t>SPIGNO MONFERRATO</t>
  </si>
  <si>
    <t>I901</t>
  </si>
  <si>
    <t>SPIGNO SATURNIA</t>
  </si>
  <si>
    <t>I902</t>
  </si>
  <si>
    <t>SPILAMBERTO</t>
  </si>
  <si>
    <t>I903</t>
  </si>
  <si>
    <t>SPILIMBERGO</t>
  </si>
  <si>
    <t>I904</t>
  </si>
  <si>
    <t>SPILINGA</t>
  </si>
  <si>
    <t>I905</t>
  </si>
  <si>
    <t>SPINADESCO</t>
  </si>
  <si>
    <t>I906</t>
  </si>
  <si>
    <t>SPINAZZOLA</t>
  </si>
  <si>
    <t>I907</t>
  </si>
  <si>
    <t>SPINEA</t>
  </si>
  <si>
    <t>I908</t>
  </si>
  <si>
    <t>SPINEDA</t>
  </si>
  <si>
    <t>I909</t>
  </si>
  <si>
    <t>SPINETE</t>
  </si>
  <si>
    <t>I910</t>
  </si>
  <si>
    <t>SPINETO SCRIVIA</t>
  </si>
  <si>
    <t>I911</t>
  </si>
  <si>
    <t>SPINETOLI</t>
  </si>
  <si>
    <t>I912</t>
  </si>
  <si>
    <t>SPINO D'ADDA</t>
  </si>
  <si>
    <t>I914</t>
  </si>
  <si>
    <t>SPINONE AL LAGO</t>
  </si>
  <si>
    <t>I916</t>
  </si>
  <si>
    <t>SPINOSO</t>
  </si>
  <si>
    <t>I917</t>
  </si>
  <si>
    <t>SPIRANO</t>
  </si>
  <si>
    <t>I919</t>
  </si>
  <si>
    <t>SPOLETO</t>
  </si>
  <si>
    <t>I921</t>
  </si>
  <si>
    <t>SPOLTORE</t>
  </si>
  <si>
    <t>I922</t>
  </si>
  <si>
    <t>SPONGANO</t>
  </si>
  <si>
    <t>I923</t>
  </si>
  <si>
    <t>SPORMAGGIORE</t>
  </si>
  <si>
    <t>I924</t>
  </si>
  <si>
    <t>SPORMINORE</t>
  </si>
  <si>
    <t>I925</t>
  </si>
  <si>
    <t>SPOTORNO</t>
  </si>
  <si>
    <t>I926</t>
  </si>
  <si>
    <t>SPRESIANO</t>
  </si>
  <si>
    <t>I927</t>
  </si>
  <si>
    <t>SPRIANA</t>
  </si>
  <si>
    <t>I928</t>
  </si>
  <si>
    <t>SQUILLACE</t>
  </si>
  <si>
    <t>I929</t>
  </si>
  <si>
    <t>SQUINZANO</t>
  </si>
  <si>
    <t>I930</t>
  </si>
  <si>
    <t>STAFFOLO</t>
  </si>
  <si>
    <t>I932</t>
  </si>
  <si>
    <t>STAGNO LOMBARDO</t>
  </si>
  <si>
    <t>I935</t>
  </si>
  <si>
    <t>STAITI</t>
  </si>
  <si>
    <t>I936</t>
  </si>
  <si>
    <t>STALETTI'</t>
  </si>
  <si>
    <t>I937</t>
  </si>
  <si>
    <t>STANGHELLA</t>
  </si>
  <si>
    <t>I938</t>
  </si>
  <si>
    <t>STARANZANO</t>
  </si>
  <si>
    <t>I939</t>
  </si>
  <si>
    <t>STATTE</t>
  </si>
  <si>
    <t>M298</t>
  </si>
  <si>
    <t>STAZZANO</t>
  </si>
  <si>
    <t>I941</t>
  </si>
  <si>
    <t>STAZZEMA</t>
  </si>
  <si>
    <t>I942</t>
  </si>
  <si>
    <t>STAZZONA</t>
  </si>
  <si>
    <t>I943</t>
  </si>
  <si>
    <t>STEFANACONI</t>
  </si>
  <si>
    <t>I945</t>
  </si>
  <si>
    <t>STELLA</t>
  </si>
  <si>
    <t>I946</t>
  </si>
  <si>
    <t>STELLA CILENTO</t>
  </si>
  <si>
    <t>G887</t>
  </si>
  <si>
    <t>STELLANELLO</t>
  </si>
  <si>
    <t>I947</t>
  </si>
  <si>
    <t>STELVIO/STILFS</t>
  </si>
  <si>
    <t>I948</t>
  </si>
  <si>
    <t>STENICO</t>
  </si>
  <si>
    <t>I949</t>
  </si>
  <si>
    <t>STERNATIA</t>
  </si>
  <si>
    <t>I950</t>
  </si>
  <si>
    <t>STEZZANO</t>
  </si>
  <si>
    <t>I951</t>
  </si>
  <si>
    <t>STIENTA</t>
  </si>
  <si>
    <t>I953</t>
  </si>
  <si>
    <t>STIGLIANO</t>
  </si>
  <si>
    <t>I954</t>
  </si>
  <si>
    <t>STIGNANO</t>
  </si>
  <si>
    <t>I955</t>
  </si>
  <si>
    <t>STILO</t>
  </si>
  <si>
    <t>I956</t>
  </si>
  <si>
    <t>STIMIGLIANO</t>
  </si>
  <si>
    <t>I959</t>
  </si>
  <si>
    <t>STINTINO</t>
  </si>
  <si>
    <t>M290</t>
  </si>
  <si>
    <t>STIO</t>
  </si>
  <si>
    <t>I960</t>
  </si>
  <si>
    <t>STORNARA</t>
  </si>
  <si>
    <t>I962</t>
  </si>
  <si>
    <t>STORNARELLA</t>
  </si>
  <si>
    <t>I963</t>
  </si>
  <si>
    <t>STORO</t>
  </si>
  <si>
    <t>I964</t>
  </si>
  <si>
    <t>STRA</t>
  </si>
  <si>
    <t>I965</t>
  </si>
  <si>
    <t>STRADELLA</t>
  </si>
  <si>
    <t>I968</t>
  </si>
  <si>
    <t>STRAMBINELLO</t>
  </si>
  <si>
    <t>I969</t>
  </si>
  <si>
    <t>STRAMBINO</t>
  </si>
  <si>
    <t>I970</t>
  </si>
  <si>
    <t>STRANGOLAGALLI</t>
  </si>
  <si>
    <t>I973</t>
  </si>
  <si>
    <t>STREGNA</t>
  </si>
  <si>
    <t>I974</t>
  </si>
  <si>
    <t>STREMBO</t>
  </si>
  <si>
    <t>I975</t>
  </si>
  <si>
    <t>STRESA</t>
  </si>
  <si>
    <t>I976</t>
  </si>
  <si>
    <t>STREVI</t>
  </si>
  <si>
    <t>I977</t>
  </si>
  <si>
    <t>STRIANO</t>
  </si>
  <si>
    <t>I978</t>
  </si>
  <si>
    <t>STRONA</t>
  </si>
  <si>
    <t>I980</t>
  </si>
  <si>
    <t>STRONCONE</t>
  </si>
  <si>
    <t>I981</t>
  </si>
  <si>
    <t>STRONGOLI</t>
  </si>
  <si>
    <t>I982</t>
  </si>
  <si>
    <t>STROPPIANA</t>
  </si>
  <si>
    <t>I984</t>
  </si>
  <si>
    <t>STROPPO</t>
  </si>
  <si>
    <t>I985</t>
  </si>
  <si>
    <t>STROZZA</t>
  </si>
  <si>
    <t>I986</t>
  </si>
  <si>
    <t>STURNO</t>
  </si>
  <si>
    <t>I990</t>
  </si>
  <si>
    <t>SUARDI</t>
  </si>
  <si>
    <t>B014</t>
  </si>
  <si>
    <t>SUBBIANO</t>
  </si>
  <si>
    <t>I991</t>
  </si>
  <si>
    <t>SUBIACO</t>
  </si>
  <si>
    <t>I992</t>
  </si>
  <si>
    <t>SUCCIVO</t>
  </si>
  <si>
    <t>I993</t>
  </si>
  <si>
    <t>SUEGLIO</t>
  </si>
  <si>
    <t>I994</t>
  </si>
  <si>
    <t>SUELLI</t>
  </si>
  <si>
    <t>I995</t>
  </si>
  <si>
    <t>SUELLO</t>
  </si>
  <si>
    <t>I996</t>
  </si>
  <si>
    <t>SUISIO</t>
  </si>
  <si>
    <t>I997</t>
  </si>
  <si>
    <t>SULBIATE</t>
  </si>
  <si>
    <t>I998</t>
  </si>
  <si>
    <t>SULMONA</t>
  </si>
  <si>
    <t>I804</t>
  </si>
  <si>
    <t>SULZANO</t>
  </si>
  <si>
    <t>L002</t>
  </si>
  <si>
    <t>SUMIRAGO</t>
  </si>
  <si>
    <t>L003</t>
  </si>
  <si>
    <t>SUMMONTE</t>
  </si>
  <si>
    <t>L004</t>
  </si>
  <si>
    <t>SUNI</t>
  </si>
  <si>
    <t>L006</t>
  </si>
  <si>
    <t>SUNO</t>
  </si>
  <si>
    <t>L007</t>
  </si>
  <si>
    <t>SUPERSANO</t>
  </si>
  <si>
    <t>L008</t>
  </si>
  <si>
    <t>SUPINO</t>
  </si>
  <si>
    <t>L009</t>
  </si>
  <si>
    <t>SURANO</t>
  </si>
  <si>
    <t>L010</t>
  </si>
  <si>
    <t>SURBO</t>
  </si>
  <si>
    <t>L011</t>
  </si>
  <si>
    <t>SUSA</t>
  </si>
  <si>
    <t>L013</t>
  </si>
  <si>
    <t>SUSEGANA</t>
  </si>
  <si>
    <t>L014</t>
  </si>
  <si>
    <t>SUSTINENTE</t>
  </si>
  <si>
    <t>L015</t>
  </si>
  <si>
    <t>SUTERA</t>
  </si>
  <si>
    <t>L016</t>
  </si>
  <si>
    <t>SUTRI</t>
  </si>
  <si>
    <t>L017</t>
  </si>
  <si>
    <t>SUTRIO</t>
  </si>
  <si>
    <t>L018</t>
  </si>
  <si>
    <t>SUVERETO</t>
  </si>
  <si>
    <t>L019</t>
  </si>
  <si>
    <t>SUZZARA</t>
  </si>
  <si>
    <t>L020</t>
  </si>
  <si>
    <t>TACENO</t>
  </si>
  <si>
    <t>L022</t>
  </si>
  <si>
    <t>TADASUNI</t>
  </si>
  <si>
    <t>L023</t>
  </si>
  <si>
    <t>TAGGIA</t>
  </si>
  <si>
    <t>L024</t>
  </si>
  <si>
    <t>TAGLIACOZZO</t>
  </si>
  <si>
    <t>L025</t>
  </si>
  <si>
    <t>TAGLIO DI PO</t>
  </si>
  <si>
    <t>L026</t>
  </si>
  <si>
    <t>TAGLIOLO MONFERRATO</t>
  </si>
  <si>
    <t>L027</t>
  </si>
  <si>
    <t>TAIBON AGORDINO</t>
  </si>
  <si>
    <t>L030</t>
  </si>
  <si>
    <t>TAINO</t>
  </si>
  <si>
    <t>L032</t>
  </si>
  <si>
    <t>TAIPANA</t>
  </si>
  <si>
    <t>G736</t>
  </si>
  <si>
    <t>TALAMELLO</t>
  </si>
  <si>
    <t>L034</t>
  </si>
  <si>
    <t>TALAMONA</t>
  </si>
  <si>
    <t>L035</t>
  </si>
  <si>
    <t>TALANA</t>
  </si>
  <si>
    <t>L036</t>
  </si>
  <si>
    <t>TALEGGIO</t>
  </si>
  <si>
    <t>L037</t>
  </si>
  <si>
    <t>TALLA</t>
  </si>
  <si>
    <t>L038</t>
  </si>
  <si>
    <t>TALMASSONS</t>
  </si>
  <si>
    <t>L039</t>
  </si>
  <si>
    <t>TAMBRE</t>
  </si>
  <si>
    <t>L040</t>
  </si>
  <si>
    <t>TAORMINA</t>
  </si>
  <si>
    <t>L042</t>
  </si>
  <si>
    <t>TARANO</t>
  </si>
  <si>
    <t>L046</t>
  </si>
  <si>
    <t>TARANTA PELIGNA</t>
  </si>
  <si>
    <t>L047</t>
  </si>
  <si>
    <t>TARANTASCA</t>
  </si>
  <si>
    <t>L048</t>
  </si>
  <si>
    <t>TARANTO</t>
  </si>
  <si>
    <t>L049</t>
  </si>
  <si>
    <t>TARCENTO</t>
  </si>
  <si>
    <t>L050</t>
  </si>
  <si>
    <t>TARQUINIA</t>
  </si>
  <si>
    <t>D024</t>
  </si>
  <si>
    <t>TARSIA</t>
  </si>
  <si>
    <t>L055</t>
  </si>
  <si>
    <t>TARTANO</t>
  </si>
  <si>
    <t>L056</t>
  </si>
  <si>
    <t>TARVISIO</t>
  </si>
  <si>
    <t>L057</t>
  </si>
  <si>
    <t>TARZO</t>
  </si>
  <si>
    <t>L058</t>
  </si>
  <si>
    <t>TASSAROLO</t>
  </si>
  <si>
    <t>L059</t>
  </si>
  <si>
    <t>TAURANO</t>
  </si>
  <si>
    <t>L061</t>
  </si>
  <si>
    <t>TAURASI</t>
  </si>
  <si>
    <t>L062</t>
  </si>
  <si>
    <t>TAURIANOVA</t>
  </si>
  <si>
    <t>L063</t>
  </si>
  <si>
    <t>TAURISANO</t>
  </si>
  <si>
    <t>L064</t>
  </si>
  <si>
    <t>TAVAGNACCO</t>
  </si>
  <si>
    <t>L065</t>
  </si>
  <si>
    <t>TAVAGNASCO</t>
  </si>
  <si>
    <t>L066</t>
  </si>
  <si>
    <t>TAVAZZANO CON VILLAVESCO</t>
  </si>
  <si>
    <t>F260</t>
  </si>
  <si>
    <t>TAVENNA</t>
  </si>
  <si>
    <t>L069</t>
  </si>
  <si>
    <t>TAVERNA</t>
  </si>
  <si>
    <t>L070</t>
  </si>
  <si>
    <t>TAVERNERIO</t>
  </si>
  <si>
    <t>L071</t>
  </si>
  <si>
    <t>TAVERNOLA BERGAMASCA</t>
  </si>
  <si>
    <t>L073</t>
  </si>
  <si>
    <t>TAVERNOLE SUL MELLA</t>
  </si>
  <si>
    <t>C698</t>
  </si>
  <si>
    <t>TAVIANO</t>
  </si>
  <si>
    <t>L074</t>
  </si>
  <si>
    <t>TAVIGLIANO</t>
  </si>
  <si>
    <t>L075</t>
  </si>
  <si>
    <t>TAVOLETO</t>
  </si>
  <si>
    <t>L078</t>
  </si>
  <si>
    <t>TAVULLIA</t>
  </si>
  <si>
    <t>L081</t>
  </si>
  <si>
    <t>TEANA</t>
  </si>
  <si>
    <t>L082</t>
  </si>
  <si>
    <t>TEANO</t>
  </si>
  <si>
    <t>L083</t>
  </si>
  <si>
    <t>TEGGIANO</t>
  </si>
  <si>
    <t>D292</t>
  </si>
  <si>
    <t>TEGLIO</t>
  </si>
  <si>
    <t>L084</t>
  </si>
  <si>
    <t>TEGLIO VENETO</t>
  </si>
  <si>
    <t>L085</t>
  </si>
  <si>
    <t>TELESE TERME</t>
  </si>
  <si>
    <t>L086</t>
  </si>
  <si>
    <t>TELGATE</t>
  </si>
  <si>
    <t>L087</t>
  </si>
  <si>
    <t>TELTI</t>
  </si>
  <si>
    <t>L088</t>
  </si>
  <si>
    <t>TELVE</t>
  </si>
  <si>
    <t>L089</t>
  </si>
  <si>
    <t>TELVE DI SOPRA</t>
  </si>
  <si>
    <t>L090</t>
  </si>
  <si>
    <t>TEMPIO PAUSANIA</t>
  </si>
  <si>
    <t>L093</t>
  </si>
  <si>
    <t>TEMU'</t>
  </si>
  <si>
    <t>L094</t>
  </si>
  <si>
    <t>TENNA</t>
  </si>
  <si>
    <t>L096</t>
  </si>
  <si>
    <t>TENNO</t>
  </si>
  <si>
    <t>L097</t>
  </si>
  <si>
    <t>TEOLO</t>
  </si>
  <si>
    <t>L100</t>
  </si>
  <si>
    <t>TEORA</t>
  </si>
  <si>
    <t>L102</t>
  </si>
  <si>
    <t>TERAMO</t>
  </si>
  <si>
    <t>L103</t>
  </si>
  <si>
    <t>TERDOBBIATE</t>
  </si>
  <si>
    <t>L104</t>
  </si>
  <si>
    <t>TERELLE</t>
  </si>
  <si>
    <t>L105</t>
  </si>
  <si>
    <t>TERENTO/TERENTEN</t>
  </si>
  <si>
    <t>L106</t>
  </si>
  <si>
    <t>TERENZO</t>
  </si>
  <si>
    <t>E548</t>
  </si>
  <si>
    <t>TERGU</t>
  </si>
  <si>
    <t>M282</t>
  </si>
  <si>
    <t>TERLANO/TERLAN</t>
  </si>
  <si>
    <t>L108</t>
  </si>
  <si>
    <t>TERLIZZI</t>
  </si>
  <si>
    <t>L109</t>
  </si>
  <si>
    <t>TERME VIGLIATORE</t>
  </si>
  <si>
    <t>M210</t>
  </si>
  <si>
    <t>TERMENO SULLA STRADA DEL VINO/TRAMIN AN DER WEINSTRASSE</t>
  </si>
  <si>
    <t>L111</t>
  </si>
  <si>
    <t>TERMINI IMERESE</t>
  </si>
  <si>
    <t>L112</t>
  </si>
  <si>
    <t>TERMOLI</t>
  </si>
  <si>
    <t>L113</t>
  </si>
  <si>
    <t>TERNATE</t>
  </si>
  <si>
    <t>L115</t>
  </si>
  <si>
    <t>TERNENGO</t>
  </si>
  <si>
    <t>L116</t>
  </si>
  <si>
    <t>TERNI</t>
  </si>
  <si>
    <t>L117</t>
  </si>
  <si>
    <t>TERNO D'ISOLA</t>
  </si>
  <si>
    <t>L118</t>
  </si>
  <si>
    <t>TERRACINA</t>
  </si>
  <si>
    <t>L120</t>
  </si>
  <si>
    <t>TERRAGNOLO</t>
  </si>
  <si>
    <t>L121</t>
  </si>
  <si>
    <t>TERRALBA</t>
  </si>
  <si>
    <t>L122</t>
  </si>
  <si>
    <t>TERRANOVA DA SIBARI</t>
  </si>
  <si>
    <t>L124</t>
  </si>
  <si>
    <t>TERRANOVA DEI PASSERINI</t>
  </si>
  <si>
    <t>L125</t>
  </si>
  <si>
    <t>TERRANOVA DI POLLINO</t>
  </si>
  <si>
    <t>L126</t>
  </si>
  <si>
    <t>TERRANOVA SAPPO MINULIO</t>
  </si>
  <si>
    <t>L127</t>
  </si>
  <si>
    <t>TERRANUOVA BRACCIOLINI</t>
  </si>
  <si>
    <t>L123</t>
  </si>
  <si>
    <t>TERRASINI</t>
  </si>
  <si>
    <t>L131</t>
  </si>
  <si>
    <t>TERRASSA PADOVANA</t>
  </si>
  <si>
    <t>L132</t>
  </si>
  <si>
    <t>TERRAVECCHIA</t>
  </si>
  <si>
    <t>L134</t>
  </si>
  <si>
    <t>TERRAZZO</t>
  </si>
  <si>
    <t>L136</t>
  </si>
  <si>
    <t>TERRE D'ADIGE</t>
  </si>
  <si>
    <t>M407</t>
  </si>
  <si>
    <t>TERRE DEL RENO</t>
  </si>
  <si>
    <t>M381</t>
  </si>
  <si>
    <t>TERRE ROVERESCHE</t>
  </si>
  <si>
    <t>M379</t>
  </si>
  <si>
    <t>TERRICCIOLA</t>
  </si>
  <si>
    <t>L138</t>
  </si>
  <si>
    <t>TERRUGGIA</t>
  </si>
  <si>
    <t>L139</t>
  </si>
  <si>
    <t>TERTENIA</t>
  </si>
  <si>
    <t>L140</t>
  </si>
  <si>
    <t>TERZIGNO</t>
  </si>
  <si>
    <t>L142</t>
  </si>
  <si>
    <t>TERZO</t>
  </si>
  <si>
    <t>L143</t>
  </si>
  <si>
    <t>TERZO D'AQUILEIA</t>
  </si>
  <si>
    <t>L144</t>
  </si>
  <si>
    <t>TERZOLAS</t>
  </si>
  <si>
    <t>L145</t>
  </si>
  <si>
    <t>TERZORIO</t>
  </si>
  <si>
    <t>L146</t>
  </si>
  <si>
    <t>TESERO</t>
  </si>
  <si>
    <t>L147</t>
  </si>
  <si>
    <t>TESIMO/TISENS</t>
  </si>
  <si>
    <t>L149</t>
  </si>
  <si>
    <t>TESSENNANO</t>
  </si>
  <si>
    <t>L150</t>
  </si>
  <si>
    <t>TESTICO</t>
  </si>
  <si>
    <t>L152</t>
  </si>
  <si>
    <t>TETI</t>
  </si>
  <si>
    <t>L153</t>
  </si>
  <si>
    <t>TEULADA</t>
  </si>
  <si>
    <t>L154</t>
  </si>
  <si>
    <t>TEVEROLA</t>
  </si>
  <si>
    <t>L155</t>
  </si>
  <si>
    <t>TEZZE SUL BRENTA</t>
  </si>
  <si>
    <t>L156</t>
  </si>
  <si>
    <t>THIENE</t>
  </si>
  <si>
    <t>L157</t>
  </si>
  <si>
    <t>THIESI</t>
  </si>
  <si>
    <t>L158</t>
  </si>
  <si>
    <t>TIANA</t>
  </si>
  <si>
    <t>L160</t>
  </si>
  <si>
    <t>TICENGO</t>
  </si>
  <si>
    <t>L164</t>
  </si>
  <si>
    <t>TICINETO</t>
  </si>
  <si>
    <t>L165</t>
  </si>
  <si>
    <t>TIGGIANO</t>
  </si>
  <si>
    <t>L166</t>
  </si>
  <si>
    <t>TIGLIETO</t>
  </si>
  <si>
    <t>L167</t>
  </si>
  <si>
    <t>TIGLIOLE</t>
  </si>
  <si>
    <t>L168</t>
  </si>
  <si>
    <t>TIGNALE</t>
  </si>
  <si>
    <t>L169</t>
  </si>
  <si>
    <t>TINNURA</t>
  </si>
  <si>
    <t>L172</t>
  </si>
  <si>
    <t>TIONE DEGLI ABRUZZI</t>
  </si>
  <si>
    <t>L173</t>
  </si>
  <si>
    <t>TIONE DI TRENTO</t>
  </si>
  <si>
    <t>L174</t>
  </si>
  <si>
    <t>TIRANO</t>
  </si>
  <si>
    <t>L175</t>
  </si>
  <si>
    <t>TIRES/TIERS</t>
  </si>
  <si>
    <t>L176</t>
  </si>
  <si>
    <t>TIRIOLO</t>
  </si>
  <si>
    <t>L177</t>
  </si>
  <si>
    <t>TIROLO/TIROL</t>
  </si>
  <si>
    <t>L178</t>
  </si>
  <si>
    <t>TISSI</t>
  </si>
  <si>
    <t>L180</t>
  </si>
  <si>
    <t>TITO</t>
  </si>
  <si>
    <t>L181</t>
  </si>
  <si>
    <t>TIVOLI</t>
  </si>
  <si>
    <t>L182</t>
  </si>
  <si>
    <t>TIZZANO VAL PARMA</t>
  </si>
  <si>
    <t>L183</t>
  </si>
  <si>
    <t>TOANO</t>
  </si>
  <si>
    <t>L184</t>
  </si>
  <si>
    <t>TOCCO CAUDIO</t>
  </si>
  <si>
    <t>L185</t>
  </si>
  <si>
    <t>TOCCO DA CASAURIA</t>
  </si>
  <si>
    <t>L186</t>
  </si>
  <si>
    <t>TOCENO</t>
  </si>
  <si>
    <t>L187</t>
  </si>
  <si>
    <t>TODI</t>
  </si>
  <si>
    <t>L188</t>
  </si>
  <si>
    <t>TOFFIA</t>
  </si>
  <si>
    <t>L189</t>
  </si>
  <si>
    <t>TOIRANO</t>
  </si>
  <si>
    <t>L190</t>
  </si>
  <si>
    <t>TOLENTINO</t>
  </si>
  <si>
    <t>L191</t>
  </si>
  <si>
    <t>TOLFA</t>
  </si>
  <si>
    <t>L192</t>
  </si>
  <si>
    <t>TOLLEGNO</t>
  </si>
  <si>
    <t>L193</t>
  </si>
  <si>
    <t>TOLLO</t>
  </si>
  <si>
    <t>L194</t>
  </si>
  <si>
    <t>TOLMEZZO</t>
  </si>
  <si>
    <t>L195</t>
  </si>
  <si>
    <t>TOLVE</t>
  </si>
  <si>
    <t>L197</t>
  </si>
  <si>
    <t>TOMBOLO</t>
  </si>
  <si>
    <t>L199</t>
  </si>
  <si>
    <t>TON</t>
  </si>
  <si>
    <t>L200</t>
  </si>
  <si>
    <t>TONARA</t>
  </si>
  <si>
    <t>L202</t>
  </si>
  <si>
    <t>TONCO</t>
  </si>
  <si>
    <t>L203</t>
  </si>
  <si>
    <t>TONENGO</t>
  </si>
  <si>
    <t>L204</t>
  </si>
  <si>
    <t>TONEZZA DEL CIMONE</t>
  </si>
  <si>
    <t>D717</t>
  </si>
  <si>
    <t>TORA E PICCILLI</t>
  </si>
  <si>
    <t>L205</t>
  </si>
  <si>
    <t>TORANO CASTELLO</t>
  </si>
  <si>
    <t>L206</t>
  </si>
  <si>
    <t>TORANO NUOVO</t>
  </si>
  <si>
    <t>L207</t>
  </si>
  <si>
    <t>TORBOLE CASAGLIA</t>
  </si>
  <si>
    <t>L210</t>
  </si>
  <si>
    <t>TORCEGNO</t>
  </si>
  <si>
    <t>L211</t>
  </si>
  <si>
    <t>TORCHIARA</t>
  </si>
  <si>
    <t>L212</t>
  </si>
  <si>
    <t>TORCHIAROLO</t>
  </si>
  <si>
    <t>L213</t>
  </si>
  <si>
    <t>TORELLA DEI LOMBARDI</t>
  </si>
  <si>
    <t>L214</t>
  </si>
  <si>
    <t>TORELLA DEL SANNIO</t>
  </si>
  <si>
    <t>L215</t>
  </si>
  <si>
    <t>TORGIANO</t>
  </si>
  <si>
    <t>L216</t>
  </si>
  <si>
    <t>TORGNON</t>
  </si>
  <si>
    <t>L217</t>
  </si>
  <si>
    <t>TORINO</t>
  </si>
  <si>
    <t>L219</t>
  </si>
  <si>
    <t>TORINO DI SANGRO</t>
  </si>
  <si>
    <t>L218</t>
  </si>
  <si>
    <t>TORITTO</t>
  </si>
  <si>
    <t>L220</t>
  </si>
  <si>
    <t>TORLINO VIMERCATI</t>
  </si>
  <si>
    <t>L221</t>
  </si>
  <si>
    <t>TORNACO</t>
  </si>
  <si>
    <t>L223</t>
  </si>
  <si>
    <t>TORNARECCIO</t>
  </si>
  <si>
    <t>L224</t>
  </si>
  <si>
    <t>TORNATA</t>
  </si>
  <si>
    <t>L225</t>
  </si>
  <si>
    <t>TORNIMPARTE</t>
  </si>
  <si>
    <t>L227</t>
  </si>
  <si>
    <t>TORNO</t>
  </si>
  <si>
    <t>L228</t>
  </si>
  <si>
    <t>TORNOLO</t>
  </si>
  <si>
    <t>L229</t>
  </si>
  <si>
    <t>TORO</t>
  </si>
  <si>
    <t>L230</t>
  </si>
  <si>
    <t>TORPE'</t>
  </si>
  <si>
    <t>L231</t>
  </si>
  <si>
    <t>TORRACA</t>
  </si>
  <si>
    <t>L233</t>
  </si>
  <si>
    <t>TORRALBA</t>
  </si>
  <si>
    <t>L235</t>
  </si>
  <si>
    <t>TORRAZZA COSTE</t>
  </si>
  <si>
    <t>L237</t>
  </si>
  <si>
    <t>TORRAZZA PIEMONTE</t>
  </si>
  <si>
    <t>L238</t>
  </si>
  <si>
    <t>TORRAZZO</t>
  </si>
  <si>
    <t>L239</t>
  </si>
  <si>
    <t>TORRE ANNUNZIATA</t>
  </si>
  <si>
    <t>L245</t>
  </si>
  <si>
    <t>TORRE BERETTI E CASTELLARO</t>
  </si>
  <si>
    <t>L250</t>
  </si>
  <si>
    <t>TORRE BOLDONE</t>
  </si>
  <si>
    <t>L251</t>
  </si>
  <si>
    <t>TORRE BORMIDA</t>
  </si>
  <si>
    <t>L252</t>
  </si>
  <si>
    <t>TORRE CAJETANI</t>
  </si>
  <si>
    <t>L243</t>
  </si>
  <si>
    <t>TORRE CANAVESE</t>
  </si>
  <si>
    <t>L247</t>
  </si>
  <si>
    <t>TORRE D'ARESE</t>
  </si>
  <si>
    <t>L256</t>
  </si>
  <si>
    <t>TORRE D'ISOLA</t>
  </si>
  <si>
    <t>L269</t>
  </si>
  <si>
    <t>TORRE DE' BUSI</t>
  </si>
  <si>
    <t>L257</t>
  </si>
  <si>
    <t>TORRE DE' NEGRI</t>
  </si>
  <si>
    <t>L262</t>
  </si>
  <si>
    <t>TORRE DE' PASSERI</t>
  </si>
  <si>
    <t>L263</t>
  </si>
  <si>
    <t>TORRE DE' PICENARDI</t>
  </si>
  <si>
    <t>L258</t>
  </si>
  <si>
    <t>TORRE DE' ROVERI</t>
  </si>
  <si>
    <t>L265</t>
  </si>
  <si>
    <t>TORRE DEL GRECO</t>
  </si>
  <si>
    <t>L259</t>
  </si>
  <si>
    <t>TORRE DI MOSTO</t>
  </si>
  <si>
    <t>L267</t>
  </si>
  <si>
    <t>TORRE DI RUGGIERO</t>
  </si>
  <si>
    <t>L240</t>
  </si>
  <si>
    <t>TORRE DI SANTA MARIA</t>
  </si>
  <si>
    <t>L244</t>
  </si>
  <si>
    <t>TORRE LE NOCELLE</t>
  </si>
  <si>
    <t>L272</t>
  </si>
  <si>
    <t>TORRE MONDOVI'</t>
  </si>
  <si>
    <t>L241</t>
  </si>
  <si>
    <t>TORRE ORSAIA</t>
  </si>
  <si>
    <t>L274</t>
  </si>
  <si>
    <t>TORRE PALLAVICINA</t>
  </si>
  <si>
    <t>L276</t>
  </si>
  <si>
    <t>TORRE PELLICE</t>
  </si>
  <si>
    <t>L277</t>
  </si>
  <si>
    <t>TORRE SAN GIORGIO</t>
  </si>
  <si>
    <t>L278</t>
  </si>
  <si>
    <t>TORRE SAN PATRIZIO</t>
  </si>
  <si>
    <t>L279</t>
  </si>
  <si>
    <t>TORRE SANTA SUSANNA</t>
  </si>
  <si>
    <t>L280</t>
  </si>
  <si>
    <t>TORREANO</t>
  </si>
  <si>
    <t>L246</t>
  </si>
  <si>
    <t>TORREBELVICINO</t>
  </si>
  <si>
    <t>L248</t>
  </si>
  <si>
    <t>TORREBRUNA</t>
  </si>
  <si>
    <t>L253</t>
  </si>
  <si>
    <t>TORRECUSO</t>
  </si>
  <si>
    <t>L254</t>
  </si>
  <si>
    <t>TORREGLIA</t>
  </si>
  <si>
    <t>L270</t>
  </si>
  <si>
    <t>TORREGROTTA</t>
  </si>
  <si>
    <t>L271</t>
  </si>
  <si>
    <t>TORREMAGGIORE</t>
  </si>
  <si>
    <t>L273</t>
  </si>
  <si>
    <t>TORRENOVA</t>
  </si>
  <si>
    <t>M286</t>
  </si>
  <si>
    <t>TORRESINA</t>
  </si>
  <si>
    <t>L281</t>
  </si>
  <si>
    <t>TORRETTA</t>
  </si>
  <si>
    <t>L282</t>
  </si>
  <si>
    <t>TORREVECCHIA PIA</t>
  </si>
  <si>
    <t>L285</t>
  </si>
  <si>
    <t>TORREVECCHIA TEATINA</t>
  </si>
  <si>
    <t>L284</t>
  </si>
  <si>
    <t>TORRI DEL BENACO</t>
  </si>
  <si>
    <t>L287</t>
  </si>
  <si>
    <t>TORRI DI QUARTESOLO</t>
  </si>
  <si>
    <t>L297</t>
  </si>
  <si>
    <t>TORRI IN SABINA</t>
  </si>
  <si>
    <t>L286</t>
  </si>
  <si>
    <t>TORRICE</t>
  </si>
  <si>
    <t>L290</t>
  </si>
  <si>
    <t>TORRICELLA</t>
  </si>
  <si>
    <t>L294</t>
  </si>
  <si>
    <t>TORRICELLA DEL PIZZO</t>
  </si>
  <si>
    <t>L296</t>
  </si>
  <si>
    <t>TORRICELLA IN SABINA</t>
  </si>
  <si>
    <t>L293</t>
  </si>
  <si>
    <t>TORRICELLA PELIGNA</t>
  </si>
  <si>
    <t>L291</t>
  </si>
  <si>
    <t>TORRICELLA SICURA</t>
  </si>
  <si>
    <t>L295</t>
  </si>
  <si>
    <t>TORRICELLA VERZATE</t>
  </si>
  <si>
    <t>L292</t>
  </si>
  <si>
    <t>TORRIGLIA</t>
  </si>
  <si>
    <t>L298</t>
  </si>
  <si>
    <t>TORRILE</t>
  </si>
  <si>
    <t>L299</t>
  </si>
  <si>
    <t>TORRIONI</t>
  </si>
  <si>
    <t>L301</t>
  </si>
  <si>
    <t>TORRITA DI SIENA</t>
  </si>
  <si>
    <t>L303</t>
  </si>
  <si>
    <t>TORRITA TIBERINA</t>
  </si>
  <si>
    <t>L302</t>
  </si>
  <si>
    <t>TORTOLI'</t>
  </si>
  <si>
    <t>A355</t>
  </si>
  <si>
    <t>TORTONA</t>
  </si>
  <si>
    <t>L304</t>
  </si>
  <si>
    <t>TORTORA</t>
  </si>
  <si>
    <t>L305</t>
  </si>
  <si>
    <t>TORTORELLA</t>
  </si>
  <si>
    <t>L306</t>
  </si>
  <si>
    <t>TORTORETO</t>
  </si>
  <si>
    <t>L307</t>
  </si>
  <si>
    <t>TORTORICI</t>
  </si>
  <si>
    <t>L308</t>
  </si>
  <si>
    <t>TORVISCOSA</t>
  </si>
  <si>
    <t>L309</t>
  </si>
  <si>
    <t>TOSCOLANO-MADERNO</t>
  </si>
  <si>
    <t>L312</t>
  </si>
  <si>
    <t>TOSSICIA</t>
  </si>
  <si>
    <t>L314</t>
  </si>
  <si>
    <t>TOVO DI SANT'AGATA</t>
  </si>
  <si>
    <t>L316</t>
  </si>
  <si>
    <t>TOVO SAN GIACOMO</t>
  </si>
  <si>
    <t>L315</t>
  </si>
  <si>
    <t>TRABIA</t>
  </si>
  <si>
    <t>L317</t>
  </si>
  <si>
    <t>TRADATE</t>
  </si>
  <si>
    <t>L319</t>
  </si>
  <si>
    <t>TRAMATZA</t>
  </si>
  <si>
    <t>L321</t>
  </si>
  <si>
    <t>TRAMBILENO</t>
  </si>
  <si>
    <t>L322</t>
  </si>
  <si>
    <t>TRAMONTI</t>
  </si>
  <si>
    <t>L323</t>
  </si>
  <si>
    <t>TRAMONTI DI SOPRA</t>
  </si>
  <si>
    <t>L324</t>
  </si>
  <si>
    <t>TRAMONTI DI SOTTO</t>
  </si>
  <si>
    <t>L325</t>
  </si>
  <si>
    <t>TRAMUTOLA</t>
  </si>
  <si>
    <t>L326</t>
  </si>
  <si>
    <t>TRANA</t>
  </si>
  <si>
    <t>L327</t>
  </si>
  <si>
    <t>TRANI</t>
  </si>
  <si>
    <t>L328</t>
  </si>
  <si>
    <t>TRAONA</t>
  </si>
  <si>
    <t>L330</t>
  </si>
  <si>
    <t>TRAPANI</t>
  </si>
  <si>
    <t>L331</t>
  </si>
  <si>
    <t>TRAPPETO</t>
  </si>
  <si>
    <t>L332</t>
  </si>
  <si>
    <t>TRAREGO VIGGIONA</t>
  </si>
  <si>
    <t>L333</t>
  </si>
  <si>
    <t>TRASACCO</t>
  </si>
  <si>
    <t>L334</t>
  </si>
  <si>
    <t>TRASAGHIS</t>
  </si>
  <si>
    <t>L335</t>
  </si>
  <si>
    <t>TRASQUERA</t>
  </si>
  <si>
    <t>L336</t>
  </si>
  <si>
    <t>TRATALIAS</t>
  </si>
  <si>
    <t>L337</t>
  </si>
  <si>
    <t>TRAVACO' SICCOMARIO</t>
  </si>
  <si>
    <t>I236</t>
  </si>
  <si>
    <t>TRAVAGLIATO</t>
  </si>
  <si>
    <t>L339</t>
  </si>
  <si>
    <t>TRAVEDONA-MONATE</t>
  </si>
  <si>
    <t>L342</t>
  </si>
  <si>
    <t>TRAVERSELLA</t>
  </si>
  <si>
    <t>L345</t>
  </si>
  <si>
    <t>TRAVERSETOLO</t>
  </si>
  <si>
    <t>L346</t>
  </si>
  <si>
    <t>TRAVES</t>
  </si>
  <si>
    <t>L340</t>
  </si>
  <si>
    <t>TRAVESIO</t>
  </si>
  <si>
    <t>L347</t>
  </si>
  <si>
    <t>TRAVO</t>
  </si>
  <si>
    <t>L348</t>
  </si>
  <si>
    <t>TRE VILLE</t>
  </si>
  <si>
    <t>M361</t>
  </si>
  <si>
    <t>TREBASELEGHE</t>
  </si>
  <si>
    <t>L349</t>
  </si>
  <si>
    <t>TREBISACCE</t>
  </si>
  <si>
    <t>L353</t>
  </si>
  <si>
    <t>TRECASE</t>
  </si>
  <si>
    <t>M280</t>
  </si>
  <si>
    <t>TRECASTAGNI</t>
  </si>
  <si>
    <t>L355</t>
  </si>
  <si>
    <t>TRECASTELLI</t>
  </si>
  <si>
    <t>M318</t>
  </si>
  <si>
    <t>TRECATE</t>
  </si>
  <si>
    <t>L356</t>
  </si>
  <si>
    <t>TRECCHINA</t>
  </si>
  <si>
    <t>L357</t>
  </si>
  <si>
    <t>TRECENTA</t>
  </si>
  <si>
    <t>L359</t>
  </si>
  <si>
    <t>TREDOZIO</t>
  </si>
  <si>
    <t>L361</t>
  </si>
  <si>
    <t>TREGLIO</t>
  </si>
  <si>
    <t>L363</t>
  </si>
  <si>
    <t>TREGNAGO</t>
  </si>
  <si>
    <t>L364</t>
  </si>
  <si>
    <t>TREIA</t>
  </si>
  <si>
    <t>L366</t>
  </si>
  <si>
    <t>TREISO</t>
  </si>
  <si>
    <t>L367</t>
  </si>
  <si>
    <t>TREMESTIERI ETNEO</t>
  </si>
  <si>
    <t>L369</t>
  </si>
  <si>
    <t>TREMEZZINA</t>
  </si>
  <si>
    <t>M341</t>
  </si>
  <si>
    <t>TREMOSINE SUL GARDA</t>
  </si>
  <si>
    <t>L372</t>
  </si>
  <si>
    <t>TRENTINARA</t>
  </si>
  <si>
    <t>L377</t>
  </si>
  <si>
    <t>TRENTO</t>
  </si>
  <si>
    <t>L378</t>
  </si>
  <si>
    <t>TRENTOLA DUCENTA</t>
  </si>
  <si>
    <t>L379</t>
  </si>
  <si>
    <t>TRENZANO</t>
  </si>
  <si>
    <t>L380</t>
  </si>
  <si>
    <t>TREPPO GRANDE</t>
  </si>
  <si>
    <t>L382</t>
  </si>
  <si>
    <t>TREPPO LIGOSULLO</t>
  </si>
  <si>
    <t>M399</t>
  </si>
  <si>
    <t>TREPUZZI</t>
  </si>
  <si>
    <t>L383</t>
  </si>
  <si>
    <t>TREQUANDA</t>
  </si>
  <si>
    <t>L384</t>
  </si>
  <si>
    <t>TRESANA</t>
  </si>
  <si>
    <t>L386</t>
  </si>
  <si>
    <t>TRESCORE BALNEARIO</t>
  </si>
  <si>
    <t>L388</t>
  </si>
  <si>
    <t>TRESCORE CREMASCO</t>
  </si>
  <si>
    <t>L389</t>
  </si>
  <si>
    <t>TRESIGNANA</t>
  </si>
  <si>
    <t>M409</t>
  </si>
  <si>
    <t>TRESIVIO</t>
  </si>
  <si>
    <t>L392</t>
  </si>
  <si>
    <t>TRESNURAGHES</t>
  </si>
  <si>
    <t>L393</t>
  </si>
  <si>
    <t>TREVENZUOLO</t>
  </si>
  <si>
    <t>L396</t>
  </si>
  <si>
    <t>TREVI</t>
  </si>
  <si>
    <t>L397</t>
  </si>
  <si>
    <t>TREVI NEL LAZIO</t>
  </si>
  <si>
    <t>L398</t>
  </si>
  <si>
    <t>TREVICO</t>
  </si>
  <si>
    <t>L399</t>
  </si>
  <si>
    <t>TREVIGLIO</t>
  </si>
  <si>
    <t>L400</t>
  </si>
  <si>
    <t>TREVIGNANO</t>
  </si>
  <si>
    <t>L402</t>
  </si>
  <si>
    <t>TREVIGNANO ROMANO</t>
  </si>
  <si>
    <t>L401</t>
  </si>
  <si>
    <t>TREVILLE</t>
  </si>
  <si>
    <t>L403</t>
  </si>
  <si>
    <t>TREVIOLO</t>
  </si>
  <si>
    <t>L404</t>
  </si>
  <si>
    <t>TREVISO</t>
  </si>
  <si>
    <t>L407</t>
  </si>
  <si>
    <t>TREVISO BRESCIANO</t>
  </si>
  <si>
    <t>L406</t>
  </si>
  <si>
    <t>TREZZANO ROSA</t>
  </si>
  <si>
    <t>L408</t>
  </si>
  <si>
    <t>TREZZANO SUL NAVIGLIO</t>
  </si>
  <si>
    <t>L409</t>
  </si>
  <si>
    <t>TREZZO SULL'ADDA</t>
  </si>
  <si>
    <t>L411</t>
  </si>
  <si>
    <t>TREZZO TINELLA</t>
  </si>
  <si>
    <t>L410</t>
  </si>
  <si>
    <t>TREZZONE</t>
  </si>
  <si>
    <t>L413</t>
  </si>
  <si>
    <t>TRIBANO</t>
  </si>
  <si>
    <t>L414</t>
  </si>
  <si>
    <t>TRIBIANO</t>
  </si>
  <si>
    <t>L415</t>
  </si>
  <si>
    <t>TRIBOGNA</t>
  </si>
  <si>
    <t>L416</t>
  </si>
  <si>
    <t>TRICARICO</t>
  </si>
  <si>
    <t>L418</t>
  </si>
  <si>
    <t>TRICASE</t>
  </si>
  <si>
    <t>L419</t>
  </si>
  <si>
    <t>TRICERRO</t>
  </si>
  <si>
    <t>L420</t>
  </si>
  <si>
    <t>TRICESIMO</t>
  </si>
  <si>
    <t>L421</t>
  </si>
  <si>
    <t>TRIEI</t>
  </si>
  <si>
    <t>L423</t>
  </si>
  <si>
    <t>TRIESTE</t>
  </si>
  <si>
    <t>L424</t>
  </si>
  <si>
    <t>TRIGGIANO</t>
  </si>
  <si>
    <t>L425</t>
  </si>
  <si>
    <t>TRIGOLO</t>
  </si>
  <si>
    <t>L426</t>
  </si>
  <si>
    <t>TRINITA'</t>
  </si>
  <si>
    <t>L427</t>
  </si>
  <si>
    <t>TRINITA' D'AGULTU E VIGNOLA</t>
  </si>
  <si>
    <t>L428</t>
  </si>
  <si>
    <t>TRINITAPOLI</t>
  </si>
  <si>
    <t>B915</t>
  </si>
  <si>
    <t>TRINO</t>
  </si>
  <si>
    <t>L429</t>
  </si>
  <si>
    <t>TRIORA</t>
  </si>
  <si>
    <t>L430</t>
  </si>
  <si>
    <t>TRIPI</t>
  </si>
  <si>
    <t>L431</t>
  </si>
  <si>
    <t>TRISOBBIO</t>
  </si>
  <si>
    <t>L432</t>
  </si>
  <si>
    <t>TRISSINO</t>
  </si>
  <si>
    <t>L433</t>
  </si>
  <si>
    <t>TRIUGGIO</t>
  </si>
  <si>
    <t>L434</t>
  </si>
  <si>
    <t>TRIVENTO</t>
  </si>
  <si>
    <t>L435</t>
  </si>
  <si>
    <t>TRIVIGLIANO</t>
  </si>
  <si>
    <t>L437</t>
  </si>
  <si>
    <t>TRIVIGNANO UDINESE</t>
  </si>
  <si>
    <t>L438</t>
  </si>
  <si>
    <t>TRIVIGNO</t>
  </si>
  <si>
    <t>L439</t>
  </si>
  <si>
    <t>TRIVOLZIO</t>
  </si>
  <si>
    <t>L440</t>
  </si>
  <si>
    <t>TRODENA NEL PARCO NATURALE/TRUDEN IM NATURPARK</t>
  </si>
  <si>
    <t>L444</t>
  </si>
  <si>
    <t>TROFARELLO</t>
  </si>
  <si>
    <t>L445</t>
  </si>
  <si>
    <t>TROIA</t>
  </si>
  <si>
    <t>L447</t>
  </si>
  <si>
    <t>TROINA</t>
  </si>
  <si>
    <t>L448</t>
  </si>
  <si>
    <t>TROMELLO</t>
  </si>
  <si>
    <t>L449</t>
  </si>
  <si>
    <t>TRONTANO</t>
  </si>
  <si>
    <t>L450</t>
  </si>
  <si>
    <t>TRONZANO LAGO MAGGIORE</t>
  </si>
  <si>
    <t>A705</t>
  </si>
  <si>
    <t>TRONZANO VERCELLESE</t>
  </si>
  <si>
    <t>L451</t>
  </si>
  <si>
    <t>TROPEA</t>
  </si>
  <si>
    <t>L452</t>
  </si>
  <si>
    <t>TROVO</t>
  </si>
  <si>
    <t>L453</t>
  </si>
  <si>
    <t>TRUCCAZZANO</t>
  </si>
  <si>
    <t>L454</t>
  </si>
  <si>
    <t>TUBRE/TAUFERS IM MUNSTERTAL</t>
  </si>
  <si>
    <t>L455</t>
  </si>
  <si>
    <t>TUFARA</t>
  </si>
  <si>
    <t>L458</t>
  </si>
  <si>
    <t>TUFILLO</t>
  </si>
  <si>
    <t>L459</t>
  </si>
  <si>
    <t>TUFINO</t>
  </si>
  <si>
    <t>L460</t>
  </si>
  <si>
    <t>TUFO</t>
  </si>
  <si>
    <t>L461</t>
  </si>
  <si>
    <t>TUGLIE</t>
  </si>
  <si>
    <t>L462</t>
  </si>
  <si>
    <t>TUILI</t>
  </si>
  <si>
    <t>L463</t>
  </si>
  <si>
    <t>TULA</t>
  </si>
  <si>
    <t>L464</t>
  </si>
  <si>
    <t>TUORO SUL TRASIMENO</t>
  </si>
  <si>
    <t>L466</t>
  </si>
  <si>
    <t>TURANIA</t>
  </si>
  <si>
    <t>G507</t>
  </si>
  <si>
    <t>TURANO LODIGIANO</t>
  </si>
  <si>
    <t>L469</t>
  </si>
  <si>
    <t>TURATE</t>
  </si>
  <si>
    <t>L470</t>
  </si>
  <si>
    <t>TURBIGO</t>
  </si>
  <si>
    <t>L471</t>
  </si>
  <si>
    <t>TURI</t>
  </si>
  <si>
    <t>L472</t>
  </si>
  <si>
    <t>TURRI</t>
  </si>
  <si>
    <t>L473</t>
  </si>
  <si>
    <t>TURRIACO</t>
  </si>
  <si>
    <t>L474</t>
  </si>
  <si>
    <t>TURRIVALIGNANI</t>
  </si>
  <si>
    <t>L475</t>
  </si>
  <si>
    <t>TURSI</t>
  </si>
  <si>
    <t>L477</t>
  </si>
  <si>
    <t>TUSA</t>
  </si>
  <si>
    <t>L478</t>
  </si>
  <si>
    <t>TUSCANIA</t>
  </si>
  <si>
    <t>L310</t>
  </si>
  <si>
    <t>UBIALE CLANEZZO</t>
  </si>
  <si>
    <t>C789</t>
  </si>
  <si>
    <t>UBOLDO</t>
  </si>
  <si>
    <t>L480</t>
  </si>
  <si>
    <t>UCRIA</t>
  </si>
  <si>
    <t>L482</t>
  </si>
  <si>
    <t>UDINE</t>
  </si>
  <si>
    <t>L483</t>
  </si>
  <si>
    <t>UGENTO</t>
  </si>
  <si>
    <t>L484</t>
  </si>
  <si>
    <t>UGGIANO LA CHIESA</t>
  </si>
  <si>
    <t>L485</t>
  </si>
  <si>
    <t>UGGIATE-TREVANO</t>
  </si>
  <si>
    <t>L487</t>
  </si>
  <si>
    <t>ULA TIRSO</t>
  </si>
  <si>
    <t>L488</t>
  </si>
  <si>
    <t>ULASSAI</t>
  </si>
  <si>
    <t>L489</t>
  </si>
  <si>
    <t>ULTIMO/ULTEN</t>
  </si>
  <si>
    <t>L490</t>
  </si>
  <si>
    <t>UMBERTIDE</t>
  </si>
  <si>
    <t>D786</t>
  </si>
  <si>
    <t>UMBRIATICO</t>
  </si>
  <si>
    <t>L492</t>
  </si>
  <si>
    <t>URAGO D'OGLIO</t>
  </si>
  <si>
    <t>L494</t>
  </si>
  <si>
    <t>URAS</t>
  </si>
  <si>
    <t>L496</t>
  </si>
  <si>
    <t>URBANA</t>
  </si>
  <si>
    <t>L497</t>
  </si>
  <si>
    <t>URBANIA</t>
  </si>
  <si>
    <t>L498</t>
  </si>
  <si>
    <t>URBE</t>
  </si>
  <si>
    <t>L499</t>
  </si>
  <si>
    <t>URBINO</t>
  </si>
  <si>
    <t>L500</t>
  </si>
  <si>
    <t>URBISAGLIA</t>
  </si>
  <si>
    <t>L501</t>
  </si>
  <si>
    <t>URGNANO</t>
  </si>
  <si>
    <t>L502</t>
  </si>
  <si>
    <t>URI</t>
  </si>
  <si>
    <t>L503</t>
  </si>
  <si>
    <t>URURI</t>
  </si>
  <si>
    <t>L505</t>
  </si>
  <si>
    <t>URZULEI</t>
  </si>
  <si>
    <t>L506</t>
  </si>
  <si>
    <t>USCIO</t>
  </si>
  <si>
    <t>L507</t>
  </si>
  <si>
    <t>USELLUS</t>
  </si>
  <si>
    <t>L508</t>
  </si>
  <si>
    <t>USINI</t>
  </si>
  <si>
    <t>L509</t>
  </si>
  <si>
    <t>USMATE VELATE</t>
  </si>
  <si>
    <t>L511</t>
  </si>
  <si>
    <t>USSANA</t>
  </si>
  <si>
    <t>L512</t>
  </si>
  <si>
    <t>USSARAMANNA</t>
  </si>
  <si>
    <t>L513</t>
  </si>
  <si>
    <t>USSASSAI</t>
  </si>
  <si>
    <t>L514</t>
  </si>
  <si>
    <t>USSEAUX</t>
  </si>
  <si>
    <t>L515</t>
  </si>
  <si>
    <t>USSEGLIO</t>
  </si>
  <si>
    <t>L516</t>
  </si>
  <si>
    <t>USSITA</t>
  </si>
  <si>
    <t>L517</t>
  </si>
  <si>
    <t>USTICA</t>
  </si>
  <si>
    <t>L519</t>
  </si>
  <si>
    <t>UTA</t>
  </si>
  <si>
    <t>L521</t>
  </si>
  <si>
    <t>UZZANO</t>
  </si>
  <si>
    <t>L522</t>
  </si>
  <si>
    <t>VACCARIZZO ALBANESE</t>
  </si>
  <si>
    <t>L524</t>
  </si>
  <si>
    <t>VACONE</t>
  </si>
  <si>
    <t>L525</t>
  </si>
  <si>
    <t>VACRI</t>
  </si>
  <si>
    <t>L526</t>
  </si>
  <si>
    <t>VADENA/PFATTEN</t>
  </si>
  <si>
    <t>L527</t>
  </si>
  <si>
    <t>VADO LIGURE</t>
  </si>
  <si>
    <t>L528</t>
  </si>
  <si>
    <t>VAGLI SOTTO</t>
  </si>
  <si>
    <t>L533</t>
  </si>
  <si>
    <t>VAGLIA</t>
  </si>
  <si>
    <t>L529</t>
  </si>
  <si>
    <t>VAGLIO BASILICATA</t>
  </si>
  <si>
    <t>L532</t>
  </si>
  <si>
    <t>VAGLIO SERRA</t>
  </si>
  <si>
    <t>L531</t>
  </si>
  <si>
    <t>VAIANO</t>
  </si>
  <si>
    <t>L537</t>
  </si>
  <si>
    <t>VAIANO CREMASCO</t>
  </si>
  <si>
    <t>L535</t>
  </si>
  <si>
    <t>VAIE</t>
  </si>
  <si>
    <t>L538</t>
  </si>
  <si>
    <t>VAILATE</t>
  </si>
  <si>
    <t>L539</t>
  </si>
  <si>
    <t>VAIRANO PATENORA</t>
  </si>
  <si>
    <t>L540</t>
  </si>
  <si>
    <t>VAJONT</t>
  </si>
  <si>
    <t>M265</t>
  </si>
  <si>
    <t>VAL BREMBILLA</t>
  </si>
  <si>
    <t>M334</t>
  </si>
  <si>
    <t>VAL DELLA TORRE</t>
  </si>
  <si>
    <t>L555</t>
  </si>
  <si>
    <t>VAL DI CHY</t>
  </si>
  <si>
    <t>M405</t>
  </si>
  <si>
    <t>VAL DI NIZZA</t>
  </si>
  <si>
    <t>L562</t>
  </si>
  <si>
    <t>VAL DI VIZZE/PFITSCH</t>
  </si>
  <si>
    <t>L564</t>
  </si>
  <si>
    <t>VAL DI ZOLDO</t>
  </si>
  <si>
    <t>M374</t>
  </si>
  <si>
    <t>VAL LIONA</t>
  </si>
  <si>
    <t>M384</t>
  </si>
  <si>
    <t>VAL MASINO</t>
  </si>
  <si>
    <t>L638</t>
  </si>
  <si>
    <t>VAL REZZO</t>
  </si>
  <si>
    <t>H259</t>
  </si>
  <si>
    <t>VALBONDIONE</t>
  </si>
  <si>
    <t>L544</t>
  </si>
  <si>
    <t>VALBREMBO</t>
  </si>
  <si>
    <t>L545</t>
  </si>
  <si>
    <t>VALBRENTA</t>
  </si>
  <si>
    <t>M423</t>
  </si>
  <si>
    <t>VALBREVENNA</t>
  </si>
  <si>
    <t>L546</t>
  </si>
  <si>
    <t>VALBRONA</t>
  </si>
  <si>
    <t>L547</t>
  </si>
  <si>
    <t>VALCHIUSA</t>
  </si>
  <si>
    <t>M415</t>
  </si>
  <si>
    <t>VALDAGNO</t>
  </si>
  <si>
    <t>L551</t>
  </si>
  <si>
    <t>VALDAONE</t>
  </si>
  <si>
    <t>M343</t>
  </si>
  <si>
    <t>VALDAORA/OLANG</t>
  </si>
  <si>
    <t>L552</t>
  </si>
  <si>
    <t>VALDASTICO</t>
  </si>
  <si>
    <t>L554</t>
  </si>
  <si>
    <t>VALDENGO</t>
  </si>
  <si>
    <t>L556</t>
  </si>
  <si>
    <t>VALDERICE</t>
  </si>
  <si>
    <t>G319</t>
  </si>
  <si>
    <t>VALDIDENTRO</t>
  </si>
  <si>
    <t>L557</t>
  </si>
  <si>
    <t>VALDIERI</t>
  </si>
  <si>
    <t>L558</t>
  </si>
  <si>
    <t>VALDILANA</t>
  </si>
  <si>
    <t>M417</t>
  </si>
  <si>
    <t>VALDINA</t>
  </si>
  <si>
    <t>L561</t>
  </si>
  <si>
    <t>VALDISOTTO</t>
  </si>
  <si>
    <t>L563</t>
  </si>
  <si>
    <t>VALDOBBIADENE</t>
  </si>
  <si>
    <t>L565</t>
  </si>
  <si>
    <t>VALDUGGIA</t>
  </si>
  <si>
    <t>L566</t>
  </si>
  <si>
    <t>VALEGGIO</t>
  </si>
  <si>
    <t>L568</t>
  </si>
  <si>
    <t>VALEGGIO SUL MINCIO</t>
  </si>
  <si>
    <t>L567</t>
  </si>
  <si>
    <t>VALENTANO</t>
  </si>
  <si>
    <t>L569</t>
  </si>
  <si>
    <t>VALENZA</t>
  </si>
  <si>
    <t>L570</t>
  </si>
  <si>
    <t>VALENZANO</t>
  </si>
  <si>
    <t>L571</t>
  </si>
  <si>
    <t>VALERA FRATTA</t>
  </si>
  <si>
    <t>L572</t>
  </si>
  <si>
    <t>VALFABBRICA</t>
  </si>
  <si>
    <t>L573</t>
  </si>
  <si>
    <t>VALFENERA</t>
  </si>
  <si>
    <t>L574</t>
  </si>
  <si>
    <t>VALFLORIANA</t>
  </si>
  <si>
    <t>L575</t>
  </si>
  <si>
    <t>VALFORNACE</t>
  </si>
  <si>
    <t>M382</t>
  </si>
  <si>
    <t>VALFURVA</t>
  </si>
  <si>
    <t>L576</t>
  </si>
  <si>
    <t>VALGANNA</t>
  </si>
  <si>
    <t>L577</t>
  </si>
  <si>
    <t>VALGIOIE</t>
  </si>
  <si>
    <t>L578</t>
  </si>
  <si>
    <t>VALGOGLIO</t>
  </si>
  <si>
    <t>L579</t>
  </si>
  <si>
    <t>VALGRANA</t>
  </si>
  <si>
    <t>L580</t>
  </si>
  <si>
    <t>VALGREGHENTINO</t>
  </si>
  <si>
    <t>L581</t>
  </si>
  <si>
    <t>VALGRISENCHE</t>
  </si>
  <si>
    <t>L582</t>
  </si>
  <si>
    <t>VALGUARNERA CAROPEPE</t>
  </si>
  <si>
    <t>L583</t>
  </si>
  <si>
    <t>VALLADA AGORDINA</t>
  </si>
  <si>
    <t>L584</t>
  </si>
  <si>
    <t>VALLANZENGO</t>
  </si>
  <si>
    <t>L586</t>
  </si>
  <si>
    <t>VALLARSA</t>
  </si>
  <si>
    <t>L588</t>
  </si>
  <si>
    <t>VALLATA</t>
  </si>
  <si>
    <t>L589</t>
  </si>
  <si>
    <t>VALLE AGRICOLA</t>
  </si>
  <si>
    <t>L594</t>
  </si>
  <si>
    <t>VALLE AURINA/AHRNTAL</t>
  </si>
  <si>
    <t>L595</t>
  </si>
  <si>
    <t>VALLE CANNOBINA</t>
  </si>
  <si>
    <t>M404</t>
  </si>
  <si>
    <t>VALLE CASTELLANA</t>
  </si>
  <si>
    <t>L597</t>
  </si>
  <si>
    <t>VALLE DELL'ANGELO</t>
  </si>
  <si>
    <t>G540</t>
  </si>
  <si>
    <t>VALLE DI CADORE</t>
  </si>
  <si>
    <t>L590</t>
  </si>
  <si>
    <t>VALLE DI CASIES/GSIES</t>
  </si>
  <si>
    <t>L601</t>
  </si>
  <si>
    <t>VALLE DI MADDALONI</t>
  </si>
  <si>
    <t>L591</t>
  </si>
  <si>
    <t>VALLE LOMELLINA</t>
  </si>
  <si>
    <t>L593</t>
  </si>
  <si>
    <t>VALLE SALIMBENE</t>
  </si>
  <si>
    <t>L617</t>
  </si>
  <si>
    <t>VALLE SAN NICOLAO</t>
  </si>
  <si>
    <t>L620</t>
  </si>
  <si>
    <t>VALLEBONA</t>
  </si>
  <si>
    <t>L596</t>
  </si>
  <si>
    <t>VALLECORSA</t>
  </si>
  <si>
    <t>L598</t>
  </si>
  <si>
    <t>VALLECROSIA</t>
  </si>
  <si>
    <t>L599</t>
  </si>
  <si>
    <t>VALLEDOLMO</t>
  </si>
  <si>
    <t>L603</t>
  </si>
  <si>
    <t>VALLEDORIA</t>
  </si>
  <si>
    <t>L604</t>
  </si>
  <si>
    <t>VALLEFIORITA</t>
  </si>
  <si>
    <t>I322</t>
  </si>
  <si>
    <t>VALLEFOGLIA</t>
  </si>
  <si>
    <t>M331</t>
  </si>
  <si>
    <t>VALLELAGHI</t>
  </si>
  <si>
    <t>M362</t>
  </si>
  <si>
    <t>VALLELONGA</t>
  </si>
  <si>
    <t>L607</t>
  </si>
  <si>
    <t>VALLELUNGA PRATAMENO</t>
  </si>
  <si>
    <t>L609</t>
  </si>
  <si>
    <t>VALLEMAIO</t>
  </si>
  <si>
    <t>L605</t>
  </si>
  <si>
    <t>VALLEPIETRA</t>
  </si>
  <si>
    <t>L611</t>
  </si>
  <si>
    <t>VALLERANO</t>
  </si>
  <si>
    <t>L612</t>
  </si>
  <si>
    <t>VALLERMOSA</t>
  </si>
  <si>
    <t>L613</t>
  </si>
  <si>
    <t>VALLEROTONDA</t>
  </si>
  <si>
    <t>L614</t>
  </si>
  <si>
    <t>VALLESACCARDA</t>
  </si>
  <si>
    <t>L616</t>
  </si>
  <si>
    <t>VALLEVE</t>
  </si>
  <si>
    <t>L623</t>
  </si>
  <si>
    <t>VALLI DEL PASUBIO</t>
  </si>
  <si>
    <t>L624</t>
  </si>
  <si>
    <t>VALLINFREDA</t>
  </si>
  <si>
    <t>L625</t>
  </si>
  <si>
    <t>VALLIO TERME</t>
  </si>
  <si>
    <t>L626</t>
  </si>
  <si>
    <t>VALLO DELLA LUCANIA</t>
  </si>
  <si>
    <t>L628</t>
  </si>
  <si>
    <t>VALLO DI NERA</t>
  </si>
  <si>
    <t>L627</t>
  </si>
  <si>
    <t>VALLO TORINESE</t>
  </si>
  <si>
    <t>L629</t>
  </si>
  <si>
    <t>VALLORIATE</t>
  </si>
  <si>
    <t>L631</t>
  </si>
  <si>
    <t>VALMACCA</t>
  </si>
  <si>
    <t>L633</t>
  </si>
  <si>
    <t>VALMADRERA</t>
  </si>
  <si>
    <t>L634</t>
  </si>
  <si>
    <t>VALMONTONE</t>
  </si>
  <si>
    <t>L639</t>
  </si>
  <si>
    <t>VALMOREA</t>
  </si>
  <si>
    <t>L640</t>
  </si>
  <si>
    <t>VALMOZZOLA</t>
  </si>
  <si>
    <t>L641</t>
  </si>
  <si>
    <t>VALNEGRA</t>
  </si>
  <si>
    <t>L642</t>
  </si>
  <si>
    <t>VALPELLINE</t>
  </si>
  <si>
    <t>L643</t>
  </si>
  <si>
    <t>VALPERGA</t>
  </si>
  <si>
    <t>L644</t>
  </si>
  <si>
    <t>VALPRATO SOANA</t>
  </si>
  <si>
    <t>B510</t>
  </si>
  <si>
    <t>VALSAMOGGIA</t>
  </si>
  <si>
    <t>M320</t>
  </si>
  <si>
    <t>VALSAVARENCHE</t>
  </si>
  <si>
    <t>L647</t>
  </si>
  <si>
    <t>VALSINNI</t>
  </si>
  <si>
    <t>D513</t>
  </si>
  <si>
    <t>VALSOLDA</t>
  </si>
  <si>
    <t>C936</t>
  </si>
  <si>
    <t>VALSTRONA</t>
  </si>
  <si>
    <t>L651</t>
  </si>
  <si>
    <t>VALTOPINA</t>
  </si>
  <si>
    <t>L653</t>
  </si>
  <si>
    <t>VALTORTA</t>
  </si>
  <si>
    <t>L655</t>
  </si>
  <si>
    <t>VALTOURNENCHE</t>
  </si>
  <si>
    <t>L654</t>
  </si>
  <si>
    <t>VALVA</t>
  </si>
  <si>
    <t>L656</t>
  </si>
  <si>
    <t>VALVARRONE</t>
  </si>
  <si>
    <t>M395</t>
  </si>
  <si>
    <t>VALVASONE ARZENE</t>
  </si>
  <si>
    <t>M346</t>
  </si>
  <si>
    <t>VALVERDE</t>
  </si>
  <si>
    <t>L658</t>
  </si>
  <si>
    <t>VALVESTINO</t>
  </si>
  <si>
    <t>L468</t>
  </si>
  <si>
    <t>VANDOIES/VINTL</t>
  </si>
  <si>
    <t>L660</t>
  </si>
  <si>
    <t>VANZAGHELLO</t>
  </si>
  <si>
    <t>L664</t>
  </si>
  <si>
    <t>VANZAGO</t>
  </si>
  <si>
    <t>L665</t>
  </si>
  <si>
    <t>VANZONE CON SAN CARLO</t>
  </si>
  <si>
    <t>L666</t>
  </si>
  <si>
    <t>VAPRIO D'ADDA</t>
  </si>
  <si>
    <t>L667</t>
  </si>
  <si>
    <t>VAPRIO D'AGOGNA</t>
  </si>
  <si>
    <t>L668</t>
  </si>
  <si>
    <t>VARALLO</t>
  </si>
  <si>
    <t>L669</t>
  </si>
  <si>
    <t>VARALLO POMBIA</t>
  </si>
  <si>
    <t>L670</t>
  </si>
  <si>
    <t>VARANO BORGHI</t>
  </si>
  <si>
    <t>L671</t>
  </si>
  <si>
    <t>VARANO DE' MELEGARI</t>
  </si>
  <si>
    <t>L672</t>
  </si>
  <si>
    <t>VARAPODIO</t>
  </si>
  <si>
    <t>L673</t>
  </si>
  <si>
    <t>VARAZZE</t>
  </si>
  <si>
    <t>L675</t>
  </si>
  <si>
    <t>VARCO SABINO</t>
  </si>
  <si>
    <t>L676</t>
  </si>
  <si>
    <t>VAREDO</t>
  </si>
  <si>
    <t>L677</t>
  </si>
  <si>
    <t>VARENNA</t>
  </si>
  <si>
    <t>L680</t>
  </si>
  <si>
    <t>VARESE</t>
  </si>
  <si>
    <t>L682</t>
  </si>
  <si>
    <t>VARESE LIGURE</t>
  </si>
  <si>
    <t>L681</t>
  </si>
  <si>
    <t>VARISELLA</t>
  </si>
  <si>
    <t>L685</t>
  </si>
  <si>
    <t>VARMO</t>
  </si>
  <si>
    <t>L686</t>
  </si>
  <si>
    <t>VARNA/VAHRN</t>
  </si>
  <si>
    <t>L687</t>
  </si>
  <si>
    <t>VARSI</t>
  </si>
  <si>
    <t>L689</t>
  </si>
  <si>
    <t>VARZI</t>
  </si>
  <si>
    <t>L690</t>
  </si>
  <si>
    <t>VARZO</t>
  </si>
  <si>
    <t>L691</t>
  </si>
  <si>
    <t>VASANELLO</t>
  </si>
  <si>
    <t>A701</t>
  </si>
  <si>
    <t>VASIA</t>
  </si>
  <si>
    <t>L693</t>
  </si>
  <si>
    <t>VASTO</t>
  </si>
  <si>
    <t>E372</t>
  </si>
  <si>
    <t>VASTOGIRARDI</t>
  </si>
  <si>
    <t>L696</t>
  </si>
  <si>
    <t>VAUDA CANAVESE</t>
  </si>
  <si>
    <t>L698</t>
  </si>
  <si>
    <t>VAZZANO</t>
  </si>
  <si>
    <t>L699</t>
  </si>
  <si>
    <t>VAZZOLA</t>
  </si>
  <si>
    <t>L700</t>
  </si>
  <si>
    <t>VECCHIANO</t>
  </si>
  <si>
    <t>L702</t>
  </si>
  <si>
    <t>VEDANO AL LAMBRO</t>
  </si>
  <si>
    <t>L704</t>
  </si>
  <si>
    <t>VEDANO OLONA</t>
  </si>
  <si>
    <t>L703</t>
  </si>
  <si>
    <t>VEDELAGO</t>
  </si>
  <si>
    <t>L706</t>
  </si>
  <si>
    <t>VEDESETA</t>
  </si>
  <si>
    <t>L707</t>
  </si>
  <si>
    <t>VEDUGGIO CON COLZANO</t>
  </si>
  <si>
    <t>L709</t>
  </si>
  <si>
    <t>VEGGIANO</t>
  </si>
  <si>
    <t>L710</t>
  </si>
  <si>
    <t>VEGLIE</t>
  </si>
  <si>
    <t>L711</t>
  </si>
  <si>
    <t>VEGLIO</t>
  </si>
  <si>
    <t>L712</t>
  </si>
  <si>
    <t>VEJANO</t>
  </si>
  <si>
    <t>L713</t>
  </si>
  <si>
    <t>VELESO</t>
  </si>
  <si>
    <t>L715</t>
  </si>
  <si>
    <t>VELEZZO LOMELLINA</t>
  </si>
  <si>
    <t>L716</t>
  </si>
  <si>
    <t>VELLETRI</t>
  </si>
  <si>
    <t>L719</t>
  </si>
  <si>
    <t>VELLEZZO BELLINI</t>
  </si>
  <si>
    <t>L720</t>
  </si>
  <si>
    <t>VELO D'ASTICO</t>
  </si>
  <si>
    <t>L723</t>
  </si>
  <si>
    <t>VELO VERONESE</t>
  </si>
  <si>
    <t>L722</t>
  </si>
  <si>
    <t>VELTURNO/FELDTHURNS</t>
  </si>
  <si>
    <t>L724</t>
  </si>
  <si>
    <t>VENAFRO</t>
  </si>
  <si>
    <t>L725</t>
  </si>
  <si>
    <t>VENARIA REALE</t>
  </si>
  <si>
    <t>L727</t>
  </si>
  <si>
    <t>VENAROTTA</t>
  </si>
  <si>
    <t>L728</t>
  </si>
  <si>
    <t>VENASCA</t>
  </si>
  <si>
    <t>L729</t>
  </si>
  <si>
    <t>VENAUS</t>
  </si>
  <si>
    <t>L726</t>
  </si>
  <si>
    <t>VENDONE</t>
  </si>
  <si>
    <t>L730</t>
  </si>
  <si>
    <t>VENEGONO INFERIORE</t>
  </si>
  <si>
    <t>L733</t>
  </si>
  <si>
    <t>VENEGONO SUPERIORE</t>
  </si>
  <si>
    <t>L734</t>
  </si>
  <si>
    <t>VENETICO</t>
  </si>
  <si>
    <t>L735</t>
  </si>
  <si>
    <t>VENEZIA</t>
  </si>
  <si>
    <t>L736</t>
  </si>
  <si>
    <t>VENIANO</t>
  </si>
  <si>
    <t>L737</t>
  </si>
  <si>
    <t>VENOSA</t>
  </si>
  <si>
    <t>L738</t>
  </si>
  <si>
    <t>VENTASSO</t>
  </si>
  <si>
    <t>M364</t>
  </si>
  <si>
    <t>VENTICANO</t>
  </si>
  <si>
    <t>L739</t>
  </si>
  <si>
    <t>VENTIMIGLIA</t>
  </si>
  <si>
    <t>L741</t>
  </si>
  <si>
    <t>VENTIMIGLIA DI SICILIA</t>
  </si>
  <si>
    <t>L740</t>
  </si>
  <si>
    <t>VENTOTENE</t>
  </si>
  <si>
    <t>L742</t>
  </si>
  <si>
    <t>VENZONE</t>
  </si>
  <si>
    <t>L743</t>
  </si>
  <si>
    <t>VERANO BRIANZA</t>
  </si>
  <si>
    <t>L744</t>
  </si>
  <si>
    <t>VERANO/VORAN</t>
  </si>
  <si>
    <t>L745</t>
  </si>
  <si>
    <t>VERBANIA</t>
  </si>
  <si>
    <t>L746</t>
  </si>
  <si>
    <t>VERBICARO</t>
  </si>
  <si>
    <t>L747</t>
  </si>
  <si>
    <t>VERCANA</t>
  </si>
  <si>
    <t>L748</t>
  </si>
  <si>
    <t>VERCEIA</t>
  </si>
  <si>
    <t>L749</t>
  </si>
  <si>
    <t>VERCELLI</t>
  </si>
  <si>
    <t>L750</t>
  </si>
  <si>
    <t>VERCURAGO</t>
  </si>
  <si>
    <t>L751</t>
  </si>
  <si>
    <t>VERDELLINO</t>
  </si>
  <si>
    <t>L752</t>
  </si>
  <si>
    <t>VERDELLO</t>
  </si>
  <si>
    <t>L753</t>
  </si>
  <si>
    <t>VERDERIO</t>
  </si>
  <si>
    <t>M337</t>
  </si>
  <si>
    <t>VERDUNO</t>
  </si>
  <si>
    <t>L758</t>
  </si>
  <si>
    <t>VERGATO</t>
  </si>
  <si>
    <t>L762</t>
  </si>
  <si>
    <t>VERGHERETO</t>
  </si>
  <si>
    <t>L764</t>
  </si>
  <si>
    <t>VERGIATE</t>
  </si>
  <si>
    <t>L765</t>
  </si>
  <si>
    <t>VERMEZZO CON ZELO</t>
  </si>
  <si>
    <t>M424</t>
  </si>
  <si>
    <t>VERMIGLIO</t>
  </si>
  <si>
    <t>L769</t>
  </si>
  <si>
    <t>VERNANTE</t>
  </si>
  <si>
    <t>L771</t>
  </si>
  <si>
    <t>VERNASCA</t>
  </si>
  <si>
    <t>L772</t>
  </si>
  <si>
    <t>VERNATE</t>
  </si>
  <si>
    <t>L773</t>
  </si>
  <si>
    <t>VERNAZZA</t>
  </si>
  <si>
    <t>L774</t>
  </si>
  <si>
    <t>VERNIO</t>
  </si>
  <si>
    <t>L775</t>
  </si>
  <si>
    <t>VERNOLE</t>
  </si>
  <si>
    <t>L776</t>
  </si>
  <si>
    <t>VEROLANUOVA</t>
  </si>
  <si>
    <t>L777</t>
  </si>
  <si>
    <t>VEROLAVECCHIA</t>
  </si>
  <si>
    <t>L778</t>
  </si>
  <si>
    <t>VEROLENGO</t>
  </si>
  <si>
    <t>L779</t>
  </si>
  <si>
    <t>VEROLI</t>
  </si>
  <si>
    <t>L780</t>
  </si>
  <si>
    <t>VERONA</t>
  </si>
  <si>
    <t>L781</t>
  </si>
  <si>
    <t>VERONELLA</t>
  </si>
  <si>
    <t>D193</t>
  </si>
  <si>
    <t>VERRAYES</t>
  </si>
  <si>
    <t>L783</t>
  </si>
  <si>
    <t>VERRETTO</t>
  </si>
  <si>
    <t>L784</t>
  </si>
  <si>
    <t>VERRONE</t>
  </si>
  <si>
    <t>L785</t>
  </si>
  <si>
    <t>VERRUA PO</t>
  </si>
  <si>
    <t>L788</t>
  </si>
  <si>
    <t>VERRUA SAVOIA</t>
  </si>
  <si>
    <t>L787</t>
  </si>
  <si>
    <t>VERRES</t>
  </si>
  <si>
    <t>C282</t>
  </si>
  <si>
    <t>VERTEMATE CON MINOPRIO</t>
  </si>
  <si>
    <t>L792</t>
  </si>
  <si>
    <t>VERTOVA</t>
  </si>
  <si>
    <t>L795</t>
  </si>
  <si>
    <t>VERUCCHIO</t>
  </si>
  <si>
    <t>L797</t>
  </si>
  <si>
    <t>VERVIO</t>
  </si>
  <si>
    <t>L799</t>
  </si>
  <si>
    <t>VERZEGNIS</t>
  </si>
  <si>
    <t>L801</t>
  </si>
  <si>
    <t>VERZINO</t>
  </si>
  <si>
    <t>L802</t>
  </si>
  <si>
    <t>VERZUOLO</t>
  </si>
  <si>
    <t>L804</t>
  </si>
  <si>
    <t>VESCOVANA</t>
  </si>
  <si>
    <t>L805</t>
  </si>
  <si>
    <t>VESCOVATO</t>
  </si>
  <si>
    <t>L806</t>
  </si>
  <si>
    <t>VESIME</t>
  </si>
  <si>
    <t>L807</t>
  </si>
  <si>
    <t>VESPOLATE</t>
  </si>
  <si>
    <t>L808</t>
  </si>
  <si>
    <t>VESSALICO</t>
  </si>
  <si>
    <t>L809</t>
  </si>
  <si>
    <t>VESTENANOVA</t>
  </si>
  <si>
    <t>L810</t>
  </si>
  <si>
    <t>VESTIGNE'</t>
  </si>
  <si>
    <t>L811</t>
  </si>
  <si>
    <t>VESTONE</t>
  </si>
  <si>
    <t>L812</t>
  </si>
  <si>
    <t>VETRALLA</t>
  </si>
  <si>
    <t>L814</t>
  </si>
  <si>
    <t>VETTO</t>
  </si>
  <si>
    <t>L815</t>
  </si>
  <si>
    <t>VEZZA D'ALBA</t>
  </si>
  <si>
    <t>L817</t>
  </si>
  <si>
    <t>VEZZA D'OGLIO</t>
  </si>
  <si>
    <t>L816</t>
  </si>
  <si>
    <t>VEZZANO LIGURE</t>
  </si>
  <si>
    <t>L819</t>
  </si>
  <si>
    <t>VEZZANO SUL CROSTOLO</t>
  </si>
  <si>
    <t>L820</t>
  </si>
  <si>
    <t>VEZZI PORTIO</t>
  </si>
  <si>
    <t>L823</t>
  </si>
  <si>
    <t>VIADANA</t>
  </si>
  <si>
    <t>L826</t>
  </si>
  <si>
    <t>VIADANICA</t>
  </si>
  <si>
    <t>L827</t>
  </si>
  <si>
    <t>VIAGRANDE</t>
  </si>
  <si>
    <t>L828</t>
  </si>
  <si>
    <t>VIALE</t>
  </si>
  <si>
    <t>L829</t>
  </si>
  <si>
    <t>VIALFRE'</t>
  </si>
  <si>
    <t>L830</t>
  </si>
  <si>
    <t>VIANO</t>
  </si>
  <si>
    <t>L831</t>
  </si>
  <si>
    <t>VIAREGGIO</t>
  </si>
  <si>
    <t>L833</t>
  </si>
  <si>
    <t>VIARIGI</t>
  </si>
  <si>
    <t>L834</t>
  </si>
  <si>
    <t>VIBO VALENTIA</t>
  </si>
  <si>
    <t>F537</t>
  </si>
  <si>
    <t>VIBONATI</t>
  </si>
  <si>
    <t>L835</t>
  </si>
  <si>
    <t>VICALVI</t>
  </si>
  <si>
    <t>L836</t>
  </si>
  <si>
    <t>VICARI</t>
  </si>
  <si>
    <t>L837</t>
  </si>
  <si>
    <t>VICCHIO</t>
  </si>
  <si>
    <t>L838</t>
  </si>
  <si>
    <t>VICENZA</t>
  </si>
  <si>
    <t>L840</t>
  </si>
  <si>
    <t>VICO DEL GARGANO</t>
  </si>
  <si>
    <t>L842</t>
  </si>
  <si>
    <t>VICO EQUENSE</t>
  </si>
  <si>
    <t>L845</t>
  </si>
  <si>
    <t>VICO NEL LAZIO</t>
  </si>
  <si>
    <t>L843</t>
  </si>
  <si>
    <t>VICOFORTE</t>
  </si>
  <si>
    <t>L841</t>
  </si>
  <si>
    <t>VICOLI</t>
  </si>
  <si>
    <t>L846</t>
  </si>
  <si>
    <t>VICOLUNGO</t>
  </si>
  <si>
    <t>L847</t>
  </si>
  <si>
    <t>VICOPISANO</t>
  </si>
  <si>
    <t>L850</t>
  </si>
  <si>
    <t>VICOVARO</t>
  </si>
  <si>
    <t>L851</t>
  </si>
  <si>
    <t>VIDDALBA</t>
  </si>
  <si>
    <t>M259</t>
  </si>
  <si>
    <t>VIDIGULFO</t>
  </si>
  <si>
    <t>L854</t>
  </si>
  <si>
    <t>VIDOR</t>
  </si>
  <si>
    <t>L856</t>
  </si>
  <si>
    <t>VIDRACCO</t>
  </si>
  <si>
    <t>L857</t>
  </si>
  <si>
    <t>VIESTE</t>
  </si>
  <si>
    <t>L858</t>
  </si>
  <si>
    <t>VIETRI DI POTENZA</t>
  </si>
  <si>
    <t>L859</t>
  </si>
  <si>
    <t>VIETRI SUL MARE</t>
  </si>
  <si>
    <t>L860</t>
  </si>
  <si>
    <t>VIGANO SAN MARTINO</t>
  </si>
  <si>
    <t>L865</t>
  </si>
  <si>
    <t>VIGANO'</t>
  </si>
  <si>
    <t>L866</t>
  </si>
  <si>
    <t>VIGARANO MAINARDA</t>
  </si>
  <si>
    <t>L868</t>
  </si>
  <si>
    <t>VIGASIO</t>
  </si>
  <si>
    <t>L869</t>
  </si>
  <si>
    <t>VIGEVANO</t>
  </si>
  <si>
    <t>L872</t>
  </si>
  <si>
    <t>VIGGIANELLO</t>
  </si>
  <si>
    <t>L873</t>
  </si>
  <si>
    <t>VIGGIANO</t>
  </si>
  <si>
    <t>L874</t>
  </si>
  <si>
    <t>VIGGIU'</t>
  </si>
  <si>
    <t>L876</t>
  </si>
  <si>
    <t>VIGHIZZOLO D'ESTE</t>
  </si>
  <si>
    <t>L878</t>
  </si>
  <si>
    <t>VIGLIANO BIELLESE</t>
  </si>
  <si>
    <t>L880</t>
  </si>
  <si>
    <t>VIGLIANO D'ASTI</t>
  </si>
  <si>
    <t>L879</t>
  </si>
  <si>
    <t>VIGNALE MONFERRATO</t>
  </si>
  <si>
    <t>L881</t>
  </si>
  <si>
    <t>VIGNANELLO</t>
  </si>
  <si>
    <t>L882</t>
  </si>
  <si>
    <t>VIGNATE</t>
  </si>
  <si>
    <t>L883</t>
  </si>
  <si>
    <t>VIGNOLA</t>
  </si>
  <si>
    <t>L885</t>
  </si>
  <si>
    <t>VIGNOLA-FALESINA</t>
  </si>
  <si>
    <t>L886</t>
  </si>
  <si>
    <t>VIGNOLE BORBERA</t>
  </si>
  <si>
    <t>L887</t>
  </si>
  <si>
    <t>VIGNOLO</t>
  </si>
  <si>
    <t>L888</t>
  </si>
  <si>
    <t>VIGNONE</t>
  </si>
  <si>
    <t>L889</t>
  </si>
  <si>
    <t>VIGO DI CADORE</t>
  </si>
  <si>
    <t>L890</t>
  </si>
  <si>
    <t>VIGODARZERE</t>
  </si>
  <si>
    <t>L892</t>
  </si>
  <si>
    <t>VIGOLO</t>
  </si>
  <si>
    <t>L894</t>
  </si>
  <si>
    <t>VIGOLZONE</t>
  </si>
  <si>
    <t>L897</t>
  </si>
  <si>
    <t>VIGONE</t>
  </si>
  <si>
    <t>L898</t>
  </si>
  <si>
    <t>VIGONOVO</t>
  </si>
  <si>
    <t>L899</t>
  </si>
  <si>
    <t>VIGONZA</t>
  </si>
  <si>
    <t>L900</t>
  </si>
  <si>
    <t>VIGUZZOLO</t>
  </si>
  <si>
    <t>L904</t>
  </si>
  <si>
    <t>VILLA BARTOLOMEA</t>
  </si>
  <si>
    <t>L912</t>
  </si>
  <si>
    <t>VILLA BASILICA</t>
  </si>
  <si>
    <t>L913</t>
  </si>
  <si>
    <t>VILLA BISCOSSI</t>
  </si>
  <si>
    <t>L917</t>
  </si>
  <si>
    <t>VILLA CARCINA</t>
  </si>
  <si>
    <t>L919</t>
  </si>
  <si>
    <t>VILLA CASTELLI</t>
  </si>
  <si>
    <t>L920</t>
  </si>
  <si>
    <t>VILLA CELIERA</t>
  </si>
  <si>
    <t>L922</t>
  </si>
  <si>
    <t>VILLA COLLEMANDINA</t>
  </si>
  <si>
    <t>L926</t>
  </si>
  <si>
    <t>VILLA CORTESE</t>
  </si>
  <si>
    <t>L928</t>
  </si>
  <si>
    <t>VILLA D'ADDA</t>
  </si>
  <si>
    <t>L929</t>
  </si>
  <si>
    <t>VILLA D'ALME'</t>
  </si>
  <si>
    <t>A215</t>
  </si>
  <si>
    <t>VILLA D'OGNA</t>
  </si>
  <si>
    <t>L938</t>
  </si>
  <si>
    <t>VILLA DEL BOSCO</t>
  </si>
  <si>
    <t>L933</t>
  </si>
  <si>
    <t>VILLA DEL CONTE</t>
  </si>
  <si>
    <t>L934</t>
  </si>
  <si>
    <t>VILLA DI BRIANO</t>
  </si>
  <si>
    <t>D801</t>
  </si>
  <si>
    <t>VILLA DI CHIAVENNA</t>
  </si>
  <si>
    <t>L907</t>
  </si>
  <si>
    <t>VILLA DI SERIO</t>
  </si>
  <si>
    <t>L936</t>
  </si>
  <si>
    <t>VILLA DI TIRANO</t>
  </si>
  <si>
    <t>L908</t>
  </si>
  <si>
    <t>VILLA ESTENSE</t>
  </si>
  <si>
    <t>L937</t>
  </si>
  <si>
    <t>VILLA FARALDI</t>
  </si>
  <si>
    <t>L943</t>
  </si>
  <si>
    <t>VILLA GUARDIA</t>
  </si>
  <si>
    <t>L956</t>
  </si>
  <si>
    <t>VILLA LAGARINA</t>
  </si>
  <si>
    <t>L957</t>
  </si>
  <si>
    <t>VILLA LATINA</t>
  </si>
  <si>
    <t>A081</t>
  </si>
  <si>
    <t>VILLA LITERNO</t>
  </si>
  <si>
    <t>L844</t>
  </si>
  <si>
    <t>VILLA MINOZZO</t>
  </si>
  <si>
    <t>L969</t>
  </si>
  <si>
    <t>VILLA SAN GIOVANNI</t>
  </si>
  <si>
    <t>M018</t>
  </si>
  <si>
    <t>VILLA SAN GIOVANNI IN TUSCIA</t>
  </si>
  <si>
    <t>H913</t>
  </si>
  <si>
    <t>VILLA SAN PIETRO</t>
  </si>
  <si>
    <t>I118</t>
  </si>
  <si>
    <t>VILLA SAN SECONDO</t>
  </si>
  <si>
    <t>M019</t>
  </si>
  <si>
    <t>VILLA SANT'ANGELO</t>
  </si>
  <si>
    <t>M023</t>
  </si>
  <si>
    <t>VILLA SANT'ANTONIO</t>
  </si>
  <si>
    <t>I298</t>
  </si>
  <si>
    <t>VILLA SANTA LUCIA</t>
  </si>
  <si>
    <t>L905</t>
  </si>
  <si>
    <t>VILLA SANTA LUCIA DEGLI ABRUZZI</t>
  </si>
  <si>
    <t>M021</t>
  </si>
  <si>
    <t>VILLA SANTA MARIA</t>
  </si>
  <si>
    <t>M022</t>
  </si>
  <si>
    <t>VILLA SANTINA</t>
  </si>
  <si>
    <t>L909</t>
  </si>
  <si>
    <t>VILLA SANTO STEFANO</t>
  </si>
  <si>
    <t>I364</t>
  </si>
  <si>
    <t>VILLA VERDE</t>
  </si>
  <si>
    <t>A609</t>
  </si>
  <si>
    <t>VILLABASSA/NIEDERDORF</t>
  </si>
  <si>
    <t>L915</t>
  </si>
  <si>
    <t>VILLABATE</t>
  </si>
  <si>
    <t>L916</t>
  </si>
  <si>
    <t>VILLACHIARA</t>
  </si>
  <si>
    <t>L923</t>
  </si>
  <si>
    <t>VILLACIDRO</t>
  </si>
  <si>
    <t>L924</t>
  </si>
  <si>
    <t>VILLADEATI</t>
  </si>
  <si>
    <t>L931</t>
  </si>
  <si>
    <t>VILLADOSE</t>
  </si>
  <si>
    <t>L939</t>
  </si>
  <si>
    <t>VILLADOSSOLA</t>
  </si>
  <si>
    <t>L906</t>
  </si>
  <si>
    <t>VILLAFALLETTO</t>
  </si>
  <si>
    <t>L942</t>
  </si>
  <si>
    <t>VILLAFRANCA D'ASTI</t>
  </si>
  <si>
    <t>L945</t>
  </si>
  <si>
    <t>VILLAFRANCA DI VERONA</t>
  </si>
  <si>
    <t>L949</t>
  </si>
  <si>
    <t>VILLAFRANCA IN LUNIGIANA</t>
  </si>
  <si>
    <t>L946</t>
  </si>
  <si>
    <t>VILLAFRANCA PADOVANA</t>
  </si>
  <si>
    <t>L947</t>
  </si>
  <si>
    <t>VILLAFRANCA PIEMONTE</t>
  </si>
  <si>
    <t>L948</t>
  </si>
  <si>
    <t>VILLAFRANCA SICULA</t>
  </si>
  <si>
    <t>L944</t>
  </si>
  <si>
    <t>VILLAFRANCA TIRRENA</t>
  </si>
  <si>
    <t>L950</t>
  </si>
  <si>
    <t>VILLAFRATI</t>
  </si>
  <si>
    <t>L951</t>
  </si>
  <si>
    <t>VILLAGA</t>
  </si>
  <si>
    <t>L952</t>
  </si>
  <si>
    <t>VILLAGRANDE STRISAILI</t>
  </si>
  <si>
    <t>L953</t>
  </si>
  <si>
    <t>VILLALAGO</t>
  </si>
  <si>
    <t>L958</t>
  </si>
  <si>
    <t>VILLALBA</t>
  </si>
  <si>
    <t>L959</t>
  </si>
  <si>
    <t>VILLALFONSINA</t>
  </si>
  <si>
    <t>L961</t>
  </si>
  <si>
    <t>VILLALVERNIA</t>
  </si>
  <si>
    <t>L963</t>
  </si>
  <si>
    <t>VILLAMAGNA</t>
  </si>
  <si>
    <t>L964</t>
  </si>
  <si>
    <t>VILLAMAINA</t>
  </si>
  <si>
    <t>L965</t>
  </si>
  <si>
    <t>VILLAMAR</t>
  </si>
  <si>
    <t>L966</t>
  </si>
  <si>
    <t>VILLAMARZANA</t>
  </si>
  <si>
    <t>L967</t>
  </si>
  <si>
    <t>VILLAMASSARGIA</t>
  </si>
  <si>
    <t>L968</t>
  </si>
  <si>
    <t>VILLAMIROGLIO</t>
  </si>
  <si>
    <t>L970</t>
  </si>
  <si>
    <t>VILLANDRO/VILLANDERS</t>
  </si>
  <si>
    <t>L971</t>
  </si>
  <si>
    <t>VILLANOVA BIELLESE</t>
  </si>
  <si>
    <t>L978</t>
  </si>
  <si>
    <t>VILLANOVA CANAVESE</t>
  </si>
  <si>
    <t>L982</t>
  </si>
  <si>
    <t>VILLANOVA D'ALBENGA</t>
  </si>
  <si>
    <t>L975</t>
  </si>
  <si>
    <t>VILLANOVA D'ARDENGHI</t>
  </si>
  <si>
    <t>L983</t>
  </si>
  <si>
    <t>VILLANOVA D'ASTI</t>
  </si>
  <si>
    <t>L984</t>
  </si>
  <si>
    <t>VILLANOVA DEL BATTISTA</t>
  </si>
  <si>
    <t>L973</t>
  </si>
  <si>
    <t>VILLANOVA DEL GHEBBO</t>
  </si>
  <si>
    <t>L985</t>
  </si>
  <si>
    <t>VILLANOVA DEL SILLARO</t>
  </si>
  <si>
    <t>L977</t>
  </si>
  <si>
    <t>VILLANOVA DI CAMPOSAMPIERO</t>
  </si>
  <si>
    <t>L979</t>
  </si>
  <si>
    <t>VILLANOVA MARCHESANA</t>
  </si>
  <si>
    <t>L988</t>
  </si>
  <si>
    <t>VILLANOVA MONDOVI'</t>
  </si>
  <si>
    <t>L974</t>
  </si>
  <si>
    <t>VILLANOVA MONFERRATO</t>
  </si>
  <si>
    <t>L972</t>
  </si>
  <si>
    <t>VILLANOVA MONTELEONE</t>
  </si>
  <si>
    <t>L989</t>
  </si>
  <si>
    <t>VILLANOVA SOLARO</t>
  </si>
  <si>
    <t>L990</t>
  </si>
  <si>
    <t>VILLANOVA SULL'ARDA</t>
  </si>
  <si>
    <t>L980</t>
  </si>
  <si>
    <t>VILLANOVA TRUSCHEDU</t>
  </si>
  <si>
    <t>L991</t>
  </si>
  <si>
    <t>VILLANOVA TULO</t>
  </si>
  <si>
    <t>L992</t>
  </si>
  <si>
    <t>VILLANOVAFORRU</t>
  </si>
  <si>
    <t>L986</t>
  </si>
  <si>
    <t>VILLANOVAFRANCA</t>
  </si>
  <si>
    <t>L987</t>
  </si>
  <si>
    <t>VILLANTERIO</t>
  </si>
  <si>
    <t>L994</t>
  </si>
  <si>
    <t>VILLANUOVA SUL CLISI</t>
  </si>
  <si>
    <t>L995</t>
  </si>
  <si>
    <t>VILLAPERUCCIO</t>
  </si>
  <si>
    <t>M278</t>
  </si>
  <si>
    <t>VILLAPIANA</t>
  </si>
  <si>
    <t>B903</t>
  </si>
  <si>
    <t>VILLAPUTZU</t>
  </si>
  <si>
    <t>L998</t>
  </si>
  <si>
    <t>VILLAR DORA</t>
  </si>
  <si>
    <t>L999</t>
  </si>
  <si>
    <t>VILLAR FOCCHIARDO</t>
  </si>
  <si>
    <t>M007</t>
  </si>
  <si>
    <t>VILLAR PELLICE</t>
  </si>
  <si>
    <t>M013</t>
  </si>
  <si>
    <t>VILLAR PEROSA</t>
  </si>
  <si>
    <t>M014</t>
  </si>
  <si>
    <t>VILLAR SAN COSTANZO</t>
  </si>
  <si>
    <t>M015</t>
  </si>
  <si>
    <t>VILLARBASSE</t>
  </si>
  <si>
    <t>M002</t>
  </si>
  <si>
    <t>VILLARBOIT</t>
  </si>
  <si>
    <t>M003</t>
  </si>
  <si>
    <t>VILLAREGGIA</t>
  </si>
  <si>
    <t>M004</t>
  </si>
  <si>
    <t>VILLARICCA</t>
  </si>
  <si>
    <t>G309</t>
  </si>
  <si>
    <t>VILLAROMAGNANO</t>
  </si>
  <si>
    <t>M009</t>
  </si>
  <si>
    <t>VILLAROSA</t>
  </si>
  <si>
    <t>M011</t>
  </si>
  <si>
    <t>VILLASALTO</t>
  </si>
  <si>
    <t>M016</t>
  </si>
  <si>
    <t>VILLASANTA</t>
  </si>
  <si>
    <t>M017</t>
  </si>
  <si>
    <t>VILLASIMIUS</t>
  </si>
  <si>
    <t>B738</t>
  </si>
  <si>
    <t>VILLASOR</t>
  </si>
  <si>
    <t>M025</t>
  </si>
  <si>
    <t>VILLASPECIOSA</t>
  </si>
  <si>
    <t>M026</t>
  </si>
  <si>
    <t>VILLASTELLONE</t>
  </si>
  <si>
    <t>M027</t>
  </si>
  <si>
    <t>VILLATA</t>
  </si>
  <si>
    <t>M028</t>
  </si>
  <si>
    <t>VILLAURBANA</t>
  </si>
  <si>
    <t>M030</t>
  </si>
  <si>
    <t>VILLAVALLELONGA</t>
  </si>
  <si>
    <t>M031</t>
  </si>
  <si>
    <t>VILLAVERLA</t>
  </si>
  <si>
    <t>M032</t>
  </si>
  <si>
    <t>VILLE D'ANAUNIA</t>
  </si>
  <si>
    <t>M363</t>
  </si>
  <si>
    <t>VILLE DI FIEMME</t>
  </si>
  <si>
    <t>M431</t>
  </si>
  <si>
    <t>VILLENEUVE</t>
  </si>
  <si>
    <t>L981</t>
  </si>
  <si>
    <t>VILLESSE</t>
  </si>
  <si>
    <t>M043</t>
  </si>
  <si>
    <t>VILLETTA BARREA</t>
  </si>
  <si>
    <t>M041</t>
  </si>
  <si>
    <t>VILLETTE</t>
  </si>
  <si>
    <t>M042</t>
  </si>
  <si>
    <t>VILLIMPENTA</t>
  </si>
  <si>
    <t>M044</t>
  </si>
  <si>
    <t>VILLONGO</t>
  </si>
  <si>
    <t>M045</t>
  </si>
  <si>
    <t>VILLORBA</t>
  </si>
  <si>
    <t>M048</t>
  </si>
  <si>
    <t>VILMINORE DI SCALVE</t>
  </si>
  <si>
    <t>M050</t>
  </si>
  <si>
    <t>VIMERCATE</t>
  </si>
  <si>
    <t>M052</t>
  </si>
  <si>
    <t>VIMODRONE</t>
  </si>
  <si>
    <t>M053</t>
  </si>
  <si>
    <t>VINADIO</t>
  </si>
  <si>
    <t>M055</t>
  </si>
  <si>
    <t>VINCHIATURO</t>
  </si>
  <si>
    <t>M057</t>
  </si>
  <si>
    <t>VINCHIO</t>
  </si>
  <si>
    <t>M058</t>
  </si>
  <si>
    <t>VINCI</t>
  </si>
  <si>
    <t>M059</t>
  </si>
  <si>
    <t>VINOVO</t>
  </si>
  <si>
    <t>M060</t>
  </si>
  <si>
    <t>VINZAGLIO</t>
  </si>
  <si>
    <t>M062</t>
  </si>
  <si>
    <t>VIOLA</t>
  </si>
  <si>
    <t>M063</t>
  </si>
  <si>
    <t>VIONE</t>
  </si>
  <si>
    <t>M065</t>
  </si>
  <si>
    <t>VIPITENO/STERZING</t>
  </si>
  <si>
    <t>M067</t>
  </si>
  <si>
    <t>VIRLE PIEMONTE</t>
  </si>
  <si>
    <t>M069</t>
  </si>
  <si>
    <t>VISANO</t>
  </si>
  <si>
    <t>M070</t>
  </si>
  <si>
    <t>VISCHE</t>
  </si>
  <si>
    <t>M071</t>
  </si>
  <si>
    <t>VISCIANO</t>
  </si>
  <si>
    <t>M072</t>
  </si>
  <si>
    <t>VISCO</t>
  </si>
  <si>
    <t>M073</t>
  </si>
  <si>
    <t>VISONE</t>
  </si>
  <si>
    <t>M077</t>
  </si>
  <si>
    <t>VISSO</t>
  </si>
  <si>
    <t>M078</t>
  </si>
  <si>
    <t>VISTARINO</t>
  </si>
  <si>
    <t>M079</t>
  </si>
  <si>
    <t>VISTRORIO</t>
  </si>
  <si>
    <t>M080</t>
  </si>
  <si>
    <t>VITA</t>
  </si>
  <si>
    <t>M081</t>
  </si>
  <si>
    <t>VITERBO</t>
  </si>
  <si>
    <t>M082</t>
  </si>
  <si>
    <t>VITICUSO</t>
  </si>
  <si>
    <t>M083</t>
  </si>
  <si>
    <t>VITO D'ASIO</t>
  </si>
  <si>
    <t>M085</t>
  </si>
  <si>
    <t>VITORCHIANO</t>
  </si>
  <si>
    <t>M086</t>
  </si>
  <si>
    <t>VITTORIA</t>
  </si>
  <si>
    <t>M088</t>
  </si>
  <si>
    <t>VITTORIO VENETO</t>
  </si>
  <si>
    <t>M089</t>
  </si>
  <si>
    <t>VITTORITO</t>
  </si>
  <si>
    <t>M090</t>
  </si>
  <si>
    <t>VITTUONE</t>
  </si>
  <si>
    <t>M091</t>
  </si>
  <si>
    <t>VITULANO</t>
  </si>
  <si>
    <t>M093</t>
  </si>
  <si>
    <t>VITULAZIO</t>
  </si>
  <si>
    <t>M092</t>
  </si>
  <si>
    <t>VIU'</t>
  </si>
  <si>
    <t>M094</t>
  </si>
  <si>
    <t>VIVARO</t>
  </si>
  <si>
    <t>M096</t>
  </si>
  <si>
    <t>VIVARO ROMANO</t>
  </si>
  <si>
    <t>M095</t>
  </si>
  <si>
    <t>VIVERONE</t>
  </si>
  <si>
    <t>M098</t>
  </si>
  <si>
    <t>VIZZINI</t>
  </si>
  <si>
    <t>M100</t>
  </si>
  <si>
    <t>VIZZOLA TICINO</t>
  </si>
  <si>
    <t>M101</t>
  </si>
  <si>
    <t>VIZZOLO PREDABISSI</t>
  </si>
  <si>
    <t>M102</t>
  </si>
  <si>
    <t>VO'</t>
  </si>
  <si>
    <t>M103</t>
  </si>
  <si>
    <t>VOBARNO</t>
  </si>
  <si>
    <t>M104</t>
  </si>
  <si>
    <t>VOBBIA</t>
  </si>
  <si>
    <t>M105</t>
  </si>
  <si>
    <t>VOCCA</t>
  </si>
  <si>
    <t>M106</t>
  </si>
  <si>
    <t>VODO CADORE</t>
  </si>
  <si>
    <t>M108</t>
  </si>
  <si>
    <t>VOGHERA</t>
  </si>
  <si>
    <t>M109</t>
  </si>
  <si>
    <t>VOGHIERA</t>
  </si>
  <si>
    <t>M110</t>
  </si>
  <si>
    <t>VOGOGNA</t>
  </si>
  <si>
    <t>M111</t>
  </si>
  <si>
    <t>VOLANO</t>
  </si>
  <si>
    <t>M113</t>
  </si>
  <si>
    <t>VOLLA</t>
  </si>
  <si>
    <t>M115</t>
  </si>
  <si>
    <t>VOLONGO</t>
  </si>
  <si>
    <t>M116</t>
  </si>
  <si>
    <t>VOLPAGO DEL MONTELLO</t>
  </si>
  <si>
    <t>M118</t>
  </si>
  <si>
    <t>VOLPARA</t>
  </si>
  <si>
    <t>M119</t>
  </si>
  <si>
    <t>VOLPEDO</t>
  </si>
  <si>
    <t>M120</t>
  </si>
  <si>
    <t>VOLPEGLINO</t>
  </si>
  <si>
    <t>M121</t>
  </si>
  <si>
    <t>VOLPIANO</t>
  </si>
  <si>
    <t>M122</t>
  </si>
  <si>
    <t>VOLTA MANTOVANA</t>
  </si>
  <si>
    <t>M125</t>
  </si>
  <si>
    <t>VOLTAGGIO</t>
  </si>
  <si>
    <t>M123</t>
  </si>
  <si>
    <t>VOLTAGO AGORDINO</t>
  </si>
  <si>
    <t>M124</t>
  </si>
  <si>
    <t>VOLTERRA</t>
  </si>
  <si>
    <t>M126</t>
  </si>
  <si>
    <t>VOLTIDO</t>
  </si>
  <si>
    <t>M127</t>
  </si>
  <si>
    <t>VOLTURARA APPULA</t>
  </si>
  <si>
    <t>M131</t>
  </si>
  <si>
    <t>VOLTURARA IRPINA</t>
  </si>
  <si>
    <t>M130</t>
  </si>
  <si>
    <t>VOLTURINO</t>
  </si>
  <si>
    <t>M132</t>
  </si>
  <si>
    <t>VOLVERA</t>
  </si>
  <si>
    <t>M133</t>
  </si>
  <si>
    <t>VOTTIGNASCO</t>
  </si>
  <si>
    <t>M136</t>
  </si>
  <si>
    <t>ZACCANOPOLI</t>
  </si>
  <si>
    <t>M138</t>
  </si>
  <si>
    <t>ZAFFERANA ETNEA</t>
  </si>
  <si>
    <t>M139</t>
  </si>
  <si>
    <t>ZAGARISE</t>
  </si>
  <si>
    <t>M140</t>
  </si>
  <si>
    <t>ZAGAROLO</t>
  </si>
  <si>
    <t>M141</t>
  </si>
  <si>
    <t>ZAMBRONE</t>
  </si>
  <si>
    <t>M143</t>
  </si>
  <si>
    <t>ZANDOBBIO</t>
  </si>
  <si>
    <t>M144</t>
  </si>
  <si>
    <t>ZANE'</t>
  </si>
  <si>
    <t>M145</t>
  </si>
  <si>
    <t>ZANICA</t>
  </si>
  <si>
    <t>M147</t>
  </si>
  <si>
    <t>ZAPPONETA</t>
  </si>
  <si>
    <t>M267</t>
  </si>
  <si>
    <t>ZAVATTARELLO</t>
  </si>
  <si>
    <t>M150</t>
  </si>
  <si>
    <t>ZECCONE</t>
  </si>
  <si>
    <t>M152</t>
  </si>
  <si>
    <t>ZEDDIANI</t>
  </si>
  <si>
    <t>M153</t>
  </si>
  <si>
    <t>ZELBIO</t>
  </si>
  <si>
    <t>M156</t>
  </si>
  <si>
    <t>ZELO BUON PERSICO</t>
  </si>
  <si>
    <t>M158</t>
  </si>
  <si>
    <t>ZEME</t>
  </si>
  <si>
    <t>M161</t>
  </si>
  <si>
    <t>ZENEVREDO</t>
  </si>
  <si>
    <t>M162</t>
  </si>
  <si>
    <t>ZENSON DI PIAVE</t>
  </si>
  <si>
    <t>M163</t>
  </si>
  <si>
    <t>ZERBA</t>
  </si>
  <si>
    <t>M165</t>
  </si>
  <si>
    <t>ZERBO</t>
  </si>
  <si>
    <t>M166</t>
  </si>
  <si>
    <t>ZERBOLO'</t>
  </si>
  <si>
    <t>M167</t>
  </si>
  <si>
    <t>ZERFALIU</t>
  </si>
  <si>
    <t>M168</t>
  </si>
  <si>
    <t>ZERI</t>
  </si>
  <si>
    <t>M169</t>
  </si>
  <si>
    <t>ZERMEGHEDO</t>
  </si>
  <si>
    <t>M170</t>
  </si>
  <si>
    <t>ZERO BRANCO</t>
  </si>
  <si>
    <t>M171</t>
  </si>
  <si>
    <t>ZEVIO</t>
  </si>
  <si>
    <t>M172</t>
  </si>
  <si>
    <t>ZIANO DI FIEMME</t>
  </si>
  <si>
    <t>M173</t>
  </si>
  <si>
    <t>ZIANO PIACENTINO</t>
  </si>
  <si>
    <t>L848</t>
  </si>
  <si>
    <t>ZIBIDO SAN GIACOMO</t>
  </si>
  <si>
    <t>M176</t>
  </si>
  <si>
    <t>ZIGNAGO</t>
  </si>
  <si>
    <t>M177</t>
  </si>
  <si>
    <t>ZIMELLA</t>
  </si>
  <si>
    <t>M178</t>
  </si>
  <si>
    <t>ZIMONE</t>
  </si>
  <si>
    <t>M179</t>
  </si>
  <si>
    <t>ZINASCO</t>
  </si>
  <si>
    <t>M180</t>
  </si>
  <si>
    <t>ZOAGLI</t>
  </si>
  <si>
    <t>M182</t>
  </si>
  <si>
    <t>ZOCCA</t>
  </si>
  <si>
    <t>M183</t>
  </si>
  <si>
    <t>ZOGNO</t>
  </si>
  <si>
    <t>M184</t>
  </si>
  <si>
    <t>ZOLA PREDOSA</t>
  </si>
  <si>
    <t>M185</t>
  </si>
  <si>
    <t>ZOLLINO</t>
  </si>
  <si>
    <t>M187</t>
  </si>
  <si>
    <t>ZONE</t>
  </si>
  <si>
    <t>M188</t>
  </si>
  <si>
    <t>ZOPPE' DI CADORE</t>
  </si>
  <si>
    <t>M189</t>
  </si>
  <si>
    <t>ZOPPOLA</t>
  </si>
  <si>
    <t>M190</t>
  </si>
  <si>
    <t>ZOVENCEDO</t>
  </si>
  <si>
    <t>M194</t>
  </si>
  <si>
    <t>ZUBIENA</t>
  </si>
  <si>
    <t>M196</t>
  </si>
  <si>
    <t>ZUCCARELLO</t>
  </si>
  <si>
    <t>M197</t>
  </si>
  <si>
    <t>ZUGLIANO</t>
  </si>
  <si>
    <t>M199</t>
  </si>
  <si>
    <t>ZUGLIO</t>
  </si>
  <si>
    <t>M200</t>
  </si>
  <si>
    <t>ZUMAGLIA</t>
  </si>
  <si>
    <t>M201</t>
  </si>
  <si>
    <t>ZUMPANO</t>
  </si>
  <si>
    <t>M202</t>
  </si>
  <si>
    <t>ZUNGOLI</t>
  </si>
  <si>
    <t>M203</t>
  </si>
  <si>
    <t>ZUNGRI</t>
  </si>
  <si>
    <t>M204</t>
  </si>
  <si>
    <t>F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</si>
  <si>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</si>
  <si>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</si>
  <si>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</si>
  <si>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</si>
  <si>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</si>
  <si>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</si>
  <si>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</si>
  <si>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</si>
  <si>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</si>
  <si>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</si>
  <si>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</si>
  <si>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</si>
  <si>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</si>
  <si>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</si>
  <si>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</si>
  <si>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</si>
  <si>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</si>
  <si>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</si>
  <si>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</si>
  <si>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</si>
  <si>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</si>
  <si>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</si>
  <si>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</si>
  <si>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</si>
  <si>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Z100</t>
  </si>
  <si>
    <t>Z101</t>
  </si>
  <si>
    <t>Z102</t>
  </si>
  <si>
    <t>Z103</t>
  </si>
  <si>
    <t>Z104</t>
  </si>
  <si>
    <t>Z107</t>
  </si>
  <si>
    <t>Z109</t>
  </si>
  <si>
    <t>Z110</t>
  </si>
  <si>
    <t>Z112</t>
  </si>
  <si>
    <t>Z114</t>
  </si>
  <si>
    <t>Z115</t>
  </si>
  <si>
    <t>Z116</t>
  </si>
  <si>
    <t>Z117</t>
  </si>
  <si>
    <t>Z119</t>
  </si>
  <si>
    <t>Z120</t>
  </si>
  <si>
    <t>Z121</t>
  </si>
  <si>
    <t>Z123</t>
  </si>
  <si>
    <t>Z125</t>
  </si>
  <si>
    <t>Z126</t>
  </si>
  <si>
    <t>Z127</t>
  </si>
  <si>
    <t>Z128</t>
  </si>
  <si>
    <t>Z129</t>
  </si>
  <si>
    <t>Z130</t>
  </si>
  <si>
    <t>Z131</t>
  </si>
  <si>
    <t>Z132</t>
  </si>
  <si>
    <t>Z133</t>
  </si>
  <si>
    <t>Z138</t>
  </si>
  <si>
    <t>Z134</t>
  </si>
  <si>
    <t>Z154</t>
  </si>
  <si>
    <t>Z106</t>
  </si>
  <si>
    <t>Z144</t>
  </si>
  <si>
    <t>Z145</t>
  </si>
  <si>
    <t>Z146</t>
  </si>
  <si>
    <t>Z149</t>
  </si>
  <si>
    <t>Z150</t>
  </si>
  <si>
    <t>Z153</t>
  </si>
  <si>
    <t>Z148</t>
  </si>
  <si>
    <t>Z140</t>
  </si>
  <si>
    <t>Z155</t>
  </si>
  <si>
    <t>Z139</t>
  </si>
  <si>
    <t>Z156</t>
  </si>
  <si>
    <t>Z159</t>
  </si>
  <si>
    <t>Z158</t>
  </si>
  <si>
    <t>Z160</t>
  </si>
  <si>
    <t>Z200</t>
  </si>
  <si>
    <t>Z203</t>
  </si>
  <si>
    <t>Z204</t>
  </si>
  <si>
    <t>Z249</t>
  </si>
  <si>
    <t>Z205</t>
  </si>
  <si>
    <t>Z206</t>
  </si>
  <si>
    <t>Z207</t>
  </si>
  <si>
    <t>Z208</t>
  </si>
  <si>
    <t>Z209</t>
  </si>
  <si>
    <t>Z210</t>
  </si>
  <si>
    <t>Z211</t>
  </si>
  <si>
    <t>Z214</t>
  </si>
  <si>
    <t>Z213</t>
  </si>
  <si>
    <t>Z215</t>
  </si>
  <si>
    <t>Z216</t>
  </si>
  <si>
    <t>Z161</t>
  </si>
  <si>
    <t>Z219</t>
  </si>
  <si>
    <t>Z220</t>
  </si>
  <si>
    <t>Z222</t>
  </si>
  <si>
    <t>Z223</t>
  </si>
  <si>
    <t>Z224</t>
  </si>
  <si>
    <t>Z225</t>
  </si>
  <si>
    <t>Z226</t>
  </si>
  <si>
    <t>Z227</t>
  </si>
  <si>
    <t>Z228</t>
  </si>
  <si>
    <t>Z229</t>
  </si>
  <si>
    <t>Z242</t>
  </si>
  <si>
    <t>Z232</t>
  </si>
  <si>
    <t>Z247</t>
  </si>
  <si>
    <t>Z233</t>
  </si>
  <si>
    <t>Z234</t>
  </si>
  <si>
    <t>Z235</t>
  </si>
  <si>
    <t>Z236</t>
  </si>
  <si>
    <t>Z237</t>
  </si>
  <si>
    <t>Z248</t>
  </si>
  <si>
    <t>Z240</t>
  </si>
  <si>
    <t>Z241</t>
  </si>
  <si>
    <t>Z243</t>
  </si>
  <si>
    <t>Z251</t>
  </si>
  <si>
    <t>Z246</t>
  </si>
  <si>
    <t>Z255</t>
  </si>
  <si>
    <t>Z259</t>
  </si>
  <si>
    <t>Z252</t>
  </si>
  <si>
    <t>Z253</t>
  </si>
  <si>
    <t>Z254</t>
  </si>
  <si>
    <t>Z256</t>
  </si>
  <si>
    <t>Z257</t>
  </si>
  <si>
    <t>Z217</t>
  </si>
  <si>
    <t>Z258</t>
  </si>
  <si>
    <t>Z301</t>
  </si>
  <si>
    <t>Z302</t>
  </si>
  <si>
    <t>Z313</t>
  </si>
  <si>
    <t>Z314</t>
  </si>
  <si>
    <t>Z358</t>
  </si>
  <si>
    <t>Z354</t>
  </si>
  <si>
    <t>Z305</t>
  </si>
  <si>
    <t>Z306</t>
  </si>
  <si>
    <t>Z307</t>
  </si>
  <si>
    <t>Z308</t>
  </si>
  <si>
    <t>Z309</t>
  </si>
  <si>
    <t>Z310</t>
  </si>
  <si>
    <t>Z311</t>
  </si>
  <si>
    <t>Z336</t>
  </si>
  <si>
    <t>Z315</t>
  </si>
  <si>
    <t>Z316</t>
  </si>
  <si>
    <t>Z317</t>
  </si>
  <si>
    <t>Z318</t>
  </si>
  <si>
    <t>Z361</t>
  </si>
  <si>
    <t>Z319</t>
  </si>
  <si>
    <t>Z320</t>
  </si>
  <si>
    <t>Z321</t>
  </si>
  <si>
    <t>Z322</t>
  </si>
  <si>
    <t>Z359</t>
  </si>
  <si>
    <t>Z325</t>
  </si>
  <si>
    <t>Z326</t>
  </si>
  <si>
    <t>Z327</t>
  </si>
  <si>
    <t>Z328</t>
  </si>
  <si>
    <t>Z329</t>
  </si>
  <si>
    <t>Z330</t>
  </si>
  <si>
    <t>Z331</t>
  </si>
  <si>
    <t>Z332</t>
  </si>
  <si>
    <t>Z333</t>
  </si>
  <si>
    <t>Z300</t>
  </si>
  <si>
    <t>Z334</t>
  </si>
  <si>
    <t>Z335</t>
  </si>
  <si>
    <t>Z338</t>
  </si>
  <si>
    <t>Z341</t>
  </si>
  <si>
    <t>Z342</t>
  </si>
  <si>
    <t>Z343</t>
  </si>
  <si>
    <t>Z344</t>
  </si>
  <si>
    <t>Z345</t>
  </si>
  <si>
    <t>Z347</t>
  </si>
  <si>
    <t>Z348</t>
  </si>
  <si>
    <t>Z349</t>
  </si>
  <si>
    <t>Z357</t>
  </si>
  <si>
    <t>Z351</t>
  </si>
  <si>
    <t>Z352</t>
  </si>
  <si>
    <t>Z353</t>
  </si>
  <si>
    <t>Z312</t>
  </si>
  <si>
    <t>Z355</t>
  </si>
  <si>
    <t>Z337</t>
  </si>
  <si>
    <t>Z368</t>
  </si>
  <si>
    <t>Z907</t>
  </si>
  <si>
    <t>Z532</t>
  </si>
  <si>
    <t>Z502</t>
  </si>
  <si>
    <t>Z522</t>
  </si>
  <si>
    <t>Z512</t>
  </si>
  <si>
    <t>Z401</t>
  </si>
  <si>
    <t>Z503</t>
  </si>
  <si>
    <t>Z504</t>
  </si>
  <si>
    <t>Z526</t>
  </si>
  <si>
    <t>Z505</t>
  </si>
  <si>
    <t>Z506</t>
  </si>
  <si>
    <t>Z507</t>
  </si>
  <si>
    <t>Z524</t>
  </si>
  <si>
    <t>Z509</t>
  </si>
  <si>
    <t>Z510</t>
  </si>
  <si>
    <t>Z511</t>
  </si>
  <si>
    <t>Z514</t>
  </si>
  <si>
    <t>Z515</t>
  </si>
  <si>
    <t>Z516</t>
  </si>
  <si>
    <t>Z527</t>
  </si>
  <si>
    <t>Z528</t>
  </si>
  <si>
    <t>Z533</t>
  </si>
  <si>
    <t>Z404</t>
  </si>
  <si>
    <t>Z600</t>
  </si>
  <si>
    <t>Z601</t>
  </si>
  <si>
    <t>Z602</t>
  </si>
  <si>
    <t>Z603</t>
  </si>
  <si>
    <t>Z604</t>
  </si>
  <si>
    <t>Z605</t>
  </si>
  <si>
    <t>Z606</t>
  </si>
  <si>
    <t>Z610</t>
  </si>
  <si>
    <t>Z611</t>
  </si>
  <si>
    <t>Z608</t>
  </si>
  <si>
    <t>Z612</t>
  </si>
  <si>
    <t>Z613</t>
  </si>
  <si>
    <t>Z614</t>
  </si>
  <si>
    <t>Z700</t>
  </si>
  <si>
    <t>Z704</t>
  </si>
  <si>
    <t>Z731</t>
  </si>
  <si>
    <t>Z711</t>
  </si>
  <si>
    <t>Z735</t>
  </si>
  <si>
    <t>Z713</t>
  </si>
  <si>
    <t>Z719</t>
  </si>
  <si>
    <t>Z734</t>
  </si>
  <si>
    <t>Z730</t>
  </si>
  <si>
    <t>Z724</t>
  </si>
  <si>
    <t>Z726</t>
  </si>
  <si>
    <t>Z728</t>
  </si>
  <si>
    <t>Z732</t>
  </si>
  <si>
    <t>Z733</t>
  </si>
  <si>
    <t>Z716</t>
  </si>
  <si>
    <t>Z339</t>
  </si>
  <si>
    <t>Z400</t>
  </si>
  <si>
    <t>Z703</t>
  </si>
  <si>
    <t>Z113</t>
  </si>
  <si>
    <t>Z530</t>
  </si>
  <si>
    <t>Z529</t>
  </si>
  <si>
    <t>Z723</t>
  </si>
  <si>
    <t>Z108</t>
  </si>
  <si>
    <t>Z501</t>
  </si>
  <si>
    <t>Z402</t>
  </si>
  <si>
    <t>Z609</t>
  </si>
  <si>
    <t>Z122</t>
  </si>
  <si>
    <t>Z531</t>
  </si>
  <si>
    <t>Z722</t>
  </si>
  <si>
    <t>Z403</t>
  </si>
  <si>
    <t>Z340</t>
  </si>
  <si>
    <t>Z519</t>
  </si>
  <si>
    <t>Z525</t>
  </si>
  <si>
    <t>Z729</t>
  </si>
  <si>
    <t>ALBANIA</t>
  </si>
  <si>
    <t>ANDORRA</t>
  </si>
  <si>
    <t>AUSTRIA</t>
  </si>
  <si>
    <t>BELGIO</t>
  </si>
  <si>
    <t>BULGARIA</t>
  </si>
  <si>
    <t>STATO DELLA CITTÀ DEL VATICANO</t>
  </si>
  <si>
    <t>DANIMARCA</t>
  </si>
  <si>
    <t>ISOLE FÆR ØER</t>
  </si>
  <si>
    <t>FINLANDIA</t>
  </si>
  <si>
    <t>FRANCIA</t>
  </si>
  <si>
    <t>GERMANIA</t>
  </si>
  <si>
    <t>GIBILTERRA</t>
  </si>
  <si>
    <t>REGNO UNITO</t>
  </si>
  <si>
    <t>GRECIA</t>
  </si>
  <si>
    <t>IRLANDA</t>
  </si>
  <si>
    <t>ISLANDA</t>
  </si>
  <si>
    <t>LIECHTENSTEIN</t>
  </si>
  <si>
    <t>LUSSEMBURGO</t>
  </si>
  <si>
    <t>MALTA</t>
  </si>
  <si>
    <t>ISOLA DI MAN</t>
  </si>
  <si>
    <t>MONACO</t>
  </si>
  <si>
    <t>NORVEGIA</t>
  </si>
  <si>
    <t>PAESI BASSI</t>
  </si>
  <si>
    <t>POLONIA</t>
  </si>
  <si>
    <t>PORTOGALLO</t>
  </si>
  <si>
    <t>ROMANIA</t>
  </si>
  <si>
    <t>SAN MARINO</t>
  </si>
  <si>
    <t>SPAGNA</t>
  </si>
  <si>
    <t>SVEZIA</t>
  </si>
  <si>
    <t>SVIZZERA</t>
  </si>
  <si>
    <t>UNGHERIA</t>
  </si>
  <si>
    <t>UCRAINA</t>
  </si>
  <si>
    <t>BIELORUSSIA</t>
  </si>
  <si>
    <t>MOLDOVA</t>
  </si>
  <si>
    <t>ESTONIA</t>
  </si>
  <si>
    <t>LETTONIA</t>
  </si>
  <si>
    <t>LITUANIA</t>
  </si>
  <si>
    <t>MACEDONIA DEL NORD</t>
  </si>
  <si>
    <t>CROAZIA</t>
  </si>
  <si>
    <t>SLOVENIA</t>
  </si>
  <si>
    <t>BOSNIA-ERZEGOVINA</t>
  </si>
  <si>
    <t>FEDERAZIONE RUSSA</t>
  </si>
  <si>
    <t>SLOVACCHIA</t>
  </si>
  <si>
    <t>REPUBBLICA CECA</t>
  </si>
  <si>
    <t>SERBIA</t>
  </si>
  <si>
    <t>MONTENEGRO</t>
  </si>
  <si>
    <t>KOSOVO</t>
  </si>
  <si>
    <t>PALESTINA</t>
  </si>
  <si>
    <t>AFGHANISTAN</t>
  </si>
  <si>
    <t>ARABIA SAUDITA</t>
  </si>
  <si>
    <t>BAHREIN</t>
  </si>
  <si>
    <t>BHUTAN</t>
  </si>
  <si>
    <t>MYANMAR/BIRMANIA</t>
  </si>
  <si>
    <t>BRUNEI DARUSSALAM</t>
  </si>
  <si>
    <t>CAMBOGIA</t>
  </si>
  <si>
    <t>SRI LANKA</t>
  </si>
  <si>
    <t>CINA</t>
  </si>
  <si>
    <t>CIPRO</t>
  </si>
  <si>
    <t>COREA DEL SUD</t>
  </si>
  <si>
    <t>COREA DEL NORD</t>
  </si>
  <si>
    <t>EMIRATI ARABI UNITI</t>
  </si>
  <si>
    <t>FILIPPINE</t>
  </si>
  <si>
    <t>TAIWAN</t>
  </si>
  <si>
    <t>GIAPPONE</t>
  </si>
  <si>
    <t>GIORDANIA</t>
  </si>
  <si>
    <t>INDIA</t>
  </si>
  <si>
    <t>INDONESIA</t>
  </si>
  <si>
    <t>IRAN</t>
  </si>
  <si>
    <t>IRAQ</t>
  </si>
  <si>
    <t>ISRAELE</t>
  </si>
  <si>
    <t>KUWAIT</t>
  </si>
  <si>
    <t>LAOS</t>
  </si>
  <si>
    <t>LIBANO</t>
  </si>
  <si>
    <t>MALDIVE</t>
  </si>
  <si>
    <t>MONGOLIA</t>
  </si>
  <si>
    <t>NEPAL</t>
  </si>
  <si>
    <t>OMAN</t>
  </si>
  <si>
    <t>PAKISTAN</t>
  </si>
  <si>
    <t>QATAR</t>
  </si>
  <si>
    <t>SIRIA</t>
  </si>
  <si>
    <t>THAILANDIA</t>
  </si>
  <si>
    <t>TIMOR LESTE</t>
  </si>
  <si>
    <t>TURCHIA</t>
  </si>
  <si>
    <t>YEMEN</t>
  </si>
  <si>
    <t>MALAYSIA</t>
  </si>
  <si>
    <t>SINGAPORE</t>
  </si>
  <si>
    <t>BANGLADESH</t>
  </si>
  <si>
    <t>VIETNAM</t>
  </si>
  <si>
    <t>ARMENIA</t>
  </si>
  <si>
    <t>AZERBAIGIAN</t>
  </si>
  <si>
    <t>GEORGIA</t>
  </si>
  <si>
    <t>KAZAKHSTAN</t>
  </si>
  <si>
    <t>KIRGHIZISTAN</t>
  </si>
  <si>
    <t>TAGIKISTAN</t>
  </si>
  <si>
    <t>TURKMENISTAN</t>
  </si>
  <si>
    <t>UZBEKISTAN</t>
  </si>
  <si>
    <t>NAMIBIA</t>
  </si>
  <si>
    <t>ALGERIA</t>
  </si>
  <si>
    <t>ANGOLA</t>
  </si>
  <si>
    <t>BURUNDI</t>
  </si>
  <si>
    <t>CAMERUN</t>
  </si>
  <si>
    <t>CAPO VERDE</t>
  </si>
  <si>
    <t>REPUBBLICA CENTRAFRICANA</t>
  </si>
  <si>
    <t>CIAD</t>
  </si>
  <si>
    <t>COMORE</t>
  </si>
  <si>
    <t>CONGO</t>
  </si>
  <si>
    <t>REPUBBLICA DEMOCRATICA DEL CONGO</t>
  </si>
  <si>
    <t>COSTA D'AVORIO</t>
  </si>
  <si>
    <t>BENIN</t>
  </si>
  <si>
    <t>ETIOPIA</t>
  </si>
  <si>
    <t>GABON</t>
  </si>
  <si>
    <t>GAMBIA</t>
  </si>
  <si>
    <t>GHANA</t>
  </si>
  <si>
    <t>GUINEA</t>
  </si>
  <si>
    <t>GUINEA-BISSAU</t>
  </si>
  <si>
    <t>GUINEA EQUATORIALE</t>
  </si>
  <si>
    <t>KENYA</t>
  </si>
  <si>
    <t>LIBERIA</t>
  </si>
  <si>
    <t>LIBIA</t>
  </si>
  <si>
    <t>MADAGASCAR</t>
  </si>
  <si>
    <t>MALAWI</t>
  </si>
  <si>
    <t>MALI</t>
  </si>
  <si>
    <t>MAROCCO</t>
  </si>
  <si>
    <t>MAURITANIA</t>
  </si>
  <si>
    <t>MAURIZIO</t>
  </si>
  <si>
    <t>MOZAMBICO</t>
  </si>
  <si>
    <t>NIGER</t>
  </si>
  <si>
    <t>NIGERIA</t>
  </si>
  <si>
    <t>EGITTO</t>
  </si>
  <si>
    <t>ZIMBABWE</t>
  </si>
  <si>
    <t>RUANDA</t>
  </si>
  <si>
    <t>SAHARA OCCIDENTALE</t>
  </si>
  <si>
    <t>SAO TOMÉ E PRINCIPE</t>
  </si>
  <si>
    <t>SEYCHELLES</t>
  </si>
  <si>
    <t>SENEGAL</t>
  </si>
  <si>
    <t>SIERRA LEONE</t>
  </si>
  <si>
    <t>SOMALIA</t>
  </si>
  <si>
    <t>SUDAFRICA</t>
  </si>
  <si>
    <t>SUDAN</t>
  </si>
  <si>
    <t>ESWATINI</t>
  </si>
  <si>
    <t>TOGO</t>
  </si>
  <si>
    <t>TUNISIA</t>
  </si>
  <si>
    <t>UGANDA</t>
  </si>
  <si>
    <t>BURKINA FASO</t>
  </si>
  <si>
    <t>ZAMBIA</t>
  </si>
  <si>
    <t>TANZANIA</t>
  </si>
  <si>
    <t>BOTSWANA</t>
  </si>
  <si>
    <t>LESOTHO</t>
  </si>
  <si>
    <t>GIBUTI</t>
  </si>
  <si>
    <t>ERITREA</t>
  </si>
  <si>
    <t>BERMUDA</t>
  </si>
  <si>
    <t>CANADA</t>
  </si>
  <si>
    <t>GROENLANDIA</t>
  </si>
  <si>
    <t>SAINT PIERRE E MIQUELON</t>
  </si>
  <si>
    <t>STATI UNITI D'AMERICA</t>
  </si>
  <si>
    <t>ARUBA</t>
  </si>
  <si>
    <t>BAHAMAS</t>
  </si>
  <si>
    <t>COSTA RICA</t>
  </si>
  <si>
    <t>CUBA</t>
  </si>
  <si>
    <t>REPUBBLICA DOMINICANA</t>
  </si>
  <si>
    <t>EL SALVADOR</t>
  </si>
  <si>
    <t>GIAMAICA</t>
  </si>
  <si>
    <t>GUATEMALA</t>
  </si>
  <si>
    <t>HAITI</t>
  </si>
  <si>
    <t>HONDURAS</t>
  </si>
  <si>
    <t>BELIZE</t>
  </si>
  <si>
    <t>MESSICO</t>
  </si>
  <si>
    <t>NICARAGUA</t>
  </si>
  <si>
    <t>PANAMA</t>
  </si>
  <si>
    <t>ISOLE TURKS E CAICOS</t>
  </si>
  <si>
    <t>BARBADOS</t>
  </si>
  <si>
    <t>GRENADA</t>
  </si>
  <si>
    <t>ISOLE VERGINI BRITANNICHE</t>
  </si>
  <si>
    <t>DOMINICA</t>
  </si>
  <si>
    <t>SANTA LUCIA</t>
  </si>
  <si>
    <t>SAINT VINCENT E GRENADINE</t>
  </si>
  <si>
    <t>ANGUILLA</t>
  </si>
  <si>
    <t>ISOLE CAYMAN</t>
  </si>
  <si>
    <t>MONTSERRAT</t>
  </si>
  <si>
    <t>ANTIGUA E BARBUDA</t>
  </si>
  <si>
    <t>SAINT KITTS E NEVIS</t>
  </si>
  <si>
    <t>ARGENTINA</t>
  </si>
  <si>
    <t>BOLIVIA</t>
  </si>
  <si>
    <t>BRASILE</t>
  </si>
  <si>
    <t>CILE</t>
  </si>
  <si>
    <t>COLOMBIA</t>
  </si>
  <si>
    <t>ECUADOR</t>
  </si>
  <si>
    <t>GUYANA</t>
  </si>
  <si>
    <t>SURINAME</t>
  </si>
  <si>
    <t>ISOLE FALKLAND (MALVINE)</t>
  </si>
  <si>
    <t>PARAGUAY</t>
  </si>
  <si>
    <t>PERÙ</t>
  </si>
  <si>
    <t>TRINIDAD E TOBAGO</t>
  </si>
  <si>
    <t>URUGUAY</t>
  </si>
  <si>
    <t>VENEZUELA</t>
  </si>
  <si>
    <t>AUSTRALIA</t>
  </si>
  <si>
    <t>ISOLE COOK (NZ)</t>
  </si>
  <si>
    <t>FIGI</t>
  </si>
  <si>
    <t>ISOLE MARSHALL</t>
  </si>
  <si>
    <t>NAURU</t>
  </si>
  <si>
    <t>NUOVA CALEDONIA</t>
  </si>
  <si>
    <t>NUOVA ZELANDA</t>
  </si>
  <si>
    <t>ISOLE PITCAIRN</t>
  </si>
  <si>
    <t>POLINESIA FRANCESE</t>
  </si>
  <si>
    <t>ISOLE SALOMONE</t>
  </si>
  <si>
    <t>SAMOA</t>
  </si>
  <si>
    <t>TONGA</t>
  </si>
  <si>
    <t>WALLIS E FUTUNA</t>
  </si>
  <si>
    <t>PAPUA NUOVA GUINEA</t>
  </si>
  <si>
    <t>KIRIBATI</t>
  </si>
  <si>
    <t>TUVALU</t>
  </si>
  <si>
    <t>VANUATU</t>
  </si>
  <si>
    <t>STATI FEDERATI DI MICRONESIA</t>
  </si>
  <si>
    <t>SUD SUDAN</t>
  </si>
  <si>
    <t>M432</t>
  </si>
  <si>
    <t>Password</t>
  </si>
  <si>
    <t>PRSPSW00C20G478B</t>
  </si>
  <si>
    <t>NOME</t>
  </si>
  <si>
    <t>COGNOME</t>
  </si>
  <si>
    <t>DATA DI NASCITA</t>
  </si>
  <si>
    <t>SESSO</t>
  </si>
  <si>
    <t>COMUNE DI NASCITA</t>
  </si>
  <si>
    <t>CODICE FISCALE</t>
  </si>
  <si>
    <t>CONTROLLO CF</t>
  </si>
  <si>
    <t>VARIANTE CON FEEDBACK ERRORE</t>
  </si>
  <si>
    <t>GIOCATORI</t>
  </si>
  <si>
    <t>ALLENATORI</t>
  </si>
  <si>
    <t>Pepsichini</t>
  </si>
  <si>
    <t>Emanuele</t>
  </si>
  <si>
    <t>PRSMNL98B28G478K</t>
  </si>
  <si>
    <t>PPSPSW00C30G478A</t>
  </si>
  <si>
    <t>Massword</t>
  </si>
  <si>
    <t>PRSMSW00C10G478X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</si>
</sst>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1C2024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19830B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theme="0" tint="-0.14996795556505021"/>
      </right>
      <top style="thick">
        <color indexed="64"/>
      </top>
      <bottom style="thick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indexed="64"/>
      </top>
      <bottom style="thick">
        <color indexed="64"/>
      </bottom>
      <diagonal/>
    </border>
    <border>
      <left style="thin">
        <color theme="0" tint="-0.1499679555650502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ck">
        <color indexed="64"/>
      </left>
      <right style="thick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indexed="64"/>
      </left>
      <right style="thick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theme="0" tint="-0.14996795556505021"/>
      </top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/>
    <xf numFmtId="0" fontId="0" fillId="5" borderId="2" xfId="0" applyFill="1" applyBorder="1" applyAlignment="1" applyProtection="1">
      <alignment horizontal="center"/>
      <protection locked="0"/>
    </xf>
    <xf numFmtId="14" fontId="0" fillId="5" borderId="2" xfId="0" applyNumberFormat="1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14" fontId="0" fillId="5" borderId="4" xfId="0" applyNumberFormat="1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6" fillId="4" borderId="11" xfId="0" applyFont="1" applyFill="1" applyBorder="1" applyAlignment="1" applyProtection="1">
      <alignment horizontal="center" vertical="center"/>
    </xf>
    <xf numFmtId="0" fontId="6" fillId="4" borderId="14" xfId="0" applyFont="1" applyFill="1" applyBorder="1" applyAlignment="1" applyProtection="1">
      <alignment horizontal="center" vertical="center"/>
    </xf>
    <xf numFmtId="0" fontId="6" fillId="4" borderId="15" xfId="0" applyFont="1" applyFill="1" applyBorder="1" applyAlignment="1" applyProtection="1">
      <alignment horizontal="center" vertical="center"/>
    </xf>
    <xf numFmtId="0" fontId="6" fillId="4" borderId="15" xfId="0" applyFont="1" applyFill="1" applyBorder="1" applyAlignment="1" applyProtection="1">
      <alignment vertical="center"/>
    </xf>
    <xf numFmtId="0" fontId="6" fillId="4" borderId="16" xfId="0" applyFont="1" applyFill="1" applyBorder="1" applyAlignment="1" applyProtection="1">
      <alignment horizontal="center" vertical="center"/>
    </xf>
    <xf numFmtId="0" fontId="0" fillId="0" borderId="0" xfId="0" applyProtection="1"/>
    <xf numFmtId="0" fontId="3" fillId="3" borderId="1" xfId="0" applyFont="1" applyFill="1" applyBorder="1" applyAlignment="1" applyProtection="1">
      <alignment horizontal="center" vertical="top" wrapText="1"/>
    </xf>
    <xf numFmtId="0" fontId="3" fillId="3" borderId="1" xfId="0" applyFont="1" applyFill="1" applyBorder="1" applyAlignment="1" applyProtection="1">
      <alignment vertical="top" wrapText="1"/>
    </xf>
    <xf numFmtId="0" fontId="0" fillId="0" borderId="0" xfId="0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6" fillId="4" borderId="17" xfId="0" applyFont="1" applyFill="1" applyBorder="1" applyProtection="1"/>
    <xf numFmtId="0" fontId="0" fillId="5" borderId="4" xfId="0" applyFill="1" applyBorder="1" applyProtection="1"/>
    <xf numFmtId="0" fontId="0" fillId="5" borderId="5" xfId="0" applyFill="1" applyBorder="1" applyProtection="1"/>
    <xf numFmtId="0" fontId="3" fillId="2" borderId="1" xfId="0" applyFont="1" applyFill="1" applyBorder="1" applyAlignment="1" applyProtection="1">
      <alignment horizontal="center" vertical="top" wrapText="1"/>
    </xf>
    <xf numFmtId="0" fontId="3" fillId="2" borderId="1" xfId="0" applyFont="1" applyFill="1" applyBorder="1" applyAlignment="1" applyProtection="1">
      <alignment vertical="top" wrapText="1"/>
    </xf>
    <xf numFmtId="0" fontId="6" fillId="4" borderId="18" xfId="0" applyFont="1" applyFill="1" applyBorder="1" applyProtection="1"/>
    <xf numFmtId="0" fontId="0" fillId="5" borderId="2" xfId="0" applyFill="1" applyBorder="1" applyProtection="1"/>
    <xf numFmtId="0" fontId="0" fillId="5" borderId="7" xfId="0" applyFill="1" applyBorder="1" applyProtection="1"/>
    <xf numFmtId="0" fontId="6" fillId="4" borderId="19" xfId="0" applyFont="1" applyFill="1" applyBorder="1" applyProtection="1"/>
    <xf numFmtId="0" fontId="0" fillId="5" borderId="9" xfId="0" applyFill="1" applyBorder="1" applyProtection="1"/>
    <xf numFmtId="0" fontId="0" fillId="5" borderId="10" xfId="0" applyFill="1" applyBorder="1" applyProtection="1"/>
    <xf numFmtId="0" fontId="6" fillId="4" borderId="12" xfId="0" applyFont="1" applyFill="1" applyBorder="1" applyAlignment="1" applyProtection="1">
      <alignment vertical="center"/>
    </xf>
    <xf numFmtId="0" fontId="6" fillId="4" borderId="0" xfId="0" applyFont="1" applyFill="1" applyBorder="1" applyAlignment="1" applyProtection="1">
      <alignment horizontal="center" vertical="center"/>
    </xf>
    <xf numFmtId="0" fontId="6" fillId="4" borderId="0" xfId="0" applyFont="1" applyFill="1" applyBorder="1" applyAlignment="1" applyProtection="1">
      <alignment vertical="center"/>
    </xf>
    <xf numFmtId="0" fontId="6" fillId="4" borderId="13" xfId="0" applyFont="1" applyFill="1" applyBorder="1" applyAlignment="1" applyProtection="1">
      <alignment horizontal="center" vertical="center"/>
    </xf>
    <xf numFmtId="0" fontId="5" fillId="5" borderId="4" xfId="0" applyFont="1" applyFill="1" applyBorder="1" applyProtection="1"/>
    <xf numFmtId="0" fontId="5" fillId="5" borderId="5" xfId="0" applyFont="1" applyFill="1" applyBorder="1" applyProtection="1"/>
    <xf numFmtId="0" fontId="6" fillId="4" borderId="20" xfId="0" applyFont="1" applyFill="1" applyBorder="1" applyProtection="1"/>
    <xf numFmtId="0" fontId="2" fillId="0" borderId="0" xfId="0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horizontal="left" vertical="center" wrapText="1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14" fontId="0" fillId="5" borderId="9" xfId="0" applyNumberForma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5" fillId="5" borderId="4" xfId="0" applyFont="1" applyFill="1" applyBorder="1" applyAlignment="1" applyProtection="1">
      <alignment horizontal="center"/>
      <protection locked="0"/>
    </xf>
    <xf numFmtId="14" fontId="5" fillId="5" borderId="4" xfId="0" applyNumberFormat="1" applyFont="1" applyFill="1" applyBorder="1" applyAlignment="1" applyProtection="1">
      <alignment horizontal="center"/>
      <protection locked="0"/>
    </xf>
  </cellXfs>
  <cellStyles count="2">
    <cellStyle name="Normale" xfId="0" builtinId="0"/>
    <cellStyle name="Normale 2" xfId="1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19830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812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4" sqref="F24"/>
    </sheetView>
  </sheetViews>
  <sheetFormatPr defaultRowHeight="15" customHeight="1"/>
  <cols>
    <col min="1" max="1" width="11.5703125" style="17" customWidth="1"/>
    <col min="2" max="2" width="14.5703125" style="17" customWidth="1"/>
    <col min="3" max="3" width="16.42578125" style="17" customWidth="1"/>
    <col min="4" max="4" width="17.42578125" style="17" customWidth="1"/>
    <col min="5" max="5" width="7" style="20" customWidth="1"/>
    <col min="6" max="6" width="26.140625" style="17" customWidth="1"/>
    <col min="7" max="7" width="20.140625" style="20" customWidth="1"/>
    <col min="8" max="8" width="5.5703125" style="17" customWidth="1"/>
    <col min="9" max="9" width="14.42578125" style="17" customWidth="1"/>
    <col min="10" max="10" width="35.140625" style="17" customWidth="1"/>
    <col min="11" max="11" width="9.140625" style="17"/>
    <col min="12" max="12" width="9.7109375" style="17" bestFit="1" customWidth="1"/>
    <col min="13" max="26" width="9.140625" style="17"/>
    <col min="27" max="27" width="0" style="17" hidden="1" customWidth="1"/>
    <col min="28" max="28" width="97.140625" style="17" hidden="1" customWidth="1"/>
    <col min="29" max="34" width="0" style="17" hidden="1" customWidth="1"/>
    <col min="35" max="16384" width="9.140625" style="17"/>
  </cols>
  <sheetData>
    <row r="1" spans="1:34" ht="21" customHeight="1" thickTop="1" thickBot="1">
      <c r="A1" s="12" t="s">
        <v>16269</v>
      </c>
      <c r="B1" s="13" t="s">
        <v>16261</v>
      </c>
      <c r="C1" s="14" t="s">
        <v>16262</v>
      </c>
      <c r="D1" s="14" t="s">
        <v>16263</v>
      </c>
      <c r="E1" s="14" t="s">
        <v>16264</v>
      </c>
      <c r="F1" s="14" t="s">
        <v>16265</v>
      </c>
      <c r="G1" s="14" t="s">
        <v>16266</v>
      </c>
      <c r="H1" s="15"/>
      <c r="I1" s="14" t="s">
        <v>16267</v>
      </c>
      <c r="J1" s="16" t="s">
        <v>16268</v>
      </c>
      <c r="AA1" s="18" t="s">
        <v>2</v>
      </c>
      <c r="AB1" s="19" t="s">
        <v>3</v>
      </c>
      <c r="AD1" s="20" t="str">
        <f>"0"</f>
        <v>0</v>
      </c>
      <c r="AE1" s="20">
        <v>0</v>
      </c>
      <c r="AG1" s="20" t="str">
        <f>"0"</f>
        <v>0</v>
      </c>
      <c r="AH1" s="21">
        <v>1</v>
      </c>
    </row>
    <row r="2" spans="1:34" ht="15" customHeight="1" thickTop="1" thickBot="1">
      <c r="A2" s="22">
        <v>1</v>
      </c>
      <c r="B2" s="8" t="s">
        <v>16259</v>
      </c>
      <c r="C2" s="9" t="s">
        <v>0</v>
      </c>
      <c r="D2" s="10">
        <v>36605</v>
      </c>
      <c r="E2" s="9" t="s">
        <v>1</v>
      </c>
      <c r="F2" s="9" t="s">
        <v>9958</v>
      </c>
      <c r="G2" s="9" t="s">
        <v>16260</v>
      </c>
      <c r="H2" s="23"/>
      <c r="I2" s="23" t="str">
        <f>IF(G2="","",IF(AND(
MID(CONCATENATE(SUBSTITUTE(SUBSTITUTE(SUBSTITUTE(SUBSTITUTE(SUBSTITUTE(UPPER(TRIM(C2)),"A",""),"E",""),"I",""),"O",""),"U",""),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2)),"Z",""),"Y",""),"X",""),"W",""),"V",""),"T",""),"S",""),"R",""),"Q",""),"P",""),"N",""),"M",""),"L",""),"K",""),"J",""),"H",""),"G",""),"F",""),"D",""),"C",""),"B",""),"XXX"),1,3)
=MID(G2,1,3),
MID(CONCATENATE(IF( LEN(SUBSTITUTE(SUBSTITUTE(SUBSTITUTE(SUBSTITUTE(SUBSTITUTE(UPPER(TRIM(B2)),"A",""),"E",""),"I",""),"O",""),"U",""))&lt;4,
SUBSTITUTE(SUBSTITUTE(SUBSTITUTE(SUBSTITUTE(SUBSTITUTE(UPPER(TRIM(B2)),"A",""),"E",""),"I",""),"O",""),"U",""),
CONCATENATE(MID(SUBSTITUTE(SUBSTITUTE(SUBSTITUTE(SUBSTITUTE(SUBSTITUTE(UPPER(TRIM(B2)),"A",""),"E",""),"I",""),"O",""),"U",""),1,1),MID(SUBSTITUTE(SUBSTITUTE(SUBSTITUTE(SUBSTITUTE(SUBSTITUTE(UPPER(TRIM(B2)),"A",""),"E",""),"I",""),"O",""),"U",""),3,2))),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2)),"Z",""),"Y",""),"X",""),"W",""),"V",""),"T",""),"S",""),"R",""),"Q",""),"P",""),"N",""),"M",""),"L",""),"K",""),"J",""),"H",""),"G",""),"F",""),"D",""),"C",""),"B",""),"XXX"),1,3)
=MID(G2,4,3),
MOD(YEAR(D2),100)=VALUE(SUBSTITUTE(SUBSTITUTE(SUBSTITUTE(SUBSTITUTE(SUBSTITUTE(SUBSTITUTE(SUBSTITUTE(SUBSTITUTE(SUBSTITUTE(SUBSTITUTE(MID(G2,7,2),"L","0"),"M","1"),"N","2"),"P","3"),"Q","4"),"R","5"),"S","5"),"T","7"),"U","8"),"V","9")),
OR(AND(MONTH(D2)=1, MID(G2,9,1)="A"),AND(MONTH(D2)=2, MID(G2,9,1)="B"),AND(MONTH(D2)=3, MID(G2,9,1)="C"),AND(MONTH(D2)=4, MID(G2,9,1)="D"),AND(MONTH(D2)=5, MID(G2,9,1)="E"),AND(MONTH(D2)=6, MID(G2,9,1)="H"),AND(MONTH(D2)=7, MID(G2,9,1)="L"),AND(MONTH(D2)=8, MID(G2,9,1)="M"),AND(MONTH(D2)=9, MID(G2,9,1)="P"),AND(MONTH(D2)=10, MID(G2,9,1)="R"),AND(MONTH(D2)=11, MID(G2,9,1)="S"),AND(MONTH(D2)=12, MID(G2,9,1)="T")),
IF(E2="F",DAY(D2)+40,DAY(D2))=VALUE(SUBSTITUTE(SUBSTITUTE(SUBSTITUTE(SUBSTITUTE(SUBSTITUTE(SUBSTITUTE(SUBSTITUTE(SUBSTITUTE(SUBSTITUTE(SUBSTITUTE(MID(G2,10,2),"L","0"),"M","1"),"N","2"),"P","3"),"Q","4"),"R","5"),"S","5"),"T","7"),"U","8"),"V","9")),
UPPER(F2)=VLOOKUP(CONCATENATE(MID(G2,12,1),SUBSTITUTE(SUBSTITUTE(SUBSTITUTE(SUBSTITUTE(SUBSTITUTE(SUBSTITUTE(SUBSTITUTE(SUBSTITUTE(SUBSTITUTE(SUBSTITUTE(MID(G2,13,3),"L","0"),"M","1"),"N","2"),"P","3"),"Q","4"),"R","5"),"S","5"),"T","7"),"U","8"),"V","9")),Foglio1!$AA$1:$AB$8120,2),
MOD(SUM(VLOOKUP(MID(G2,1,1),Foglio1!$AG$1:$AH$36,2),VLOOKUP(MID(G2,3,1),Foglio1!$AG$1:$AH$36,2),VLOOKUP(MID(G2,5,1),Foglio1!$AG$1:$AH$36,2),VLOOKUP(MID(G2,7,1),Foglio1!$AG$1:$AH$36,2),VLOOKUP(MID(G2,9,1),Foglio1!$AG$1:$AH$36,2),VLOOKUP(MID(G2,11,1),Foglio1!$AG$1:$AH$36,2),VLOOKUP(MID(G2,13,1),Foglio1!$AG$1:$AH$36,2),VLOOKUP(MID(G2,15,1),Foglio1!$AG$1:$AH$36,2),VLOOKUP(MID(G2,2,1),Foglio1!$AD$1:$AE$36,2),VLOOKUP(MID(G2,4,1),Foglio1!$AD$1:$AE$36,2),VLOOKUP(MID(G2,6,1),Foglio1!$AD$1:$AE$36,2),VLOOKUP(MID(G2,8,1),Foglio1!$AD$1:$AE$36,2),VLOOKUP(MID(G2,10,1),Foglio1!$AD$1:$AE$36,2),VLOOKUP(MID(G2,12,1),Foglio1!$AD$1:$AE$36,2),VLOOKUP(MID(G2,14,1),Foglio1!$AD$1:$AE$36,2)),26)
=VLOOKUP(MID(G2,16,1),Foglio1!$AD$1:$AE$36,2)
),"OK","NO"))</f>
        <v>OK</v>
      </c>
      <c r="J2" s="24" t="str">
        <f>IF(G2="","",IF(
MID(CONCATENATE(IF( LEN(SUBSTITUTE(SUBSTITUTE(SUBSTITUTE(SUBSTITUTE(SUBSTITUTE(UPPER(TRIM(B2)),"A",""),"E",""),"I",""),"O",""),"U",""))&lt;4,
SUBSTITUTE(SUBSTITUTE(SUBSTITUTE(SUBSTITUTE(SUBSTITUTE(UPPER(TRIM(B2)),"A",""),"E",""),"I",""),"O",""),"U",""),
CONCATENATE(MID(SUBSTITUTE(SUBSTITUTE(SUBSTITUTE(SUBSTITUTE(SUBSTITUTE(UPPER(TRIM(B2)),"A",""),"E",""),"I",""),"O",""),"U",""),1,1),MID(SUBSTITUTE(SUBSTITUTE(SUBSTITUTE(SUBSTITUTE(SUBSTITUTE(UPPER(TRIM(B2)),"A",""),"E",""),"I",""),"O",""),"U",""),3,2))),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2)),"Z",""),"Y",""),"X",""),"W",""),"V",""),"T",""),"S",""),"R",""),"Q",""),"P",""),"N",""),"M",""),"L",""),"K",""),"J",""),"H",""),"G",""),"F",""),"D",""),"C",""),"B",""),"XXX"),1,3)
=MID(G2,4,3),
IF(
MID(CONCATENATE(SUBSTITUTE(SUBSTITUTE(SUBSTITUTE(SUBSTITUTE(SUBSTITUTE(UPPER(TRIM(C2)),"A",""),"E",""),"I",""),"O",""),"U",""),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2)),"Z",""),"Y",""),"X",""),"W",""),"V",""),"T",""),"S",""),"R",""),"Q",""),"P",""),"N",""),"M",""),"L",""),"K",""),"J",""),"H",""),"G",""),"F",""),"D",""),"C",""),"B",""),"XXX"),1,3)
=MID(G2,1,3),
IF(
MOD(YEAR(D2),100)=VALUE(SUBSTITUTE(SUBSTITUTE(SUBSTITUTE(SUBSTITUTE(SUBSTITUTE(SUBSTITUTE(SUBSTITUTE(SUBSTITUTE(SUBSTITUTE(SUBSTITUTE(MID(G2,7,2),"L","0"),"M","1"),"N","2"),"P","3"),"Q","4"),"R","5"),"S","5"),"T","7"),"U","8"),"V","9")),
IF(
OR(AND(MONTH(D2)=1, MID(G2,9,1)="A"),AND(MONTH(D2)=2, MID(G2,9,1)="B"),AND(MONTH(D2)=3, MID(G2,9,1)="C"),AND(MONTH(D2)=4, MID(G2,9,1)="D"),AND(MONTH(D2)=5, MID(G2,9,1)="E"),AND(MONTH(D2)=6, MID(G2,9,1)="H"),AND(MONTH(D2)=7, MID(G2,9,1)="L"),AND(MONTH(D2)=8, MID(G2,9,1)="M"),AND(MONTH(D2)=9, MID(G2,9,1)="P"),AND(MONTH(D2)=10, MID(G2,9,1)="R"),AND(MONTH(D2)=11, MID(G2,9,1)="S"),AND(MONTH(D2)=12, MID(G2,9,1)="T")),
IF(
IF(E2="F",DAY(D2)+40,DAY(D2))=VALUE(SUBSTITUTE(SUBSTITUTE(SUBSTITUTE(SUBSTITUTE(SUBSTITUTE(SUBSTITUTE(SUBSTITUTE(SUBSTITUTE(SUBSTITUTE(SUBSTITUTE(MID(G2,10,2),"L","0"),"M","1"),"N","2"),"P","3"),"Q","4"),"R","5"),"S","5"),"T","7"),"U","8"),"V","9")),
IF(
UPPER(F2)=VLOOKUP(CONCATENATE(MID(G2,12,1),SUBSTITUTE(SUBSTITUTE(SUBSTITUTE(SUBSTITUTE(SUBSTITUTE(SUBSTITUTE(SUBSTITUTE(SUBSTITUTE(SUBSTITUTE(SUBSTITUTE(MID(G2,13,3),"L","0"),"M","1"),"N","2"),"P","3"),"Q","4"),"R","5"),"S","5"),"T","7"),"U","8"),"V","9")),Foglio1!$AA$1:$AB$8120,2),
IF(
MOD(SUM(VLOOKUP(MID(G2,1,1),Foglio1!$AG$1:$AH$36,2),VLOOKUP(MID(G2,3,1),Foglio1!$AG$1:$AH$36,2),VLOOKUP(MID(G2,5,1),Foglio1!$AG$1:$AH$36,2),VLOOKUP(MID(G2,7,1),Foglio1!$AG$1:$AH$36,2),VLOOKUP(MID(G2,9,1),Foglio1!$AG$1:$AH$36,2),VLOOKUP(MID(G2,11,1),Foglio1!$AG$1:$AH$36,2),VLOOKUP(MID(G2,13,1),Foglio1!$AG$1:$AH$36,2),VLOOKUP(MID(G2,15,1),Foglio1!$AG$1:$AH$36,2),VLOOKUP(MID(G2,2,1),Foglio1!$AD$1:$AE$36,2),VLOOKUP(MID(G2,4,1),Foglio1!$AD$1:$AE$36,2),VLOOKUP(MID(G2,6,1),Foglio1!$AD$1:$AE$36,2),VLOOKUP(MID(G2,8,1),Foglio1!$AD$1:$AE$36,2),VLOOKUP(MID(G2,10,1),Foglio1!$AD$1:$AE$36,2),VLOOKUP(MID(G2,12,1),Foglio1!$AD$1:$AE$36,2),VLOOKUP(MID(G2,14,1),Foglio1!$AD$1:$AE$36,2)),26)
=VLOOKUP(MID(G2,16,1),Foglio1!$AD$1:$AE$36,2),
"OK",
"CF errato"),
"Comune di nascita o CF errato"),
"Giorno di nascita, sesso o CF errato"),
"Mese di nascita o CF errato"),
"Anno di nascita o CF errato"),
"Cognome o CF errato"),
"Nome o CF errato"))</f>
        <v>OK</v>
      </c>
      <c r="AA2" s="25" t="s">
        <v>4</v>
      </c>
      <c r="AB2" s="26" t="s">
        <v>5</v>
      </c>
      <c r="AD2" s="20" t="str">
        <f>"1"</f>
        <v>1</v>
      </c>
      <c r="AE2" s="20">
        <v>1</v>
      </c>
      <c r="AG2" s="20" t="str">
        <f>"1"</f>
        <v>1</v>
      </c>
      <c r="AH2" s="21">
        <v>0</v>
      </c>
    </row>
    <row r="3" spans="1:34" ht="15" customHeight="1" thickBot="1">
      <c r="A3" s="27">
        <v>2</v>
      </c>
      <c r="B3" s="11" t="s">
        <v>16259</v>
      </c>
      <c r="C3" s="6" t="s">
        <v>16271</v>
      </c>
      <c r="D3" s="7">
        <v>36615</v>
      </c>
      <c r="E3" s="6" t="s">
        <v>1</v>
      </c>
      <c r="F3" s="6" t="s">
        <v>9958</v>
      </c>
      <c r="G3" s="6" t="s">
        <v>16274</v>
      </c>
      <c r="H3" s="28"/>
      <c r="I3" s="28" t="str">
        <f>IF(G3="","",IF(AND(
MID(CONCATENATE(SUBSTITUTE(SUBSTITUTE(SUBSTITUTE(SUBSTITUTE(SUBSTITUTE(UPPER(TRIM(C3)),"A",""),"E",""),"I",""),"O",""),"U",""),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3)),"Z",""),"Y",""),"X",""),"W",""),"V",""),"T",""),"S",""),"R",""),"Q",""),"P",""),"N",""),"M",""),"L",""),"K",""),"J",""),"H",""),"G",""),"F",""),"D",""),"C",""),"B",""),"XXX"),1,3)
=MID(G3,1,3),
MID(CONCATENATE(IF( LEN(SUBSTITUTE(SUBSTITUTE(SUBSTITUTE(SUBSTITUTE(SUBSTITUTE(UPPER(TRIM(B3)),"A",""),"E",""),"I",""),"O",""),"U",""))&lt;4,
SUBSTITUTE(SUBSTITUTE(SUBSTITUTE(SUBSTITUTE(SUBSTITUTE(UPPER(TRIM(B3)),"A",""),"E",""),"I",""),"O",""),"U",""),
CONCATENATE(MID(SUBSTITUTE(SUBSTITUTE(SUBSTITUTE(SUBSTITUTE(SUBSTITUTE(UPPER(TRIM(B3)),"A",""),"E",""),"I",""),"O",""),"U",""),1,1),MID(SUBSTITUTE(SUBSTITUTE(SUBSTITUTE(SUBSTITUTE(SUBSTITUTE(UPPER(TRIM(B3)),"A",""),"E",""),"I",""),"O",""),"U",""),3,2))),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3)),"Z",""),"Y",""),"X",""),"W",""),"V",""),"T",""),"S",""),"R",""),"Q",""),"P",""),"N",""),"M",""),"L",""),"K",""),"J",""),"H",""),"G",""),"F",""),"D",""),"C",""),"B",""),"XXX"),1,3)
=MID(G3,4,3),
MOD(YEAR(D3),100)=VALUE(SUBSTITUTE(SUBSTITUTE(SUBSTITUTE(SUBSTITUTE(SUBSTITUTE(SUBSTITUTE(SUBSTITUTE(SUBSTITUTE(SUBSTITUTE(SUBSTITUTE(MID(G3,7,2),"L","0"),"M","1"),"N","2"),"P","3"),"Q","4"),"R","5"),"S","5"),"T","7"),"U","8"),"V","9")),
OR(AND(MONTH(D3)=1, MID(G3,9,1)="A"),AND(MONTH(D3)=2, MID(G3,9,1)="B"),AND(MONTH(D3)=3, MID(G3,9,1)="C"),AND(MONTH(D3)=4, MID(G3,9,1)="D"),AND(MONTH(D3)=5, MID(G3,9,1)="E"),AND(MONTH(D3)=6, MID(G3,9,1)="H"),AND(MONTH(D3)=7, MID(G3,9,1)="L"),AND(MONTH(D3)=8, MID(G3,9,1)="M"),AND(MONTH(D3)=9, MID(G3,9,1)="P"),AND(MONTH(D3)=10, MID(G3,9,1)="R"),AND(MONTH(D3)=11, MID(G3,9,1)="S"),AND(MONTH(D3)=12, MID(G3,9,1)="T")),
IF(E3="F",DAY(D3)+40,DAY(D3))=VALUE(SUBSTITUTE(SUBSTITUTE(SUBSTITUTE(SUBSTITUTE(SUBSTITUTE(SUBSTITUTE(SUBSTITUTE(SUBSTITUTE(SUBSTITUTE(SUBSTITUTE(MID(G3,10,2),"L","0"),"M","1"),"N","2"),"P","3"),"Q","4"),"R","5"),"S","5"),"T","7"),"U","8"),"V","9")),
UPPER(F3)=VLOOKUP(CONCATENATE(MID(G3,12,1),SUBSTITUTE(SUBSTITUTE(SUBSTITUTE(SUBSTITUTE(SUBSTITUTE(SUBSTITUTE(SUBSTITUTE(SUBSTITUTE(SUBSTITUTE(SUBSTITUTE(MID(G3,13,3),"L","0"),"M","1"),"N","2"),"P","3"),"Q","4"),"R","5"),"S","5"),"T","7"),"U","8"),"V","9")),Foglio1!$AA$1:$AB$8120,2),
MOD(SUM(VLOOKUP(MID(G3,1,1),Foglio1!$AG$1:$AH$36,2),VLOOKUP(MID(G3,3,1),Foglio1!$AG$1:$AH$36,2),VLOOKUP(MID(G3,5,1),Foglio1!$AG$1:$AH$36,2),VLOOKUP(MID(G3,7,1),Foglio1!$AG$1:$AH$36,2),VLOOKUP(MID(G3,9,1),Foglio1!$AG$1:$AH$36,2),VLOOKUP(MID(G3,11,1),Foglio1!$AG$1:$AH$36,2),VLOOKUP(MID(G3,13,1),Foglio1!$AG$1:$AH$36,2),VLOOKUP(MID(G3,15,1),Foglio1!$AG$1:$AH$36,2),VLOOKUP(MID(G3,2,1),Foglio1!$AD$1:$AE$36,2),VLOOKUP(MID(G3,4,1),Foglio1!$AD$1:$AE$36,2),VLOOKUP(MID(G3,6,1),Foglio1!$AD$1:$AE$36,2),VLOOKUP(MID(G3,8,1),Foglio1!$AD$1:$AE$36,2),VLOOKUP(MID(G3,10,1),Foglio1!$AD$1:$AE$36,2),VLOOKUP(MID(G3,12,1),Foglio1!$AD$1:$AE$36,2),VLOOKUP(MID(G3,14,1),Foglio1!$AD$1:$AE$36,2)),26)
=VLOOKUP(MID(G3,16,1),Foglio1!$AD$1:$AE$36,2)
),"OK","NO"))</f>
        <v>OK</v>
      </c>
      <c r="J3" s="29" t="str">
        <f>IF(G3="","",IF(
MID(CONCATENATE(IF( LEN(SUBSTITUTE(SUBSTITUTE(SUBSTITUTE(SUBSTITUTE(SUBSTITUTE(UPPER(TRIM(B3)),"A",""),"E",""),"I",""),"O",""),"U",""))&lt;4,
SUBSTITUTE(SUBSTITUTE(SUBSTITUTE(SUBSTITUTE(SUBSTITUTE(UPPER(TRIM(B3)),"A",""),"E",""),"I",""),"O",""),"U",""),
CONCATENATE(MID(SUBSTITUTE(SUBSTITUTE(SUBSTITUTE(SUBSTITUTE(SUBSTITUTE(UPPER(TRIM(B3)),"A",""),"E",""),"I",""),"O",""),"U",""),1,1),MID(SUBSTITUTE(SUBSTITUTE(SUBSTITUTE(SUBSTITUTE(SUBSTITUTE(UPPER(TRIM(B3)),"A",""),"E",""),"I",""),"O",""),"U",""),3,2))),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3)),"Z",""),"Y",""),"X",""),"W",""),"V",""),"T",""),"S",""),"R",""),"Q",""),"P",""),"N",""),"M",""),"L",""),"K",""),"J",""),"H",""),"G",""),"F",""),"D",""),"C",""),"B",""),"XXX"),1,3)
=MID(G3,4,3),
IF(
MID(CONCATENATE(SUBSTITUTE(SUBSTITUTE(SUBSTITUTE(SUBSTITUTE(SUBSTITUTE(UPPER(TRIM(C3)),"A",""),"E",""),"I",""),"O",""),"U",""),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3)),"Z",""),"Y",""),"X",""),"W",""),"V",""),"T",""),"S",""),"R",""),"Q",""),"P",""),"N",""),"M",""),"L",""),"K",""),"J",""),"H",""),"G",""),"F",""),"D",""),"C",""),"B",""),"XXX"),1,3)
=MID(G3,1,3),
IF(
MOD(YEAR(D3),100)=VALUE(SUBSTITUTE(SUBSTITUTE(SUBSTITUTE(SUBSTITUTE(SUBSTITUTE(SUBSTITUTE(SUBSTITUTE(SUBSTITUTE(SUBSTITUTE(SUBSTITUTE(MID(G3,7,2),"L","0"),"M","1"),"N","2"),"P","3"),"Q","4"),"R","5"),"S","5"),"T","7"),"U","8"),"V","9")),
IF(
OR(AND(MONTH(D3)=1, MID(G3,9,1)="A"),AND(MONTH(D3)=2, MID(G3,9,1)="B"),AND(MONTH(D3)=3, MID(G3,9,1)="C"),AND(MONTH(D3)=4, MID(G3,9,1)="D"),AND(MONTH(D3)=5, MID(G3,9,1)="E"),AND(MONTH(D3)=6, MID(G3,9,1)="H"),AND(MONTH(D3)=7, MID(G3,9,1)="L"),AND(MONTH(D3)=8, MID(G3,9,1)="M"),AND(MONTH(D3)=9, MID(G3,9,1)="P"),AND(MONTH(D3)=10, MID(G3,9,1)="R"),AND(MONTH(D3)=11, MID(G3,9,1)="S"),AND(MONTH(D3)=12, MID(G3,9,1)="T")),
IF(
IF(E3="F",DAY(D3)+40,DAY(D3))=VALUE(SUBSTITUTE(SUBSTITUTE(SUBSTITUTE(SUBSTITUTE(SUBSTITUTE(SUBSTITUTE(SUBSTITUTE(SUBSTITUTE(SUBSTITUTE(SUBSTITUTE(MID(G3,10,2),"L","0"),"M","1"),"N","2"),"P","3"),"Q","4"),"R","5"),"S","5"),"T","7"),"U","8"),"V","9")),
IF(
UPPER(F3)=VLOOKUP(CONCATENATE(MID(G3,12,1),SUBSTITUTE(SUBSTITUTE(SUBSTITUTE(SUBSTITUTE(SUBSTITUTE(SUBSTITUTE(SUBSTITUTE(SUBSTITUTE(SUBSTITUTE(SUBSTITUTE(MID(G3,13,3),"L","0"),"M","1"),"N","2"),"P","3"),"Q","4"),"R","5"),"S","5"),"T","7"),"U","8"),"V","9")),Foglio1!$AA$1:$AB$8120,2),
IF(
MOD(SUM(VLOOKUP(MID(G3,1,1),Foglio1!$AG$1:$AH$36,2),VLOOKUP(MID(G3,3,1),Foglio1!$AG$1:$AH$36,2),VLOOKUP(MID(G3,5,1),Foglio1!$AG$1:$AH$36,2),VLOOKUP(MID(G3,7,1),Foglio1!$AG$1:$AH$36,2),VLOOKUP(MID(G3,9,1),Foglio1!$AG$1:$AH$36,2),VLOOKUP(MID(G3,11,1),Foglio1!$AG$1:$AH$36,2),VLOOKUP(MID(G3,13,1),Foglio1!$AG$1:$AH$36,2),VLOOKUP(MID(G3,15,1),Foglio1!$AG$1:$AH$36,2),VLOOKUP(MID(G3,2,1),Foglio1!$AD$1:$AE$36,2),VLOOKUP(MID(G3,4,1),Foglio1!$AD$1:$AE$36,2),VLOOKUP(MID(G3,6,1),Foglio1!$AD$1:$AE$36,2),VLOOKUP(MID(G3,8,1),Foglio1!$AD$1:$AE$36,2),VLOOKUP(MID(G3,10,1),Foglio1!$AD$1:$AE$36,2),VLOOKUP(MID(G3,12,1),Foglio1!$AD$1:$AE$36,2),VLOOKUP(MID(G3,14,1),Foglio1!$AD$1:$AE$36,2)),26)
=VLOOKUP(MID(G3,16,1),Foglio1!$AD$1:$AE$36,2),
"OK",
"CF errato"),
"Comune di nascita o CF errato"),
"Giorno di nascita, sesso o CF errato"),
"Mese di nascita o CF errato"),
"Anno di nascita o CF errato"),
"Cognome o CF errato"),
"Nome o CF errato"))</f>
        <v>OK</v>
      </c>
      <c r="AA3" s="18" t="s">
        <v>6</v>
      </c>
      <c r="AB3" s="19" t="s">
        <v>7</v>
      </c>
      <c r="AD3" s="20" t="str">
        <f>"2"</f>
        <v>2</v>
      </c>
      <c r="AE3" s="20">
        <v>2</v>
      </c>
      <c r="AG3" s="20" t="str">
        <f>"2"</f>
        <v>2</v>
      </c>
      <c r="AH3" s="21">
        <v>5</v>
      </c>
    </row>
    <row r="4" spans="1:34" ht="15" customHeight="1" thickBot="1">
      <c r="A4" s="27">
        <v>3</v>
      </c>
      <c r="B4" s="11" t="s">
        <v>16275</v>
      </c>
      <c r="C4" s="6" t="s">
        <v>0</v>
      </c>
      <c r="D4" s="7">
        <v>36595</v>
      </c>
      <c r="E4" s="6" t="s">
        <v>1</v>
      </c>
      <c r="F4" s="6" t="s">
        <v>9958</v>
      </c>
      <c r="G4" s="6" t="s">
        <v>16276</v>
      </c>
      <c r="H4" s="28"/>
      <c r="I4" s="28" t="str">
        <f>IF(G4="","",IF(AND(
MID(CONCATENATE(SUBSTITUTE(SUBSTITUTE(SUBSTITUTE(SUBSTITUTE(SUBSTITUTE(UPPER(TRIM(C4)),"A",""),"E",""),"I",""),"O",""),"U",""),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4)),"Z",""),"Y",""),"X",""),"W",""),"V",""),"T",""),"S",""),"R",""),"Q",""),"P",""),"N",""),"M",""),"L",""),"K",""),"J",""),"H",""),"G",""),"F",""),"D",""),"C",""),"B",""),"XXX"),1,3)
=MID(G4,1,3),
MID(CONCATENATE(IF( LEN(SUBSTITUTE(SUBSTITUTE(SUBSTITUTE(SUBSTITUTE(SUBSTITUTE(UPPER(TRIM(B4)),"A",""),"E",""),"I",""),"O",""),"U",""))&lt;4,
SUBSTITUTE(SUBSTITUTE(SUBSTITUTE(SUBSTITUTE(SUBSTITUTE(UPPER(TRIM(B4)),"A",""),"E",""),"I",""),"O",""),"U",""),
CONCATENATE(MID(SUBSTITUTE(SUBSTITUTE(SUBSTITUTE(SUBSTITUTE(SUBSTITUTE(UPPER(TRIM(B4)),"A",""),"E",""),"I",""),"O",""),"U",""),1,1),MID(SUBSTITUTE(SUBSTITUTE(SUBSTITUTE(SUBSTITUTE(SUBSTITUTE(UPPER(TRIM(B4)),"A",""),"E",""),"I",""),"O",""),"U",""),3,2))),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4)),"Z",""),"Y",""),"X",""),"W",""),"V",""),"T",""),"S",""),"R",""),"Q",""),"P",""),"N",""),"M",""),"L",""),"K",""),"J",""),"H",""),"G",""),"F",""),"D",""),"C",""),"B",""),"XXX"),1,3)
=MID(G4,4,3),
MOD(YEAR(D4),100)=VALUE(SUBSTITUTE(SUBSTITUTE(SUBSTITUTE(SUBSTITUTE(SUBSTITUTE(SUBSTITUTE(SUBSTITUTE(SUBSTITUTE(SUBSTITUTE(SUBSTITUTE(MID(G4,7,2),"L","0"),"M","1"),"N","2"),"P","3"),"Q","4"),"R","5"),"S","5"),"T","7"),"U","8"),"V","9")),
OR(AND(MONTH(D4)=1, MID(G4,9,1)="A"),AND(MONTH(D4)=2, MID(G4,9,1)="B"),AND(MONTH(D4)=3, MID(G4,9,1)="C"),AND(MONTH(D4)=4, MID(G4,9,1)="D"),AND(MONTH(D4)=5, MID(G4,9,1)="E"),AND(MONTH(D4)=6, MID(G4,9,1)="H"),AND(MONTH(D4)=7, MID(G4,9,1)="L"),AND(MONTH(D4)=8, MID(G4,9,1)="M"),AND(MONTH(D4)=9, MID(G4,9,1)="P"),AND(MONTH(D4)=10, MID(G4,9,1)="R"),AND(MONTH(D4)=11, MID(G4,9,1)="S"),AND(MONTH(D4)=12, MID(G4,9,1)="T")),
IF(E4="F",DAY(D4)+40,DAY(D4))=VALUE(SUBSTITUTE(SUBSTITUTE(SUBSTITUTE(SUBSTITUTE(SUBSTITUTE(SUBSTITUTE(SUBSTITUTE(SUBSTITUTE(SUBSTITUTE(SUBSTITUTE(MID(G4,10,2),"L","0"),"M","1"),"N","2"),"P","3"),"Q","4"),"R","5"),"S","5"),"T","7"),"U","8"),"V","9")),
UPPER(F4)=VLOOKUP(CONCATENATE(MID(G4,12,1),SUBSTITUTE(SUBSTITUTE(SUBSTITUTE(SUBSTITUTE(SUBSTITUTE(SUBSTITUTE(SUBSTITUTE(SUBSTITUTE(SUBSTITUTE(SUBSTITUTE(MID(G4,13,3),"L","0"),"M","1"),"N","2"),"P","3"),"Q","4"),"R","5"),"S","5"),"T","7"),"U","8"),"V","9")),Foglio1!$AA$1:$AB$8120,2),
MOD(SUM(VLOOKUP(MID(G4,1,1),Foglio1!$AG$1:$AH$36,2),VLOOKUP(MID(G4,3,1),Foglio1!$AG$1:$AH$36,2),VLOOKUP(MID(G4,5,1),Foglio1!$AG$1:$AH$36,2),VLOOKUP(MID(G4,7,1),Foglio1!$AG$1:$AH$36,2),VLOOKUP(MID(G4,9,1),Foglio1!$AG$1:$AH$36,2),VLOOKUP(MID(G4,11,1),Foglio1!$AG$1:$AH$36,2),VLOOKUP(MID(G4,13,1),Foglio1!$AG$1:$AH$36,2),VLOOKUP(MID(G4,15,1),Foglio1!$AG$1:$AH$36,2),VLOOKUP(MID(G4,2,1),Foglio1!$AD$1:$AE$36,2),VLOOKUP(MID(G4,4,1),Foglio1!$AD$1:$AE$36,2),VLOOKUP(MID(G4,6,1),Foglio1!$AD$1:$AE$36,2),VLOOKUP(MID(G4,8,1),Foglio1!$AD$1:$AE$36,2),VLOOKUP(MID(G4,10,1),Foglio1!$AD$1:$AE$36,2),VLOOKUP(MID(G4,12,1),Foglio1!$AD$1:$AE$36,2),VLOOKUP(MID(G4,14,1),Foglio1!$AD$1:$AE$36,2)),26)
=VLOOKUP(MID(G4,16,1),Foglio1!$AD$1:$AE$36,2)
),"OK","NO"))</f>
        <v>OK</v>
      </c>
      <c r="J4" s="29" t="str">
        <f>IF(G4="","",IF(
MID(CONCATENATE(IF( LEN(SUBSTITUTE(SUBSTITUTE(SUBSTITUTE(SUBSTITUTE(SUBSTITUTE(UPPER(TRIM(B4)),"A",""),"E",""),"I",""),"O",""),"U",""))&lt;4,
SUBSTITUTE(SUBSTITUTE(SUBSTITUTE(SUBSTITUTE(SUBSTITUTE(UPPER(TRIM(B4)),"A",""),"E",""),"I",""),"O",""),"U",""),
CONCATENATE(MID(SUBSTITUTE(SUBSTITUTE(SUBSTITUTE(SUBSTITUTE(SUBSTITUTE(UPPER(TRIM(B4)),"A",""),"E",""),"I",""),"O",""),"U",""),1,1),MID(SUBSTITUTE(SUBSTITUTE(SUBSTITUTE(SUBSTITUTE(SUBSTITUTE(UPPER(TRIM(B4)),"A",""),"E",""),"I",""),"O",""),"U",""),3,2))),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4)),"Z",""),"Y",""),"X",""),"W",""),"V",""),"T",""),"S",""),"R",""),"Q",""),"P",""),"N",""),"M",""),"L",""),"K",""),"J",""),"H",""),"G",""),"F",""),"D",""),"C",""),"B",""),"XXX"),1,3)
=MID(G4,4,3),
IF(
MID(CONCATENATE(SUBSTITUTE(SUBSTITUTE(SUBSTITUTE(SUBSTITUTE(SUBSTITUTE(UPPER(TRIM(C4)),"A",""),"E",""),"I",""),"O",""),"U",""),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4)),"Z",""),"Y",""),"X",""),"W",""),"V",""),"T",""),"S",""),"R",""),"Q",""),"P",""),"N",""),"M",""),"L",""),"K",""),"J",""),"H",""),"G",""),"F",""),"D",""),"C",""),"B",""),"XXX"),1,3)
=MID(G4,1,3),
IF(
MOD(YEAR(D4),100)=VALUE(SUBSTITUTE(SUBSTITUTE(SUBSTITUTE(SUBSTITUTE(SUBSTITUTE(SUBSTITUTE(SUBSTITUTE(SUBSTITUTE(SUBSTITUTE(SUBSTITUTE(MID(G4,7,2),"L","0"),"M","1"),"N","2"),"P","3"),"Q","4"),"R","5"),"S","5"),"T","7"),"U","8"),"V","9")),
IF(
OR(AND(MONTH(D4)=1, MID(G4,9,1)="A"),AND(MONTH(D4)=2, MID(G4,9,1)="B"),AND(MONTH(D4)=3, MID(G4,9,1)="C"),AND(MONTH(D4)=4, MID(G4,9,1)="D"),AND(MONTH(D4)=5, MID(G4,9,1)="E"),AND(MONTH(D4)=6, MID(G4,9,1)="H"),AND(MONTH(D4)=7, MID(G4,9,1)="L"),AND(MONTH(D4)=8, MID(G4,9,1)="M"),AND(MONTH(D4)=9, MID(G4,9,1)="P"),AND(MONTH(D4)=10, MID(G4,9,1)="R"),AND(MONTH(D4)=11, MID(G4,9,1)="S"),AND(MONTH(D4)=12, MID(G4,9,1)="T")),
IF(
IF(E4="F",DAY(D4)+40,DAY(D4))=VALUE(SUBSTITUTE(SUBSTITUTE(SUBSTITUTE(SUBSTITUTE(SUBSTITUTE(SUBSTITUTE(SUBSTITUTE(SUBSTITUTE(SUBSTITUTE(SUBSTITUTE(MID(G4,10,2),"L","0"),"M","1"),"N","2"),"P","3"),"Q","4"),"R","5"),"S","5"),"T","7"),"U","8"),"V","9")),
IF(
UPPER(F4)=VLOOKUP(CONCATENATE(MID(G4,12,1),SUBSTITUTE(SUBSTITUTE(SUBSTITUTE(SUBSTITUTE(SUBSTITUTE(SUBSTITUTE(SUBSTITUTE(SUBSTITUTE(SUBSTITUTE(SUBSTITUTE(MID(G4,13,3),"L","0"),"M","1"),"N","2"),"P","3"),"Q","4"),"R","5"),"S","5"),"T","7"),"U","8"),"V","9")),Foglio1!$AA$1:$AB$8120,2),
IF(
MOD(SUM(VLOOKUP(MID(G4,1,1),Foglio1!$AG$1:$AH$36,2),VLOOKUP(MID(G4,3,1),Foglio1!$AG$1:$AH$36,2),VLOOKUP(MID(G4,5,1),Foglio1!$AG$1:$AH$36,2),VLOOKUP(MID(G4,7,1),Foglio1!$AG$1:$AH$36,2),VLOOKUP(MID(G4,9,1),Foglio1!$AG$1:$AH$36,2),VLOOKUP(MID(G4,11,1),Foglio1!$AG$1:$AH$36,2),VLOOKUP(MID(G4,13,1),Foglio1!$AG$1:$AH$36,2),VLOOKUP(MID(G4,15,1),Foglio1!$AG$1:$AH$36,2),VLOOKUP(MID(G4,2,1),Foglio1!$AD$1:$AE$36,2),VLOOKUP(MID(G4,4,1),Foglio1!$AD$1:$AE$36,2),VLOOKUP(MID(G4,6,1),Foglio1!$AD$1:$AE$36,2),VLOOKUP(MID(G4,8,1),Foglio1!$AD$1:$AE$36,2),VLOOKUP(MID(G4,10,1),Foglio1!$AD$1:$AE$36,2),VLOOKUP(MID(G4,12,1),Foglio1!$AD$1:$AE$36,2),VLOOKUP(MID(G4,14,1),Foglio1!$AD$1:$AE$36,2)),26)
=VLOOKUP(MID(G4,16,1),Foglio1!$AD$1:$AE$36,2),
"OK",
"CF errato"),
"Comune di nascita o CF errato"),
"Giorno di nascita, sesso o CF errato"),
"Mese di nascita o CF errato"),
"Anno di nascita o CF errato"),
"Cognome o CF errato"),
"Nome o CF errato"))</f>
        <v>OK</v>
      </c>
      <c r="AA4" s="25" t="s">
        <v>8</v>
      </c>
      <c r="AB4" s="26" t="s">
        <v>9</v>
      </c>
      <c r="AD4" s="20" t="str">
        <f>"3"</f>
        <v>3</v>
      </c>
      <c r="AE4" s="20">
        <v>3</v>
      </c>
      <c r="AG4" s="20" t="str">
        <f>"3"</f>
        <v>3</v>
      </c>
      <c r="AH4" s="21">
        <v>7</v>
      </c>
    </row>
    <row r="5" spans="1:34" ht="15" customHeight="1" thickBot="1">
      <c r="A5" s="27">
        <v>4</v>
      </c>
      <c r="B5" s="11"/>
      <c r="C5" s="6"/>
      <c r="D5" s="7"/>
      <c r="E5" s="6"/>
      <c r="F5" s="6"/>
      <c r="G5" s="6"/>
      <c r="H5" s="28"/>
      <c r="I5" s="28" t="str">
        <f>IF(G5="","",IF(AND(
MID(CONCATENATE(SUBSTITUTE(SUBSTITUTE(SUBSTITUTE(SUBSTITUTE(SUBSTITUTE(UPPER(TRIM(C5)),"A",""),"E",""),"I",""),"O",""),"U",""),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5)),"Z",""),"Y",""),"X",""),"W",""),"V",""),"T",""),"S",""),"R",""),"Q",""),"P",""),"N",""),"M",""),"L",""),"K",""),"J",""),"H",""),"G",""),"F",""),"D",""),"C",""),"B",""),"XXX"),1,3)
=MID(G5,1,3),
MID(CONCATENATE(IF( LEN(SUBSTITUTE(SUBSTITUTE(SUBSTITUTE(SUBSTITUTE(SUBSTITUTE(UPPER(TRIM(B5)),"A",""),"E",""),"I",""),"O",""),"U",""))&lt;4,
SUBSTITUTE(SUBSTITUTE(SUBSTITUTE(SUBSTITUTE(SUBSTITUTE(UPPER(TRIM(B5)),"A",""),"E",""),"I",""),"O",""),"U",""),
CONCATENATE(MID(SUBSTITUTE(SUBSTITUTE(SUBSTITUTE(SUBSTITUTE(SUBSTITUTE(UPPER(TRIM(B5)),"A",""),"E",""),"I",""),"O",""),"U",""),1,1),MID(SUBSTITUTE(SUBSTITUTE(SUBSTITUTE(SUBSTITUTE(SUBSTITUTE(UPPER(TRIM(B5)),"A",""),"E",""),"I",""),"O",""),"U",""),3,2))),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5)),"Z",""),"Y",""),"X",""),"W",""),"V",""),"T",""),"S",""),"R",""),"Q",""),"P",""),"N",""),"M",""),"L",""),"K",""),"J",""),"H",""),"G",""),"F",""),"D",""),"C",""),"B",""),"XXX"),1,3)
=MID(G5,4,3),
MOD(YEAR(D5),100)=VALUE(SUBSTITUTE(SUBSTITUTE(SUBSTITUTE(SUBSTITUTE(SUBSTITUTE(SUBSTITUTE(SUBSTITUTE(SUBSTITUTE(SUBSTITUTE(SUBSTITUTE(MID(G5,7,2),"L","0"),"M","1"),"N","2"),"P","3"),"Q","4"),"R","5"),"S","5"),"T","7"),"U","8"),"V","9")),
OR(AND(MONTH(D5)=1, MID(G5,9,1)="A"),AND(MONTH(D5)=2, MID(G5,9,1)="B"),AND(MONTH(D5)=3, MID(G5,9,1)="C"),AND(MONTH(D5)=4, MID(G5,9,1)="D"),AND(MONTH(D5)=5, MID(G5,9,1)="E"),AND(MONTH(D5)=6, MID(G5,9,1)="H"),AND(MONTH(D5)=7, MID(G5,9,1)="L"),AND(MONTH(D5)=8, MID(G5,9,1)="M"),AND(MONTH(D5)=9, MID(G5,9,1)="P"),AND(MONTH(D5)=10, MID(G5,9,1)="R"),AND(MONTH(D5)=11, MID(G5,9,1)="S"),AND(MONTH(D5)=12, MID(G5,9,1)="T")),
IF(E5="F",DAY(D5)+40,DAY(D5))=VALUE(SUBSTITUTE(SUBSTITUTE(SUBSTITUTE(SUBSTITUTE(SUBSTITUTE(SUBSTITUTE(SUBSTITUTE(SUBSTITUTE(SUBSTITUTE(SUBSTITUTE(MID(G5,10,2),"L","0"),"M","1"),"N","2"),"P","3"),"Q","4"),"R","5"),"S","5"),"T","7"),"U","8"),"V","9")),
UPPER(F5)=VLOOKUP(CONCATENATE(MID(G5,12,1),SUBSTITUTE(SUBSTITUTE(SUBSTITUTE(SUBSTITUTE(SUBSTITUTE(SUBSTITUTE(SUBSTITUTE(SUBSTITUTE(SUBSTITUTE(SUBSTITUTE(MID(G5,13,3),"L","0"),"M","1"),"N","2"),"P","3"),"Q","4"),"R","5"),"S","5"),"T","7"),"U","8"),"V","9")),Foglio1!$AA$1:$AB$8120,2),
MOD(SUM(VLOOKUP(MID(G5,1,1),Foglio1!$AG$1:$AH$36,2),VLOOKUP(MID(G5,3,1),Foglio1!$AG$1:$AH$36,2),VLOOKUP(MID(G5,5,1),Foglio1!$AG$1:$AH$36,2),VLOOKUP(MID(G5,7,1),Foglio1!$AG$1:$AH$36,2),VLOOKUP(MID(G5,9,1),Foglio1!$AG$1:$AH$36,2),VLOOKUP(MID(G5,11,1),Foglio1!$AG$1:$AH$36,2),VLOOKUP(MID(G5,13,1),Foglio1!$AG$1:$AH$36,2),VLOOKUP(MID(G5,15,1),Foglio1!$AG$1:$AH$36,2),VLOOKUP(MID(G5,2,1),Foglio1!$AD$1:$AE$36,2),VLOOKUP(MID(G5,4,1),Foglio1!$AD$1:$AE$36,2),VLOOKUP(MID(G5,6,1),Foglio1!$AD$1:$AE$36,2),VLOOKUP(MID(G5,8,1),Foglio1!$AD$1:$AE$36,2),VLOOKUP(MID(G5,10,1),Foglio1!$AD$1:$AE$36,2),VLOOKUP(MID(G5,12,1),Foglio1!$AD$1:$AE$36,2),VLOOKUP(MID(G5,14,1),Foglio1!$AD$1:$AE$36,2)),26)
=VLOOKUP(MID(G5,16,1),Foglio1!$AD$1:$AE$36,2)
),"OK","NO"))</f>
        <v/>
      </c>
      <c r="J5" s="29" t="str">
        <f>IF(G5="","",IF(
MID(CONCATENATE(IF( LEN(SUBSTITUTE(SUBSTITUTE(SUBSTITUTE(SUBSTITUTE(SUBSTITUTE(UPPER(TRIM(B5)),"A",""),"E",""),"I",""),"O",""),"U",""))&lt;4,
SUBSTITUTE(SUBSTITUTE(SUBSTITUTE(SUBSTITUTE(SUBSTITUTE(UPPER(TRIM(B5)),"A",""),"E",""),"I",""),"O",""),"U",""),
CONCATENATE(MID(SUBSTITUTE(SUBSTITUTE(SUBSTITUTE(SUBSTITUTE(SUBSTITUTE(UPPER(TRIM(B5)),"A",""),"E",""),"I",""),"O",""),"U",""),1,1),MID(SUBSTITUTE(SUBSTITUTE(SUBSTITUTE(SUBSTITUTE(SUBSTITUTE(UPPER(TRIM(B5)),"A",""),"E",""),"I",""),"O",""),"U",""),3,2))),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5)),"Z",""),"Y",""),"X",""),"W",""),"V",""),"T",""),"S",""),"R",""),"Q",""),"P",""),"N",""),"M",""),"L",""),"K",""),"J",""),"H",""),"G",""),"F",""),"D",""),"C",""),"B",""),"XXX"),1,3)
=MID(G5,4,3),
IF(
MID(CONCATENATE(SUBSTITUTE(SUBSTITUTE(SUBSTITUTE(SUBSTITUTE(SUBSTITUTE(UPPER(TRIM(C5)),"A",""),"E",""),"I",""),"O",""),"U",""),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5)),"Z",""),"Y",""),"X",""),"W",""),"V",""),"T",""),"S",""),"R",""),"Q",""),"P",""),"N",""),"M",""),"L",""),"K",""),"J",""),"H",""),"G",""),"F",""),"D",""),"C",""),"B",""),"XXX"),1,3)
=MID(G5,1,3),
IF(
MOD(YEAR(D5),100)=VALUE(SUBSTITUTE(SUBSTITUTE(SUBSTITUTE(SUBSTITUTE(SUBSTITUTE(SUBSTITUTE(SUBSTITUTE(SUBSTITUTE(SUBSTITUTE(SUBSTITUTE(MID(G5,7,2),"L","0"),"M","1"),"N","2"),"P","3"),"Q","4"),"R","5"),"S","5"),"T","7"),"U","8"),"V","9")),
IF(
OR(AND(MONTH(D5)=1, MID(G5,9,1)="A"),AND(MONTH(D5)=2, MID(G5,9,1)="B"),AND(MONTH(D5)=3, MID(G5,9,1)="C"),AND(MONTH(D5)=4, MID(G5,9,1)="D"),AND(MONTH(D5)=5, MID(G5,9,1)="E"),AND(MONTH(D5)=6, MID(G5,9,1)="H"),AND(MONTH(D5)=7, MID(G5,9,1)="L"),AND(MONTH(D5)=8, MID(G5,9,1)="M"),AND(MONTH(D5)=9, MID(G5,9,1)="P"),AND(MONTH(D5)=10, MID(G5,9,1)="R"),AND(MONTH(D5)=11, MID(G5,9,1)="S"),AND(MONTH(D5)=12, MID(G5,9,1)="T")),
IF(
IF(E5="F",DAY(D5)+40,DAY(D5))=VALUE(SUBSTITUTE(SUBSTITUTE(SUBSTITUTE(SUBSTITUTE(SUBSTITUTE(SUBSTITUTE(SUBSTITUTE(SUBSTITUTE(SUBSTITUTE(SUBSTITUTE(MID(G5,10,2),"L","0"),"M","1"),"N","2"),"P","3"),"Q","4"),"R","5"),"S","5"),"T","7"),"U","8"),"V","9")),
IF(
UPPER(F5)=VLOOKUP(CONCATENATE(MID(G5,12,1),SUBSTITUTE(SUBSTITUTE(SUBSTITUTE(SUBSTITUTE(SUBSTITUTE(SUBSTITUTE(SUBSTITUTE(SUBSTITUTE(SUBSTITUTE(SUBSTITUTE(MID(G5,13,3),"L","0"),"M","1"),"N","2"),"P","3"),"Q","4"),"R","5"),"S","5"),"T","7"),"U","8"),"V","9")),Foglio1!$AA$1:$AB$8120,2),
IF(
MOD(SUM(VLOOKUP(MID(G5,1,1),Foglio1!$AG$1:$AH$36,2),VLOOKUP(MID(G5,3,1),Foglio1!$AG$1:$AH$36,2),VLOOKUP(MID(G5,5,1),Foglio1!$AG$1:$AH$36,2),VLOOKUP(MID(G5,7,1),Foglio1!$AG$1:$AH$36,2),VLOOKUP(MID(G5,9,1),Foglio1!$AG$1:$AH$36,2),VLOOKUP(MID(G5,11,1),Foglio1!$AG$1:$AH$36,2),VLOOKUP(MID(G5,13,1),Foglio1!$AG$1:$AH$36,2),VLOOKUP(MID(G5,15,1),Foglio1!$AG$1:$AH$36,2),VLOOKUP(MID(G5,2,1),Foglio1!$AD$1:$AE$36,2),VLOOKUP(MID(G5,4,1),Foglio1!$AD$1:$AE$36,2),VLOOKUP(MID(G5,6,1),Foglio1!$AD$1:$AE$36,2),VLOOKUP(MID(G5,8,1),Foglio1!$AD$1:$AE$36,2),VLOOKUP(MID(G5,10,1),Foglio1!$AD$1:$AE$36,2),VLOOKUP(MID(G5,12,1),Foglio1!$AD$1:$AE$36,2),VLOOKUP(MID(G5,14,1),Foglio1!$AD$1:$AE$36,2)),26)
=VLOOKUP(MID(G5,16,1),Foglio1!$AD$1:$AE$36,2),
"OK",
"CF errato"),
"Comune di nascita o CF errato"),
"Giorno di nascita, sesso o CF errato"),
"Mese di nascita o CF errato"),
"Anno di nascita o CF errato"),
"Cognome o CF errato"),
"Nome o CF errato"))</f>
        <v/>
      </c>
      <c r="AA5" s="18" t="s">
        <v>10</v>
      </c>
      <c r="AB5" s="19" t="s">
        <v>11</v>
      </c>
      <c r="AD5" s="20" t="str">
        <f>"4"</f>
        <v>4</v>
      </c>
      <c r="AE5" s="20">
        <v>4</v>
      </c>
      <c r="AG5" s="20" t="str">
        <f>"4"</f>
        <v>4</v>
      </c>
      <c r="AH5" s="21">
        <v>9</v>
      </c>
    </row>
    <row r="6" spans="1:34" ht="15" customHeight="1" thickBot="1">
      <c r="A6" s="27">
        <v>5</v>
      </c>
      <c r="B6" s="11"/>
      <c r="C6" s="6"/>
      <c r="D6" s="7"/>
      <c r="E6" s="6"/>
      <c r="F6" s="6"/>
      <c r="G6" s="6"/>
      <c r="H6" s="28"/>
      <c r="I6" s="28" t="str">
        <f>IF(G6="","",IF(AND(
MID(CONCATENATE(SUBSTITUTE(SUBSTITUTE(SUBSTITUTE(SUBSTITUTE(SUBSTITUTE(UPPER(TRIM(C6)),"A",""),"E",""),"I",""),"O",""),"U",""),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6)),"Z",""),"Y",""),"X",""),"W",""),"V",""),"T",""),"S",""),"R",""),"Q",""),"P",""),"N",""),"M",""),"L",""),"K",""),"J",""),"H",""),"G",""),"F",""),"D",""),"C",""),"B",""),"XXX"),1,3)
=MID(G6,1,3),
MID(CONCATENATE(IF( LEN(SUBSTITUTE(SUBSTITUTE(SUBSTITUTE(SUBSTITUTE(SUBSTITUTE(UPPER(TRIM(B6)),"A",""),"E",""),"I",""),"O",""),"U",""))&lt;4,
SUBSTITUTE(SUBSTITUTE(SUBSTITUTE(SUBSTITUTE(SUBSTITUTE(UPPER(TRIM(B6)),"A",""),"E",""),"I",""),"O",""),"U",""),
CONCATENATE(MID(SUBSTITUTE(SUBSTITUTE(SUBSTITUTE(SUBSTITUTE(SUBSTITUTE(UPPER(TRIM(B6)),"A",""),"E",""),"I",""),"O",""),"U",""),1,1),MID(SUBSTITUTE(SUBSTITUTE(SUBSTITUTE(SUBSTITUTE(SUBSTITUTE(UPPER(TRIM(B6)),"A",""),"E",""),"I",""),"O",""),"U",""),3,2))),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6)),"Z",""),"Y",""),"X",""),"W",""),"V",""),"T",""),"S",""),"R",""),"Q",""),"P",""),"N",""),"M",""),"L",""),"K",""),"J",""),"H",""),"G",""),"F",""),"D",""),"C",""),"B",""),"XXX"),1,3)
=MID(G6,4,3),
MOD(YEAR(D6),100)=VALUE(SUBSTITUTE(SUBSTITUTE(SUBSTITUTE(SUBSTITUTE(SUBSTITUTE(SUBSTITUTE(SUBSTITUTE(SUBSTITUTE(SUBSTITUTE(SUBSTITUTE(MID(G6,7,2),"L","0"),"M","1"),"N","2"),"P","3"),"Q","4"),"R","5"),"S","5"),"T","7"),"U","8"),"V","9")),
OR(AND(MONTH(D6)=1, MID(G6,9,1)="A"),AND(MONTH(D6)=2, MID(G6,9,1)="B"),AND(MONTH(D6)=3, MID(G6,9,1)="C"),AND(MONTH(D6)=4, MID(G6,9,1)="D"),AND(MONTH(D6)=5, MID(G6,9,1)="E"),AND(MONTH(D6)=6, MID(G6,9,1)="H"),AND(MONTH(D6)=7, MID(G6,9,1)="L"),AND(MONTH(D6)=8, MID(G6,9,1)="M"),AND(MONTH(D6)=9, MID(G6,9,1)="P"),AND(MONTH(D6)=10, MID(G6,9,1)="R"),AND(MONTH(D6)=11, MID(G6,9,1)="S"),AND(MONTH(D6)=12, MID(G6,9,1)="T")),
IF(E6="F",DAY(D6)+40,DAY(D6))=VALUE(SUBSTITUTE(SUBSTITUTE(SUBSTITUTE(SUBSTITUTE(SUBSTITUTE(SUBSTITUTE(SUBSTITUTE(SUBSTITUTE(SUBSTITUTE(SUBSTITUTE(MID(G6,10,2),"L","0"),"M","1"),"N","2"),"P","3"),"Q","4"),"R","5"),"S","5"),"T","7"),"U","8"),"V","9")),
UPPER(F6)=VLOOKUP(CONCATENATE(MID(G6,12,1),SUBSTITUTE(SUBSTITUTE(SUBSTITUTE(SUBSTITUTE(SUBSTITUTE(SUBSTITUTE(SUBSTITUTE(SUBSTITUTE(SUBSTITUTE(SUBSTITUTE(MID(G6,13,3),"L","0"),"M","1"),"N","2"),"P","3"),"Q","4"),"R","5"),"S","5"),"T","7"),"U","8"),"V","9")),Foglio1!$AA$1:$AB$8120,2),
MOD(SUM(VLOOKUP(MID(G6,1,1),Foglio1!$AG$1:$AH$36,2),VLOOKUP(MID(G6,3,1),Foglio1!$AG$1:$AH$36,2),VLOOKUP(MID(G6,5,1),Foglio1!$AG$1:$AH$36,2),VLOOKUP(MID(G6,7,1),Foglio1!$AG$1:$AH$36,2),VLOOKUP(MID(G6,9,1),Foglio1!$AG$1:$AH$36,2),VLOOKUP(MID(G6,11,1),Foglio1!$AG$1:$AH$36,2),VLOOKUP(MID(G6,13,1),Foglio1!$AG$1:$AH$36,2),VLOOKUP(MID(G6,15,1),Foglio1!$AG$1:$AH$36,2),VLOOKUP(MID(G6,2,1),Foglio1!$AD$1:$AE$36,2),VLOOKUP(MID(G6,4,1),Foglio1!$AD$1:$AE$36,2),VLOOKUP(MID(G6,6,1),Foglio1!$AD$1:$AE$36,2),VLOOKUP(MID(G6,8,1),Foglio1!$AD$1:$AE$36,2),VLOOKUP(MID(G6,10,1),Foglio1!$AD$1:$AE$36,2),VLOOKUP(MID(G6,12,1),Foglio1!$AD$1:$AE$36,2),VLOOKUP(MID(G6,14,1),Foglio1!$AD$1:$AE$36,2)),26)
=VLOOKUP(MID(G6,16,1),Foglio1!$AD$1:$AE$36,2)
),"OK","NO"))</f>
        <v/>
      </c>
      <c r="J6" s="29" t="str">
        <f>IF(G6="","",IF(
MID(CONCATENATE(IF( LEN(SUBSTITUTE(SUBSTITUTE(SUBSTITUTE(SUBSTITUTE(SUBSTITUTE(UPPER(TRIM(B6)),"A",""),"E",""),"I",""),"O",""),"U",""))&lt;4,
SUBSTITUTE(SUBSTITUTE(SUBSTITUTE(SUBSTITUTE(SUBSTITUTE(UPPER(TRIM(B6)),"A",""),"E",""),"I",""),"O",""),"U",""),
CONCATENATE(MID(SUBSTITUTE(SUBSTITUTE(SUBSTITUTE(SUBSTITUTE(SUBSTITUTE(UPPER(TRIM(B6)),"A",""),"E",""),"I",""),"O",""),"U",""),1,1),MID(SUBSTITUTE(SUBSTITUTE(SUBSTITUTE(SUBSTITUTE(SUBSTITUTE(UPPER(TRIM(B6)),"A",""),"E",""),"I",""),"O",""),"U",""),3,2))),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6)),"Z",""),"Y",""),"X",""),"W",""),"V",""),"T",""),"S",""),"R",""),"Q",""),"P",""),"N",""),"M",""),"L",""),"K",""),"J",""),"H",""),"G",""),"F",""),"D",""),"C",""),"B",""),"XXX"),1,3)
=MID(G6,4,3),
IF(
MID(CONCATENATE(SUBSTITUTE(SUBSTITUTE(SUBSTITUTE(SUBSTITUTE(SUBSTITUTE(UPPER(TRIM(C6)),"A",""),"E",""),"I",""),"O",""),"U",""),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6)),"Z",""),"Y",""),"X",""),"W",""),"V",""),"T",""),"S",""),"R",""),"Q",""),"P",""),"N",""),"M",""),"L",""),"K",""),"J",""),"H",""),"G",""),"F",""),"D",""),"C",""),"B",""),"XXX"),1,3)
=MID(G6,1,3),
IF(
MOD(YEAR(D6),100)=VALUE(SUBSTITUTE(SUBSTITUTE(SUBSTITUTE(SUBSTITUTE(SUBSTITUTE(SUBSTITUTE(SUBSTITUTE(SUBSTITUTE(SUBSTITUTE(SUBSTITUTE(MID(G6,7,2),"L","0"),"M","1"),"N","2"),"P","3"),"Q","4"),"R","5"),"S","5"),"T","7"),"U","8"),"V","9")),
IF(
OR(AND(MONTH(D6)=1, MID(G6,9,1)="A"),AND(MONTH(D6)=2, MID(G6,9,1)="B"),AND(MONTH(D6)=3, MID(G6,9,1)="C"),AND(MONTH(D6)=4, MID(G6,9,1)="D"),AND(MONTH(D6)=5, MID(G6,9,1)="E"),AND(MONTH(D6)=6, MID(G6,9,1)="H"),AND(MONTH(D6)=7, MID(G6,9,1)="L"),AND(MONTH(D6)=8, MID(G6,9,1)="M"),AND(MONTH(D6)=9, MID(G6,9,1)="P"),AND(MONTH(D6)=10, MID(G6,9,1)="R"),AND(MONTH(D6)=11, MID(G6,9,1)="S"),AND(MONTH(D6)=12, MID(G6,9,1)="T")),
IF(
IF(E6="F",DAY(D6)+40,DAY(D6))=VALUE(SUBSTITUTE(SUBSTITUTE(SUBSTITUTE(SUBSTITUTE(SUBSTITUTE(SUBSTITUTE(SUBSTITUTE(SUBSTITUTE(SUBSTITUTE(SUBSTITUTE(MID(G6,10,2),"L","0"),"M","1"),"N","2"),"P","3"),"Q","4"),"R","5"),"S","5"),"T","7"),"U","8"),"V","9")),
IF(
UPPER(F6)=VLOOKUP(CONCATENATE(MID(G6,12,1),SUBSTITUTE(SUBSTITUTE(SUBSTITUTE(SUBSTITUTE(SUBSTITUTE(SUBSTITUTE(SUBSTITUTE(SUBSTITUTE(SUBSTITUTE(SUBSTITUTE(MID(G6,13,3),"L","0"),"M","1"),"N","2"),"P","3"),"Q","4"),"R","5"),"S","5"),"T","7"),"U","8"),"V","9")),Foglio1!$AA$1:$AB$8120,2),
IF(
MOD(SUM(VLOOKUP(MID(G6,1,1),Foglio1!$AG$1:$AH$36,2),VLOOKUP(MID(G6,3,1),Foglio1!$AG$1:$AH$36,2),VLOOKUP(MID(G6,5,1),Foglio1!$AG$1:$AH$36,2),VLOOKUP(MID(G6,7,1),Foglio1!$AG$1:$AH$36,2),VLOOKUP(MID(G6,9,1),Foglio1!$AG$1:$AH$36,2),VLOOKUP(MID(G6,11,1),Foglio1!$AG$1:$AH$36,2),VLOOKUP(MID(G6,13,1),Foglio1!$AG$1:$AH$36,2),VLOOKUP(MID(G6,15,1),Foglio1!$AG$1:$AH$36,2),VLOOKUP(MID(G6,2,1),Foglio1!$AD$1:$AE$36,2),VLOOKUP(MID(G6,4,1),Foglio1!$AD$1:$AE$36,2),VLOOKUP(MID(G6,6,1),Foglio1!$AD$1:$AE$36,2),VLOOKUP(MID(G6,8,1),Foglio1!$AD$1:$AE$36,2),VLOOKUP(MID(G6,10,1),Foglio1!$AD$1:$AE$36,2),VLOOKUP(MID(G6,12,1),Foglio1!$AD$1:$AE$36,2),VLOOKUP(MID(G6,14,1),Foglio1!$AD$1:$AE$36,2)),26)
=VLOOKUP(MID(G6,16,1),Foglio1!$AD$1:$AE$36,2),
"OK",
"CF errato"),
"Comune di nascita o CF errato"),
"Giorno di nascita, sesso o CF errato"),
"Mese di nascita o CF errato"),
"Anno di nascita o CF errato"),
"Cognome o CF errato"),
"Nome o CF errato"))</f>
        <v/>
      </c>
      <c r="AA6" s="25" t="s">
        <v>13</v>
      </c>
      <c r="AB6" s="26" t="s">
        <v>12</v>
      </c>
      <c r="AD6" s="20" t="str">
        <f>"5"</f>
        <v>5</v>
      </c>
      <c r="AE6" s="20">
        <v>5</v>
      </c>
      <c r="AG6" s="20" t="str">
        <f>"5"</f>
        <v>5</v>
      </c>
      <c r="AH6" s="21">
        <v>13</v>
      </c>
    </row>
    <row r="7" spans="1:34" ht="15" customHeight="1" thickBot="1">
      <c r="A7" s="27">
        <v>6</v>
      </c>
      <c r="B7" s="11"/>
      <c r="C7" s="6"/>
      <c r="D7" s="7"/>
      <c r="E7" s="6"/>
      <c r="F7" s="6"/>
      <c r="G7" s="6"/>
      <c r="H7" s="28"/>
      <c r="I7" s="28" t="str">
        <f>IF(G7="","",IF(AND(
MID(CONCATENATE(SUBSTITUTE(SUBSTITUTE(SUBSTITUTE(SUBSTITUTE(SUBSTITUTE(UPPER(TRIM(C7)),"A",""),"E",""),"I",""),"O",""),"U",""),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7)),"Z",""),"Y",""),"X",""),"W",""),"V",""),"T",""),"S",""),"R",""),"Q",""),"P",""),"N",""),"M",""),"L",""),"K",""),"J",""),"H",""),"G",""),"F",""),"D",""),"C",""),"B",""),"XXX"),1,3)
=MID(G7,1,3),
MID(CONCATENATE(IF( LEN(SUBSTITUTE(SUBSTITUTE(SUBSTITUTE(SUBSTITUTE(SUBSTITUTE(UPPER(TRIM(B7)),"A",""),"E",""),"I",""),"O",""),"U",""))&lt;4,
SUBSTITUTE(SUBSTITUTE(SUBSTITUTE(SUBSTITUTE(SUBSTITUTE(UPPER(TRIM(B7)),"A",""),"E",""),"I",""),"O",""),"U",""),
CONCATENATE(MID(SUBSTITUTE(SUBSTITUTE(SUBSTITUTE(SUBSTITUTE(SUBSTITUTE(UPPER(TRIM(B7)),"A",""),"E",""),"I",""),"O",""),"U",""),1,1),MID(SUBSTITUTE(SUBSTITUTE(SUBSTITUTE(SUBSTITUTE(SUBSTITUTE(UPPER(TRIM(B7)),"A",""),"E",""),"I",""),"O",""),"U",""),3,2))),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7)),"Z",""),"Y",""),"X",""),"W",""),"V",""),"T",""),"S",""),"R",""),"Q",""),"P",""),"N",""),"M",""),"L",""),"K",""),"J",""),"H",""),"G",""),"F",""),"D",""),"C",""),"B",""),"XXX"),1,3)
=MID(G7,4,3),
MOD(YEAR(D7),100)=VALUE(SUBSTITUTE(SUBSTITUTE(SUBSTITUTE(SUBSTITUTE(SUBSTITUTE(SUBSTITUTE(SUBSTITUTE(SUBSTITUTE(SUBSTITUTE(SUBSTITUTE(MID(G7,7,2),"L","0"),"M","1"),"N","2"),"P","3"),"Q","4"),"R","5"),"S","5"),"T","7"),"U","8"),"V","9")),
OR(AND(MONTH(D7)=1, MID(G7,9,1)="A"),AND(MONTH(D7)=2, MID(G7,9,1)="B"),AND(MONTH(D7)=3, MID(G7,9,1)="C"),AND(MONTH(D7)=4, MID(G7,9,1)="D"),AND(MONTH(D7)=5, MID(G7,9,1)="E"),AND(MONTH(D7)=6, MID(G7,9,1)="H"),AND(MONTH(D7)=7, MID(G7,9,1)="L"),AND(MONTH(D7)=8, MID(G7,9,1)="M"),AND(MONTH(D7)=9, MID(G7,9,1)="P"),AND(MONTH(D7)=10, MID(G7,9,1)="R"),AND(MONTH(D7)=11, MID(G7,9,1)="S"),AND(MONTH(D7)=12, MID(G7,9,1)="T")),
IF(E7="F",DAY(D7)+40,DAY(D7))=VALUE(SUBSTITUTE(SUBSTITUTE(SUBSTITUTE(SUBSTITUTE(SUBSTITUTE(SUBSTITUTE(SUBSTITUTE(SUBSTITUTE(SUBSTITUTE(SUBSTITUTE(MID(G7,10,2),"L","0"),"M","1"),"N","2"),"P","3"),"Q","4"),"R","5"),"S","5"),"T","7"),"U","8"),"V","9")),
UPPER(F7)=VLOOKUP(CONCATENATE(MID(G7,12,1),SUBSTITUTE(SUBSTITUTE(SUBSTITUTE(SUBSTITUTE(SUBSTITUTE(SUBSTITUTE(SUBSTITUTE(SUBSTITUTE(SUBSTITUTE(SUBSTITUTE(MID(G7,13,3),"L","0"),"M","1"),"N","2"),"P","3"),"Q","4"),"R","5"),"S","5"),"T","7"),"U","8"),"V","9")),Foglio1!$AA$1:$AB$8120,2),
MOD(SUM(VLOOKUP(MID(G7,1,1),Foglio1!$AG$1:$AH$36,2),VLOOKUP(MID(G7,3,1),Foglio1!$AG$1:$AH$36,2),VLOOKUP(MID(G7,5,1),Foglio1!$AG$1:$AH$36,2),VLOOKUP(MID(G7,7,1),Foglio1!$AG$1:$AH$36,2),VLOOKUP(MID(G7,9,1),Foglio1!$AG$1:$AH$36,2),VLOOKUP(MID(G7,11,1),Foglio1!$AG$1:$AH$36,2),VLOOKUP(MID(G7,13,1),Foglio1!$AG$1:$AH$36,2),VLOOKUP(MID(G7,15,1),Foglio1!$AG$1:$AH$36,2),VLOOKUP(MID(G7,2,1),Foglio1!$AD$1:$AE$36,2),VLOOKUP(MID(G7,4,1),Foglio1!$AD$1:$AE$36,2),VLOOKUP(MID(G7,6,1),Foglio1!$AD$1:$AE$36,2),VLOOKUP(MID(G7,8,1),Foglio1!$AD$1:$AE$36,2),VLOOKUP(MID(G7,10,1),Foglio1!$AD$1:$AE$36,2),VLOOKUP(MID(G7,12,1),Foglio1!$AD$1:$AE$36,2),VLOOKUP(MID(G7,14,1),Foglio1!$AD$1:$AE$36,2)),26)
=VLOOKUP(MID(G7,16,1),Foglio1!$AD$1:$AE$36,2)
),"OK","NO"))</f>
        <v/>
      </c>
      <c r="J7" s="29" t="str">
        <f>IF(G7="","",IF(
MID(CONCATENATE(IF( LEN(SUBSTITUTE(SUBSTITUTE(SUBSTITUTE(SUBSTITUTE(SUBSTITUTE(UPPER(TRIM(B7)),"A",""),"E",""),"I",""),"O",""),"U",""))&lt;4,
SUBSTITUTE(SUBSTITUTE(SUBSTITUTE(SUBSTITUTE(SUBSTITUTE(UPPER(TRIM(B7)),"A",""),"E",""),"I",""),"O",""),"U",""),
CONCATENATE(MID(SUBSTITUTE(SUBSTITUTE(SUBSTITUTE(SUBSTITUTE(SUBSTITUTE(UPPER(TRIM(B7)),"A",""),"E",""),"I",""),"O",""),"U",""),1,1),MID(SUBSTITUTE(SUBSTITUTE(SUBSTITUTE(SUBSTITUTE(SUBSTITUTE(UPPER(TRIM(B7)),"A",""),"E",""),"I",""),"O",""),"U",""),3,2))),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7)),"Z",""),"Y",""),"X",""),"W",""),"V",""),"T",""),"S",""),"R",""),"Q",""),"P",""),"N",""),"M",""),"L",""),"K",""),"J",""),"H",""),"G",""),"F",""),"D",""),"C",""),"B",""),"XXX"),1,3)
=MID(G7,4,3),
IF(
MID(CONCATENATE(SUBSTITUTE(SUBSTITUTE(SUBSTITUTE(SUBSTITUTE(SUBSTITUTE(UPPER(TRIM(C7)),"A",""),"E",""),"I",""),"O",""),"U",""),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7)),"Z",""),"Y",""),"X",""),"W",""),"V",""),"T",""),"S",""),"R",""),"Q",""),"P",""),"N",""),"M",""),"L",""),"K",""),"J",""),"H",""),"G",""),"F",""),"D",""),"C",""),"B",""),"XXX"),1,3)
=MID(G7,1,3),
IF(
MOD(YEAR(D7),100)=VALUE(SUBSTITUTE(SUBSTITUTE(SUBSTITUTE(SUBSTITUTE(SUBSTITUTE(SUBSTITUTE(SUBSTITUTE(SUBSTITUTE(SUBSTITUTE(SUBSTITUTE(MID(G7,7,2),"L","0"),"M","1"),"N","2"),"P","3"),"Q","4"),"R","5"),"S","5"),"T","7"),"U","8"),"V","9")),
IF(
OR(AND(MONTH(D7)=1, MID(G7,9,1)="A"),AND(MONTH(D7)=2, MID(G7,9,1)="B"),AND(MONTH(D7)=3, MID(G7,9,1)="C"),AND(MONTH(D7)=4, MID(G7,9,1)="D"),AND(MONTH(D7)=5, MID(G7,9,1)="E"),AND(MONTH(D7)=6, MID(G7,9,1)="H"),AND(MONTH(D7)=7, MID(G7,9,1)="L"),AND(MONTH(D7)=8, MID(G7,9,1)="M"),AND(MONTH(D7)=9, MID(G7,9,1)="P"),AND(MONTH(D7)=10, MID(G7,9,1)="R"),AND(MONTH(D7)=11, MID(G7,9,1)="S"),AND(MONTH(D7)=12, MID(G7,9,1)="T")),
IF(
IF(E7="F",DAY(D7)+40,DAY(D7))=VALUE(SUBSTITUTE(SUBSTITUTE(SUBSTITUTE(SUBSTITUTE(SUBSTITUTE(SUBSTITUTE(SUBSTITUTE(SUBSTITUTE(SUBSTITUTE(SUBSTITUTE(MID(G7,10,2),"L","0"),"M","1"),"N","2"),"P","3"),"Q","4"),"R","5"),"S","5"),"T","7"),"U","8"),"V","9")),
IF(
UPPER(F7)=VLOOKUP(CONCATENATE(MID(G7,12,1),SUBSTITUTE(SUBSTITUTE(SUBSTITUTE(SUBSTITUTE(SUBSTITUTE(SUBSTITUTE(SUBSTITUTE(SUBSTITUTE(SUBSTITUTE(SUBSTITUTE(MID(G7,13,3),"L","0"),"M","1"),"N","2"),"P","3"),"Q","4"),"R","5"),"S","5"),"T","7"),"U","8"),"V","9")),Foglio1!$AA$1:$AB$8120,2),
IF(
MOD(SUM(VLOOKUP(MID(G7,1,1),Foglio1!$AG$1:$AH$36,2),VLOOKUP(MID(G7,3,1),Foglio1!$AG$1:$AH$36,2),VLOOKUP(MID(G7,5,1),Foglio1!$AG$1:$AH$36,2),VLOOKUP(MID(G7,7,1),Foglio1!$AG$1:$AH$36,2),VLOOKUP(MID(G7,9,1),Foglio1!$AG$1:$AH$36,2),VLOOKUP(MID(G7,11,1),Foglio1!$AG$1:$AH$36,2),VLOOKUP(MID(G7,13,1),Foglio1!$AG$1:$AH$36,2),VLOOKUP(MID(G7,15,1),Foglio1!$AG$1:$AH$36,2),VLOOKUP(MID(G7,2,1),Foglio1!$AD$1:$AE$36,2),VLOOKUP(MID(G7,4,1),Foglio1!$AD$1:$AE$36,2),VLOOKUP(MID(G7,6,1),Foglio1!$AD$1:$AE$36,2),VLOOKUP(MID(G7,8,1),Foglio1!$AD$1:$AE$36,2),VLOOKUP(MID(G7,10,1),Foglio1!$AD$1:$AE$36,2),VLOOKUP(MID(G7,12,1),Foglio1!$AD$1:$AE$36,2),VLOOKUP(MID(G7,14,1),Foglio1!$AD$1:$AE$36,2)),26)
=VLOOKUP(MID(G7,16,1),Foglio1!$AD$1:$AE$36,2),
"OK",
"CF errato"),
"Comune di nascita o CF errato"),
"Giorno di nascita, sesso o CF errato"),
"Mese di nascita o CF errato"),
"Anno di nascita o CF errato"),
"Cognome o CF errato"),
"Nome o CF errato"))</f>
        <v/>
      </c>
      <c r="AA7" s="18" t="s">
        <v>15</v>
      </c>
      <c r="AB7" s="19" t="s">
        <v>14</v>
      </c>
      <c r="AD7" s="20" t="str">
        <f>"6"</f>
        <v>6</v>
      </c>
      <c r="AE7" s="20">
        <v>6</v>
      </c>
      <c r="AG7" s="20" t="str">
        <f>"6"</f>
        <v>6</v>
      </c>
      <c r="AH7" s="21">
        <v>15</v>
      </c>
    </row>
    <row r="8" spans="1:34" ht="15" customHeight="1" thickBot="1">
      <c r="A8" s="27">
        <v>7</v>
      </c>
      <c r="B8" s="11"/>
      <c r="C8" s="6"/>
      <c r="D8" s="7"/>
      <c r="E8" s="6"/>
      <c r="F8" s="6"/>
      <c r="G8" s="6"/>
      <c r="H8" s="28"/>
      <c r="I8" s="28" t="str">
        <f>IF(G8="","",IF(AND(
MID(CONCATENATE(SUBSTITUTE(SUBSTITUTE(SUBSTITUTE(SUBSTITUTE(SUBSTITUTE(UPPER(TRIM(C8)),"A",""),"E",""),"I",""),"O",""),"U",""),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8)),"Z",""),"Y",""),"X",""),"W",""),"V",""),"T",""),"S",""),"R",""),"Q",""),"P",""),"N",""),"M",""),"L",""),"K",""),"J",""),"H",""),"G",""),"F",""),"D",""),"C",""),"B",""),"XXX"),1,3)
=MID(G8,1,3),
MID(CONCATENATE(IF( LEN(SUBSTITUTE(SUBSTITUTE(SUBSTITUTE(SUBSTITUTE(SUBSTITUTE(UPPER(TRIM(B8)),"A",""),"E",""),"I",""),"O",""),"U",""))&lt;4,
SUBSTITUTE(SUBSTITUTE(SUBSTITUTE(SUBSTITUTE(SUBSTITUTE(UPPER(TRIM(B8)),"A",""),"E",""),"I",""),"O",""),"U",""),
CONCATENATE(MID(SUBSTITUTE(SUBSTITUTE(SUBSTITUTE(SUBSTITUTE(SUBSTITUTE(UPPER(TRIM(B8)),"A",""),"E",""),"I",""),"O",""),"U",""),1,1),MID(SUBSTITUTE(SUBSTITUTE(SUBSTITUTE(SUBSTITUTE(SUBSTITUTE(UPPER(TRIM(B8)),"A",""),"E",""),"I",""),"O",""),"U",""),3,2))),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8)),"Z",""),"Y",""),"X",""),"W",""),"V",""),"T",""),"S",""),"R",""),"Q",""),"P",""),"N",""),"M",""),"L",""),"K",""),"J",""),"H",""),"G",""),"F",""),"D",""),"C",""),"B",""),"XXX"),1,3)
=MID(G8,4,3),
MOD(YEAR(D8),100)=VALUE(SUBSTITUTE(SUBSTITUTE(SUBSTITUTE(SUBSTITUTE(SUBSTITUTE(SUBSTITUTE(SUBSTITUTE(SUBSTITUTE(SUBSTITUTE(SUBSTITUTE(MID(G8,7,2),"L","0"),"M","1"),"N","2"),"P","3"),"Q","4"),"R","5"),"S","5"),"T","7"),"U","8"),"V","9")),
OR(AND(MONTH(D8)=1, MID(G8,9,1)="A"),AND(MONTH(D8)=2, MID(G8,9,1)="B"),AND(MONTH(D8)=3, MID(G8,9,1)="C"),AND(MONTH(D8)=4, MID(G8,9,1)="D"),AND(MONTH(D8)=5, MID(G8,9,1)="E"),AND(MONTH(D8)=6, MID(G8,9,1)="H"),AND(MONTH(D8)=7, MID(G8,9,1)="L"),AND(MONTH(D8)=8, MID(G8,9,1)="M"),AND(MONTH(D8)=9, MID(G8,9,1)="P"),AND(MONTH(D8)=10, MID(G8,9,1)="R"),AND(MONTH(D8)=11, MID(G8,9,1)="S"),AND(MONTH(D8)=12, MID(G8,9,1)="T")),
IF(E8="F",DAY(D8)+40,DAY(D8))=VALUE(SUBSTITUTE(SUBSTITUTE(SUBSTITUTE(SUBSTITUTE(SUBSTITUTE(SUBSTITUTE(SUBSTITUTE(SUBSTITUTE(SUBSTITUTE(SUBSTITUTE(MID(G8,10,2),"L","0"),"M","1"),"N","2"),"P","3"),"Q","4"),"R","5"),"S","5"),"T","7"),"U","8"),"V","9")),
UPPER(F8)=VLOOKUP(CONCATENATE(MID(G8,12,1),SUBSTITUTE(SUBSTITUTE(SUBSTITUTE(SUBSTITUTE(SUBSTITUTE(SUBSTITUTE(SUBSTITUTE(SUBSTITUTE(SUBSTITUTE(SUBSTITUTE(MID(G8,13,3),"L","0"),"M","1"),"N","2"),"P","3"),"Q","4"),"R","5"),"S","5"),"T","7"),"U","8"),"V","9")),Foglio1!$AA$1:$AB$8120,2),
MOD(SUM(VLOOKUP(MID(G8,1,1),Foglio1!$AG$1:$AH$36,2),VLOOKUP(MID(G8,3,1),Foglio1!$AG$1:$AH$36,2),VLOOKUP(MID(G8,5,1),Foglio1!$AG$1:$AH$36,2),VLOOKUP(MID(G8,7,1),Foglio1!$AG$1:$AH$36,2),VLOOKUP(MID(G8,9,1),Foglio1!$AG$1:$AH$36,2),VLOOKUP(MID(G8,11,1),Foglio1!$AG$1:$AH$36,2),VLOOKUP(MID(G8,13,1),Foglio1!$AG$1:$AH$36,2),VLOOKUP(MID(G8,15,1),Foglio1!$AG$1:$AH$36,2),VLOOKUP(MID(G8,2,1),Foglio1!$AD$1:$AE$36,2),VLOOKUP(MID(G8,4,1),Foglio1!$AD$1:$AE$36,2),VLOOKUP(MID(G8,6,1),Foglio1!$AD$1:$AE$36,2),VLOOKUP(MID(G8,8,1),Foglio1!$AD$1:$AE$36,2),VLOOKUP(MID(G8,10,1),Foglio1!$AD$1:$AE$36,2),VLOOKUP(MID(G8,12,1),Foglio1!$AD$1:$AE$36,2),VLOOKUP(MID(G8,14,1),Foglio1!$AD$1:$AE$36,2)),26)
=VLOOKUP(MID(G8,16,1),Foglio1!$AD$1:$AE$36,2)
),"OK","NO"))</f>
        <v/>
      </c>
      <c r="J8" s="29" t="str">
        <f>IF(G8="","",IF(
MID(CONCATENATE(IF( LEN(SUBSTITUTE(SUBSTITUTE(SUBSTITUTE(SUBSTITUTE(SUBSTITUTE(UPPER(TRIM(B8)),"A",""),"E",""),"I",""),"O",""),"U",""))&lt;4,
SUBSTITUTE(SUBSTITUTE(SUBSTITUTE(SUBSTITUTE(SUBSTITUTE(UPPER(TRIM(B8)),"A",""),"E",""),"I",""),"O",""),"U",""),
CONCATENATE(MID(SUBSTITUTE(SUBSTITUTE(SUBSTITUTE(SUBSTITUTE(SUBSTITUTE(UPPER(TRIM(B8)),"A",""),"E",""),"I",""),"O",""),"U",""),1,1),MID(SUBSTITUTE(SUBSTITUTE(SUBSTITUTE(SUBSTITUTE(SUBSTITUTE(UPPER(TRIM(B8)),"A",""),"E",""),"I",""),"O",""),"U",""),3,2))),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8)),"Z",""),"Y",""),"X",""),"W",""),"V",""),"T",""),"S",""),"R",""),"Q",""),"P",""),"N",""),"M",""),"L",""),"K",""),"J",""),"H",""),"G",""),"F",""),"D",""),"C",""),"B",""),"XXX"),1,3)
=MID(G8,4,3),
IF(
MID(CONCATENATE(SUBSTITUTE(SUBSTITUTE(SUBSTITUTE(SUBSTITUTE(SUBSTITUTE(UPPER(TRIM(C8)),"A",""),"E",""),"I",""),"O",""),"U",""),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8)),"Z",""),"Y",""),"X",""),"W",""),"V",""),"T",""),"S",""),"R",""),"Q",""),"P",""),"N",""),"M",""),"L",""),"K",""),"J",""),"H",""),"G",""),"F",""),"D",""),"C",""),"B",""),"XXX"),1,3)
=MID(G8,1,3),
IF(
MOD(YEAR(D8),100)=VALUE(SUBSTITUTE(SUBSTITUTE(SUBSTITUTE(SUBSTITUTE(SUBSTITUTE(SUBSTITUTE(SUBSTITUTE(SUBSTITUTE(SUBSTITUTE(SUBSTITUTE(MID(G8,7,2),"L","0"),"M","1"),"N","2"),"P","3"),"Q","4"),"R","5"),"S","5"),"T","7"),"U","8"),"V","9")),
IF(
OR(AND(MONTH(D8)=1, MID(G8,9,1)="A"),AND(MONTH(D8)=2, MID(G8,9,1)="B"),AND(MONTH(D8)=3, MID(G8,9,1)="C"),AND(MONTH(D8)=4, MID(G8,9,1)="D"),AND(MONTH(D8)=5, MID(G8,9,1)="E"),AND(MONTH(D8)=6, MID(G8,9,1)="H"),AND(MONTH(D8)=7, MID(G8,9,1)="L"),AND(MONTH(D8)=8, MID(G8,9,1)="M"),AND(MONTH(D8)=9, MID(G8,9,1)="P"),AND(MONTH(D8)=10, MID(G8,9,1)="R"),AND(MONTH(D8)=11, MID(G8,9,1)="S"),AND(MONTH(D8)=12, MID(G8,9,1)="T")),
IF(
IF(E8="F",DAY(D8)+40,DAY(D8))=VALUE(SUBSTITUTE(SUBSTITUTE(SUBSTITUTE(SUBSTITUTE(SUBSTITUTE(SUBSTITUTE(SUBSTITUTE(SUBSTITUTE(SUBSTITUTE(SUBSTITUTE(MID(G8,10,2),"L","0"),"M","1"),"N","2"),"P","3"),"Q","4"),"R","5"),"S","5"),"T","7"),"U","8"),"V","9")),
IF(
UPPER(F8)=VLOOKUP(CONCATENATE(MID(G8,12,1),SUBSTITUTE(SUBSTITUTE(SUBSTITUTE(SUBSTITUTE(SUBSTITUTE(SUBSTITUTE(SUBSTITUTE(SUBSTITUTE(SUBSTITUTE(SUBSTITUTE(MID(G8,13,3),"L","0"),"M","1"),"N","2"),"P","3"),"Q","4"),"R","5"),"S","5"),"T","7"),"U","8"),"V","9")),Foglio1!$AA$1:$AB$8120,2),
IF(
MOD(SUM(VLOOKUP(MID(G8,1,1),Foglio1!$AG$1:$AH$36,2),VLOOKUP(MID(G8,3,1),Foglio1!$AG$1:$AH$36,2),VLOOKUP(MID(G8,5,1),Foglio1!$AG$1:$AH$36,2),VLOOKUP(MID(G8,7,1),Foglio1!$AG$1:$AH$36,2),VLOOKUP(MID(G8,9,1),Foglio1!$AG$1:$AH$36,2),VLOOKUP(MID(G8,11,1),Foglio1!$AG$1:$AH$36,2),VLOOKUP(MID(G8,13,1),Foglio1!$AG$1:$AH$36,2),VLOOKUP(MID(G8,15,1),Foglio1!$AG$1:$AH$36,2),VLOOKUP(MID(G8,2,1),Foglio1!$AD$1:$AE$36,2),VLOOKUP(MID(G8,4,1),Foglio1!$AD$1:$AE$36,2),VLOOKUP(MID(G8,6,1),Foglio1!$AD$1:$AE$36,2),VLOOKUP(MID(G8,8,1),Foglio1!$AD$1:$AE$36,2),VLOOKUP(MID(G8,10,1),Foglio1!$AD$1:$AE$36,2),VLOOKUP(MID(G8,12,1),Foglio1!$AD$1:$AE$36,2),VLOOKUP(MID(G8,14,1),Foglio1!$AD$1:$AE$36,2)),26)
=VLOOKUP(MID(G8,16,1),Foglio1!$AD$1:$AE$36,2),
"OK",
"CF errato"),
"Comune di nascita o CF errato"),
"Giorno di nascita, sesso o CF errato"),
"Mese di nascita o CF errato"),
"Anno di nascita o CF errato"),
"Cognome o CF errato"),
"Nome o CF errato"))</f>
        <v/>
      </c>
      <c r="AA8" s="25" t="s">
        <v>17</v>
      </c>
      <c r="AB8" s="26" t="s">
        <v>16</v>
      </c>
      <c r="AD8" s="20" t="str">
        <f>"7"</f>
        <v>7</v>
      </c>
      <c r="AE8" s="20">
        <v>7</v>
      </c>
      <c r="AG8" s="20" t="str">
        <f>"7"</f>
        <v>7</v>
      </c>
      <c r="AH8" s="21">
        <v>17</v>
      </c>
    </row>
    <row r="9" spans="1:34" ht="15" customHeight="1" thickBot="1">
      <c r="A9" s="27">
        <v>8</v>
      </c>
      <c r="B9" s="11"/>
      <c r="C9" s="6"/>
      <c r="D9" s="7"/>
      <c r="E9" s="6"/>
      <c r="F9" s="6"/>
      <c r="G9" s="6"/>
      <c r="H9" s="28"/>
      <c r="I9" s="28" t="str">
        <f>IF(G9="","",IF(AND(
MID(CONCATENATE(SUBSTITUTE(SUBSTITUTE(SUBSTITUTE(SUBSTITUTE(SUBSTITUTE(UPPER(TRIM(C9)),"A",""),"E",""),"I",""),"O",""),"U",""),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9)),"Z",""),"Y",""),"X",""),"W",""),"V",""),"T",""),"S",""),"R",""),"Q",""),"P",""),"N",""),"M",""),"L",""),"K",""),"J",""),"H",""),"G",""),"F",""),"D",""),"C",""),"B",""),"XXX"),1,3)
=MID(G9,1,3),
MID(CONCATENATE(IF( LEN(SUBSTITUTE(SUBSTITUTE(SUBSTITUTE(SUBSTITUTE(SUBSTITUTE(UPPER(TRIM(B9)),"A",""),"E",""),"I",""),"O",""),"U",""))&lt;4,
SUBSTITUTE(SUBSTITUTE(SUBSTITUTE(SUBSTITUTE(SUBSTITUTE(UPPER(TRIM(B9)),"A",""),"E",""),"I",""),"O",""),"U",""),
CONCATENATE(MID(SUBSTITUTE(SUBSTITUTE(SUBSTITUTE(SUBSTITUTE(SUBSTITUTE(UPPER(TRIM(B9)),"A",""),"E",""),"I",""),"O",""),"U",""),1,1),MID(SUBSTITUTE(SUBSTITUTE(SUBSTITUTE(SUBSTITUTE(SUBSTITUTE(UPPER(TRIM(B9)),"A",""),"E",""),"I",""),"O",""),"U",""),3,2))),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9)),"Z",""),"Y",""),"X",""),"W",""),"V",""),"T",""),"S",""),"R",""),"Q",""),"P",""),"N",""),"M",""),"L",""),"K",""),"J",""),"H",""),"G",""),"F",""),"D",""),"C",""),"B",""),"XXX"),1,3)
=MID(G9,4,3),
MOD(YEAR(D9),100)=VALUE(SUBSTITUTE(SUBSTITUTE(SUBSTITUTE(SUBSTITUTE(SUBSTITUTE(SUBSTITUTE(SUBSTITUTE(SUBSTITUTE(SUBSTITUTE(SUBSTITUTE(MID(G9,7,2),"L","0"),"M","1"),"N","2"),"P","3"),"Q","4"),"R","5"),"S","5"),"T","7"),"U","8"),"V","9")),
OR(AND(MONTH(D9)=1, MID(G9,9,1)="A"),AND(MONTH(D9)=2, MID(G9,9,1)="B"),AND(MONTH(D9)=3, MID(G9,9,1)="C"),AND(MONTH(D9)=4, MID(G9,9,1)="D"),AND(MONTH(D9)=5, MID(G9,9,1)="E"),AND(MONTH(D9)=6, MID(G9,9,1)="H"),AND(MONTH(D9)=7, MID(G9,9,1)="L"),AND(MONTH(D9)=8, MID(G9,9,1)="M"),AND(MONTH(D9)=9, MID(G9,9,1)="P"),AND(MONTH(D9)=10, MID(G9,9,1)="R"),AND(MONTH(D9)=11, MID(G9,9,1)="S"),AND(MONTH(D9)=12, MID(G9,9,1)="T")),
IF(E9="F",DAY(D9)+40,DAY(D9))=VALUE(SUBSTITUTE(SUBSTITUTE(SUBSTITUTE(SUBSTITUTE(SUBSTITUTE(SUBSTITUTE(SUBSTITUTE(SUBSTITUTE(SUBSTITUTE(SUBSTITUTE(MID(G9,10,2),"L","0"),"M","1"),"N","2"),"P","3"),"Q","4"),"R","5"),"S","5"),"T","7"),"U","8"),"V","9")),
UPPER(F9)=VLOOKUP(CONCATENATE(MID(G9,12,1),SUBSTITUTE(SUBSTITUTE(SUBSTITUTE(SUBSTITUTE(SUBSTITUTE(SUBSTITUTE(SUBSTITUTE(SUBSTITUTE(SUBSTITUTE(SUBSTITUTE(MID(G9,13,3),"L","0"),"M","1"),"N","2"),"P","3"),"Q","4"),"R","5"),"S","5"),"T","7"),"U","8"),"V","9")),Foglio1!$AA$1:$AB$8120,2),
MOD(SUM(VLOOKUP(MID(G9,1,1),Foglio1!$AG$1:$AH$36,2),VLOOKUP(MID(G9,3,1),Foglio1!$AG$1:$AH$36,2),VLOOKUP(MID(G9,5,1),Foglio1!$AG$1:$AH$36,2),VLOOKUP(MID(G9,7,1),Foglio1!$AG$1:$AH$36,2),VLOOKUP(MID(G9,9,1),Foglio1!$AG$1:$AH$36,2),VLOOKUP(MID(G9,11,1),Foglio1!$AG$1:$AH$36,2),VLOOKUP(MID(G9,13,1),Foglio1!$AG$1:$AH$36,2),VLOOKUP(MID(G9,15,1),Foglio1!$AG$1:$AH$36,2),VLOOKUP(MID(G9,2,1),Foglio1!$AD$1:$AE$36,2),VLOOKUP(MID(G9,4,1),Foglio1!$AD$1:$AE$36,2),VLOOKUP(MID(G9,6,1),Foglio1!$AD$1:$AE$36,2),VLOOKUP(MID(G9,8,1),Foglio1!$AD$1:$AE$36,2),VLOOKUP(MID(G9,10,1),Foglio1!$AD$1:$AE$36,2),VLOOKUP(MID(G9,12,1),Foglio1!$AD$1:$AE$36,2),VLOOKUP(MID(G9,14,1),Foglio1!$AD$1:$AE$36,2)),26)
=VLOOKUP(MID(G9,16,1),Foglio1!$AD$1:$AE$36,2)
),"OK","NO"))</f>
        <v/>
      </c>
      <c r="J9" s="29" t="str">
        <f>IF(G9="","",IF(
MID(CONCATENATE(IF( LEN(SUBSTITUTE(SUBSTITUTE(SUBSTITUTE(SUBSTITUTE(SUBSTITUTE(UPPER(TRIM(B9)),"A",""),"E",""),"I",""),"O",""),"U",""))&lt;4,
SUBSTITUTE(SUBSTITUTE(SUBSTITUTE(SUBSTITUTE(SUBSTITUTE(UPPER(TRIM(B9)),"A",""),"E",""),"I",""),"O",""),"U",""),
CONCATENATE(MID(SUBSTITUTE(SUBSTITUTE(SUBSTITUTE(SUBSTITUTE(SUBSTITUTE(UPPER(TRIM(B9)),"A",""),"E",""),"I",""),"O",""),"U",""),1,1),MID(SUBSTITUTE(SUBSTITUTE(SUBSTITUTE(SUBSTITUTE(SUBSTITUTE(UPPER(TRIM(B9)),"A",""),"E",""),"I",""),"O",""),"U",""),3,2))),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9)),"Z",""),"Y",""),"X",""),"W",""),"V",""),"T",""),"S",""),"R",""),"Q",""),"P",""),"N",""),"M",""),"L",""),"K",""),"J",""),"H",""),"G",""),"F",""),"D",""),"C",""),"B",""),"XXX"),1,3)
=MID(G9,4,3),
IF(
MID(CONCATENATE(SUBSTITUTE(SUBSTITUTE(SUBSTITUTE(SUBSTITUTE(SUBSTITUTE(UPPER(TRIM(C9)),"A",""),"E",""),"I",""),"O",""),"U",""),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9)),"Z",""),"Y",""),"X",""),"W",""),"V",""),"T",""),"S",""),"R",""),"Q",""),"P",""),"N",""),"M",""),"L",""),"K",""),"J",""),"H",""),"G",""),"F",""),"D",""),"C",""),"B",""),"XXX"),1,3)
=MID(G9,1,3),
IF(
MOD(YEAR(D9),100)=VALUE(SUBSTITUTE(SUBSTITUTE(SUBSTITUTE(SUBSTITUTE(SUBSTITUTE(SUBSTITUTE(SUBSTITUTE(SUBSTITUTE(SUBSTITUTE(SUBSTITUTE(MID(G9,7,2),"L","0"),"M","1"),"N","2"),"P","3"),"Q","4"),"R","5"),"S","5"),"T","7"),"U","8"),"V","9")),
IF(
OR(AND(MONTH(D9)=1, MID(G9,9,1)="A"),AND(MONTH(D9)=2, MID(G9,9,1)="B"),AND(MONTH(D9)=3, MID(G9,9,1)="C"),AND(MONTH(D9)=4, MID(G9,9,1)="D"),AND(MONTH(D9)=5, MID(G9,9,1)="E"),AND(MONTH(D9)=6, MID(G9,9,1)="H"),AND(MONTH(D9)=7, MID(G9,9,1)="L"),AND(MONTH(D9)=8, MID(G9,9,1)="M"),AND(MONTH(D9)=9, MID(G9,9,1)="P"),AND(MONTH(D9)=10, MID(G9,9,1)="R"),AND(MONTH(D9)=11, MID(G9,9,1)="S"),AND(MONTH(D9)=12, MID(G9,9,1)="T")),
IF(
IF(E9="F",DAY(D9)+40,DAY(D9))=VALUE(SUBSTITUTE(SUBSTITUTE(SUBSTITUTE(SUBSTITUTE(SUBSTITUTE(SUBSTITUTE(SUBSTITUTE(SUBSTITUTE(SUBSTITUTE(SUBSTITUTE(MID(G9,10,2),"L","0"),"M","1"),"N","2"),"P","3"),"Q","4"),"R","5"),"S","5"),"T","7"),"U","8"),"V","9")),
IF(
UPPER(F9)=VLOOKUP(CONCATENATE(MID(G9,12,1),SUBSTITUTE(SUBSTITUTE(SUBSTITUTE(SUBSTITUTE(SUBSTITUTE(SUBSTITUTE(SUBSTITUTE(SUBSTITUTE(SUBSTITUTE(SUBSTITUTE(MID(G9,13,3),"L","0"),"M","1"),"N","2"),"P","3"),"Q","4"),"R","5"),"S","5"),"T","7"),"U","8"),"V","9")),Foglio1!$AA$1:$AB$8120,2),
IF(
MOD(SUM(VLOOKUP(MID(G9,1,1),Foglio1!$AG$1:$AH$36,2),VLOOKUP(MID(G9,3,1),Foglio1!$AG$1:$AH$36,2),VLOOKUP(MID(G9,5,1),Foglio1!$AG$1:$AH$36,2),VLOOKUP(MID(G9,7,1),Foglio1!$AG$1:$AH$36,2),VLOOKUP(MID(G9,9,1),Foglio1!$AG$1:$AH$36,2),VLOOKUP(MID(G9,11,1),Foglio1!$AG$1:$AH$36,2),VLOOKUP(MID(G9,13,1),Foglio1!$AG$1:$AH$36,2),VLOOKUP(MID(G9,15,1),Foglio1!$AG$1:$AH$36,2),VLOOKUP(MID(G9,2,1),Foglio1!$AD$1:$AE$36,2),VLOOKUP(MID(G9,4,1),Foglio1!$AD$1:$AE$36,2),VLOOKUP(MID(G9,6,1),Foglio1!$AD$1:$AE$36,2),VLOOKUP(MID(G9,8,1),Foglio1!$AD$1:$AE$36,2),VLOOKUP(MID(G9,10,1),Foglio1!$AD$1:$AE$36,2),VLOOKUP(MID(G9,12,1),Foglio1!$AD$1:$AE$36,2),VLOOKUP(MID(G9,14,1),Foglio1!$AD$1:$AE$36,2)),26)
=VLOOKUP(MID(G9,16,1),Foglio1!$AD$1:$AE$36,2),
"OK",
"CF errato"),
"Comune di nascita o CF errato"),
"Giorno di nascita, sesso o CF errato"),
"Mese di nascita o CF errato"),
"Anno di nascita o CF errato"),
"Cognome o CF errato"),
"Nome o CF errato"))</f>
        <v/>
      </c>
      <c r="AA9" s="18" t="s">
        <v>19</v>
      </c>
      <c r="AB9" s="19" t="s">
        <v>18</v>
      </c>
      <c r="AD9" s="20" t="str">
        <f>"8"</f>
        <v>8</v>
      </c>
      <c r="AE9" s="20">
        <v>8</v>
      </c>
      <c r="AG9" s="20" t="str">
        <f>"8"</f>
        <v>8</v>
      </c>
      <c r="AH9" s="21">
        <v>19</v>
      </c>
    </row>
    <row r="10" spans="1:34" ht="15" customHeight="1" thickBot="1">
      <c r="A10" s="27">
        <v>9</v>
      </c>
      <c r="B10" s="11"/>
      <c r="C10" s="6"/>
      <c r="D10" s="7"/>
      <c r="E10" s="6"/>
      <c r="F10" s="6"/>
      <c r="G10" s="6"/>
      <c r="H10" s="28"/>
      <c r="I10" s="28" t="str">
        <f>IF(G10="","",IF(AND(
MID(CONCATENATE(SUBSTITUTE(SUBSTITUTE(SUBSTITUTE(SUBSTITUTE(SUBSTITUTE(UPPER(TRIM(C10)),"A",""),"E",""),"I",""),"O",""),"U",""),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10)),"Z",""),"Y",""),"X",""),"W",""),"V",""),"T",""),"S",""),"R",""),"Q",""),"P",""),"N",""),"M",""),"L",""),"K",""),"J",""),"H",""),"G",""),"F",""),"D",""),"C",""),"B",""),"XXX"),1,3)
=MID(G10,1,3),
MID(CONCATENATE(IF( LEN(SUBSTITUTE(SUBSTITUTE(SUBSTITUTE(SUBSTITUTE(SUBSTITUTE(UPPER(TRIM(B10)),"A",""),"E",""),"I",""),"O",""),"U",""))&lt;4,
SUBSTITUTE(SUBSTITUTE(SUBSTITUTE(SUBSTITUTE(SUBSTITUTE(UPPER(TRIM(B10)),"A",""),"E",""),"I",""),"O",""),"U",""),
CONCATENATE(MID(SUBSTITUTE(SUBSTITUTE(SUBSTITUTE(SUBSTITUTE(SUBSTITUTE(UPPER(TRIM(B10)),"A",""),"E",""),"I",""),"O",""),"U",""),1,1),MID(SUBSTITUTE(SUBSTITUTE(SUBSTITUTE(SUBSTITUTE(SUBSTITUTE(UPPER(TRIM(B10)),"A",""),"E",""),"I",""),"O",""),"U",""),3,2))),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10)),"Z",""),"Y",""),"X",""),"W",""),"V",""),"T",""),"S",""),"R",""),"Q",""),"P",""),"N",""),"M",""),"L",""),"K",""),"J",""),"H",""),"G",""),"F",""),"D",""),"C",""),"B",""),"XXX"),1,3)
=MID(G10,4,3),
MOD(YEAR(D10),100)=VALUE(SUBSTITUTE(SUBSTITUTE(SUBSTITUTE(SUBSTITUTE(SUBSTITUTE(SUBSTITUTE(SUBSTITUTE(SUBSTITUTE(SUBSTITUTE(SUBSTITUTE(MID(G10,7,2),"L","0"),"M","1"),"N","2"),"P","3"),"Q","4"),"R","5"),"S","5"),"T","7"),"U","8"),"V","9")),
OR(AND(MONTH(D10)=1, MID(G10,9,1)="A"),AND(MONTH(D10)=2, MID(G10,9,1)="B"),AND(MONTH(D10)=3, MID(G10,9,1)="C"),AND(MONTH(D10)=4, MID(G10,9,1)="D"),AND(MONTH(D10)=5, MID(G10,9,1)="E"),AND(MONTH(D10)=6, MID(G10,9,1)="H"),AND(MONTH(D10)=7, MID(G10,9,1)="L"),AND(MONTH(D10)=8, MID(G10,9,1)="M"),AND(MONTH(D10)=9, MID(G10,9,1)="P"),AND(MONTH(D10)=10, MID(G10,9,1)="R"),AND(MONTH(D10)=11, MID(G10,9,1)="S"),AND(MONTH(D10)=12, MID(G10,9,1)="T")),
IF(E10="F",DAY(D10)+40,DAY(D10))=VALUE(SUBSTITUTE(SUBSTITUTE(SUBSTITUTE(SUBSTITUTE(SUBSTITUTE(SUBSTITUTE(SUBSTITUTE(SUBSTITUTE(SUBSTITUTE(SUBSTITUTE(MID(G10,10,2),"L","0"),"M","1"),"N","2"),"P","3"),"Q","4"),"R","5"),"S","5"),"T","7"),"U","8"),"V","9")),
UPPER(F10)=VLOOKUP(CONCATENATE(MID(G10,12,1),SUBSTITUTE(SUBSTITUTE(SUBSTITUTE(SUBSTITUTE(SUBSTITUTE(SUBSTITUTE(SUBSTITUTE(SUBSTITUTE(SUBSTITUTE(SUBSTITUTE(MID(G10,13,3),"L","0"),"M","1"),"N","2"),"P","3"),"Q","4"),"R","5"),"S","5"),"T","7"),"U","8"),"V","9")),Foglio1!$AA$1:$AB$8120,2),
MOD(SUM(VLOOKUP(MID(G10,1,1),Foglio1!$AG$1:$AH$36,2),VLOOKUP(MID(G10,3,1),Foglio1!$AG$1:$AH$36,2),VLOOKUP(MID(G10,5,1),Foglio1!$AG$1:$AH$36,2),VLOOKUP(MID(G10,7,1),Foglio1!$AG$1:$AH$36,2),VLOOKUP(MID(G10,9,1),Foglio1!$AG$1:$AH$36,2),VLOOKUP(MID(G10,11,1),Foglio1!$AG$1:$AH$36,2),VLOOKUP(MID(G10,13,1),Foglio1!$AG$1:$AH$36,2),VLOOKUP(MID(G10,15,1),Foglio1!$AG$1:$AH$36,2),VLOOKUP(MID(G10,2,1),Foglio1!$AD$1:$AE$36,2),VLOOKUP(MID(G10,4,1),Foglio1!$AD$1:$AE$36,2),VLOOKUP(MID(G10,6,1),Foglio1!$AD$1:$AE$36,2),VLOOKUP(MID(G10,8,1),Foglio1!$AD$1:$AE$36,2),VLOOKUP(MID(G10,10,1),Foglio1!$AD$1:$AE$36,2),VLOOKUP(MID(G10,12,1),Foglio1!$AD$1:$AE$36,2),VLOOKUP(MID(G10,14,1),Foglio1!$AD$1:$AE$36,2)),26)
=VLOOKUP(MID(G10,16,1),Foglio1!$AD$1:$AE$36,2)
),"OK","NO"))</f>
        <v/>
      </c>
      <c r="J10" s="29" t="str">
        <f>IF(G10="","",IF(
MID(CONCATENATE(IF( LEN(SUBSTITUTE(SUBSTITUTE(SUBSTITUTE(SUBSTITUTE(SUBSTITUTE(UPPER(TRIM(B10)),"A",""),"E",""),"I",""),"O",""),"U",""))&lt;4,
SUBSTITUTE(SUBSTITUTE(SUBSTITUTE(SUBSTITUTE(SUBSTITUTE(UPPER(TRIM(B10)),"A",""),"E",""),"I",""),"O",""),"U",""),
CONCATENATE(MID(SUBSTITUTE(SUBSTITUTE(SUBSTITUTE(SUBSTITUTE(SUBSTITUTE(UPPER(TRIM(B10)),"A",""),"E",""),"I",""),"O",""),"U",""),1,1),MID(SUBSTITUTE(SUBSTITUTE(SUBSTITUTE(SUBSTITUTE(SUBSTITUTE(UPPER(TRIM(B10)),"A",""),"E",""),"I",""),"O",""),"U",""),3,2))),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10)),"Z",""),"Y",""),"X",""),"W",""),"V",""),"T",""),"S",""),"R",""),"Q",""),"P",""),"N",""),"M",""),"L",""),"K",""),"J",""),"H",""),"G",""),"F",""),"D",""),"C",""),"B",""),"XXX"),1,3)
=MID(G10,4,3),
IF(
MID(CONCATENATE(SUBSTITUTE(SUBSTITUTE(SUBSTITUTE(SUBSTITUTE(SUBSTITUTE(UPPER(TRIM(C10)),"A",""),"E",""),"I",""),"O",""),"U",""),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10)),"Z",""),"Y",""),"X",""),"W",""),"V",""),"T",""),"S",""),"R",""),"Q",""),"P",""),"N",""),"M",""),"L",""),"K",""),"J",""),"H",""),"G",""),"F",""),"D",""),"C",""),"B",""),"XXX"),1,3)
=MID(G10,1,3),
IF(
MOD(YEAR(D10),100)=VALUE(SUBSTITUTE(SUBSTITUTE(SUBSTITUTE(SUBSTITUTE(SUBSTITUTE(SUBSTITUTE(SUBSTITUTE(SUBSTITUTE(SUBSTITUTE(SUBSTITUTE(MID(G10,7,2),"L","0"),"M","1"),"N","2"),"P","3"),"Q","4"),"R","5"),"S","5"),"T","7"),"U","8"),"V","9")),
IF(
OR(AND(MONTH(D10)=1, MID(G10,9,1)="A"),AND(MONTH(D10)=2, MID(G10,9,1)="B"),AND(MONTH(D10)=3, MID(G10,9,1)="C"),AND(MONTH(D10)=4, MID(G10,9,1)="D"),AND(MONTH(D10)=5, MID(G10,9,1)="E"),AND(MONTH(D10)=6, MID(G10,9,1)="H"),AND(MONTH(D10)=7, MID(G10,9,1)="L"),AND(MONTH(D10)=8, MID(G10,9,1)="M"),AND(MONTH(D10)=9, MID(G10,9,1)="P"),AND(MONTH(D10)=10, MID(G10,9,1)="R"),AND(MONTH(D10)=11, MID(G10,9,1)="S"),AND(MONTH(D10)=12, MID(G10,9,1)="T")),
IF(
IF(E10="F",DAY(D10)+40,DAY(D10))=VALUE(SUBSTITUTE(SUBSTITUTE(SUBSTITUTE(SUBSTITUTE(SUBSTITUTE(SUBSTITUTE(SUBSTITUTE(SUBSTITUTE(SUBSTITUTE(SUBSTITUTE(MID(G10,10,2),"L","0"),"M","1"),"N","2"),"P","3"),"Q","4"),"R","5"),"S","5"),"T","7"),"U","8"),"V","9")),
IF(
UPPER(F10)=VLOOKUP(CONCATENATE(MID(G10,12,1),SUBSTITUTE(SUBSTITUTE(SUBSTITUTE(SUBSTITUTE(SUBSTITUTE(SUBSTITUTE(SUBSTITUTE(SUBSTITUTE(SUBSTITUTE(SUBSTITUTE(MID(G10,13,3),"L","0"),"M","1"),"N","2"),"P","3"),"Q","4"),"R","5"),"S","5"),"T","7"),"U","8"),"V","9")),Foglio1!$AA$1:$AB$8120,2),
IF(
MOD(SUM(VLOOKUP(MID(G10,1,1),Foglio1!$AG$1:$AH$36,2),VLOOKUP(MID(G10,3,1),Foglio1!$AG$1:$AH$36,2),VLOOKUP(MID(G10,5,1),Foglio1!$AG$1:$AH$36,2),VLOOKUP(MID(G10,7,1),Foglio1!$AG$1:$AH$36,2),VLOOKUP(MID(G10,9,1),Foglio1!$AG$1:$AH$36,2),VLOOKUP(MID(G10,11,1),Foglio1!$AG$1:$AH$36,2),VLOOKUP(MID(G10,13,1),Foglio1!$AG$1:$AH$36,2),VLOOKUP(MID(G10,15,1),Foglio1!$AG$1:$AH$36,2),VLOOKUP(MID(G10,2,1),Foglio1!$AD$1:$AE$36,2),VLOOKUP(MID(G10,4,1),Foglio1!$AD$1:$AE$36,2),VLOOKUP(MID(G10,6,1),Foglio1!$AD$1:$AE$36,2),VLOOKUP(MID(G10,8,1),Foglio1!$AD$1:$AE$36,2),VLOOKUP(MID(G10,10,1),Foglio1!$AD$1:$AE$36,2),VLOOKUP(MID(G10,12,1),Foglio1!$AD$1:$AE$36,2),VLOOKUP(MID(G10,14,1),Foglio1!$AD$1:$AE$36,2)),26)
=VLOOKUP(MID(G10,16,1),Foglio1!$AD$1:$AE$36,2),
"OK",
"CF errato"),
"Comune di nascita o CF errato"),
"Giorno di nascita, sesso o CF errato"),
"Mese di nascita o CF errato"),
"Anno di nascita o CF errato"),
"Cognome o CF errato"),
"Nome o CF errato"))</f>
        <v/>
      </c>
      <c r="AA10" s="25" t="s">
        <v>21</v>
      </c>
      <c r="AB10" s="26" t="s">
        <v>20</v>
      </c>
      <c r="AD10" s="20" t="str">
        <f>"9"</f>
        <v>9</v>
      </c>
      <c r="AE10" s="20">
        <v>9</v>
      </c>
      <c r="AG10" s="20" t="str">
        <f>"9"</f>
        <v>9</v>
      </c>
      <c r="AH10" s="21">
        <v>21</v>
      </c>
    </row>
    <row r="11" spans="1:34" ht="15" customHeight="1" thickBot="1">
      <c r="A11" s="27">
        <v>10</v>
      </c>
      <c r="B11" s="11"/>
      <c r="C11" s="6"/>
      <c r="D11" s="7"/>
      <c r="E11" s="6"/>
      <c r="F11" s="6"/>
      <c r="G11" s="6"/>
      <c r="H11" s="28"/>
      <c r="I11" s="28" t="str">
        <f>IF(G11="","",IF(AND(
MID(CONCATENATE(SUBSTITUTE(SUBSTITUTE(SUBSTITUTE(SUBSTITUTE(SUBSTITUTE(UPPER(TRIM(C11)),"A",""),"E",""),"I",""),"O",""),"U",""),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11)),"Z",""),"Y",""),"X",""),"W",""),"V",""),"T",""),"S",""),"R",""),"Q",""),"P",""),"N",""),"M",""),"L",""),"K",""),"J",""),"H",""),"G",""),"F",""),"D",""),"C",""),"B",""),"XXX"),1,3)
=MID(G11,1,3),
MID(CONCATENATE(IF( LEN(SUBSTITUTE(SUBSTITUTE(SUBSTITUTE(SUBSTITUTE(SUBSTITUTE(UPPER(TRIM(B11)),"A",""),"E",""),"I",""),"O",""),"U",""))&lt;4,
SUBSTITUTE(SUBSTITUTE(SUBSTITUTE(SUBSTITUTE(SUBSTITUTE(UPPER(TRIM(B11)),"A",""),"E",""),"I",""),"O",""),"U",""),
CONCATENATE(MID(SUBSTITUTE(SUBSTITUTE(SUBSTITUTE(SUBSTITUTE(SUBSTITUTE(UPPER(TRIM(B11)),"A",""),"E",""),"I",""),"O",""),"U",""),1,1),MID(SUBSTITUTE(SUBSTITUTE(SUBSTITUTE(SUBSTITUTE(SUBSTITUTE(UPPER(TRIM(B11)),"A",""),"E",""),"I",""),"O",""),"U",""),3,2))),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11)),"Z",""),"Y",""),"X",""),"W",""),"V",""),"T",""),"S",""),"R",""),"Q",""),"P",""),"N",""),"M",""),"L",""),"K",""),"J",""),"H",""),"G",""),"F",""),"D",""),"C",""),"B",""),"XXX"),1,3)
=MID(G11,4,3),
MOD(YEAR(D11),100)=VALUE(SUBSTITUTE(SUBSTITUTE(SUBSTITUTE(SUBSTITUTE(SUBSTITUTE(SUBSTITUTE(SUBSTITUTE(SUBSTITUTE(SUBSTITUTE(SUBSTITUTE(MID(G11,7,2),"L","0"),"M","1"),"N","2"),"P","3"),"Q","4"),"R","5"),"S","5"),"T","7"),"U","8"),"V","9")),
OR(AND(MONTH(D11)=1, MID(G11,9,1)="A"),AND(MONTH(D11)=2, MID(G11,9,1)="B"),AND(MONTH(D11)=3, MID(G11,9,1)="C"),AND(MONTH(D11)=4, MID(G11,9,1)="D"),AND(MONTH(D11)=5, MID(G11,9,1)="E"),AND(MONTH(D11)=6, MID(G11,9,1)="H"),AND(MONTH(D11)=7, MID(G11,9,1)="L"),AND(MONTH(D11)=8, MID(G11,9,1)="M"),AND(MONTH(D11)=9, MID(G11,9,1)="P"),AND(MONTH(D11)=10, MID(G11,9,1)="R"),AND(MONTH(D11)=11, MID(G11,9,1)="S"),AND(MONTH(D11)=12, MID(G11,9,1)="T")),
IF(E11="F",DAY(D11)+40,DAY(D11))=VALUE(SUBSTITUTE(SUBSTITUTE(SUBSTITUTE(SUBSTITUTE(SUBSTITUTE(SUBSTITUTE(SUBSTITUTE(SUBSTITUTE(SUBSTITUTE(SUBSTITUTE(MID(G11,10,2),"L","0"),"M","1"),"N","2"),"P","3"),"Q","4"),"R","5"),"S","5"),"T","7"),"U","8"),"V","9")),
UPPER(F11)=VLOOKUP(CONCATENATE(MID(G11,12,1),SUBSTITUTE(SUBSTITUTE(SUBSTITUTE(SUBSTITUTE(SUBSTITUTE(SUBSTITUTE(SUBSTITUTE(SUBSTITUTE(SUBSTITUTE(SUBSTITUTE(MID(G11,13,3),"L","0"),"M","1"),"N","2"),"P","3"),"Q","4"),"R","5"),"S","5"),"T","7"),"U","8"),"V","9")),Foglio1!$AA$1:$AB$8120,2),
MOD(SUM(VLOOKUP(MID(G11,1,1),Foglio1!$AG$1:$AH$36,2),VLOOKUP(MID(G11,3,1),Foglio1!$AG$1:$AH$36,2),VLOOKUP(MID(G11,5,1),Foglio1!$AG$1:$AH$36,2),VLOOKUP(MID(G11,7,1),Foglio1!$AG$1:$AH$36,2),VLOOKUP(MID(G11,9,1),Foglio1!$AG$1:$AH$36,2),VLOOKUP(MID(G11,11,1),Foglio1!$AG$1:$AH$36,2),VLOOKUP(MID(G11,13,1),Foglio1!$AG$1:$AH$36,2),VLOOKUP(MID(G11,15,1),Foglio1!$AG$1:$AH$36,2),VLOOKUP(MID(G11,2,1),Foglio1!$AD$1:$AE$36,2),VLOOKUP(MID(G11,4,1),Foglio1!$AD$1:$AE$36,2),VLOOKUP(MID(G11,6,1),Foglio1!$AD$1:$AE$36,2),VLOOKUP(MID(G11,8,1),Foglio1!$AD$1:$AE$36,2),VLOOKUP(MID(G11,10,1),Foglio1!$AD$1:$AE$36,2),VLOOKUP(MID(G11,12,1),Foglio1!$AD$1:$AE$36,2),VLOOKUP(MID(G11,14,1),Foglio1!$AD$1:$AE$36,2)),26)
=VLOOKUP(MID(G11,16,1),Foglio1!$AD$1:$AE$36,2)
),"OK","NO"))</f>
        <v/>
      </c>
      <c r="J11" s="29" t="str">
        <f>IF(G11="","",IF(
MID(CONCATENATE(IF( LEN(SUBSTITUTE(SUBSTITUTE(SUBSTITUTE(SUBSTITUTE(SUBSTITUTE(UPPER(TRIM(B11)),"A",""),"E",""),"I",""),"O",""),"U",""))&lt;4,
SUBSTITUTE(SUBSTITUTE(SUBSTITUTE(SUBSTITUTE(SUBSTITUTE(UPPER(TRIM(B11)),"A",""),"E",""),"I",""),"O",""),"U",""),
CONCATENATE(MID(SUBSTITUTE(SUBSTITUTE(SUBSTITUTE(SUBSTITUTE(SUBSTITUTE(UPPER(TRIM(B11)),"A",""),"E",""),"I",""),"O",""),"U",""),1,1),MID(SUBSTITUTE(SUBSTITUTE(SUBSTITUTE(SUBSTITUTE(SUBSTITUTE(UPPER(TRIM(B11)),"A",""),"E",""),"I",""),"O",""),"U",""),3,2))),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11)),"Z",""),"Y",""),"X",""),"W",""),"V",""),"T",""),"S",""),"R",""),"Q",""),"P",""),"N",""),"M",""),"L",""),"K",""),"J",""),"H",""),"G",""),"F",""),"D",""),"C",""),"B",""),"XXX"),1,3)
=MID(G11,4,3),
IF(
MID(CONCATENATE(SUBSTITUTE(SUBSTITUTE(SUBSTITUTE(SUBSTITUTE(SUBSTITUTE(UPPER(TRIM(C11)),"A",""),"E",""),"I",""),"O",""),"U",""),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11)),"Z",""),"Y",""),"X",""),"W",""),"V",""),"T",""),"S",""),"R",""),"Q",""),"P",""),"N",""),"M",""),"L",""),"K",""),"J",""),"H",""),"G",""),"F",""),"D",""),"C",""),"B",""),"XXX"),1,3)
=MID(G11,1,3),
IF(
MOD(YEAR(D11),100)=VALUE(SUBSTITUTE(SUBSTITUTE(SUBSTITUTE(SUBSTITUTE(SUBSTITUTE(SUBSTITUTE(SUBSTITUTE(SUBSTITUTE(SUBSTITUTE(SUBSTITUTE(MID(G11,7,2),"L","0"),"M","1"),"N","2"),"P","3"),"Q","4"),"R","5"),"S","5"),"T","7"),"U","8"),"V","9")),
IF(
OR(AND(MONTH(D11)=1, MID(G11,9,1)="A"),AND(MONTH(D11)=2, MID(G11,9,1)="B"),AND(MONTH(D11)=3, MID(G11,9,1)="C"),AND(MONTH(D11)=4, MID(G11,9,1)="D"),AND(MONTH(D11)=5, MID(G11,9,1)="E"),AND(MONTH(D11)=6, MID(G11,9,1)="H"),AND(MONTH(D11)=7, MID(G11,9,1)="L"),AND(MONTH(D11)=8, MID(G11,9,1)="M"),AND(MONTH(D11)=9, MID(G11,9,1)="P"),AND(MONTH(D11)=10, MID(G11,9,1)="R"),AND(MONTH(D11)=11, MID(G11,9,1)="S"),AND(MONTH(D11)=12, MID(G11,9,1)="T")),
IF(
IF(E11="F",DAY(D11)+40,DAY(D11))=VALUE(SUBSTITUTE(SUBSTITUTE(SUBSTITUTE(SUBSTITUTE(SUBSTITUTE(SUBSTITUTE(SUBSTITUTE(SUBSTITUTE(SUBSTITUTE(SUBSTITUTE(MID(G11,10,2),"L","0"),"M","1"),"N","2"),"P","3"),"Q","4"),"R","5"),"S","5"),"T","7"),"U","8"),"V","9")),
IF(
UPPER(F11)=VLOOKUP(CONCATENATE(MID(G11,12,1),SUBSTITUTE(SUBSTITUTE(SUBSTITUTE(SUBSTITUTE(SUBSTITUTE(SUBSTITUTE(SUBSTITUTE(SUBSTITUTE(SUBSTITUTE(SUBSTITUTE(MID(G11,13,3),"L","0"),"M","1"),"N","2"),"P","3"),"Q","4"),"R","5"),"S","5"),"T","7"),"U","8"),"V","9")),Foglio1!$AA$1:$AB$8120,2),
IF(
MOD(SUM(VLOOKUP(MID(G11,1,1),Foglio1!$AG$1:$AH$36,2),VLOOKUP(MID(G11,3,1),Foglio1!$AG$1:$AH$36,2),VLOOKUP(MID(G11,5,1),Foglio1!$AG$1:$AH$36,2),VLOOKUP(MID(G11,7,1),Foglio1!$AG$1:$AH$36,2),VLOOKUP(MID(G11,9,1),Foglio1!$AG$1:$AH$36,2),VLOOKUP(MID(G11,11,1),Foglio1!$AG$1:$AH$36,2),VLOOKUP(MID(G11,13,1),Foglio1!$AG$1:$AH$36,2),VLOOKUP(MID(G11,15,1),Foglio1!$AG$1:$AH$36,2),VLOOKUP(MID(G11,2,1),Foglio1!$AD$1:$AE$36,2),VLOOKUP(MID(G11,4,1),Foglio1!$AD$1:$AE$36,2),VLOOKUP(MID(G11,6,1),Foglio1!$AD$1:$AE$36,2),VLOOKUP(MID(G11,8,1),Foglio1!$AD$1:$AE$36,2),VLOOKUP(MID(G11,10,1),Foglio1!$AD$1:$AE$36,2),VLOOKUP(MID(G11,12,1),Foglio1!$AD$1:$AE$36,2),VLOOKUP(MID(G11,14,1),Foglio1!$AD$1:$AE$36,2)),26)
=VLOOKUP(MID(G11,16,1),Foglio1!$AD$1:$AE$36,2),
"OK",
"CF errato"),
"Comune di nascita o CF errato"),
"Giorno di nascita, sesso o CF errato"),
"Mese di nascita o CF errato"),
"Anno di nascita o CF errato"),
"Cognome o CF errato"),
"Nome o CF errato"))</f>
        <v/>
      </c>
      <c r="AA11" s="18" t="s">
        <v>23</v>
      </c>
      <c r="AB11" s="19" t="s">
        <v>22</v>
      </c>
      <c r="AD11" s="20" t="s">
        <v>15804</v>
      </c>
      <c r="AE11" s="20">
        <v>0</v>
      </c>
      <c r="AG11" s="20" t="s">
        <v>15804</v>
      </c>
      <c r="AH11" s="21">
        <v>1</v>
      </c>
    </row>
    <row r="12" spans="1:34" ht="15" customHeight="1" thickBot="1">
      <c r="A12" s="27">
        <v>11</v>
      </c>
      <c r="B12" s="11"/>
      <c r="C12" s="6"/>
      <c r="D12" s="7"/>
      <c r="E12" s="6"/>
      <c r="F12" s="6"/>
      <c r="G12" s="6"/>
      <c r="H12" s="28"/>
      <c r="I12" s="28" t="str">
        <f>IF(G12="","",IF(AND(
MID(CONCATENATE(SUBSTITUTE(SUBSTITUTE(SUBSTITUTE(SUBSTITUTE(SUBSTITUTE(UPPER(TRIM(C12)),"A",""),"E",""),"I",""),"O",""),"U",""),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12)),"Z",""),"Y",""),"X",""),"W",""),"V",""),"T",""),"S",""),"R",""),"Q",""),"P",""),"N",""),"M",""),"L",""),"K",""),"J",""),"H",""),"G",""),"F",""),"D",""),"C",""),"B",""),"XXX"),1,3)
=MID(G12,1,3),
MID(CONCATENATE(IF( LEN(SUBSTITUTE(SUBSTITUTE(SUBSTITUTE(SUBSTITUTE(SUBSTITUTE(UPPER(TRIM(B12)),"A",""),"E",""),"I",""),"O",""),"U",""))&lt;4,
SUBSTITUTE(SUBSTITUTE(SUBSTITUTE(SUBSTITUTE(SUBSTITUTE(UPPER(TRIM(B12)),"A",""),"E",""),"I",""),"O",""),"U",""),
CONCATENATE(MID(SUBSTITUTE(SUBSTITUTE(SUBSTITUTE(SUBSTITUTE(SUBSTITUTE(UPPER(TRIM(B12)),"A",""),"E",""),"I",""),"O",""),"U",""),1,1),MID(SUBSTITUTE(SUBSTITUTE(SUBSTITUTE(SUBSTITUTE(SUBSTITUTE(UPPER(TRIM(B12)),"A",""),"E",""),"I",""),"O",""),"U",""),3,2))),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12)),"Z",""),"Y",""),"X",""),"W",""),"V",""),"T",""),"S",""),"R",""),"Q",""),"P",""),"N",""),"M",""),"L",""),"K",""),"J",""),"H",""),"G",""),"F",""),"D",""),"C",""),"B",""),"XXX"),1,3)
=MID(G12,4,3),
MOD(YEAR(D12),100)=VALUE(SUBSTITUTE(SUBSTITUTE(SUBSTITUTE(SUBSTITUTE(SUBSTITUTE(SUBSTITUTE(SUBSTITUTE(SUBSTITUTE(SUBSTITUTE(SUBSTITUTE(MID(G12,7,2),"L","0"),"M","1"),"N","2"),"P","3"),"Q","4"),"R","5"),"S","5"),"T","7"),"U","8"),"V","9")),
OR(AND(MONTH(D12)=1, MID(G12,9,1)="A"),AND(MONTH(D12)=2, MID(G12,9,1)="B"),AND(MONTH(D12)=3, MID(G12,9,1)="C"),AND(MONTH(D12)=4, MID(G12,9,1)="D"),AND(MONTH(D12)=5, MID(G12,9,1)="E"),AND(MONTH(D12)=6, MID(G12,9,1)="H"),AND(MONTH(D12)=7, MID(G12,9,1)="L"),AND(MONTH(D12)=8, MID(G12,9,1)="M"),AND(MONTH(D12)=9, MID(G12,9,1)="P"),AND(MONTH(D12)=10, MID(G12,9,1)="R"),AND(MONTH(D12)=11, MID(G12,9,1)="S"),AND(MONTH(D12)=12, MID(G12,9,1)="T")),
IF(E12="F",DAY(D12)+40,DAY(D12))=VALUE(SUBSTITUTE(SUBSTITUTE(SUBSTITUTE(SUBSTITUTE(SUBSTITUTE(SUBSTITUTE(SUBSTITUTE(SUBSTITUTE(SUBSTITUTE(SUBSTITUTE(MID(G12,10,2),"L","0"),"M","1"),"N","2"),"P","3"),"Q","4"),"R","5"),"S","5"),"T","7"),"U","8"),"V","9")),
UPPER(F12)=VLOOKUP(CONCATENATE(MID(G12,12,1),SUBSTITUTE(SUBSTITUTE(SUBSTITUTE(SUBSTITUTE(SUBSTITUTE(SUBSTITUTE(SUBSTITUTE(SUBSTITUTE(SUBSTITUTE(SUBSTITUTE(MID(G12,13,3),"L","0"),"M","1"),"N","2"),"P","3"),"Q","4"),"R","5"),"S","5"),"T","7"),"U","8"),"V","9")),Foglio1!$AA$1:$AB$8120,2),
MOD(SUM(VLOOKUP(MID(G12,1,1),Foglio1!$AG$1:$AH$36,2),VLOOKUP(MID(G12,3,1),Foglio1!$AG$1:$AH$36,2),VLOOKUP(MID(G12,5,1),Foglio1!$AG$1:$AH$36,2),VLOOKUP(MID(G12,7,1),Foglio1!$AG$1:$AH$36,2),VLOOKUP(MID(G12,9,1),Foglio1!$AG$1:$AH$36,2),VLOOKUP(MID(G12,11,1),Foglio1!$AG$1:$AH$36,2),VLOOKUP(MID(G12,13,1),Foglio1!$AG$1:$AH$36,2),VLOOKUP(MID(G12,15,1),Foglio1!$AG$1:$AH$36,2),VLOOKUP(MID(G12,2,1),Foglio1!$AD$1:$AE$36,2),VLOOKUP(MID(G12,4,1),Foglio1!$AD$1:$AE$36,2),VLOOKUP(MID(G12,6,1),Foglio1!$AD$1:$AE$36,2),VLOOKUP(MID(G12,8,1),Foglio1!$AD$1:$AE$36,2),VLOOKUP(MID(G12,10,1),Foglio1!$AD$1:$AE$36,2),VLOOKUP(MID(G12,12,1),Foglio1!$AD$1:$AE$36,2),VLOOKUP(MID(G12,14,1),Foglio1!$AD$1:$AE$36,2)),26)
=VLOOKUP(MID(G12,16,1),Foglio1!$AD$1:$AE$36,2)
),"OK","NO"))</f>
        <v/>
      </c>
      <c r="J12" s="29" t="str">
        <f>IF(G12="","",IF(
MID(CONCATENATE(IF( LEN(SUBSTITUTE(SUBSTITUTE(SUBSTITUTE(SUBSTITUTE(SUBSTITUTE(UPPER(TRIM(B12)),"A",""),"E",""),"I",""),"O",""),"U",""))&lt;4,
SUBSTITUTE(SUBSTITUTE(SUBSTITUTE(SUBSTITUTE(SUBSTITUTE(UPPER(TRIM(B12)),"A",""),"E",""),"I",""),"O",""),"U",""),
CONCATENATE(MID(SUBSTITUTE(SUBSTITUTE(SUBSTITUTE(SUBSTITUTE(SUBSTITUTE(UPPER(TRIM(B12)),"A",""),"E",""),"I",""),"O",""),"U",""),1,1),MID(SUBSTITUTE(SUBSTITUTE(SUBSTITUTE(SUBSTITUTE(SUBSTITUTE(UPPER(TRIM(B12)),"A",""),"E",""),"I",""),"O",""),"U",""),3,2))),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12)),"Z",""),"Y",""),"X",""),"W",""),"V",""),"T",""),"S",""),"R",""),"Q",""),"P",""),"N",""),"M",""),"L",""),"K",""),"J",""),"H",""),"G",""),"F",""),"D",""),"C",""),"B",""),"XXX"),1,3)
=MID(G12,4,3),
IF(
MID(CONCATENATE(SUBSTITUTE(SUBSTITUTE(SUBSTITUTE(SUBSTITUTE(SUBSTITUTE(UPPER(TRIM(C12)),"A",""),"E",""),"I",""),"O",""),"U",""),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12)),"Z",""),"Y",""),"X",""),"W",""),"V",""),"T",""),"S",""),"R",""),"Q",""),"P",""),"N",""),"M",""),"L",""),"K",""),"J",""),"H",""),"G",""),"F",""),"D",""),"C",""),"B",""),"XXX"),1,3)
=MID(G12,1,3),
IF(
MOD(YEAR(D12),100)=VALUE(SUBSTITUTE(SUBSTITUTE(SUBSTITUTE(SUBSTITUTE(SUBSTITUTE(SUBSTITUTE(SUBSTITUTE(SUBSTITUTE(SUBSTITUTE(SUBSTITUTE(MID(G12,7,2),"L","0"),"M","1"),"N","2"),"P","3"),"Q","4"),"R","5"),"S","5"),"T","7"),"U","8"),"V","9")),
IF(
OR(AND(MONTH(D12)=1, MID(G12,9,1)="A"),AND(MONTH(D12)=2, MID(G12,9,1)="B"),AND(MONTH(D12)=3, MID(G12,9,1)="C"),AND(MONTH(D12)=4, MID(G12,9,1)="D"),AND(MONTH(D12)=5, MID(G12,9,1)="E"),AND(MONTH(D12)=6, MID(G12,9,1)="H"),AND(MONTH(D12)=7, MID(G12,9,1)="L"),AND(MONTH(D12)=8, MID(G12,9,1)="M"),AND(MONTH(D12)=9, MID(G12,9,1)="P"),AND(MONTH(D12)=10, MID(G12,9,1)="R"),AND(MONTH(D12)=11, MID(G12,9,1)="S"),AND(MONTH(D12)=12, MID(G12,9,1)="T")),
IF(
IF(E12="F",DAY(D12)+40,DAY(D12))=VALUE(SUBSTITUTE(SUBSTITUTE(SUBSTITUTE(SUBSTITUTE(SUBSTITUTE(SUBSTITUTE(SUBSTITUTE(SUBSTITUTE(SUBSTITUTE(SUBSTITUTE(MID(G12,10,2),"L","0"),"M","1"),"N","2"),"P","3"),"Q","4"),"R","5"),"S","5"),"T","7"),"U","8"),"V","9")),
IF(
UPPER(F12)=VLOOKUP(CONCATENATE(MID(G12,12,1),SUBSTITUTE(SUBSTITUTE(SUBSTITUTE(SUBSTITUTE(SUBSTITUTE(SUBSTITUTE(SUBSTITUTE(SUBSTITUTE(SUBSTITUTE(SUBSTITUTE(MID(G12,13,3),"L","0"),"M","1"),"N","2"),"P","3"),"Q","4"),"R","5"),"S","5"),"T","7"),"U","8"),"V","9")),Foglio1!$AA$1:$AB$8120,2),
IF(
MOD(SUM(VLOOKUP(MID(G12,1,1),Foglio1!$AG$1:$AH$36,2),VLOOKUP(MID(G12,3,1),Foglio1!$AG$1:$AH$36,2),VLOOKUP(MID(G12,5,1),Foglio1!$AG$1:$AH$36,2),VLOOKUP(MID(G12,7,1),Foglio1!$AG$1:$AH$36,2),VLOOKUP(MID(G12,9,1),Foglio1!$AG$1:$AH$36,2),VLOOKUP(MID(G12,11,1),Foglio1!$AG$1:$AH$36,2),VLOOKUP(MID(G12,13,1),Foglio1!$AG$1:$AH$36,2),VLOOKUP(MID(G12,15,1),Foglio1!$AG$1:$AH$36,2),VLOOKUP(MID(G12,2,1),Foglio1!$AD$1:$AE$36,2),VLOOKUP(MID(G12,4,1),Foglio1!$AD$1:$AE$36,2),VLOOKUP(MID(G12,6,1),Foglio1!$AD$1:$AE$36,2),VLOOKUP(MID(G12,8,1),Foglio1!$AD$1:$AE$36,2),VLOOKUP(MID(G12,10,1),Foglio1!$AD$1:$AE$36,2),VLOOKUP(MID(G12,12,1),Foglio1!$AD$1:$AE$36,2),VLOOKUP(MID(G12,14,1),Foglio1!$AD$1:$AE$36,2)),26)
=VLOOKUP(MID(G12,16,1),Foglio1!$AD$1:$AE$36,2),
"OK",
"CF errato"),
"Comune di nascita o CF errato"),
"Giorno di nascita, sesso o CF errato"),
"Mese di nascita o CF errato"),
"Anno di nascita o CF errato"),
"Cognome o CF errato"),
"Nome o CF errato"))</f>
        <v/>
      </c>
      <c r="AA12" s="25" t="s">
        <v>25</v>
      </c>
      <c r="AB12" s="26" t="s">
        <v>24</v>
      </c>
      <c r="AD12" s="20" t="s">
        <v>15805</v>
      </c>
      <c r="AE12" s="20">
        <v>1</v>
      </c>
      <c r="AG12" s="20" t="s">
        <v>15805</v>
      </c>
      <c r="AH12" s="21">
        <v>0</v>
      </c>
    </row>
    <row r="13" spans="1:34" ht="15" customHeight="1" thickBot="1">
      <c r="A13" s="27">
        <v>12</v>
      </c>
      <c r="B13" s="11"/>
      <c r="C13" s="6"/>
      <c r="D13" s="7"/>
      <c r="E13" s="6"/>
      <c r="F13" s="6"/>
      <c r="G13" s="6"/>
      <c r="H13" s="28"/>
      <c r="I13" s="28" t="str">
        <f>IF(G13="","",IF(AND(
MID(CONCATENATE(SUBSTITUTE(SUBSTITUTE(SUBSTITUTE(SUBSTITUTE(SUBSTITUTE(UPPER(TRIM(C13)),"A",""),"E",""),"I",""),"O",""),"U",""),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13)),"Z",""),"Y",""),"X",""),"W",""),"V",""),"T",""),"S",""),"R",""),"Q",""),"P",""),"N",""),"M",""),"L",""),"K",""),"J",""),"H",""),"G",""),"F",""),"D",""),"C",""),"B",""),"XXX"),1,3)
=MID(G13,1,3),
MID(CONCATENATE(IF( LEN(SUBSTITUTE(SUBSTITUTE(SUBSTITUTE(SUBSTITUTE(SUBSTITUTE(UPPER(TRIM(B13)),"A",""),"E",""),"I",""),"O",""),"U",""))&lt;4,
SUBSTITUTE(SUBSTITUTE(SUBSTITUTE(SUBSTITUTE(SUBSTITUTE(UPPER(TRIM(B13)),"A",""),"E",""),"I",""),"O",""),"U",""),
CONCATENATE(MID(SUBSTITUTE(SUBSTITUTE(SUBSTITUTE(SUBSTITUTE(SUBSTITUTE(UPPER(TRIM(B13)),"A",""),"E",""),"I",""),"O",""),"U",""),1,1),MID(SUBSTITUTE(SUBSTITUTE(SUBSTITUTE(SUBSTITUTE(SUBSTITUTE(UPPER(TRIM(B13)),"A",""),"E",""),"I",""),"O",""),"U",""),3,2))),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13)),"Z",""),"Y",""),"X",""),"W",""),"V",""),"T",""),"S",""),"R",""),"Q",""),"P",""),"N",""),"M",""),"L",""),"K",""),"J",""),"H",""),"G",""),"F",""),"D",""),"C",""),"B",""),"XXX"),1,3)
=MID(G13,4,3),
MOD(YEAR(D13),100)=VALUE(SUBSTITUTE(SUBSTITUTE(SUBSTITUTE(SUBSTITUTE(SUBSTITUTE(SUBSTITUTE(SUBSTITUTE(SUBSTITUTE(SUBSTITUTE(SUBSTITUTE(MID(G13,7,2),"L","0"),"M","1"),"N","2"),"P","3"),"Q","4"),"R","5"),"S","5"),"T","7"),"U","8"),"V","9")),
OR(AND(MONTH(D13)=1, MID(G13,9,1)="A"),AND(MONTH(D13)=2, MID(G13,9,1)="B"),AND(MONTH(D13)=3, MID(G13,9,1)="C"),AND(MONTH(D13)=4, MID(G13,9,1)="D"),AND(MONTH(D13)=5, MID(G13,9,1)="E"),AND(MONTH(D13)=6, MID(G13,9,1)="H"),AND(MONTH(D13)=7, MID(G13,9,1)="L"),AND(MONTH(D13)=8, MID(G13,9,1)="M"),AND(MONTH(D13)=9, MID(G13,9,1)="P"),AND(MONTH(D13)=10, MID(G13,9,1)="R"),AND(MONTH(D13)=11, MID(G13,9,1)="S"),AND(MONTH(D13)=12, MID(G13,9,1)="T")),
IF(E13="F",DAY(D13)+40,DAY(D13))=VALUE(SUBSTITUTE(SUBSTITUTE(SUBSTITUTE(SUBSTITUTE(SUBSTITUTE(SUBSTITUTE(SUBSTITUTE(SUBSTITUTE(SUBSTITUTE(SUBSTITUTE(MID(G13,10,2),"L","0"),"M","1"),"N","2"),"P","3"),"Q","4"),"R","5"),"S","5"),"T","7"),"U","8"),"V","9")),
UPPER(F13)=VLOOKUP(CONCATENATE(MID(G13,12,1),SUBSTITUTE(SUBSTITUTE(SUBSTITUTE(SUBSTITUTE(SUBSTITUTE(SUBSTITUTE(SUBSTITUTE(SUBSTITUTE(SUBSTITUTE(SUBSTITUTE(MID(G13,13,3),"L","0"),"M","1"),"N","2"),"P","3"),"Q","4"),"R","5"),"S","5"),"T","7"),"U","8"),"V","9")),Foglio1!$AA$1:$AB$8120,2),
MOD(SUM(VLOOKUP(MID(G13,1,1),Foglio1!$AG$1:$AH$36,2),VLOOKUP(MID(G13,3,1),Foglio1!$AG$1:$AH$36,2),VLOOKUP(MID(G13,5,1),Foglio1!$AG$1:$AH$36,2),VLOOKUP(MID(G13,7,1),Foglio1!$AG$1:$AH$36,2),VLOOKUP(MID(G13,9,1),Foglio1!$AG$1:$AH$36,2),VLOOKUP(MID(G13,11,1),Foglio1!$AG$1:$AH$36,2),VLOOKUP(MID(G13,13,1),Foglio1!$AG$1:$AH$36,2),VLOOKUP(MID(G13,15,1),Foglio1!$AG$1:$AH$36,2),VLOOKUP(MID(G13,2,1),Foglio1!$AD$1:$AE$36,2),VLOOKUP(MID(G13,4,1),Foglio1!$AD$1:$AE$36,2),VLOOKUP(MID(G13,6,1),Foglio1!$AD$1:$AE$36,2),VLOOKUP(MID(G13,8,1),Foglio1!$AD$1:$AE$36,2),VLOOKUP(MID(G13,10,1),Foglio1!$AD$1:$AE$36,2),VLOOKUP(MID(G13,12,1),Foglio1!$AD$1:$AE$36,2),VLOOKUP(MID(G13,14,1),Foglio1!$AD$1:$AE$36,2)),26)
=VLOOKUP(MID(G13,16,1),Foglio1!$AD$1:$AE$36,2)
),"OK","NO"))</f>
        <v/>
      </c>
      <c r="J13" s="29" t="str">
        <f>IF(G13="","",IF(
MID(CONCATENATE(IF( LEN(SUBSTITUTE(SUBSTITUTE(SUBSTITUTE(SUBSTITUTE(SUBSTITUTE(UPPER(TRIM(B13)),"A",""),"E",""),"I",""),"O",""),"U",""))&lt;4,
SUBSTITUTE(SUBSTITUTE(SUBSTITUTE(SUBSTITUTE(SUBSTITUTE(UPPER(TRIM(B13)),"A",""),"E",""),"I",""),"O",""),"U",""),
CONCATENATE(MID(SUBSTITUTE(SUBSTITUTE(SUBSTITUTE(SUBSTITUTE(SUBSTITUTE(UPPER(TRIM(B13)),"A",""),"E",""),"I",""),"O",""),"U",""),1,1),MID(SUBSTITUTE(SUBSTITUTE(SUBSTITUTE(SUBSTITUTE(SUBSTITUTE(UPPER(TRIM(B13)),"A",""),"E",""),"I",""),"O",""),"U",""),3,2))),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13)),"Z",""),"Y",""),"X",""),"W",""),"V",""),"T",""),"S",""),"R",""),"Q",""),"P",""),"N",""),"M",""),"L",""),"K",""),"J",""),"H",""),"G",""),"F",""),"D",""),"C",""),"B",""),"XXX"),1,3)
=MID(G13,4,3),
IF(
MID(CONCATENATE(SUBSTITUTE(SUBSTITUTE(SUBSTITUTE(SUBSTITUTE(SUBSTITUTE(UPPER(TRIM(C13)),"A",""),"E",""),"I",""),"O",""),"U",""),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13)),"Z",""),"Y",""),"X",""),"W",""),"V",""),"T",""),"S",""),"R",""),"Q",""),"P",""),"N",""),"M",""),"L",""),"K",""),"J",""),"H",""),"G",""),"F",""),"D",""),"C",""),"B",""),"XXX"),1,3)
=MID(G13,1,3),
IF(
MOD(YEAR(D13),100)=VALUE(SUBSTITUTE(SUBSTITUTE(SUBSTITUTE(SUBSTITUTE(SUBSTITUTE(SUBSTITUTE(SUBSTITUTE(SUBSTITUTE(SUBSTITUTE(SUBSTITUTE(MID(G13,7,2),"L","0"),"M","1"),"N","2"),"P","3"),"Q","4"),"R","5"),"S","5"),"T","7"),"U","8"),"V","9")),
IF(
OR(AND(MONTH(D13)=1, MID(G13,9,1)="A"),AND(MONTH(D13)=2, MID(G13,9,1)="B"),AND(MONTH(D13)=3, MID(G13,9,1)="C"),AND(MONTH(D13)=4, MID(G13,9,1)="D"),AND(MONTH(D13)=5, MID(G13,9,1)="E"),AND(MONTH(D13)=6, MID(G13,9,1)="H"),AND(MONTH(D13)=7, MID(G13,9,1)="L"),AND(MONTH(D13)=8, MID(G13,9,1)="M"),AND(MONTH(D13)=9, MID(G13,9,1)="P"),AND(MONTH(D13)=10, MID(G13,9,1)="R"),AND(MONTH(D13)=11, MID(G13,9,1)="S"),AND(MONTH(D13)=12, MID(G13,9,1)="T")),
IF(
IF(E13="F",DAY(D13)+40,DAY(D13))=VALUE(SUBSTITUTE(SUBSTITUTE(SUBSTITUTE(SUBSTITUTE(SUBSTITUTE(SUBSTITUTE(SUBSTITUTE(SUBSTITUTE(SUBSTITUTE(SUBSTITUTE(MID(G13,10,2),"L","0"),"M","1"),"N","2"),"P","3"),"Q","4"),"R","5"),"S","5"),"T","7"),"U","8"),"V","9")),
IF(
UPPER(F13)=VLOOKUP(CONCATENATE(MID(G13,12,1),SUBSTITUTE(SUBSTITUTE(SUBSTITUTE(SUBSTITUTE(SUBSTITUTE(SUBSTITUTE(SUBSTITUTE(SUBSTITUTE(SUBSTITUTE(SUBSTITUTE(MID(G13,13,3),"L","0"),"M","1"),"N","2"),"P","3"),"Q","4"),"R","5"),"S","5"),"T","7"),"U","8"),"V","9")),Foglio1!$AA$1:$AB$8120,2),
IF(
MOD(SUM(VLOOKUP(MID(G13,1,1),Foglio1!$AG$1:$AH$36,2),VLOOKUP(MID(G13,3,1),Foglio1!$AG$1:$AH$36,2),VLOOKUP(MID(G13,5,1),Foglio1!$AG$1:$AH$36,2),VLOOKUP(MID(G13,7,1),Foglio1!$AG$1:$AH$36,2),VLOOKUP(MID(G13,9,1),Foglio1!$AG$1:$AH$36,2),VLOOKUP(MID(G13,11,1),Foglio1!$AG$1:$AH$36,2),VLOOKUP(MID(G13,13,1),Foglio1!$AG$1:$AH$36,2),VLOOKUP(MID(G13,15,1),Foglio1!$AG$1:$AH$36,2),VLOOKUP(MID(G13,2,1),Foglio1!$AD$1:$AE$36,2),VLOOKUP(MID(G13,4,1),Foglio1!$AD$1:$AE$36,2),VLOOKUP(MID(G13,6,1),Foglio1!$AD$1:$AE$36,2),VLOOKUP(MID(G13,8,1),Foglio1!$AD$1:$AE$36,2),VLOOKUP(MID(G13,10,1),Foglio1!$AD$1:$AE$36,2),VLOOKUP(MID(G13,12,1),Foglio1!$AD$1:$AE$36,2),VLOOKUP(MID(G13,14,1),Foglio1!$AD$1:$AE$36,2)),26)
=VLOOKUP(MID(G13,16,1),Foglio1!$AD$1:$AE$36,2),
"OK",
"CF errato"),
"Comune di nascita o CF errato"),
"Giorno di nascita, sesso o CF errato"),
"Mese di nascita o CF errato"),
"Anno di nascita o CF errato"),
"Cognome o CF errato"),
"Nome o CF errato"))</f>
        <v/>
      </c>
      <c r="AA13" s="18" t="s">
        <v>27</v>
      </c>
      <c r="AB13" s="19" t="s">
        <v>26</v>
      </c>
      <c r="AD13" s="20" t="s">
        <v>15806</v>
      </c>
      <c r="AE13" s="20">
        <v>2</v>
      </c>
      <c r="AG13" s="20" t="s">
        <v>15806</v>
      </c>
      <c r="AH13" s="21">
        <v>5</v>
      </c>
    </row>
    <row r="14" spans="1:34" ht="15" customHeight="1" thickBot="1">
      <c r="A14" s="27">
        <v>13</v>
      </c>
      <c r="B14" s="11"/>
      <c r="C14" s="6"/>
      <c r="D14" s="7"/>
      <c r="E14" s="6"/>
      <c r="F14" s="6"/>
      <c r="G14" s="6"/>
      <c r="H14" s="28"/>
      <c r="I14" s="28" t="str">
        <f>IF(G14="","",IF(AND(
MID(CONCATENATE(SUBSTITUTE(SUBSTITUTE(SUBSTITUTE(SUBSTITUTE(SUBSTITUTE(UPPER(TRIM(C14)),"A",""),"E",""),"I",""),"O",""),"U",""),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14)),"Z",""),"Y",""),"X",""),"W",""),"V",""),"T",""),"S",""),"R",""),"Q",""),"P",""),"N",""),"M",""),"L",""),"K",""),"J",""),"H",""),"G",""),"F",""),"D",""),"C",""),"B",""),"XXX"),1,3)
=MID(G14,1,3),
MID(CONCATENATE(IF( LEN(SUBSTITUTE(SUBSTITUTE(SUBSTITUTE(SUBSTITUTE(SUBSTITUTE(UPPER(TRIM(B14)),"A",""),"E",""),"I",""),"O",""),"U",""))&lt;4,
SUBSTITUTE(SUBSTITUTE(SUBSTITUTE(SUBSTITUTE(SUBSTITUTE(UPPER(TRIM(B14)),"A",""),"E",""),"I",""),"O",""),"U",""),
CONCATENATE(MID(SUBSTITUTE(SUBSTITUTE(SUBSTITUTE(SUBSTITUTE(SUBSTITUTE(UPPER(TRIM(B14)),"A",""),"E",""),"I",""),"O",""),"U",""),1,1),MID(SUBSTITUTE(SUBSTITUTE(SUBSTITUTE(SUBSTITUTE(SUBSTITUTE(UPPER(TRIM(B14)),"A",""),"E",""),"I",""),"O",""),"U",""),3,2))),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14)),"Z",""),"Y",""),"X",""),"W",""),"V",""),"T",""),"S",""),"R",""),"Q",""),"P",""),"N",""),"M",""),"L",""),"K",""),"J",""),"H",""),"G",""),"F",""),"D",""),"C",""),"B",""),"XXX"),1,3)
=MID(G14,4,3),
MOD(YEAR(D14),100)=VALUE(SUBSTITUTE(SUBSTITUTE(SUBSTITUTE(SUBSTITUTE(SUBSTITUTE(SUBSTITUTE(SUBSTITUTE(SUBSTITUTE(SUBSTITUTE(SUBSTITUTE(MID(G14,7,2),"L","0"),"M","1"),"N","2"),"P","3"),"Q","4"),"R","5"),"S","5"),"T","7"),"U","8"),"V","9")),
OR(AND(MONTH(D14)=1, MID(G14,9,1)="A"),AND(MONTH(D14)=2, MID(G14,9,1)="B"),AND(MONTH(D14)=3, MID(G14,9,1)="C"),AND(MONTH(D14)=4, MID(G14,9,1)="D"),AND(MONTH(D14)=5, MID(G14,9,1)="E"),AND(MONTH(D14)=6, MID(G14,9,1)="H"),AND(MONTH(D14)=7, MID(G14,9,1)="L"),AND(MONTH(D14)=8, MID(G14,9,1)="M"),AND(MONTH(D14)=9, MID(G14,9,1)="P"),AND(MONTH(D14)=10, MID(G14,9,1)="R"),AND(MONTH(D14)=11, MID(G14,9,1)="S"),AND(MONTH(D14)=12, MID(G14,9,1)="T")),
IF(E14="F",DAY(D14)+40,DAY(D14))=VALUE(SUBSTITUTE(SUBSTITUTE(SUBSTITUTE(SUBSTITUTE(SUBSTITUTE(SUBSTITUTE(SUBSTITUTE(SUBSTITUTE(SUBSTITUTE(SUBSTITUTE(MID(G14,10,2),"L","0"),"M","1"),"N","2"),"P","3"),"Q","4"),"R","5"),"S","5"),"T","7"),"U","8"),"V","9")),
UPPER(F14)=VLOOKUP(CONCATENATE(MID(G14,12,1),SUBSTITUTE(SUBSTITUTE(SUBSTITUTE(SUBSTITUTE(SUBSTITUTE(SUBSTITUTE(SUBSTITUTE(SUBSTITUTE(SUBSTITUTE(SUBSTITUTE(MID(G14,13,3),"L","0"),"M","1"),"N","2"),"P","3"),"Q","4"),"R","5"),"S","5"),"T","7"),"U","8"),"V","9")),Foglio1!$AA$1:$AB$8120,2),
MOD(SUM(VLOOKUP(MID(G14,1,1),Foglio1!$AG$1:$AH$36,2),VLOOKUP(MID(G14,3,1),Foglio1!$AG$1:$AH$36,2),VLOOKUP(MID(G14,5,1),Foglio1!$AG$1:$AH$36,2),VLOOKUP(MID(G14,7,1),Foglio1!$AG$1:$AH$36,2),VLOOKUP(MID(G14,9,1),Foglio1!$AG$1:$AH$36,2),VLOOKUP(MID(G14,11,1),Foglio1!$AG$1:$AH$36,2),VLOOKUP(MID(G14,13,1),Foglio1!$AG$1:$AH$36,2),VLOOKUP(MID(G14,15,1),Foglio1!$AG$1:$AH$36,2),VLOOKUP(MID(G14,2,1),Foglio1!$AD$1:$AE$36,2),VLOOKUP(MID(G14,4,1),Foglio1!$AD$1:$AE$36,2),VLOOKUP(MID(G14,6,1),Foglio1!$AD$1:$AE$36,2),VLOOKUP(MID(G14,8,1),Foglio1!$AD$1:$AE$36,2),VLOOKUP(MID(G14,10,1),Foglio1!$AD$1:$AE$36,2),VLOOKUP(MID(G14,12,1),Foglio1!$AD$1:$AE$36,2),VLOOKUP(MID(G14,14,1),Foglio1!$AD$1:$AE$36,2)),26)
=VLOOKUP(MID(G14,16,1),Foglio1!$AD$1:$AE$36,2)
),"OK","NO"))</f>
        <v/>
      </c>
      <c r="J14" s="29" t="str">
        <f>IF(G14="","",IF(
MID(CONCATENATE(IF( LEN(SUBSTITUTE(SUBSTITUTE(SUBSTITUTE(SUBSTITUTE(SUBSTITUTE(UPPER(TRIM(B14)),"A",""),"E",""),"I",""),"O",""),"U",""))&lt;4,
SUBSTITUTE(SUBSTITUTE(SUBSTITUTE(SUBSTITUTE(SUBSTITUTE(UPPER(TRIM(B14)),"A",""),"E",""),"I",""),"O",""),"U",""),
CONCATENATE(MID(SUBSTITUTE(SUBSTITUTE(SUBSTITUTE(SUBSTITUTE(SUBSTITUTE(UPPER(TRIM(B14)),"A",""),"E",""),"I",""),"O",""),"U",""),1,1),MID(SUBSTITUTE(SUBSTITUTE(SUBSTITUTE(SUBSTITUTE(SUBSTITUTE(UPPER(TRIM(B14)),"A",""),"E",""),"I",""),"O",""),"U",""),3,2))),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14)),"Z",""),"Y",""),"X",""),"W",""),"V",""),"T",""),"S",""),"R",""),"Q",""),"P",""),"N",""),"M",""),"L",""),"K",""),"J",""),"H",""),"G",""),"F",""),"D",""),"C",""),"B",""),"XXX"),1,3)
=MID(G14,4,3),
IF(
MID(CONCATENATE(SUBSTITUTE(SUBSTITUTE(SUBSTITUTE(SUBSTITUTE(SUBSTITUTE(UPPER(TRIM(C14)),"A",""),"E",""),"I",""),"O",""),"U",""),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14)),"Z",""),"Y",""),"X",""),"W",""),"V",""),"T",""),"S",""),"R",""),"Q",""),"P",""),"N",""),"M",""),"L",""),"K",""),"J",""),"H",""),"G",""),"F",""),"D",""),"C",""),"B",""),"XXX"),1,3)
=MID(G14,1,3),
IF(
MOD(YEAR(D14),100)=VALUE(SUBSTITUTE(SUBSTITUTE(SUBSTITUTE(SUBSTITUTE(SUBSTITUTE(SUBSTITUTE(SUBSTITUTE(SUBSTITUTE(SUBSTITUTE(SUBSTITUTE(MID(G14,7,2),"L","0"),"M","1"),"N","2"),"P","3"),"Q","4"),"R","5"),"S","5"),"T","7"),"U","8"),"V","9")),
IF(
OR(AND(MONTH(D14)=1, MID(G14,9,1)="A"),AND(MONTH(D14)=2, MID(G14,9,1)="B"),AND(MONTH(D14)=3, MID(G14,9,1)="C"),AND(MONTH(D14)=4, MID(G14,9,1)="D"),AND(MONTH(D14)=5, MID(G14,9,1)="E"),AND(MONTH(D14)=6, MID(G14,9,1)="H"),AND(MONTH(D14)=7, MID(G14,9,1)="L"),AND(MONTH(D14)=8, MID(G14,9,1)="M"),AND(MONTH(D14)=9, MID(G14,9,1)="P"),AND(MONTH(D14)=10, MID(G14,9,1)="R"),AND(MONTH(D14)=11, MID(G14,9,1)="S"),AND(MONTH(D14)=12, MID(G14,9,1)="T")),
IF(
IF(E14="F",DAY(D14)+40,DAY(D14))=VALUE(SUBSTITUTE(SUBSTITUTE(SUBSTITUTE(SUBSTITUTE(SUBSTITUTE(SUBSTITUTE(SUBSTITUTE(SUBSTITUTE(SUBSTITUTE(SUBSTITUTE(MID(G14,10,2),"L","0"),"M","1"),"N","2"),"P","3"),"Q","4"),"R","5"),"S","5"),"T","7"),"U","8"),"V","9")),
IF(
UPPER(F14)=VLOOKUP(CONCATENATE(MID(G14,12,1),SUBSTITUTE(SUBSTITUTE(SUBSTITUTE(SUBSTITUTE(SUBSTITUTE(SUBSTITUTE(SUBSTITUTE(SUBSTITUTE(SUBSTITUTE(SUBSTITUTE(MID(G14,13,3),"L","0"),"M","1"),"N","2"),"P","3"),"Q","4"),"R","5"),"S","5"),"T","7"),"U","8"),"V","9")),Foglio1!$AA$1:$AB$8120,2),
IF(
MOD(SUM(VLOOKUP(MID(G14,1,1),Foglio1!$AG$1:$AH$36,2),VLOOKUP(MID(G14,3,1),Foglio1!$AG$1:$AH$36,2),VLOOKUP(MID(G14,5,1),Foglio1!$AG$1:$AH$36,2),VLOOKUP(MID(G14,7,1),Foglio1!$AG$1:$AH$36,2),VLOOKUP(MID(G14,9,1),Foglio1!$AG$1:$AH$36,2),VLOOKUP(MID(G14,11,1),Foglio1!$AG$1:$AH$36,2),VLOOKUP(MID(G14,13,1),Foglio1!$AG$1:$AH$36,2),VLOOKUP(MID(G14,15,1),Foglio1!$AG$1:$AH$36,2),VLOOKUP(MID(G14,2,1),Foglio1!$AD$1:$AE$36,2),VLOOKUP(MID(G14,4,1),Foglio1!$AD$1:$AE$36,2),VLOOKUP(MID(G14,6,1),Foglio1!$AD$1:$AE$36,2),VLOOKUP(MID(G14,8,1),Foglio1!$AD$1:$AE$36,2),VLOOKUP(MID(G14,10,1),Foglio1!$AD$1:$AE$36,2),VLOOKUP(MID(G14,12,1),Foglio1!$AD$1:$AE$36,2),VLOOKUP(MID(G14,14,1),Foglio1!$AD$1:$AE$36,2)),26)
=VLOOKUP(MID(G14,16,1),Foglio1!$AD$1:$AE$36,2),
"OK",
"CF errato"),
"Comune di nascita o CF errato"),
"Giorno di nascita, sesso o CF errato"),
"Mese di nascita o CF errato"),
"Anno di nascita o CF errato"),
"Cognome o CF errato"),
"Nome o CF errato"))</f>
        <v/>
      </c>
      <c r="AA14" s="25" t="s">
        <v>29</v>
      </c>
      <c r="AB14" s="26" t="s">
        <v>28</v>
      </c>
      <c r="AD14" s="20" t="s">
        <v>15807</v>
      </c>
      <c r="AE14" s="20">
        <v>3</v>
      </c>
      <c r="AG14" s="20" t="s">
        <v>15807</v>
      </c>
      <c r="AH14" s="21">
        <v>7</v>
      </c>
    </row>
    <row r="15" spans="1:34" ht="15" customHeight="1" thickBot="1">
      <c r="A15" s="27">
        <v>14</v>
      </c>
      <c r="B15" s="11"/>
      <c r="C15" s="6"/>
      <c r="D15" s="7"/>
      <c r="E15" s="6"/>
      <c r="F15" s="6"/>
      <c r="G15" s="6"/>
      <c r="H15" s="28"/>
      <c r="I15" s="28" t="str">
        <f>IF(G15="","",IF(AND(
MID(CONCATENATE(SUBSTITUTE(SUBSTITUTE(SUBSTITUTE(SUBSTITUTE(SUBSTITUTE(UPPER(TRIM(C15)),"A",""),"E",""),"I",""),"O",""),"U",""),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15)),"Z",""),"Y",""),"X",""),"W",""),"V",""),"T",""),"S",""),"R",""),"Q",""),"P",""),"N",""),"M",""),"L",""),"K",""),"J",""),"H",""),"G",""),"F",""),"D",""),"C",""),"B",""),"XXX"),1,3)
=MID(G15,1,3),
MID(CONCATENATE(IF( LEN(SUBSTITUTE(SUBSTITUTE(SUBSTITUTE(SUBSTITUTE(SUBSTITUTE(UPPER(TRIM(B15)),"A",""),"E",""),"I",""),"O",""),"U",""))&lt;4,
SUBSTITUTE(SUBSTITUTE(SUBSTITUTE(SUBSTITUTE(SUBSTITUTE(UPPER(TRIM(B15)),"A",""),"E",""),"I",""),"O",""),"U",""),
CONCATENATE(MID(SUBSTITUTE(SUBSTITUTE(SUBSTITUTE(SUBSTITUTE(SUBSTITUTE(UPPER(TRIM(B15)),"A",""),"E",""),"I",""),"O",""),"U",""),1,1),MID(SUBSTITUTE(SUBSTITUTE(SUBSTITUTE(SUBSTITUTE(SUBSTITUTE(UPPER(TRIM(B15)),"A",""),"E",""),"I",""),"O",""),"U",""),3,2))),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15)),"Z",""),"Y",""),"X",""),"W",""),"V",""),"T",""),"S",""),"R",""),"Q",""),"P",""),"N",""),"M",""),"L",""),"K",""),"J",""),"H",""),"G",""),"F",""),"D",""),"C",""),"B",""),"XXX"),1,3)
=MID(G15,4,3),
MOD(YEAR(D15),100)=VALUE(SUBSTITUTE(SUBSTITUTE(SUBSTITUTE(SUBSTITUTE(SUBSTITUTE(SUBSTITUTE(SUBSTITUTE(SUBSTITUTE(SUBSTITUTE(SUBSTITUTE(MID(G15,7,2),"L","0"),"M","1"),"N","2"),"P","3"),"Q","4"),"R","5"),"S","5"),"T","7"),"U","8"),"V","9")),
OR(AND(MONTH(D15)=1, MID(G15,9,1)="A"),AND(MONTH(D15)=2, MID(G15,9,1)="B"),AND(MONTH(D15)=3, MID(G15,9,1)="C"),AND(MONTH(D15)=4, MID(G15,9,1)="D"),AND(MONTH(D15)=5, MID(G15,9,1)="E"),AND(MONTH(D15)=6, MID(G15,9,1)="H"),AND(MONTH(D15)=7, MID(G15,9,1)="L"),AND(MONTH(D15)=8, MID(G15,9,1)="M"),AND(MONTH(D15)=9, MID(G15,9,1)="P"),AND(MONTH(D15)=10, MID(G15,9,1)="R"),AND(MONTH(D15)=11, MID(G15,9,1)="S"),AND(MONTH(D15)=12, MID(G15,9,1)="T")),
IF(E15="F",DAY(D15)+40,DAY(D15))=VALUE(SUBSTITUTE(SUBSTITUTE(SUBSTITUTE(SUBSTITUTE(SUBSTITUTE(SUBSTITUTE(SUBSTITUTE(SUBSTITUTE(SUBSTITUTE(SUBSTITUTE(MID(G15,10,2),"L","0"),"M","1"),"N","2"),"P","3"),"Q","4"),"R","5"),"S","5"),"T","7"),"U","8"),"V","9")),
UPPER(F15)=VLOOKUP(CONCATENATE(MID(G15,12,1),SUBSTITUTE(SUBSTITUTE(SUBSTITUTE(SUBSTITUTE(SUBSTITUTE(SUBSTITUTE(SUBSTITUTE(SUBSTITUTE(SUBSTITUTE(SUBSTITUTE(MID(G15,13,3),"L","0"),"M","1"),"N","2"),"P","3"),"Q","4"),"R","5"),"S","5"),"T","7"),"U","8"),"V","9")),Foglio1!$AA$1:$AB$8120,2),
MOD(SUM(VLOOKUP(MID(G15,1,1),Foglio1!$AG$1:$AH$36,2),VLOOKUP(MID(G15,3,1),Foglio1!$AG$1:$AH$36,2),VLOOKUP(MID(G15,5,1),Foglio1!$AG$1:$AH$36,2),VLOOKUP(MID(G15,7,1),Foglio1!$AG$1:$AH$36,2),VLOOKUP(MID(G15,9,1),Foglio1!$AG$1:$AH$36,2),VLOOKUP(MID(G15,11,1),Foglio1!$AG$1:$AH$36,2),VLOOKUP(MID(G15,13,1),Foglio1!$AG$1:$AH$36,2),VLOOKUP(MID(G15,15,1),Foglio1!$AG$1:$AH$36,2),VLOOKUP(MID(G15,2,1),Foglio1!$AD$1:$AE$36,2),VLOOKUP(MID(G15,4,1),Foglio1!$AD$1:$AE$36,2),VLOOKUP(MID(G15,6,1),Foglio1!$AD$1:$AE$36,2),VLOOKUP(MID(G15,8,1),Foglio1!$AD$1:$AE$36,2),VLOOKUP(MID(G15,10,1),Foglio1!$AD$1:$AE$36,2),VLOOKUP(MID(G15,12,1),Foglio1!$AD$1:$AE$36,2),VLOOKUP(MID(G15,14,1),Foglio1!$AD$1:$AE$36,2)),26)
=VLOOKUP(MID(G15,16,1),Foglio1!$AD$1:$AE$36,2)
),"OK","NO"))</f>
        <v/>
      </c>
      <c r="J15" s="29" t="str">
        <f>IF(G15="","",IF(
MID(CONCATENATE(IF( LEN(SUBSTITUTE(SUBSTITUTE(SUBSTITUTE(SUBSTITUTE(SUBSTITUTE(UPPER(TRIM(B15)),"A",""),"E",""),"I",""),"O",""),"U",""))&lt;4,
SUBSTITUTE(SUBSTITUTE(SUBSTITUTE(SUBSTITUTE(SUBSTITUTE(UPPER(TRIM(B15)),"A",""),"E",""),"I",""),"O",""),"U",""),
CONCATENATE(MID(SUBSTITUTE(SUBSTITUTE(SUBSTITUTE(SUBSTITUTE(SUBSTITUTE(UPPER(TRIM(B15)),"A",""),"E",""),"I",""),"O",""),"U",""),1,1),MID(SUBSTITUTE(SUBSTITUTE(SUBSTITUTE(SUBSTITUTE(SUBSTITUTE(UPPER(TRIM(B15)),"A",""),"E",""),"I",""),"O",""),"U",""),3,2))),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15)),"Z",""),"Y",""),"X",""),"W",""),"V",""),"T",""),"S",""),"R",""),"Q",""),"P",""),"N",""),"M",""),"L",""),"K",""),"J",""),"H",""),"G",""),"F",""),"D",""),"C",""),"B",""),"XXX"),1,3)
=MID(G15,4,3),
IF(
MID(CONCATENATE(SUBSTITUTE(SUBSTITUTE(SUBSTITUTE(SUBSTITUTE(SUBSTITUTE(UPPER(TRIM(C15)),"A",""),"E",""),"I",""),"O",""),"U",""),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15)),"Z",""),"Y",""),"X",""),"W",""),"V",""),"T",""),"S",""),"R",""),"Q",""),"P",""),"N",""),"M",""),"L",""),"K",""),"J",""),"H",""),"G",""),"F",""),"D",""),"C",""),"B",""),"XXX"),1,3)
=MID(G15,1,3),
IF(
MOD(YEAR(D15),100)=VALUE(SUBSTITUTE(SUBSTITUTE(SUBSTITUTE(SUBSTITUTE(SUBSTITUTE(SUBSTITUTE(SUBSTITUTE(SUBSTITUTE(SUBSTITUTE(SUBSTITUTE(MID(G15,7,2),"L","0"),"M","1"),"N","2"),"P","3"),"Q","4"),"R","5"),"S","5"),"T","7"),"U","8"),"V","9")),
IF(
OR(AND(MONTH(D15)=1, MID(G15,9,1)="A"),AND(MONTH(D15)=2, MID(G15,9,1)="B"),AND(MONTH(D15)=3, MID(G15,9,1)="C"),AND(MONTH(D15)=4, MID(G15,9,1)="D"),AND(MONTH(D15)=5, MID(G15,9,1)="E"),AND(MONTH(D15)=6, MID(G15,9,1)="H"),AND(MONTH(D15)=7, MID(G15,9,1)="L"),AND(MONTH(D15)=8, MID(G15,9,1)="M"),AND(MONTH(D15)=9, MID(G15,9,1)="P"),AND(MONTH(D15)=10, MID(G15,9,1)="R"),AND(MONTH(D15)=11, MID(G15,9,1)="S"),AND(MONTH(D15)=12, MID(G15,9,1)="T")),
IF(
IF(E15="F",DAY(D15)+40,DAY(D15))=VALUE(SUBSTITUTE(SUBSTITUTE(SUBSTITUTE(SUBSTITUTE(SUBSTITUTE(SUBSTITUTE(SUBSTITUTE(SUBSTITUTE(SUBSTITUTE(SUBSTITUTE(MID(G15,10,2),"L","0"),"M","1"),"N","2"),"P","3"),"Q","4"),"R","5"),"S","5"),"T","7"),"U","8"),"V","9")),
IF(
UPPER(F15)=VLOOKUP(CONCATENATE(MID(G15,12,1),SUBSTITUTE(SUBSTITUTE(SUBSTITUTE(SUBSTITUTE(SUBSTITUTE(SUBSTITUTE(SUBSTITUTE(SUBSTITUTE(SUBSTITUTE(SUBSTITUTE(MID(G15,13,3),"L","0"),"M","1"),"N","2"),"P","3"),"Q","4"),"R","5"),"S","5"),"T","7"),"U","8"),"V","9")),Foglio1!$AA$1:$AB$8120,2),
IF(
MOD(SUM(VLOOKUP(MID(G15,1,1),Foglio1!$AG$1:$AH$36,2),VLOOKUP(MID(G15,3,1),Foglio1!$AG$1:$AH$36,2),VLOOKUP(MID(G15,5,1),Foglio1!$AG$1:$AH$36,2),VLOOKUP(MID(G15,7,1),Foglio1!$AG$1:$AH$36,2),VLOOKUP(MID(G15,9,1),Foglio1!$AG$1:$AH$36,2),VLOOKUP(MID(G15,11,1),Foglio1!$AG$1:$AH$36,2),VLOOKUP(MID(G15,13,1),Foglio1!$AG$1:$AH$36,2),VLOOKUP(MID(G15,15,1),Foglio1!$AG$1:$AH$36,2),VLOOKUP(MID(G15,2,1),Foglio1!$AD$1:$AE$36,2),VLOOKUP(MID(G15,4,1),Foglio1!$AD$1:$AE$36,2),VLOOKUP(MID(G15,6,1),Foglio1!$AD$1:$AE$36,2),VLOOKUP(MID(G15,8,1),Foglio1!$AD$1:$AE$36,2),VLOOKUP(MID(G15,10,1),Foglio1!$AD$1:$AE$36,2),VLOOKUP(MID(G15,12,1),Foglio1!$AD$1:$AE$36,2),VLOOKUP(MID(G15,14,1),Foglio1!$AD$1:$AE$36,2)),26)
=VLOOKUP(MID(G15,16,1),Foglio1!$AD$1:$AE$36,2),
"OK",
"CF errato"),
"Comune di nascita o CF errato"),
"Giorno di nascita, sesso o CF errato"),
"Mese di nascita o CF errato"),
"Anno di nascita o CF errato"),
"Cognome o CF errato"),
"Nome o CF errato"))</f>
        <v/>
      </c>
      <c r="AA15" s="18" t="s">
        <v>31</v>
      </c>
      <c r="AB15" s="19" t="s">
        <v>30</v>
      </c>
      <c r="AD15" s="20" t="s">
        <v>15808</v>
      </c>
      <c r="AE15" s="20">
        <v>4</v>
      </c>
      <c r="AG15" s="20" t="s">
        <v>15808</v>
      </c>
      <c r="AH15" s="21">
        <v>9</v>
      </c>
    </row>
    <row r="16" spans="1:34" ht="15" customHeight="1" thickBot="1">
      <c r="A16" s="27">
        <v>15</v>
      </c>
      <c r="B16" s="11"/>
      <c r="C16" s="6"/>
      <c r="D16" s="7"/>
      <c r="E16" s="6"/>
      <c r="F16" s="6"/>
      <c r="G16" s="6"/>
      <c r="H16" s="28"/>
      <c r="I16" s="28" t="str">
        <f>IF(G16="","",IF(AND(
MID(CONCATENATE(SUBSTITUTE(SUBSTITUTE(SUBSTITUTE(SUBSTITUTE(SUBSTITUTE(UPPER(TRIM(C16)),"A",""),"E",""),"I",""),"O",""),"U",""),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16)),"Z",""),"Y",""),"X",""),"W",""),"V",""),"T",""),"S",""),"R",""),"Q",""),"P",""),"N",""),"M",""),"L",""),"K",""),"J",""),"H",""),"G",""),"F",""),"D",""),"C",""),"B",""),"XXX"),1,3)
=MID(G16,1,3),
MID(CONCATENATE(IF( LEN(SUBSTITUTE(SUBSTITUTE(SUBSTITUTE(SUBSTITUTE(SUBSTITUTE(UPPER(TRIM(B16)),"A",""),"E",""),"I",""),"O",""),"U",""))&lt;4,
SUBSTITUTE(SUBSTITUTE(SUBSTITUTE(SUBSTITUTE(SUBSTITUTE(UPPER(TRIM(B16)),"A",""),"E",""),"I",""),"O",""),"U",""),
CONCATENATE(MID(SUBSTITUTE(SUBSTITUTE(SUBSTITUTE(SUBSTITUTE(SUBSTITUTE(UPPER(TRIM(B16)),"A",""),"E",""),"I",""),"O",""),"U",""),1,1),MID(SUBSTITUTE(SUBSTITUTE(SUBSTITUTE(SUBSTITUTE(SUBSTITUTE(UPPER(TRIM(B16)),"A",""),"E",""),"I",""),"O",""),"U",""),3,2))),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16)),"Z",""),"Y",""),"X",""),"W",""),"V",""),"T",""),"S",""),"R",""),"Q",""),"P",""),"N",""),"M",""),"L",""),"K",""),"J",""),"H",""),"G",""),"F",""),"D",""),"C",""),"B",""),"XXX"),1,3)
=MID(G16,4,3),
MOD(YEAR(D16),100)=VALUE(SUBSTITUTE(SUBSTITUTE(SUBSTITUTE(SUBSTITUTE(SUBSTITUTE(SUBSTITUTE(SUBSTITUTE(SUBSTITUTE(SUBSTITUTE(SUBSTITUTE(MID(G16,7,2),"L","0"),"M","1"),"N","2"),"P","3"),"Q","4"),"R","5"),"S","5"),"T","7"),"U","8"),"V","9")),
OR(AND(MONTH(D16)=1, MID(G16,9,1)="A"),AND(MONTH(D16)=2, MID(G16,9,1)="B"),AND(MONTH(D16)=3, MID(G16,9,1)="C"),AND(MONTH(D16)=4, MID(G16,9,1)="D"),AND(MONTH(D16)=5, MID(G16,9,1)="E"),AND(MONTH(D16)=6, MID(G16,9,1)="H"),AND(MONTH(D16)=7, MID(G16,9,1)="L"),AND(MONTH(D16)=8, MID(G16,9,1)="M"),AND(MONTH(D16)=9, MID(G16,9,1)="P"),AND(MONTH(D16)=10, MID(G16,9,1)="R"),AND(MONTH(D16)=11, MID(G16,9,1)="S"),AND(MONTH(D16)=12, MID(G16,9,1)="T")),
IF(E16="F",DAY(D16)+40,DAY(D16))=VALUE(SUBSTITUTE(SUBSTITUTE(SUBSTITUTE(SUBSTITUTE(SUBSTITUTE(SUBSTITUTE(SUBSTITUTE(SUBSTITUTE(SUBSTITUTE(SUBSTITUTE(MID(G16,10,2),"L","0"),"M","1"),"N","2"),"P","3"),"Q","4"),"R","5"),"S","5"),"T","7"),"U","8"),"V","9")),
UPPER(F16)=VLOOKUP(CONCATENATE(MID(G16,12,1),SUBSTITUTE(SUBSTITUTE(SUBSTITUTE(SUBSTITUTE(SUBSTITUTE(SUBSTITUTE(SUBSTITUTE(SUBSTITUTE(SUBSTITUTE(SUBSTITUTE(MID(G16,13,3),"L","0"),"M","1"),"N","2"),"P","3"),"Q","4"),"R","5"),"S","5"),"T","7"),"U","8"),"V","9")),Foglio1!$AA$1:$AB$8120,2),
MOD(SUM(VLOOKUP(MID(G16,1,1),Foglio1!$AG$1:$AH$36,2),VLOOKUP(MID(G16,3,1),Foglio1!$AG$1:$AH$36,2),VLOOKUP(MID(G16,5,1),Foglio1!$AG$1:$AH$36,2),VLOOKUP(MID(G16,7,1),Foglio1!$AG$1:$AH$36,2),VLOOKUP(MID(G16,9,1),Foglio1!$AG$1:$AH$36,2),VLOOKUP(MID(G16,11,1),Foglio1!$AG$1:$AH$36,2),VLOOKUP(MID(G16,13,1),Foglio1!$AG$1:$AH$36,2),VLOOKUP(MID(G16,15,1),Foglio1!$AG$1:$AH$36,2),VLOOKUP(MID(G16,2,1),Foglio1!$AD$1:$AE$36,2),VLOOKUP(MID(G16,4,1),Foglio1!$AD$1:$AE$36,2),VLOOKUP(MID(G16,6,1),Foglio1!$AD$1:$AE$36,2),VLOOKUP(MID(G16,8,1),Foglio1!$AD$1:$AE$36,2),VLOOKUP(MID(G16,10,1),Foglio1!$AD$1:$AE$36,2),VLOOKUP(MID(G16,12,1),Foglio1!$AD$1:$AE$36,2),VLOOKUP(MID(G16,14,1),Foglio1!$AD$1:$AE$36,2)),26)
=VLOOKUP(MID(G16,16,1),Foglio1!$AD$1:$AE$36,2)
),"OK","NO"))</f>
        <v/>
      </c>
      <c r="J16" s="29" t="str">
        <f>IF(G16="","",IF(
MID(CONCATENATE(IF( LEN(SUBSTITUTE(SUBSTITUTE(SUBSTITUTE(SUBSTITUTE(SUBSTITUTE(UPPER(TRIM(B16)),"A",""),"E",""),"I",""),"O",""),"U",""))&lt;4,
SUBSTITUTE(SUBSTITUTE(SUBSTITUTE(SUBSTITUTE(SUBSTITUTE(UPPER(TRIM(B16)),"A",""),"E",""),"I",""),"O",""),"U",""),
CONCATENATE(MID(SUBSTITUTE(SUBSTITUTE(SUBSTITUTE(SUBSTITUTE(SUBSTITUTE(UPPER(TRIM(B16)),"A",""),"E",""),"I",""),"O",""),"U",""),1,1),MID(SUBSTITUTE(SUBSTITUTE(SUBSTITUTE(SUBSTITUTE(SUBSTITUTE(UPPER(TRIM(B16)),"A",""),"E",""),"I",""),"O",""),"U",""),3,2))),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16)),"Z",""),"Y",""),"X",""),"W",""),"V",""),"T",""),"S",""),"R",""),"Q",""),"P",""),"N",""),"M",""),"L",""),"K",""),"J",""),"H",""),"G",""),"F",""),"D",""),"C",""),"B",""),"XXX"),1,3)
=MID(G16,4,3),
IF(
MID(CONCATENATE(SUBSTITUTE(SUBSTITUTE(SUBSTITUTE(SUBSTITUTE(SUBSTITUTE(UPPER(TRIM(C16)),"A",""),"E",""),"I",""),"O",""),"U",""),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16)),"Z",""),"Y",""),"X",""),"W",""),"V",""),"T",""),"S",""),"R",""),"Q",""),"P",""),"N",""),"M",""),"L",""),"K",""),"J",""),"H",""),"G",""),"F",""),"D",""),"C",""),"B",""),"XXX"),1,3)
=MID(G16,1,3),
IF(
MOD(YEAR(D16),100)=VALUE(SUBSTITUTE(SUBSTITUTE(SUBSTITUTE(SUBSTITUTE(SUBSTITUTE(SUBSTITUTE(SUBSTITUTE(SUBSTITUTE(SUBSTITUTE(SUBSTITUTE(MID(G16,7,2),"L","0"),"M","1"),"N","2"),"P","3"),"Q","4"),"R","5"),"S","5"),"T","7"),"U","8"),"V","9")),
IF(
OR(AND(MONTH(D16)=1, MID(G16,9,1)="A"),AND(MONTH(D16)=2, MID(G16,9,1)="B"),AND(MONTH(D16)=3, MID(G16,9,1)="C"),AND(MONTH(D16)=4, MID(G16,9,1)="D"),AND(MONTH(D16)=5, MID(G16,9,1)="E"),AND(MONTH(D16)=6, MID(G16,9,1)="H"),AND(MONTH(D16)=7, MID(G16,9,1)="L"),AND(MONTH(D16)=8, MID(G16,9,1)="M"),AND(MONTH(D16)=9, MID(G16,9,1)="P"),AND(MONTH(D16)=10, MID(G16,9,1)="R"),AND(MONTH(D16)=11, MID(G16,9,1)="S"),AND(MONTH(D16)=12, MID(G16,9,1)="T")),
IF(
IF(E16="F",DAY(D16)+40,DAY(D16))=VALUE(SUBSTITUTE(SUBSTITUTE(SUBSTITUTE(SUBSTITUTE(SUBSTITUTE(SUBSTITUTE(SUBSTITUTE(SUBSTITUTE(SUBSTITUTE(SUBSTITUTE(MID(G16,10,2),"L","0"),"M","1"),"N","2"),"P","3"),"Q","4"),"R","5"),"S","5"),"T","7"),"U","8"),"V","9")),
IF(
UPPER(F16)=VLOOKUP(CONCATENATE(MID(G16,12,1),SUBSTITUTE(SUBSTITUTE(SUBSTITUTE(SUBSTITUTE(SUBSTITUTE(SUBSTITUTE(SUBSTITUTE(SUBSTITUTE(SUBSTITUTE(SUBSTITUTE(MID(G16,13,3),"L","0"),"M","1"),"N","2"),"P","3"),"Q","4"),"R","5"),"S","5"),"T","7"),"U","8"),"V","9")),Foglio1!$AA$1:$AB$8120,2),
IF(
MOD(SUM(VLOOKUP(MID(G16,1,1),Foglio1!$AG$1:$AH$36,2),VLOOKUP(MID(G16,3,1),Foglio1!$AG$1:$AH$36,2),VLOOKUP(MID(G16,5,1),Foglio1!$AG$1:$AH$36,2),VLOOKUP(MID(G16,7,1),Foglio1!$AG$1:$AH$36,2),VLOOKUP(MID(G16,9,1),Foglio1!$AG$1:$AH$36,2),VLOOKUP(MID(G16,11,1),Foglio1!$AG$1:$AH$36,2),VLOOKUP(MID(G16,13,1),Foglio1!$AG$1:$AH$36,2),VLOOKUP(MID(G16,15,1),Foglio1!$AG$1:$AH$36,2),VLOOKUP(MID(G16,2,1),Foglio1!$AD$1:$AE$36,2),VLOOKUP(MID(G16,4,1),Foglio1!$AD$1:$AE$36,2),VLOOKUP(MID(G16,6,1),Foglio1!$AD$1:$AE$36,2),VLOOKUP(MID(G16,8,1),Foglio1!$AD$1:$AE$36,2),VLOOKUP(MID(G16,10,1),Foglio1!$AD$1:$AE$36,2),VLOOKUP(MID(G16,12,1),Foglio1!$AD$1:$AE$36,2),VLOOKUP(MID(G16,14,1),Foglio1!$AD$1:$AE$36,2)),26)
=VLOOKUP(MID(G16,16,1),Foglio1!$AD$1:$AE$36,2),
"OK",
"CF errato"),
"Comune di nascita o CF errato"),
"Giorno di nascita, sesso o CF errato"),
"Mese di nascita o CF errato"),
"Anno di nascita o CF errato"),
"Cognome o CF errato"),
"Nome o CF errato"))</f>
        <v/>
      </c>
      <c r="AA16" s="25" t="s">
        <v>33</v>
      </c>
      <c r="AB16" s="26" t="s">
        <v>32</v>
      </c>
      <c r="AD16" s="20" t="s">
        <v>15803</v>
      </c>
      <c r="AE16" s="20">
        <v>5</v>
      </c>
      <c r="AG16" s="20" t="s">
        <v>15803</v>
      </c>
      <c r="AH16" s="21">
        <v>13</v>
      </c>
    </row>
    <row r="17" spans="1:34" ht="15" customHeight="1" thickBot="1">
      <c r="A17" s="27">
        <v>16</v>
      </c>
      <c r="B17" s="11"/>
      <c r="C17" s="6"/>
      <c r="D17" s="7"/>
      <c r="E17" s="6"/>
      <c r="F17" s="6"/>
      <c r="G17" s="6"/>
      <c r="H17" s="28"/>
      <c r="I17" s="28" t="str">
        <f>IF(G17="","",IF(AND(
MID(CONCATENATE(SUBSTITUTE(SUBSTITUTE(SUBSTITUTE(SUBSTITUTE(SUBSTITUTE(UPPER(TRIM(C17)),"A",""),"E",""),"I",""),"O",""),"U",""),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17)),"Z",""),"Y",""),"X",""),"W",""),"V",""),"T",""),"S",""),"R",""),"Q",""),"P",""),"N",""),"M",""),"L",""),"K",""),"J",""),"H",""),"G",""),"F",""),"D",""),"C",""),"B",""),"XXX"),1,3)
=MID(G17,1,3),
MID(CONCATENATE(IF( LEN(SUBSTITUTE(SUBSTITUTE(SUBSTITUTE(SUBSTITUTE(SUBSTITUTE(UPPER(TRIM(B17)),"A",""),"E",""),"I",""),"O",""),"U",""))&lt;4,
SUBSTITUTE(SUBSTITUTE(SUBSTITUTE(SUBSTITUTE(SUBSTITUTE(UPPER(TRIM(B17)),"A",""),"E",""),"I",""),"O",""),"U",""),
CONCATENATE(MID(SUBSTITUTE(SUBSTITUTE(SUBSTITUTE(SUBSTITUTE(SUBSTITUTE(UPPER(TRIM(B17)),"A",""),"E",""),"I",""),"O",""),"U",""),1,1),MID(SUBSTITUTE(SUBSTITUTE(SUBSTITUTE(SUBSTITUTE(SUBSTITUTE(UPPER(TRIM(B17)),"A",""),"E",""),"I",""),"O",""),"U",""),3,2))),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17)),"Z",""),"Y",""),"X",""),"W",""),"V",""),"T",""),"S",""),"R",""),"Q",""),"P",""),"N",""),"M",""),"L",""),"K",""),"J",""),"H",""),"G",""),"F",""),"D",""),"C",""),"B",""),"XXX"),1,3)
=MID(G17,4,3),
MOD(YEAR(D17),100)=VALUE(SUBSTITUTE(SUBSTITUTE(SUBSTITUTE(SUBSTITUTE(SUBSTITUTE(SUBSTITUTE(SUBSTITUTE(SUBSTITUTE(SUBSTITUTE(SUBSTITUTE(MID(G17,7,2),"L","0"),"M","1"),"N","2"),"P","3"),"Q","4"),"R","5"),"S","5"),"T","7"),"U","8"),"V","9")),
OR(AND(MONTH(D17)=1, MID(G17,9,1)="A"),AND(MONTH(D17)=2, MID(G17,9,1)="B"),AND(MONTH(D17)=3, MID(G17,9,1)="C"),AND(MONTH(D17)=4, MID(G17,9,1)="D"),AND(MONTH(D17)=5, MID(G17,9,1)="E"),AND(MONTH(D17)=6, MID(G17,9,1)="H"),AND(MONTH(D17)=7, MID(G17,9,1)="L"),AND(MONTH(D17)=8, MID(G17,9,1)="M"),AND(MONTH(D17)=9, MID(G17,9,1)="P"),AND(MONTH(D17)=10, MID(G17,9,1)="R"),AND(MONTH(D17)=11, MID(G17,9,1)="S"),AND(MONTH(D17)=12, MID(G17,9,1)="T")),
IF(E17="F",DAY(D17)+40,DAY(D17))=VALUE(SUBSTITUTE(SUBSTITUTE(SUBSTITUTE(SUBSTITUTE(SUBSTITUTE(SUBSTITUTE(SUBSTITUTE(SUBSTITUTE(SUBSTITUTE(SUBSTITUTE(MID(G17,10,2),"L","0"),"M","1"),"N","2"),"P","3"),"Q","4"),"R","5"),"S","5"),"T","7"),"U","8"),"V","9")),
UPPER(F17)=VLOOKUP(CONCATENATE(MID(G17,12,1),SUBSTITUTE(SUBSTITUTE(SUBSTITUTE(SUBSTITUTE(SUBSTITUTE(SUBSTITUTE(SUBSTITUTE(SUBSTITUTE(SUBSTITUTE(SUBSTITUTE(MID(G17,13,3),"L","0"),"M","1"),"N","2"),"P","3"),"Q","4"),"R","5"),"S","5"),"T","7"),"U","8"),"V","9")),Foglio1!$AA$1:$AB$8120,2),
MOD(SUM(VLOOKUP(MID(G17,1,1),Foglio1!$AG$1:$AH$36,2),VLOOKUP(MID(G17,3,1),Foglio1!$AG$1:$AH$36,2),VLOOKUP(MID(G17,5,1),Foglio1!$AG$1:$AH$36,2),VLOOKUP(MID(G17,7,1),Foglio1!$AG$1:$AH$36,2),VLOOKUP(MID(G17,9,1),Foglio1!$AG$1:$AH$36,2),VLOOKUP(MID(G17,11,1),Foglio1!$AG$1:$AH$36,2),VLOOKUP(MID(G17,13,1),Foglio1!$AG$1:$AH$36,2),VLOOKUP(MID(G17,15,1),Foglio1!$AG$1:$AH$36,2),VLOOKUP(MID(G17,2,1),Foglio1!$AD$1:$AE$36,2),VLOOKUP(MID(G17,4,1),Foglio1!$AD$1:$AE$36,2),VLOOKUP(MID(G17,6,1),Foglio1!$AD$1:$AE$36,2),VLOOKUP(MID(G17,8,1),Foglio1!$AD$1:$AE$36,2),VLOOKUP(MID(G17,10,1),Foglio1!$AD$1:$AE$36,2),VLOOKUP(MID(G17,12,1),Foglio1!$AD$1:$AE$36,2),VLOOKUP(MID(G17,14,1),Foglio1!$AD$1:$AE$36,2)),26)
=VLOOKUP(MID(G17,16,1),Foglio1!$AD$1:$AE$36,2)
),"OK","NO"))</f>
        <v/>
      </c>
      <c r="J17" s="29" t="str">
        <f>IF(G17="","",IF(
MID(CONCATENATE(IF( LEN(SUBSTITUTE(SUBSTITUTE(SUBSTITUTE(SUBSTITUTE(SUBSTITUTE(UPPER(TRIM(B17)),"A",""),"E",""),"I",""),"O",""),"U",""))&lt;4,
SUBSTITUTE(SUBSTITUTE(SUBSTITUTE(SUBSTITUTE(SUBSTITUTE(UPPER(TRIM(B17)),"A",""),"E",""),"I",""),"O",""),"U",""),
CONCATENATE(MID(SUBSTITUTE(SUBSTITUTE(SUBSTITUTE(SUBSTITUTE(SUBSTITUTE(UPPER(TRIM(B17)),"A",""),"E",""),"I",""),"O",""),"U",""),1,1),MID(SUBSTITUTE(SUBSTITUTE(SUBSTITUTE(SUBSTITUTE(SUBSTITUTE(UPPER(TRIM(B17)),"A",""),"E",""),"I",""),"O",""),"U",""),3,2))),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17)),"Z",""),"Y",""),"X",""),"W",""),"V",""),"T",""),"S",""),"R",""),"Q",""),"P",""),"N",""),"M",""),"L",""),"K",""),"J",""),"H",""),"G",""),"F",""),"D",""),"C",""),"B",""),"XXX"),1,3)
=MID(G17,4,3),
IF(
MID(CONCATENATE(SUBSTITUTE(SUBSTITUTE(SUBSTITUTE(SUBSTITUTE(SUBSTITUTE(UPPER(TRIM(C17)),"A",""),"E",""),"I",""),"O",""),"U",""),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17)),"Z",""),"Y",""),"X",""),"W",""),"V",""),"T",""),"S",""),"R",""),"Q",""),"P",""),"N",""),"M",""),"L",""),"K",""),"J",""),"H",""),"G",""),"F",""),"D",""),"C",""),"B",""),"XXX"),1,3)
=MID(G17,1,3),
IF(
MOD(YEAR(D17),100)=VALUE(SUBSTITUTE(SUBSTITUTE(SUBSTITUTE(SUBSTITUTE(SUBSTITUTE(SUBSTITUTE(SUBSTITUTE(SUBSTITUTE(SUBSTITUTE(SUBSTITUTE(MID(G17,7,2),"L","0"),"M","1"),"N","2"),"P","3"),"Q","4"),"R","5"),"S","5"),"T","7"),"U","8"),"V","9")),
IF(
OR(AND(MONTH(D17)=1, MID(G17,9,1)="A"),AND(MONTH(D17)=2, MID(G17,9,1)="B"),AND(MONTH(D17)=3, MID(G17,9,1)="C"),AND(MONTH(D17)=4, MID(G17,9,1)="D"),AND(MONTH(D17)=5, MID(G17,9,1)="E"),AND(MONTH(D17)=6, MID(G17,9,1)="H"),AND(MONTH(D17)=7, MID(G17,9,1)="L"),AND(MONTH(D17)=8, MID(G17,9,1)="M"),AND(MONTH(D17)=9, MID(G17,9,1)="P"),AND(MONTH(D17)=10, MID(G17,9,1)="R"),AND(MONTH(D17)=11, MID(G17,9,1)="S"),AND(MONTH(D17)=12, MID(G17,9,1)="T")),
IF(
IF(E17="F",DAY(D17)+40,DAY(D17))=VALUE(SUBSTITUTE(SUBSTITUTE(SUBSTITUTE(SUBSTITUTE(SUBSTITUTE(SUBSTITUTE(SUBSTITUTE(SUBSTITUTE(SUBSTITUTE(SUBSTITUTE(MID(G17,10,2),"L","0"),"M","1"),"N","2"),"P","3"),"Q","4"),"R","5"),"S","5"),"T","7"),"U","8"),"V","9")),
IF(
UPPER(F17)=VLOOKUP(CONCATENATE(MID(G17,12,1),SUBSTITUTE(SUBSTITUTE(SUBSTITUTE(SUBSTITUTE(SUBSTITUTE(SUBSTITUTE(SUBSTITUTE(SUBSTITUTE(SUBSTITUTE(SUBSTITUTE(MID(G17,13,3),"L","0"),"M","1"),"N","2"),"P","3"),"Q","4"),"R","5"),"S","5"),"T","7"),"U","8"),"V","9")),Foglio1!$AA$1:$AB$8120,2),
IF(
MOD(SUM(VLOOKUP(MID(G17,1,1),Foglio1!$AG$1:$AH$36,2),VLOOKUP(MID(G17,3,1),Foglio1!$AG$1:$AH$36,2),VLOOKUP(MID(G17,5,1),Foglio1!$AG$1:$AH$36,2),VLOOKUP(MID(G17,7,1),Foglio1!$AG$1:$AH$36,2),VLOOKUP(MID(G17,9,1),Foglio1!$AG$1:$AH$36,2),VLOOKUP(MID(G17,11,1),Foglio1!$AG$1:$AH$36,2),VLOOKUP(MID(G17,13,1),Foglio1!$AG$1:$AH$36,2),VLOOKUP(MID(G17,15,1),Foglio1!$AG$1:$AH$36,2),VLOOKUP(MID(G17,2,1),Foglio1!$AD$1:$AE$36,2),VLOOKUP(MID(G17,4,1),Foglio1!$AD$1:$AE$36,2),VLOOKUP(MID(G17,6,1),Foglio1!$AD$1:$AE$36,2),VLOOKUP(MID(G17,8,1),Foglio1!$AD$1:$AE$36,2),VLOOKUP(MID(G17,10,1),Foglio1!$AD$1:$AE$36,2),VLOOKUP(MID(G17,12,1),Foglio1!$AD$1:$AE$36,2),VLOOKUP(MID(G17,14,1),Foglio1!$AD$1:$AE$36,2)),26)
=VLOOKUP(MID(G17,16,1),Foglio1!$AD$1:$AE$36,2),
"OK",
"CF errato"),
"Comune di nascita o CF errato"),
"Giorno di nascita, sesso o CF errato"),
"Mese di nascita o CF errato"),
"Anno di nascita o CF errato"),
"Cognome o CF errato"),
"Nome o CF errato"))</f>
        <v/>
      </c>
      <c r="AA17" s="18" t="s">
        <v>35</v>
      </c>
      <c r="AB17" s="19" t="s">
        <v>34</v>
      </c>
      <c r="AD17" s="20" t="s">
        <v>15809</v>
      </c>
      <c r="AE17" s="20">
        <v>6</v>
      </c>
      <c r="AG17" s="20" t="s">
        <v>15809</v>
      </c>
      <c r="AH17" s="21">
        <v>15</v>
      </c>
    </row>
    <row r="18" spans="1:34" ht="15" customHeight="1" thickBot="1">
      <c r="A18" s="27">
        <v>17</v>
      </c>
      <c r="B18" s="11"/>
      <c r="C18" s="6"/>
      <c r="D18" s="7"/>
      <c r="E18" s="6"/>
      <c r="F18" s="6"/>
      <c r="G18" s="6"/>
      <c r="H18" s="28"/>
      <c r="I18" s="28" t="str">
        <f>IF(G18="","",IF(AND(
MID(CONCATENATE(SUBSTITUTE(SUBSTITUTE(SUBSTITUTE(SUBSTITUTE(SUBSTITUTE(UPPER(TRIM(C18)),"A",""),"E",""),"I",""),"O",""),"U",""),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18)),"Z",""),"Y",""),"X",""),"W",""),"V",""),"T",""),"S",""),"R",""),"Q",""),"P",""),"N",""),"M",""),"L",""),"K",""),"J",""),"H",""),"G",""),"F",""),"D",""),"C",""),"B",""),"XXX"),1,3)
=MID(G18,1,3),
MID(CONCATENATE(IF( LEN(SUBSTITUTE(SUBSTITUTE(SUBSTITUTE(SUBSTITUTE(SUBSTITUTE(UPPER(TRIM(B18)),"A",""),"E",""),"I",""),"O",""),"U",""))&lt;4,
SUBSTITUTE(SUBSTITUTE(SUBSTITUTE(SUBSTITUTE(SUBSTITUTE(UPPER(TRIM(B18)),"A",""),"E",""),"I",""),"O",""),"U",""),
CONCATENATE(MID(SUBSTITUTE(SUBSTITUTE(SUBSTITUTE(SUBSTITUTE(SUBSTITUTE(UPPER(TRIM(B18)),"A",""),"E",""),"I",""),"O",""),"U",""),1,1),MID(SUBSTITUTE(SUBSTITUTE(SUBSTITUTE(SUBSTITUTE(SUBSTITUTE(UPPER(TRIM(B18)),"A",""),"E",""),"I",""),"O",""),"U",""),3,2))),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18)),"Z",""),"Y",""),"X",""),"W",""),"V",""),"T",""),"S",""),"R",""),"Q",""),"P",""),"N",""),"M",""),"L",""),"K",""),"J",""),"H",""),"G",""),"F",""),"D",""),"C",""),"B",""),"XXX"),1,3)
=MID(G18,4,3),
MOD(YEAR(D18),100)=VALUE(SUBSTITUTE(SUBSTITUTE(SUBSTITUTE(SUBSTITUTE(SUBSTITUTE(SUBSTITUTE(SUBSTITUTE(SUBSTITUTE(SUBSTITUTE(SUBSTITUTE(MID(G18,7,2),"L","0"),"M","1"),"N","2"),"P","3"),"Q","4"),"R","5"),"S","5"),"T","7"),"U","8"),"V","9")),
OR(AND(MONTH(D18)=1, MID(G18,9,1)="A"),AND(MONTH(D18)=2, MID(G18,9,1)="B"),AND(MONTH(D18)=3, MID(G18,9,1)="C"),AND(MONTH(D18)=4, MID(G18,9,1)="D"),AND(MONTH(D18)=5, MID(G18,9,1)="E"),AND(MONTH(D18)=6, MID(G18,9,1)="H"),AND(MONTH(D18)=7, MID(G18,9,1)="L"),AND(MONTH(D18)=8, MID(G18,9,1)="M"),AND(MONTH(D18)=9, MID(G18,9,1)="P"),AND(MONTH(D18)=10, MID(G18,9,1)="R"),AND(MONTH(D18)=11, MID(G18,9,1)="S"),AND(MONTH(D18)=12, MID(G18,9,1)="T")),
IF(E18="F",DAY(D18)+40,DAY(D18))=VALUE(SUBSTITUTE(SUBSTITUTE(SUBSTITUTE(SUBSTITUTE(SUBSTITUTE(SUBSTITUTE(SUBSTITUTE(SUBSTITUTE(SUBSTITUTE(SUBSTITUTE(MID(G18,10,2),"L","0"),"M","1"),"N","2"),"P","3"),"Q","4"),"R","5"),"S","5"),"T","7"),"U","8"),"V","9")),
UPPER(F18)=VLOOKUP(CONCATENATE(MID(G18,12,1),SUBSTITUTE(SUBSTITUTE(SUBSTITUTE(SUBSTITUTE(SUBSTITUTE(SUBSTITUTE(SUBSTITUTE(SUBSTITUTE(SUBSTITUTE(SUBSTITUTE(MID(G18,13,3),"L","0"),"M","1"),"N","2"),"P","3"),"Q","4"),"R","5"),"S","5"),"T","7"),"U","8"),"V","9")),Foglio1!$AA$1:$AB$8120,2),
MOD(SUM(VLOOKUP(MID(G18,1,1),Foglio1!$AG$1:$AH$36,2),VLOOKUP(MID(G18,3,1),Foglio1!$AG$1:$AH$36,2),VLOOKUP(MID(G18,5,1),Foglio1!$AG$1:$AH$36,2),VLOOKUP(MID(G18,7,1),Foglio1!$AG$1:$AH$36,2),VLOOKUP(MID(G18,9,1),Foglio1!$AG$1:$AH$36,2),VLOOKUP(MID(G18,11,1),Foglio1!$AG$1:$AH$36,2),VLOOKUP(MID(G18,13,1),Foglio1!$AG$1:$AH$36,2),VLOOKUP(MID(G18,15,1),Foglio1!$AG$1:$AH$36,2),VLOOKUP(MID(G18,2,1),Foglio1!$AD$1:$AE$36,2),VLOOKUP(MID(G18,4,1),Foglio1!$AD$1:$AE$36,2),VLOOKUP(MID(G18,6,1),Foglio1!$AD$1:$AE$36,2),VLOOKUP(MID(G18,8,1),Foglio1!$AD$1:$AE$36,2),VLOOKUP(MID(G18,10,1),Foglio1!$AD$1:$AE$36,2),VLOOKUP(MID(G18,12,1),Foglio1!$AD$1:$AE$36,2),VLOOKUP(MID(G18,14,1),Foglio1!$AD$1:$AE$36,2)),26)
=VLOOKUP(MID(G18,16,1),Foglio1!$AD$1:$AE$36,2)
),"OK","NO"))</f>
        <v/>
      </c>
      <c r="J18" s="29" t="str">
        <f>IF(G18="","",IF(
MID(CONCATENATE(IF( LEN(SUBSTITUTE(SUBSTITUTE(SUBSTITUTE(SUBSTITUTE(SUBSTITUTE(UPPER(TRIM(B18)),"A",""),"E",""),"I",""),"O",""),"U",""))&lt;4,
SUBSTITUTE(SUBSTITUTE(SUBSTITUTE(SUBSTITUTE(SUBSTITUTE(UPPER(TRIM(B18)),"A",""),"E",""),"I",""),"O",""),"U",""),
CONCATENATE(MID(SUBSTITUTE(SUBSTITUTE(SUBSTITUTE(SUBSTITUTE(SUBSTITUTE(UPPER(TRIM(B18)),"A",""),"E",""),"I",""),"O",""),"U",""),1,1),MID(SUBSTITUTE(SUBSTITUTE(SUBSTITUTE(SUBSTITUTE(SUBSTITUTE(UPPER(TRIM(B18)),"A",""),"E",""),"I",""),"O",""),"U",""),3,2))),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18)),"Z",""),"Y",""),"X",""),"W",""),"V",""),"T",""),"S",""),"R",""),"Q",""),"P",""),"N",""),"M",""),"L",""),"K",""),"J",""),"H",""),"G",""),"F",""),"D",""),"C",""),"B",""),"XXX"),1,3)
=MID(G18,4,3),
IF(
MID(CONCATENATE(SUBSTITUTE(SUBSTITUTE(SUBSTITUTE(SUBSTITUTE(SUBSTITUTE(UPPER(TRIM(C18)),"A",""),"E",""),"I",""),"O",""),"U",""),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18)),"Z",""),"Y",""),"X",""),"W",""),"V",""),"T",""),"S",""),"R",""),"Q",""),"P",""),"N",""),"M",""),"L",""),"K",""),"J",""),"H",""),"G",""),"F",""),"D",""),"C",""),"B",""),"XXX"),1,3)
=MID(G18,1,3),
IF(
MOD(YEAR(D18),100)=VALUE(SUBSTITUTE(SUBSTITUTE(SUBSTITUTE(SUBSTITUTE(SUBSTITUTE(SUBSTITUTE(SUBSTITUTE(SUBSTITUTE(SUBSTITUTE(SUBSTITUTE(MID(G18,7,2),"L","0"),"M","1"),"N","2"),"P","3"),"Q","4"),"R","5"),"S","5"),"T","7"),"U","8"),"V","9")),
IF(
OR(AND(MONTH(D18)=1, MID(G18,9,1)="A"),AND(MONTH(D18)=2, MID(G18,9,1)="B"),AND(MONTH(D18)=3, MID(G18,9,1)="C"),AND(MONTH(D18)=4, MID(G18,9,1)="D"),AND(MONTH(D18)=5, MID(G18,9,1)="E"),AND(MONTH(D18)=6, MID(G18,9,1)="H"),AND(MONTH(D18)=7, MID(G18,9,1)="L"),AND(MONTH(D18)=8, MID(G18,9,1)="M"),AND(MONTH(D18)=9, MID(G18,9,1)="P"),AND(MONTH(D18)=10, MID(G18,9,1)="R"),AND(MONTH(D18)=11, MID(G18,9,1)="S"),AND(MONTH(D18)=12, MID(G18,9,1)="T")),
IF(
IF(E18="F",DAY(D18)+40,DAY(D18))=VALUE(SUBSTITUTE(SUBSTITUTE(SUBSTITUTE(SUBSTITUTE(SUBSTITUTE(SUBSTITUTE(SUBSTITUTE(SUBSTITUTE(SUBSTITUTE(SUBSTITUTE(MID(G18,10,2),"L","0"),"M","1"),"N","2"),"P","3"),"Q","4"),"R","5"),"S","5"),"T","7"),"U","8"),"V","9")),
IF(
UPPER(F18)=VLOOKUP(CONCATENATE(MID(G18,12,1),SUBSTITUTE(SUBSTITUTE(SUBSTITUTE(SUBSTITUTE(SUBSTITUTE(SUBSTITUTE(SUBSTITUTE(SUBSTITUTE(SUBSTITUTE(SUBSTITUTE(MID(G18,13,3),"L","0"),"M","1"),"N","2"),"P","3"),"Q","4"),"R","5"),"S","5"),"T","7"),"U","8"),"V","9")),Foglio1!$AA$1:$AB$8120,2),
IF(
MOD(SUM(VLOOKUP(MID(G18,1,1),Foglio1!$AG$1:$AH$36,2),VLOOKUP(MID(G18,3,1),Foglio1!$AG$1:$AH$36,2),VLOOKUP(MID(G18,5,1),Foglio1!$AG$1:$AH$36,2),VLOOKUP(MID(G18,7,1),Foglio1!$AG$1:$AH$36,2),VLOOKUP(MID(G18,9,1),Foglio1!$AG$1:$AH$36,2),VLOOKUP(MID(G18,11,1),Foglio1!$AG$1:$AH$36,2),VLOOKUP(MID(G18,13,1),Foglio1!$AG$1:$AH$36,2),VLOOKUP(MID(G18,15,1),Foglio1!$AG$1:$AH$36,2),VLOOKUP(MID(G18,2,1),Foglio1!$AD$1:$AE$36,2),VLOOKUP(MID(G18,4,1),Foglio1!$AD$1:$AE$36,2),VLOOKUP(MID(G18,6,1),Foglio1!$AD$1:$AE$36,2),VLOOKUP(MID(G18,8,1),Foglio1!$AD$1:$AE$36,2),VLOOKUP(MID(G18,10,1),Foglio1!$AD$1:$AE$36,2),VLOOKUP(MID(G18,12,1),Foglio1!$AD$1:$AE$36,2),VLOOKUP(MID(G18,14,1),Foglio1!$AD$1:$AE$36,2)),26)
=VLOOKUP(MID(G18,16,1),Foglio1!$AD$1:$AE$36,2),
"OK",
"CF errato"),
"Comune di nascita o CF errato"),
"Giorno di nascita, sesso o CF errato"),
"Mese di nascita o CF errato"),
"Anno di nascita o CF errato"),
"Cognome o CF errato"),
"Nome o CF errato"))</f>
        <v/>
      </c>
      <c r="AA18" s="25" t="s">
        <v>37</v>
      </c>
      <c r="AB18" s="26" t="s">
        <v>36</v>
      </c>
      <c r="AD18" s="20" t="s">
        <v>15810</v>
      </c>
      <c r="AE18" s="20">
        <v>7</v>
      </c>
      <c r="AG18" s="20" t="s">
        <v>15810</v>
      </c>
      <c r="AH18" s="21">
        <v>17</v>
      </c>
    </row>
    <row r="19" spans="1:34" ht="15" customHeight="1" thickBot="1">
      <c r="A19" s="27">
        <v>18</v>
      </c>
      <c r="B19" s="11"/>
      <c r="C19" s="6"/>
      <c r="D19" s="7"/>
      <c r="E19" s="6"/>
      <c r="F19" s="6"/>
      <c r="G19" s="6"/>
      <c r="H19" s="28"/>
      <c r="I19" s="28" t="str">
        <f>IF(G19="","",IF(AND(
MID(CONCATENATE(SUBSTITUTE(SUBSTITUTE(SUBSTITUTE(SUBSTITUTE(SUBSTITUTE(UPPER(TRIM(C19)),"A",""),"E",""),"I",""),"O",""),"U",""),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19)),"Z",""),"Y",""),"X",""),"W",""),"V",""),"T",""),"S",""),"R",""),"Q",""),"P",""),"N",""),"M",""),"L",""),"K",""),"J",""),"H",""),"G",""),"F",""),"D",""),"C",""),"B",""),"XXX"),1,3)
=MID(G19,1,3),
MID(CONCATENATE(IF( LEN(SUBSTITUTE(SUBSTITUTE(SUBSTITUTE(SUBSTITUTE(SUBSTITUTE(UPPER(TRIM(B19)),"A",""),"E",""),"I",""),"O",""),"U",""))&lt;4,
SUBSTITUTE(SUBSTITUTE(SUBSTITUTE(SUBSTITUTE(SUBSTITUTE(UPPER(TRIM(B19)),"A",""),"E",""),"I",""),"O",""),"U",""),
CONCATENATE(MID(SUBSTITUTE(SUBSTITUTE(SUBSTITUTE(SUBSTITUTE(SUBSTITUTE(UPPER(TRIM(B19)),"A",""),"E",""),"I",""),"O",""),"U",""),1,1),MID(SUBSTITUTE(SUBSTITUTE(SUBSTITUTE(SUBSTITUTE(SUBSTITUTE(UPPER(TRIM(B19)),"A",""),"E",""),"I",""),"O",""),"U",""),3,2))),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19)),"Z",""),"Y",""),"X",""),"W",""),"V",""),"T",""),"S",""),"R",""),"Q",""),"P",""),"N",""),"M",""),"L",""),"K",""),"J",""),"H",""),"G",""),"F",""),"D",""),"C",""),"B",""),"XXX"),1,3)
=MID(G19,4,3),
MOD(YEAR(D19),100)=VALUE(SUBSTITUTE(SUBSTITUTE(SUBSTITUTE(SUBSTITUTE(SUBSTITUTE(SUBSTITUTE(SUBSTITUTE(SUBSTITUTE(SUBSTITUTE(SUBSTITUTE(MID(G19,7,2),"L","0"),"M","1"),"N","2"),"P","3"),"Q","4"),"R","5"),"S","5"),"T","7"),"U","8"),"V","9")),
OR(AND(MONTH(D19)=1, MID(G19,9,1)="A"),AND(MONTH(D19)=2, MID(G19,9,1)="B"),AND(MONTH(D19)=3, MID(G19,9,1)="C"),AND(MONTH(D19)=4, MID(G19,9,1)="D"),AND(MONTH(D19)=5, MID(G19,9,1)="E"),AND(MONTH(D19)=6, MID(G19,9,1)="H"),AND(MONTH(D19)=7, MID(G19,9,1)="L"),AND(MONTH(D19)=8, MID(G19,9,1)="M"),AND(MONTH(D19)=9, MID(G19,9,1)="P"),AND(MONTH(D19)=10, MID(G19,9,1)="R"),AND(MONTH(D19)=11, MID(G19,9,1)="S"),AND(MONTH(D19)=12, MID(G19,9,1)="T")),
IF(E19="F",DAY(D19)+40,DAY(D19))=VALUE(SUBSTITUTE(SUBSTITUTE(SUBSTITUTE(SUBSTITUTE(SUBSTITUTE(SUBSTITUTE(SUBSTITUTE(SUBSTITUTE(SUBSTITUTE(SUBSTITUTE(MID(G19,10,2),"L","0"),"M","1"),"N","2"),"P","3"),"Q","4"),"R","5"),"S","5"),"T","7"),"U","8"),"V","9")),
UPPER(F19)=VLOOKUP(CONCATENATE(MID(G19,12,1),SUBSTITUTE(SUBSTITUTE(SUBSTITUTE(SUBSTITUTE(SUBSTITUTE(SUBSTITUTE(SUBSTITUTE(SUBSTITUTE(SUBSTITUTE(SUBSTITUTE(MID(G19,13,3),"L","0"),"M","1"),"N","2"),"P","3"),"Q","4"),"R","5"),"S","5"),"T","7"),"U","8"),"V","9")),Foglio1!$AA$1:$AB$8120,2),
MOD(SUM(VLOOKUP(MID(G19,1,1),Foglio1!$AG$1:$AH$36,2),VLOOKUP(MID(G19,3,1),Foglio1!$AG$1:$AH$36,2),VLOOKUP(MID(G19,5,1),Foglio1!$AG$1:$AH$36,2),VLOOKUP(MID(G19,7,1),Foglio1!$AG$1:$AH$36,2),VLOOKUP(MID(G19,9,1),Foglio1!$AG$1:$AH$36,2),VLOOKUP(MID(G19,11,1),Foglio1!$AG$1:$AH$36,2),VLOOKUP(MID(G19,13,1),Foglio1!$AG$1:$AH$36,2),VLOOKUP(MID(G19,15,1),Foglio1!$AG$1:$AH$36,2),VLOOKUP(MID(G19,2,1),Foglio1!$AD$1:$AE$36,2),VLOOKUP(MID(G19,4,1),Foglio1!$AD$1:$AE$36,2),VLOOKUP(MID(G19,6,1),Foglio1!$AD$1:$AE$36,2),VLOOKUP(MID(G19,8,1),Foglio1!$AD$1:$AE$36,2),VLOOKUP(MID(G19,10,1),Foglio1!$AD$1:$AE$36,2),VLOOKUP(MID(G19,12,1),Foglio1!$AD$1:$AE$36,2),VLOOKUP(MID(G19,14,1),Foglio1!$AD$1:$AE$36,2)),26)
=VLOOKUP(MID(G19,16,1),Foglio1!$AD$1:$AE$36,2)
),"OK","NO"))</f>
        <v/>
      </c>
      <c r="J19" s="29" t="str">
        <f>IF(G19="","",IF(
MID(CONCATENATE(IF( LEN(SUBSTITUTE(SUBSTITUTE(SUBSTITUTE(SUBSTITUTE(SUBSTITUTE(UPPER(TRIM(B19)),"A",""),"E",""),"I",""),"O",""),"U",""))&lt;4,
SUBSTITUTE(SUBSTITUTE(SUBSTITUTE(SUBSTITUTE(SUBSTITUTE(UPPER(TRIM(B19)),"A",""),"E",""),"I",""),"O",""),"U",""),
CONCATENATE(MID(SUBSTITUTE(SUBSTITUTE(SUBSTITUTE(SUBSTITUTE(SUBSTITUTE(UPPER(TRIM(B19)),"A",""),"E",""),"I",""),"O",""),"U",""),1,1),MID(SUBSTITUTE(SUBSTITUTE(SUBSTITUTE(SUBSTITUTE(SUBSTITUTE(UPPER(TRIM(B19)),"A",""),"E",""),"I",""),"O",""),"U",""),3,2))),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19)),"Z",""),"Y",""),"X",""),"W",""),"V",""),"T",""),"S",""),"R",""),"Q",""),"P",""),"N",""),"M",""),"L",""),"K",""),"J",""),"H",""),"G",""),"F",""),"D",""),"C",""),"B",""),"XXX"),1,3)
=MID(G19,4,3),
IF(
MID(CONCATENATE(SUBSTITUTE(SUBSTITUTE(SUBSTITUTE(SUBSTITUTE(SUBSTITUTE(UPPER(TRIM(C19)),"A",""),"E",""),"I",""),"O",""),"U",""),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19)),"Z",""),"Y",""),"X",""),"W",""),"V",""),"T",""),"S",""),"R",""),"Q",""),"P",""),"N",""),"M",""),"L",""),"K",""),"J",""),"H",""),"G",""),"F",""),"D",""),"C",""),"B",""),"XXX"),1,3)
=MID(G19,1,3),
IF(
MOD(YEAR(D19),100)=VALUE(SUBSTITUTE(SUBSTITUTE(SUBSTITUTE(SUBSTITUTE(SUBSTITUTE(SUBSTITUTE(SUBSTITUTE(SUBSTITUTE(SUBSTITUTE(SUBSTITUTE(MID(G19,7,2),"L","0"),"M","1"),"N","2"),"P","3"),"Q","4"),"R","5"),"S","5"),"T","7"),"U","8"),"V","9")),
IF(
OR(AND(MONTH(D19)=1, MID(G19,9,1)="A"),AND(MONTH(D19)=2, MID(G19,9,1)="B"),AND(MONTH(D19)=3, MID(G19,9,1)="C"),AND(MONTH(D19)=4, MID(G19,9,1)="D"),AND(MONTH(D19)=5, MID(G19,9,1)="E"),AND(MONTH(D19)=6, MID(G19,9,1)="H"),AND(MONTH(D19)=7, MID(G19,9,1)="L"),AND(MONTH(D19)=8, MID(G19,9,1)="M"),AND(MONTH(D19)=9, MID(G19,9,1)="P"),AND(MONTH(D19)=10, MID(G19,9,1)="R"),AND(MONTH(D19)=11, MID(G19,9,1)="S"),AND(MONTH(D19)=12, MID(G19,9,1)="T")),
IF(
IF(E19="F",DAY(D19)+40,DAY(D19))=VALUE(SUBSTITUTE(SUBSTITUTE(SUBSTITUTE(SUBSTITUTE(SUBSTITUTE(SUBSTITUTE(SUBSTITUTE(SUBSTITUTE(SUBSTITUTE(SUBSTITUTE(MID(G19,10,2),"L","0"),"M","1"),"N","2"),"P","3"),"Q","4"),"R","5"),"S","5"),"T","7"),"U","8"),"V","9")),
IF(
UPPER(F19)=VLOOKUP(CONCATENATE(MID(G19,12,1),SUBSTITUTE(SUBSTITUTE(SUBSTITUTE(SUBSTITUTE(SUBSTITUTE(SUBSTITUTE(SUBSTITUTE(SUBSTITUTE(SUBSTITUTE(SUBSTITUTE(MID(G19,13,3),"L","0"),"M","1"),"N","2"),"P","3"),"Q","4"),"R","5"),"S","5"),"T","7"),"U","8"),"V","9")),Foglio1!$AA$1:$AB$8120,2),
IF(
MOD(SUM(VLOOKUP(MID(G19,1,1),Foglio1!$AG$1:$AH$36,2),VLOOKUP(MID(G19,3,1),Foglio1!$AG$1:$AH$36,2),VLOOKUP(MID(G19,5,1),Foglio1!$AG$1:$AH$36,2),VLOOKUP(MID(G19,7,1),Foglio1!$AG$1:$AH$36,2),VLOOKUP(MID(G19,9,1),Foglio1!$AG$1:$AH$36,2),VLOOKUP(MID(G19,11,1),Foglio1!$AG$1:$AH$36,2),VLOOKUP(MID(G19,13,1),Foglio1!$AG$1:$AH$36,2),VLOOKUP(MID(G19,15,1),Foglio1!$AG$1:$AH$36,2),VLOOKUP(MID(G19,2,1),Foglio1!$AD$1:$AE$36,2),VLOOKUP(MID(G19,4,1),Foglio1!$AD$1:$AE$36,2),VLOOKUP(MID(G19,6,1),Foglio1!$AD$1:$AE$36,2),VLOOKUP(MID(G19,8,1),Foglio1!$AD$1:$AE$36,2),VLOOKUP(MID(G19,10,1),Foglio1!$AD$1:$AE$36,2),VLOOKUP(MID(G19,12,1),Foglio1!$AD$1:$AE$36,2),VLOOKUP(MID(G19,14,1),Foglio1!$AD$1:$AE$36,2)),26)
=VLOOKUP(MID(G19,16,1),Foglio1!$AD$1:$AE$36,2),
"OK",
"CF errato"),
"Comune di nascita o CF errato"),
"Giorno di nascita, sesso o CF errato"),
"Mese di nascita o CF errato"),
"Anno di nascita o CF errato"),
"Cognome o CF errato"),
"Nome o CF errato"))</f>
        <v/>
      </c>
      <c r="AA19" s="18" t="s">
        <v>39</v>
      </c>
      <c r="AB19" s="19" t="s">
        <v>38</v>
      </c>
      <c r="AD19" s="20" t="s">
        <v>15811</v>
      </c>
      <c r="AE19" s="20">
        <v>8</v>
      </c>
      <c r="AG19" s="20" t="s">
        <v>15811</v>
      </c>
      <c r="AH19" s="21">
        <v>19</v>
      </c>
    </row>
    <row r="20" spans="1:34" ht="15" customHeight="1" thickBot="1">
      <c r="A20" s="27">
        <v>19</v>
      </c>
      <c r="B20" s="11"/>
      <c r="C20" s="6"/>
      <c r="D20" s="7"/>
      <c r="E20" s="6"/>
      <c r="F20" s="6"/>
      <c r="G20" s="6"/>
      <c r="H20" s="28"/>
      <c r="I20" s="28" t="str">
        <f>IF(G20="","",IF(AND(
MID(CONCATENATE(SUBSTITUTE(SUBSTITUTE(SUBSTITUTE(SUBSTITUTE(SUBSTITUTE(UPPER(TRIM(C20)),"A",""),"E",""),"I",""),"O",""),"U",""),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20)),"Z",""),"Y",""),"X",""),"W",""),"V",""),"T",""),"S",""),"R",""),"Q",""),"P",""),"N",""),"M",""),"L",""),"K",""),"J",""),"H",""),"G",""),"F",""),"D",""),"C",""),"B",""),"XXX"),1,3)
=MID(G20,1,3),
MID(CONCATENATE(IF( LEN(SUBSTITUTE(SUBSTITUTE(SUBSTITUTE(SUBSTITUTE(SUBSTITUTE(UPPER(TRIM(B20)),"A",""),"E",""),"I",""),"O",""),"U",""))&lt;4,
SUBSTITUTE(SUBSTITUTE(SUBSTITUTE(SUBSTITUTE(SUBSTITUTE(UPPER(TRIM(B20)),"A",""),"E",""),"I",""),"O",""),"U",""),
CONCATENATE(MID(SUBSTITUTE(SUBSTITUTE(SUBSTITUTE(SUBSTITUTE(SUBSTITUTE(UPPER(TRIM(B20)),"A",""),"E",""),"I",""),"O",""),"U",""),1,1),MID(SUBSTITUTE(SUBSTITUTE(SUBSTITUTE(SUBSTITUTE(SUBSTITUTE(UPPER(TRIM(B20)),"A",""),"E",""),"I",""),"O",""),"U",""),3,2))),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20)),"Z",""),"Y",""),"X",""),"W",""),"V",""),"T",""),"S",""),"R",""),"Q",""),"P",""),"N",""),"M",""),"L",""),"K",""),"J",""),"H",""),"G",""),"F",""),"D",""),"C",""),"B",""),"XXX"),1,3)
=MID(G20,4,3),
MOD(YEAR(D20),100)=VALUE(SUBSTITUTE(SUBSTITUTE(SUBSTITUTE(SUBSTITUTE(SUBSTITUTE(SUBSTITUTE(SUBSTITUTE(SUBSTITUTE(SUBSTITUTE(SUBSTITUTE(MID(G20,7,2),"L","0"),"M","1"),"N","2"),"P","3"),"Q","4"),"R","5"),"S","5"),"T","7"),"U","8"),"V","9")),
OR(AND(MONTH(D20)=1, MID(G20,9,1)="A"),AND(MONTH(D20)=2, MID(G20,9,1)="B"),AND(MONTH(D20)=3, MID(G20,9,1)="C"),AND(MONTH(D20)=4, MID(G20,9,1)="D"),AND(MONTH(D20)=5, MID(G20,9,1)="E"),AND(MONTH(D20)=6, MID(G20,9,1)="H"),AND(MONTH(D20)=7, MID(G20,9,1)="L"),AND(MONTH(D20)=8, MID(G20,9,1)="M"),AND(MONTH(D20)=9, MID(G20,9,1)="P"),AND(MONTH(D20)=10, MID(G20,9,1)="R"),AND(MONTH(D20)=11, MID(G20,9,1)="S"),AND(MONTH(D20)=12, MID(G20,9,1)="T")),
IF(E20="F",DAY(D20)+40,DAY(D20))=VALUE(SUBSTITUTE(SUBSTITUTE(SUBSTITUTE(SUBSTITUTE(SUBSTITUTE(SUBSTITUTE(SUBSTITUTE(SUBSTITUTE(SUBSTITUTE(SUBSTITUTE(MID(G20,10,2),"L","0"),"M","1"),"N","2"),"P","3"),"Q","4"),"R","5"),"S","5"),"T","7"),"U","8"),"V","9")),
UPPER(F20)=VLOOKUP(CONCATENATE(MID(G20,12,1),SUBSTITUTE(SUBSTITUTE(SUBSTITUTE(SUBSTITUTE(SUBSTITUTE(SUBSTITUTE(SUBSTITUTE(SUBSTITUTE(SUBSTITUTE(SUBSTITUTE(MID(G20,13,3),"L","0"),"M","1"),"N","2"),"P","3"),"Q","4"),"R","5"),"S","5"),"T","7"),"U","8"),"V","9")),Foglio1!$AA$1:$AB$8120,2),
MOD(SUM(VLOOKUP(MID(G20,1,1),Foglio1!$AG$1:$AH$36,2),VLOOKUP(MID(G20,3,1),Foglio1!$AG$1:$AH$36,2),VLOOKUP(MID(G20,5,1),Foglio1!$AG$1:$AH$36,2),VLOOKUP(MID(G20,7,1),Foglio1!$AG$1:$AH$36,2),VLOOKUP(MID(G20,9,1),Foglio1!$AG$1:$AH$36,2),VLOOKUP(MID(G20,11,1),Foglio1!$AG$1:$AH$36,2),VLOOKUP(MID(G20,13,1),Foglio1!$AG$1:$AH$36,2),VLOOKUP(MID(G20,15,1),Foglio1!$AG$1:$AH$36,2),VLOOKUP(MID(G20,2,1),Foglio1!$AD$1:$AE$36,2),VLOOKUP(MID(G20,4,1),Foglio1!$AD$1:$AE$36,2),VLOOKUP(MID(G20,6,1),Foglio1!$AD$1:$AE$36,2),VLOOKUP(MID(G20,8,1),Foglio1!$AD$1:$AE$36,2),VLOOKUP(MID(G20,10,1),Foglio1!$AD$1:$AE$36,2),VLOOKUP(MID(G20,12,1),Foglio1!$AD$1:$AE$36,2),VLOOKUP(MID(G20,14,1),Foglio1!$AD$1:$AE$36,2)),26)
=VLOOKUP(MID(G20,16,1),Foglio1!$AD$1:$AE$36,2)
),"OK","NO"))</f>
        <v/>
      </c>
      <c r="J20" s="29" t="str">
        <f>IF(G20="","",IF(
MID(CONCATENATE(IF( LEN(SUBSTITUTE(SUBSTITUTE(SUBSTITUTE(SUBSTITUTE(SUBSTITUTE(UPPER(TRIM(B20)),"A",""),"E",""),"I",""),"O",""),"U",""))&lt;4,
SUBSTITUTE(SUBSTITUTE(SUBSTITUTE(SUBSTITUTE(SUBSTITUTE(UPPER(TRIM(B20)),"A",""),"E",""),"I",""),"O",""),"U",""),
CONCATENATE(MID(SUBSTITUTE(SUBSTITUTE(SUBSTITUTE(SUBSTITUTE(SUBSTITUTE(UPPER(TRIM(B20)),"A",""),"E",""),"I",""),"O",""),"U",""),1,1),MID(SUBSTITUTE(SUBSTITUTE(SUBSTITUTE(SUBSTITUTE(SUBSTITUTE(UPPER(TRIM(B20)),"A",""),"E",""),"I",""),"O",""),"U",""),3,2))),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20)),"Z",""),"Y",""),"X",""),"W",""),"V",""),"T",""),"S",""),"R",""),"Q",""),"P",""),"N",""),"M",""),"L",""),"K",""),"J",""),"H",""),"G",""),"F",""),"D",""),"C",""),"B",""),"XXX"),1,3)
=MID(G20,4,3),
IF(
MID(CONCATENATE(SUBSTITUTE(SUBSTITUTE(SUBSTITUTE(SUBSTITUTE(SUBSTITUTE(UPPER(TRIM(C20)),"A",""),"E",""),"I",""),"O",""),"U",""),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20)),"Z",""),"Y",""),"X",""),"W",""),"V",""),"T",""),"S",""),"R",""),"Q",""),"P",""),"N",""),"M",""),"L",""),"K",""),"J",""),"H",""),"G",""),"F",""),"D",""),"C",""),"B",""),"XXX"),1,3)
=MID(G20,1,3),
IF(
MOD(YEAR(D20),100)=VALUE(SUBSTITUTE(SUBSTITUTE(SUBSTITUTE(SUBSTITUTE(SUBSTITUTE(SUBSTITUTE(SUBSTITUTE(SUBSTITUTE(SUBSTITUTE(SUBSTITUTE(MID(G20,7,2),"L","0"),"M","1"),"N","2"),"P","3"),"Q","4"),"R","5"),"S","5"),"T","7"),"U","8"),"V","9")),
IF(
OR(AND(MONTH(D20)=1, MID(G20,9,1)="A"),AND(MONTH(D20)=2, MID(G20,9,1)="B"),AND(MONTH(D20)=3, MID(G20,9,1)="C"),AND(MONTH(D20)=4, MID(G20,9,1)="D"),AND(MONTH(D20)=5, MID(G20,9,1)="E"),AND(MONTH(D20)=6, MID(G20,9,1)="H"),AND(MONTH(D20)=7, MID(G20,9,1)="L"),AND(MONTH(D20)=8, MID(G20,9,1)="M"),AND(MONTH(D20)=9, MID(G20,9,1)="P"),AND(MONTH(D20)=10, MID(G20,9,1)="R"),AND(MONTH(D20)=11, MID(G20,9,1)="S"),AND(MONTH(D20)=12, MID(G20,9,1)="T")),
IF(
IF(E20="F",DAY(D20)+40,DAY(D20))=VALUE(SUBSTITUTE(SUBSTITUTE(SUBSTITUTE(SUBSTITUTE(SUBSTITUTE(SUBSTITUTE(SUBSTITUTE(SUBSTITUTE(SUBSTITUTE(SUBSTITUTE(MID(G20,10,2),"L","0"),"M","1"),"N","2"),"P","3"),"Q","4"),"R","5"),"S","5"),"T","7"),"U","8"),"V","9")),
IF(
UPPER(F20)=VLOOKUP(CONCATENATE(MID(G20,12,1),SUBSTITUTE(SUBSTITUTE(SUBSTITUTE(SUBSTITUTE(SUBSTITUTE(SUBSTITUTE(SUBSTITUTE(SUBSTITUTE(SUBSTITUTE(SUBSTITUTE(MID(G20,13,3),"L","0"),"M","1"),"N","2"),"P","3"),"Q","4"),"R","5"),"S","5"),"T","7"),"U","8"),"V","9")),Foglio1!$AA$1:$AB$8120,2),
IF(
MOD(SUM(VLOOKUP(MID(G20,1,1),Foglio1!$AG$1:$AH$36,2),VLOOKUP(MID(G20,3,1),Foglio1!$AG$1:$AH$36,2),VLOOKUP(MID(G20,5,1),Foglio1!$AG$1:$AH$36,2),VLOOKUP(MID(G20,7,1),Foglio1!$AG$1:$AH$36,2),VLOOKUP(MID(G20,9,1),Foglio1!$AG$1:$AH$36,2),VLOOKUP(MID(G20,11,1),Foglio1!$AG$1:$AH$36,2),VLOOKUP(MID(G20,13,1),Foglio1!$AG$1:$AH$36,2),VLOOKUP(MID(G20,15,1),Foglio1!$AG$1:$AH$36,2),VLOOKUP(MID(G20,2,1),Foglio1!$AD$1:$AE$36,2),VLOOKUP(MID(G20,4,1),Foglio1!$AD$1:$AE$36,2),VLOOKUP(MID(G20,6,1),Foglio1!$AD$1:$AE$36,2),VLOOKUP(MID(G20,8,1),Foglio1!$AD$1:$AE$36,2),VLOOKUP(MID(G20,10,1),Foglio1!$AD$1:$AE$36,2),VLOOKUP(MID(G20,12,1),Foglio1!$AD$1:$AE$36,2),VLOOKUP(MID(G20,14,1),Foglio1!$AD$1:$AE$36,2)),26)
=VLOOKUP(MID(G20,16,1),Foglio1!$AD$1:$AE$36,2),
"OK",
"CF errato"),
"Comune di nascita o CF errato"),
"Giorno di nascita, sesso o CF errato"),
"Mese di nascita o CF errato"),
"Anno di nascita o CF errato"),
"Cognome o CF errato"),
"Nome o CF errato"))</f>
        <v/>
      </c>
      <c r="AA20" s="25" t="s">
        <v>41</v>
      </c>
      <c r="AB20" s="26" t="s">
        <v>40</v>
      </c>
      <c r="AD20" s="20" t="s">
        <v>15812</v>
      </c>
      <c r="AE20" s="20">
        <v>9</v>
      </c>
      <c r="AG20" s="20" t="s">
        <v>15812</v>
      </c>
      <c r="AH20" s="21">
        <v>21</v>
      </c>
    </row>
    <row r="21" spans="1:34" ht="15" customHeight="1" thickBot="1">
      <c r="A21" s="30">
        <v>20</v>
      </c>
      <c r="B21" s="42"/>
      <c r="C21" s="43"/>
      <c r="D21" s="44"/>
      <c r="E21" s="43"/>
      <c r="F21" s="43"/>
      <c r="G21" s="43"/>
      <c r="H21" s="31"/>
      <c r="I21" s="31" t="str">
        <f>IF(G21="","",IF(AND(
MID(CONCATENATE(SUBSTITUTE(SUBSTITUTE(SUBSTITUTE(SUBSTITUTE(SUBSTITUTE(UPPER(TRIM(C21)),"A",""),"E",""),"I",""),"O",""),"U",""),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21)),"Z",""),"Y",""),"X",""),"W",""),"V",""),"T",""),"S",""),"R",""),"Q",""),"P",""),"N",""),"M",""),"L",""),"K",""),"J",""),"H",""),"G",""),"F",""),"D",""),"C",""),"B",""),"XXX"),1,3)
=MID(G21,1,3),
MID(CONCATENATE(IF( LEN(SUBSTITUTE(SUBSTITUTE(SUBSTITUTE(SUBSTITUTE(SUBSTITUTE(UPPER(TRIM(B21)),"A",""),"E",""),"I",""),"O",""),"U",""))&lt;4,
SUBSTITUTE(SUBSTITUTE(SUBSTITUTE(SUBSTITUTE(SUBSTITUTE(UPPER(TRIM(B21)),"A",""),"E",""),"I",""),"O",""),"U",""),
CONCATENATE(MID(SUBSTITUTE(SUBSTITUTE(SUBSTITUTE(SUBSTITUTE(SUBSTITUTE(UPPER(TRIM(B21)),"A",""),"E",""),"I",""),"O",""),"U",""),1,1),MID(SUBSTITUTE(SUBSTITUTE(SUBSTITUTE(SUBSTITUTE(SUBSTITUTE(UPPER(TRIM(B21)),"A",""),"E",""),"I",""),"O",""),"U",""),3,2))),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21)),"Z",""),"Y",""),"X",""),"W",""),"V",""),"T",""),"S",""),"R",""),"Q",""),"P",""),"N",""),"M",""),"L",""),"K",""),"J",""),"H",""),"G",""),"F",""),"D",""),"C",""),"B",""),"XXX"),1,3)
=MID(G21,4,3),
MOD(YEAR(D21),100)=VALUE(SUBSTITUTE(SUBSTITUTE(SUBSTITUTE(SUBSTITUTE(SUBSTITUTE(SUBSTITUTE(SUBSTITUTE(SUBSTITUTE(SUBSTITUTE(SUBSTITUTE(MID(G21,7,2),"L","0"),"M","1"),"N","2"),"P","3"),"Q","4"),"R","5"),"S","5"),"T","7"),"U","8"),"V","9")),
OR(AND(MONTH(D21)=1, MID(G21,9,1)="A"),AND(MONTH(D21)=2, MID(G21,9,1)="B"),AND(MONTH(D21)=3, MID(G21,9,1)="C"),AND(MONTH(D21)=4, MID(G21,9,1)="D"),AND(MONTH(D21)=5, MID(G21,9,1)="E"),AND(MONTH(D21)=6, MID(G21,9,1)="H"),AND(MONTH(D21)=7, MID(G21,9,1)="L"),AND(MONTH(D21)=8, MID(G21,9,1)="M"),AND(MONTH(D21)=9, MID(G21,9,1)="P"),AND(MONTH(D21)=10, MID(G21,9,1)="R"),AND(MONTH(D21)=11, MID(G21,9,1)="S"),AND(MONTH(D21)=12, MID(G21,9,1)="T")),
IF(E21="F",DAY(D21)+40,DAY(D21))=VALUE(SUBSTITUTE(SUBSTITUTE(SUBSTITUTE(SUBSTITUTE(SUBSTITUTE(SUBSTITUTE(SUBSTITUTE(SUBSTITUTE(SUBSTITUTE(SUBSTITUTE(MID(G21,10,2),"L","0"),"M","1"),"N","2"),"P","3"),"Q","4"),"R","5"),"S","5"),"T","7"),"U","8"),"V","9")),
UPPER(F21)=VLOOKUP(CONCATENATE(MID(G21,12,1),SUBSTITUTE(SUBSTITUTE(SUBSTITUTE(SUBSTITUTE(SUBSTITUTE(SUBSTITUTE(SUBSTITUTE(SUBSTITUTE(SUBSTITUTE(SUBSTITUTE(MID(G21,13,3),"L","0"),"M","1"),"N","2"),"P","3"),"Q","4"),"R","5"),"S","5"),"T","7"),"U","8"),"V","9")),Foglio1!$AA$1:$AB$8120,2),
MOD(SUM(VLOOKUP(MID(G21,1,1),Foglio1!$AG$1:$AH$36,2),VLOOKUP(MID(G21,3,1),Foglio1!$AG$1:$AH$36,2),VLOOKUP(MID(G21,5,1),Foglio1!$AG$1:$AH$36,2),VLOOKUP(MID(G21,7,1),Foglio1!$AG$1:$AH$36,2),VLOOKUP(MID(G21,9,1),Foglio1!$AG$1:$AH$36,2),VLOOKUP(MID(G21,11,1),Foglio1!$AG$1:$AH$36,2),VLOOKUP(MID(G21,13,1),Foglio1!$AG$1:$AH$36,2),VLOOKUP(MID(G21,15,1),Foglio1!$AG$1:$AH$36,2),VLOOKUP(MID(G21,2,1),Foglio1!$AD$1:$AE$36,2),VLOOKUP(MID(G21,4,1),Foglio1!$AD$1:$AE$36,2),VLOOKUP(MID(G21,6,1),Foglio1!$AD$1:$AE$36,2),VLOOKUP(MID(G21,8,1),Foglio1!$AD$1:$AE$36,2),VLOOKUP(MID(G21,10,1),Foglio1!$AD$1:$AE$36,2),VLOOKUP(MID(G21,12,1),Foglio1!$AD$1:$AE$36,2),VLOOKUP(MID(G21,14,1),Foglio1!$AD$1:$AE$36,2)),26)
=VLOOKUP(MID(G21,16,1),Foglio1!$AD$1:$AE$36,2)
),"OK","NO"))</f>
        <v/>
      </c>
      <c r="J21" s="32" t="str">
        <f>IF(G21="","",IF(
MID(CONCATENATE(IF( LEN(SUBSTITUTE(SUBSTITUTE(SUBSTITUTE(SUBSTITUTE(SUBSTITUTE(UPPER(TRIM(B21)),"A",""),"E",""),"I",""),"O",""),"U",""))&lt;4,
SUBSTITUTE(SUBSTITUTE(SUBSTITUTE(SUBSTITUTE(SUBSTITUTE(UPPER(TRIM(B21)),"A",""),"E",""),"I",""),"O",""),"U",""),
CONCATENATE(MID(SUBSTITUTE(SUBSTITUTE(SUBSTITUTE(SUBSTITUTE(SUBSTITUTE(UPPER(TRIM(B21)),"A",""),"E",""),"I",""),"O",""),"U",""),1,1),MID(SUBSTITUTE(SUBSTITUTE(SUBSTITUTE(SUBSTITUTE(SUBSTITUTE(UPPER(TRIM(B21)),"A",""),"E",""),"I",""),"O",""),"U",""),3,2))),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21)),"Z",""),"Y",""),"X",""),"W",""),"V",""),"T",""),"S",""),"R",""),"Q",""),"P",""),"N",""),"M",""),"L",""),"K",""),"J",""),"H",""),"G",""),"F",""),"D",""),"C",""),"B",""),"XXX"),1,3)
=MID(G21,4,3),
IF(
MID(CONCATENATE(SUBSTITUTE(SUBSTITUTE(SUBSTITUTE(SUBSTITUTE(SUBSTITUTE(UPPER(TRIM(C21)),"A",""),"E",""),"I",""),"O",""),"U",""),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21)),"Z",""),"Y",""),"X",""),"W",""),"V",""),"T",""),"S",""),"R",""),"Q",""),"P",""),"N",""),"M",""),"L",""),"K",""),"J",""),"H",""),"G",""),"F",""),"D",""),"C",""),"B",""),"XXX"),1,3)
=MID(G21,1,3),
IF(
MOD(YEAR(D21),100)=VALUE(SUBSTITUTE(SUBSTITUTE(SUBSTITUTE(SUBSTITUTE(SUBSTITUTE(SUBSTITUTE(SUBSTITUTE(SUBSTITUTE(SUBSTITUTE(SUBSTITUTE(MID(G21,7,2),"L","0"),"M","1"),"N","2"),"P","3"),"Q","4"),"R","5"),"S","5"),"T","7"),"U","8"),"V","9")),
IF(
OR(AND(MONTH(D21)=1, MID(G21,9,1)="A"),AND(MONTH(D21)=2, MID(G21,9,1)="B"),AND(MONTH(D21)=3, MID(G21,9,1)="C"),AND(MONTH(D21)=4, MID(G21,9,1)="D"),AND(MONTH(D21)=5, MID(G21,9,1)="E"),AND(MONTH(D21)=6, MID(G21,9,1)="H"),AND(MONTH(D21)=7, MID(G21,9,1)="L"),AND(MONTH(D21)=8, MID(G21,9,1)="M"),AND(MONTH(D21)=9, MID(G21,9,1)="P"),AND(MONTH(D21)=10, MID(G21,9,1)="R"),AND(MONTH(D21)=11, MID(G21,9,1)="S"),AND(MONTH(D21)=12, MID(G21,9,1)="T")),
IF(
IF(E21="F",DAY(D21)+40,DAY(D21))=VALUE(SUBSTITUTE(SUBSTITUTE(SUBSTITUTE(SUBSTITUTE(SUBSTITUTE(SUBSTITUTE(SUBSTITUTE(SUBSTITUTE(SUBSTITUTE(SUBSTITUTE(MID(G21,10,2),"L","0"),"M","1"),"N","2"),"P","3"),"Q","4"),"R","5"),"S","5"),"T","7"),"U","8"),"V","9")),
IF(
UPPER(F21)=VLOOKUP(CONCATENATE(MID(G21,12,1),SUBSTITUTE(SUBSTITUTE(SUBSTITUTE(SUBSTITUTE(SUBSTITUTE(SUBSTITUTE(SUBSTITUTE(SUBSTITUTE(SUBSTITUTE(SUBSTITUTE(MID(G21,13,3),"L","0"),"M","1"),"N","2"),"P","3"),"Q","4"),"R","5"),"S","5"),"T","7"),"U","8"),"V","9")),Foglio1!$AA$1:$AB$8120,2),
IF(
MOD(SUM(VLOOKUP(MID(G21,1,1),Foglio1!$AG$1:$AH$36,2),VLOOKUP(MID(G21,3,1),Foglio1!$AG$1:$AH$36,2),VLOOKUP(MID(G21,5,1),Foglio1!$AG$1:$AH$36,2),VLOOKUP(MID(G21,7,1),Foglio1!$AG$1:$AH$36,2),VLOOKUP(MID(G21,9,1),Foglio1!$AG$1:$AH$36,2),VLOOKUP(MID(G21,11,1),Foglio1!$AG$1:$AH$36,2),VLOOKUP(MID(G21,13,1),Foglio1!$AG$1:$AH$36,2),VLOOKUP(MID(G21,15,1),Foglio1!$AG$1:$AH$36,2),VLOOKUP(MID(G21,2,1),Foglio1!$AD$1:$AE$36,2),VLOOKUP(MID(G21,4,1),Foglio1!$AD$1:$AE$36,2),VLOOKUP(MID(G21,6,1),Foglio1!$AD$1:$AE$36,2),VLOOKUP(MID(G21,8,1),Foglio1!$AD$1:$AE$36,2),VLOOKUP(MID(G21,10,1),Foglio1!$AD$1:$AE$36,2),VLOOKUP(MID(G21,12,1),Foglio1!$AD$1:$AE$36,2),VLOOKUP(MID(G21,14,1),Foglio1!$AD$1:$AE$36,2)),26)
=VLOOKUP(MID(G21,16,1),Foglio1!$AD$1:$AE$36,2),
"OK",
"CF errato"),
"Comune di nascita o CF errato"),
"Giorno di nascita, sesso o CF errato"),
"Mese di nascita o CF errato"),
"Anno di nascita o CF errato"),
"Cognome o CF errato"),
"Nome o CF errato"))</f>
        <v/>
      </c>
      <c r="AA21" s="18" t="s">
        <v>43</v>
      </c>
      <c r="AB21" s="19" t="s">
        <v>42</v>
      </c>
      <c r="AD21" s="20" t="s">
        <v>15813</v>
      </c>
      <c r="AE21" s="20">
        <v>10</v>
      </c>
      <c r="AG21" s="20" t="s">
        <v>15813</v>
      </c>
      <c r="AH21" s="21">
        <v>2</v>
      </c>
    </row>
    <row r="22" spans="1:34" ht="21.75" customHeight="1" thickBot="1">
      <c r="A22" s="33" t="s">
        <v>16270</v>
      </c>
      <c r="B22" s="34" t="s">
        <v>16261</v>
      </c>
      <c r="C22" s="34" t="s">
        <v>16262</v>
      </c>
      <c r="D22" s="34" t="s">
        <v>16263</v>
      </c>
      <c r="E22" s="34" t="s">
        <v>16264</v>
      </c>
      <c r="F22" s="34" t="s">
        <v>16265</v>
      </c>
      <c r="G22" s="34" t="s">
        <v>16266</v>
      </c>
      <c r="H22" s="35"/>
      <c r="I22" s="34" t="s">
        <v>16267</v>
      </c>
      <c r="J22" s="36" t="s">
        <v>16268</v>
      </c>
      <c r="AA22" s="25" t="s">
        <v>45</v>
      </c>
      <c r="AB22" s="26" t="s">
        <v>44</v>
      </c>
      <c r="AD22" s="20" t="s">
        <v>15814</v>
      </c>
      <c r="AE22" s="20">
        <v>11</v>
      </c>
      <c r="AG22" s="20" t="s">
        <v>15814</v>
      </c>
      <c r="AH22" s="21">
        <v>4</v>
      </c>
    </row>
    <row r="23" spans="1:34" ht="15" customHeight="1" thickTop="1" thickBot="1">
      <c r="A23" s="22">
        <v>1</v>
      </c>
      <c r="B23" s="45" t="s">
        <v>16272</v>
      </c>
      <c r="C23" s="46" t="s">
        <v>0</v>
      </c>
      <c r="D23" s="47">
        <v>35854</v>
      </c>
      <c r="E23" s="46" t="s">
        <v>1</v>
      </c>
      <c r="F23" s="46" t="s">
        <v>9958</v>
      </c>
      <c r="G23" s="46" t="s">
        <v>16273</v>
      </c>
      <c r="H23" s="37"/>
      <c r="I23" s="37" t="str">
        <f>IF(G23="","",IF(AND(
MID(CONCATENATE(SUBSTITUTE(SUBSTITUTE(SUBSTITUTE(SUBSTITUTE(SUBSTITUTE(UPPER(TRIM(C23)),"A",""),"E",""),"I",""),"O",""),"U",""),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23)),"Z",""),"Y",""),"X",""),"W",""),"V",""),"T",""),"S",""),"R",""),"Q",""),"P",""),"N",""),"M",""),"L",""),"K",""),"J",""),"H",""),"G",""),"F",""),"D",""),"C",""),"B",""),"XXX"),1,3)
=MID(G23,1,3),
MID(CONCATENATE(IF( LEN(SUBSTITUTE(SUBSTITUTE(SUBSTITUTE(SUBSTITUTE(SUBSTITUTE(UPPER(TRIM(B23)),"A",""),"E",""),"I",""),"O",""),"U",""))&lt;4,
SUBSTITUTE(SUBSTITUTE(SUBSTITUTE(SUBSTITUTE(SUBSTITUTE(UPPER(TRIM(B23)),"A",""),"E",""),"I",""),"O",""),"U",""),
CONCATENATE(MID(SUBSTITUTE(SUBSTITUTE(SUBSTITUTE(SUBSTITUTE(SUBSTITUTE(UPPER(TRIM(B23)),"A",""),"E",""),"I",""),"O",""),"U",""),1,1),MID(SUBSTITUTE(SUBSTITUTE(SUBSTITUTE(SUBSTITUTE(SUBSTITUTE(UPPER(TRIM(B23)),"A",""),"E",""),"I",""),"O",""),"U",""),3,2))),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23)),"Z",""),"Y",""),"X",""),"W",""),"V",""),"T",""),"S",""),"R",""),"Q",""),"P",""),"N",""),"M",""),"L",""),"K",""),"J",""),"H",""),"G",""),"F",""),"D",""),"C",""),"B",""),"XXX"),1,3)
=MID(G23,4,3),
MOD(YEAR(D23),100)=VALUE(SUBSTITUTE(SUBSTITUTE(SUBSTITUTE(SUBSTITUTE(SUBSTITUTE(SUBSTITUTE(SUBSTITUTE(SUBSTITUTE(SUBSTITUTE(SUBSTITUTE(MID(G23,7,2),"L","0"),"M","1"),"N","2"),"P","3"),"Q","4"),"R","5"),"S","5"),"T","7"),"U","8"),"V","9")),
OR(AND(MONTH(D23)=1, MID(G23,9,1)="A"),AND(MONTH(D23)=2, MID(G23,9,1)="B"),AND(MONTH(D23)=3, MID(G23,9,1)="C"),AND(MONTH(D23)=4, MID(G23,9,1)="D"),AND(MONTH(D23)=5, MID(G23,9,1)="E"),AND(MONTH(D23)=6, MID(G23,9,1)="H"),AND(MONTH(D23)=7, MID(G23,9,1)="L"),AND(MONTH(D23)=8, MID(G23,9,1)="M"),AND(MONTH(D23)=9, MID(G23,9,1)="P"),AND(MONTH(D23)=10, MID(G23,9,1)="R"),AND(MONTH(D23)=11, MID(G23,9,1)="S"),AND(MONTH(D23)=12, MID(G23,9,1)="T")),
IF(E23="F",DAY(D23)+40,DAY(D23))=VALUE(SUBSTITUTE(SUBSTITUTE(SUBSTITUTE(SUBSTITUTE(SUBSTITUTE(SUBSTITUTE(SUBSTITUTE(SUBSTITUTE(SUBSTITUTE(SUBSTITUTE(MID(G23,10,2),"L","0"),"M","1"),"N","2"),"P","3"),"Q","4"),"R","5"),"S","5"),"T","7"),"U","8"),"V","9")),
UPPER(F23)=VLOOKUP(CONCATENATE(MID(G23,12,1),SUBSTITUTE(SUBSTITUTE(SUBSTITUTE(SUBSTITUTE(SUBSTITUTE(SUBSTITUTE(SUBSTITUTE(SUBSTITUTE(SUBSTITUTE(SUBSTITUTE(MID(G23,13,3),"L","0"),"M","1"),"N","2"),"P","3"),"Q","4"),"R","5"),"S","5"),"T","7"),"U","8"),"V","9")),Foglio1!$AA$1:$AB$8120,2),
MOD(SUM(VLOOKUP(MID(G23,1,1),Foglio1!$AG$1:$AH$36,2),VLOOKUP(MID(G23,3,1),Foglio1!$AG$1:$AH$36,2),VLOOKUP(MID(G23,5,1),Foglio1!$AG$1:$AH$36,2),VLOOKUP(MID(G23,7,1),Foglio1!$AG$1:$AH$36,2),VLOOKUP(MID(G23,9,1),Foglio1!$AG$1:$AH$36,2),VLOOKUP(MID(G23,11,1),Foglio1!$AG$1:$AH$36,2),VLOOKUP(MID(G23,13,1),Foglio1!$AG$1:$AH$36,2),VLOOKUP(MID(G23,15,1),Foglio1!$AG$1:$AH$36,2),VLOOKUP(MID(G23,2,1),Foglio1!$AD$1:$AE$36,2),VLOOKUP(MID(G23,4,1),Foglio1!$AD$1:$AE$36,2),VLOOKUP(MID(G23,6,1),Foglio1!$AD$1:$AE$36,2),VLOOKUP(MID(G23,8,1),Foglio1!$AD$1:$AE$36,2),VLOOKUP(MID(G23,10,1),Foglio1!$AD$1:$AE$36,2),VLOOKUP(MID(G23,12,1),Foglio1!$AD$1:$AE$36,2),VLOOKUP(MID(G23,14,1),Foglio1!$AD$1:$AE$36,2)),26)
=VLOOKUP(MID(G23,16,1),Foglio1!$AD$1:$AE$36,2)
),"OK","NO"))</f>
        <v>OK</v>
      </c>
      <c r="J23" s="38" t="str">
        <f>IF(G23="","",IF(
MID(CONCATENATE(IF( LEN(SUBSTITUTE(SUBSTITUTE(SUBSTITUTE(SUBSTITUTE(SUBSTITUTE(UPPER(TRIM(B23)),"A",""),"E",""),"I",""),"O",""),"U",""))&lt;4,
SUBSTITUTE(SUBSTITUTE(SUBSTITUTE(SUBSTITUTE(SUBSTITUTE(UPPER(TRIM(B23)),"A",""),"E",""),"I",""),"O",""),"U",""),
CONCATENATE(MID(SUBSTITUTE(SUBSTITUTE(SUBSTITUTE(SUBSTITUTE(SUBSTITUTE(UPPER(TRIM(B23)),"A",""),"E",""),"I",""),"O",""),"U",""),1,1),MID(SUBSTITUTE(SUBSTITUTE(SUBSTITUTE(SUBSTITUTE(SUBSTITUTE(UPPER(TRIM(B23)),"A",""),"E",""),"I",""),"O",""),"U",""),3,2))),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23)),"Z",""),"Y",""),"X",""),"W",""),"V",""),"T",""),"S",""),"R",""),"Q",""),"P",""),"N",""),"M",""),"L",""),"K",""),"J",""),"H",""),"G",""),"F",""),"D",""),"C",""),"B",""),"XXX"),1,3)
=MID(G23,4,3),
IF(
MID(CONCATENATE(SUBSTITUTE(SUBSTITUTE(SUBSTITUTE(SUBSTITUTE(SUBSTITUTE(UPPER(TRIM(C23)),"A",""),"E",""),"I",""),"O",""),"U",""),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23)),"Z",""),"Y",""),"X",""),"W",""),"V",""),"T",""),"S",""),"R",""),"Q",""),"P",""),"N",""),"M",""),"L",""),"K",""),"J",""),"H",""),"G",""),"F",""),"D",""),"C",""),"B",""),"XXX"),1,3)
=MID(G23,1,3),
IF(
MOD(YEAR(D23),100)=VALUE(SUBSTITUTE(SUBSTITUTE(SUBSTITUTE(SUBSTITUTE(SUBSTITUTE(SUBSTITUTE(SUBSTITUTE(SUBSTITUTE(SUBSTITUTE(SUBSTITUTE(MID(G23,7,2),"L","0"),"M","1"),"N","2"),"P","3"),"Q","4"),"R","5"),"S","5"),"T","7"),"U","8"),"V","9")),
IF(
OR(AND(MONTH(D23)=1, MID(G23,9,1)="A"),AND(MONTH(D23)=2, MID(G23,9,1)="B"),AND(MONTH(D23)=3, MID(G23,9,1)="C"),AND(MONTH(D23)=4, MID(G23,9,1)="D"),AND(MONTH(D23)=5, MID(G23,9,1)="E"),AND(MONTH(D23)=6, MID(G23,9,1)="H"),AND(MONTH(D23)=7, MID(G23,9,1)="L"),AND(MONTH(D23)=8, MID(G23,9,1)="M"),AND(MONTH(D23)=9, MID(G23,9,1)="P"),AND(MONTH(D23)=10, MID(G23,9,1)="R"),AND(MONTH(D23)=11, MID(G23,9,1)="S"),AND(MONTH(D23)=12, MID(G23,9,1)="T")),
IF(
IF(E23="F",DAY(D23)+40,DAY(D23))=VALUE(SUBSTITUTE(SUBSTITUTE(SUBSTITUTE(SUBSTITUTE(SUBSTITUTE(SUBSTITUTE(SUBSTITUTE(SUBSTITUTE(SUBSTITUTE(SUBSTITUTE(MID(G23,10,2),"L","0"),"M","1"),"N","2"),"P","3"),"Q","4"),"R","5"),"S","5"),"T","7"),"U","8"),"V","9")),
IF(
UPPER(F23)=VLOOKUP(CONCATENATE(MID(G23,12,1),SUBSTITUTE(SUBSTITUTE(SUBSTITUTE(SUBSTITUTE(SUBSTITUTE(SUBSTITUTE(SUBSTITUTE(SUBSTITUTE(SUBSTITUTE(SUBSTITUTE(MID(G23,13,3),"L","0"),"M","1"),"N","2"),"P","3"),"Q","4"),"R","5"),"S","5"),"T","7"),"U","8"),"V","9")),Foglio1!$AA$1:$AB$8120,2),
IF(
MOD(SUM(VLOOKUP(MID(G23,1,1),Foglio1!$AG$1:$AH$36,2),VLOOKUP(MID(G23,3,1),Foglio1!$AG$1:$AH$36,2),VLOOKUP(MID(G23,5,1),Foglio1!$AG$1:$AH$36,2),VLOOKUP(MID(G23,7,1),Foglio1!$AG$1:$AH$36,2),VLOOKUP(MID(G23,9,1),Foglio1!$AG$1:$AH$36,2),VLOOKUP(MID(G23,11,1),Foglio1!$AG$1:$AH$36,2),VLOOKUP(MID(G23,13,1),Foglio1!$AG$1:$AH$36,2),VLOOKUP(MID(G23,15,1),Foglio1!$AG$1:$AH$36,2),VLOOKUP(MID(G23,2,1),Foglio1!$AD$1:$AE$36,2),VLOOKUP(MID(G23,4,1),Foglio1!$AD$1:$AE$36,2),VLOOKUP(MID(G23,6,1),Foglio1!$AD$1:$AE$36,2),VLOOKUP(MID(G23,8,1),Foglio1!$AD$1:$AE$36,2),VLOOKUP(MID(G23,10,1),Foglio1!$AD$1:$AE$36,2),VLOOKUP(MID(G23,12,1),Foglio1!$AD$1:$AE$36,2),VLOOKUP(MID(G23,14,1),Foglio1!$AD$1:$AE$36,2)),26)
=VLOOKUP(MID(G23,16,1),Foglio1!$AD$1:$AE$36,2),
"OK",
"CF errato"),
"Comune di nascita o CF errato"),
"Giorno di nascita, sesso o CF errato"),
"Mese di nascita o CF errato"),
"Anno di nascita o CF errato"),
"Cognome o CF errato"),
"Nome o CF errato"))</f>
        <v>OK</v>
      </c>
      <c r="AA23" s="18" t="s">
        <v>47</v>
      </c>
      <c r="AB23" s="19" t="s">
        <v>46</v>
      </c>
      <c r="AD23" s="20" t="s">
        <v>1</v>
      </c>
      <c r="AE23" s="20">
        <v>12</v>
      </c>
      <c r="AG23" s="20" t="s">
        <v>1</v>
      </c>
      <c r="AH23" s="21">
        <v>18</v>
      </c>
    </row>
    <row r="24" spans="1:34" ht="15" customHeight="1" thickBot="1">
      <c r="A24" s="27">
        <v>2</v>
      </c>
      <c r="B24" s="11"/>
      <c r="C24" s="6"/>
      <c r="D24" s="7"/>
      <c r="E24" s="6"/>
      <c r="F24" s="6"/>
      <c r="G24" s="6"/>
      <c r="H24" s="28"/>
      <c r="I24" s="28" t="str">
        <f>IF(G24="","",IF(AND(
MID(CONCATENATE(SUBSTITUTE(SUBSTITUTE(SUBSTITUTE(SUBSTITUTE(SUBSTITUTE(UPPER(TRIM(C24)),"A",""),"E",""),"I",""),"O",""),"U",""),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24)),"Z",""),"Y",""),"X",""),"W",""),"V",""),"T",""),"S",""),"R",""),"Q",""),"P",""),"N",""),"M",""),"L",""),"K",""),"J",""),"H",""),"G",""),"F",""),"D",""),"C",""),"B",""),"XXX"),1,3)
=MID(G24,1,3),
MID(CONCATENATE(IF( LEN(SUBSTITUTE(SUBSTITUTE(SUBSTITUTE(SUBSTITUTE(SUBSTITUTE(UPPER(TRIM(B24)),"A",""),"E",""),"I",""),"O",""),"U",""))&lt;4,
SUBSTITUTE(SUBSTITUTE(SUBSTITUTE(SUBSTITUTE(SUBSTITUTE(UPPER(TRIM(B24)),"A",""),"E",""),"I",""),"O",""),"U",""),
CONCATENATE(MID(SUBSTITUTE(SUBSTITUTE(SUBSTITUTE(SUBSTITUTE(SUBSTITUTE(UPPER(TRIM(B24)),"A",""),"E",""),"I",""),"O",""),"U",""),1,1),MID(SUBSTITUTE(SUBSTITUTE(SUBSTITUTE(SUBSTITUTE(SUBSTITUTE(UPPER(TRIM(B24)),"A",""),"E",""),"I",""),"O",""),"U",""),3,2))),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24)),"Z",""),"Y",""),"X",""),"W",""),"V",""),"T",""),"S",""),"R",""),"Q",""),"P",""),"N",""),"M",""),"L",""),"K",""),"J",""),"H",""),"G",""),"F",""),"D",""),"C",""),"B",""),"XXX"),1,3)
=MID(G24,4,3),
MOD(YEAR(D24),100)=VALUE(SUBSTITUTE(SUBSTITUTE(SUBSTITUTE(SUBSTITUTE(SUBSTITUTE(SUBSTITUTE(SUBSTITUTE(SUBSTITUTE(SUBSTITUTE(SUBSTITUTE(MID(G24,7,2),"L","0"),"M","1"),"N","2"),"P","3"),"Q","4"),"R","5"),"S","5"),"T","7"),"U","8"),"V","9")),
OR(AND(MONTH(D24)=1, MID(G24,9,1)="A"),AND(MONTH(D24)=2, MID(G24,9,1)="B"),AND(MONTH(D24)=3, MID(G24,9,1)="C"),AND(MONTH(D24)=4, MID(G24,9,1)="D"),AND(MONTH(D24)=5, MID(G24,9,1)="E"),AND(MONTH(D24)=6, MID(G24,9,1)="H"),AND(MONTH(D24)=7, MID(G24,9,1)="L"),AND(MONTH(D24)=8, MID(G24,9,1)="M"),AND(MONTH(D24)=9, MID(G24,9,1)="P"),AND(MONTH(D24)=10, MID(G24,9,1)="R"),AND(MONTH(D24)=11, MID(G24,9,1)="S"),AND(MONTH(D24)=12, MID(G24,9,1)="T")),
IF(E24="F",DAY(D24)+40,DAY(D24))=VALUE(SUBSTITUTE(SUBSTITUTE(SUBSTITUTE(SUBSTITUTE(SUBSTITUTE(SUBSTITUTE(SUBSTITUTE(SUBSTITUTE(SUBSTITUTE(SUBSTITUTE(MID(G24,10,2),"L","0"),"M","1"),"N","2"),"P","3"),"Q","4"),"R","5"),"S","5"),"T","7"),"U","8"),"V","9")),
UPPER(F24)=VLOOKUP(CONCATENATE(MID(G24,12,1),SUBSTITUTE(SUBSTITUTE(SUBSTITUTE(SUBSTITUTE(SUBSTITUTE(SUBSTITUTE(SUBSTITUTE(SUBSTITUTE(SUBSTITUTE(SUBSTITUTE(MID(G24,13,3),"L","0"),"M","1"),"N","2"),"P","3"),"Q","4"),"R","5"),"S","5"),"T","7"),"U","8"),"V","9")),Foglio1!$AA$1:$AB$8120,2),
MOD(SUM(VLOOKUP(MID(G24,1,1),Foglio1!$AG$1:$AH$36,2),VLOOKUP(MID(G24,3,1),Foglio1!$AG$1:$AH$36,2),VLOOKUP(MID(G24,5,1),Foglio1!$AG$1:$AH$36,2),VLOOKUP(MID(G24,7,1),Foglio1!$AG$1:$AH$36,2),VLOOKUP(MID(G24,9,1),Foglio1!$AG$1:$AH$36,2),VLOOKUP(MID(G24,11,1),Foglio1!$AG$1:$AH$36,2),VLOOKUP(MID(G24,13,1),Foglio1!$AG$1:$AH$36,2),VLOOKUP(MID(G24,15,1),Foglio1!$AG$1:$AH$36,2),VLOOKUP(MID(G24,2,1),Foglio1!$AD$1:$AE$36,2),VLOOKUP(MID(G24,4,1),Foglio1!$AD$1:$AE$36,2),VLOOKUP(MID(G24,6,1),Foglio1!$AD$1:$AE$36,2),VLOOKUP(MID(G24,8,1),Foglio1!$AD$1:$AE$36,2),VLOOKUP(MID(G24,10,1),Foglio1!$AD$1:$AE$36,2),VLOOKUP(MID(G24,12,1),Foglio1!$AD$1:$AE$36,2),VLOOKUP(MID(G24,14,1),Foglio1!$AD$1:$AE$36,2)),26)
=VLOOKUP(MID(G24,16,1),Foglio1!$AD$1:$AE$36,2)
),"OK","NO"))</f>
        <v/>
      </c>
      <c r="J24" s="29" t="str">
        <f>IF(G24="","",IF(
MID(CONCATENATE(IF( LEN(SUBSTITUTE(SUBSTITUTE(SUBSTITUTE(SUBSTITUTE(SUBSTITUTE(UPPER(TRIM(B24)),"A",""),"E",""),"I",""),"O",""),"U",""))&lt;4,
SUBSTITUTE(SUBSTITUTE(SUBSTITUTE(SUBSTITUTE(SUBSTITUTE(UPPER(TRIM(B24)),"A",""),"E",""),"I",""),"O",""),"U",""),
CONCATENATE(MID(SUBSTITUTE(SUBSTITUTE(SUBSTITUTE(SUBSTITUTE(SUBSTITUTE(UPPER(TRIM(B24)),"A",""),"E",""),"I",""),"O",""),"U",""),1,1),MID(SUBSTITUTE(SUBSTITUTE(SUBSTITUTE(SUBSTITUTE(SUBSTITUTE(UPPER(TRIM(B24)),"A",""),"E",""),"I",""),"O",""),"U",""),3,2))),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24)),"Z",""),"Y",""),"X",""),"W",""),"V",""),"T",""),"S",""),"R",""),"Q",""),"P",""),"N",""),"M",""),"L",""),"K",""),"J",""),"H",""),"G",""),"F",""),"D",""),"C",""),"B",""),"XXX"),1,3)
=MID(G24,4,3),
IF(
MID(CONCATENATE(SUBSTITUTE(SUBSTITUTE(SUBSTITUTE(SUBSTITUTE(SUBSTITUTE(UPPER(TRIM(C24)),"A",""),"E",""),"I",""),"O",""),"U",""),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24)),"Z",""),"Y",""),"X",""),"W",""),"V",""),"T",""),"S",""),"R",""),"Q",""),"P",""),"N",""),"M",""),"L",""),"K",""),"J",""),"H",""),"G",""),"F",""),"D",""),"C",""),"B",""),"XXX"),1,3)
=MID(G24,1,3),
IF(
MOD(YEAR(D24),100)=VALUE(SUBSTITUTE(SUBSTITUTE(SUBSTITUTE(SUBSTITUTE(SUBSTITUTE(SUBSTITUTE(SUBSTITUTE(SUBSTITUTE(SUBSTITUTE(SUBSTITUTE(MID(G24,7,2),"L","0"),"M","1"),"N","2"),"P","3"),"Q","4"),"R","5"),"S","5"),"T","7"),"U","8"),"V","9")),
IF(
OR(AND(MONTH(D24)=1, MID(G24,9,1)="A"),AND(MONTH(D24)=2, MID(G24,9,1)="B"),AND(MONTH(D24)=3, MID(G24,9,1)="C"),AND(MONTH(D24)=4, MID(G24,9,1)="D"),AND(MONTH(D24)=5, MID(G24,9,1)="E"),AND(MONTH(D24)=6, MID(G24,9,1)="H"),AND(MONTH(D24)=7, MID(G24,9,1)="L"),AND(MONTH(D24)=8, MID(G24,9,1)="M"),AND(MONTH(D24)=9, MID(G24,9,1)="P"),AND(MONTH(D24)=10, MID(G24,9,1)="R"),AND(MONTH(D24)=11, MID(G24,9,1)="S"),AND(MONTH(D24)=12, MID(G24,9,1)="T")),
IF(
IF(E24="F",DAY(D24)+40,DAY(D24))=VALUE(SUBSTITUTE(SUBSTITUTE(SUBSTITUTE(SUBSTITUTE(SUBSTITUTE(SUBSTITUTE(SUBSTITUTE(SUBSTITUTE(SUBSTITUTE(SUBSTITUTE(MID(G24,10,2),"L","0"),"M","1"),"N","2"),"P","3"),"Q","4"),"R","5"),"S","5"),"T","7"),"U","8"),"V","9")),
IF(
UPPER(F24)=VLOOKUP(CONCATENATE(MID(G24,12,1),SUBSTITUTE(SUBSTITUTE(SUBSTITUTE(SUBSTITUTE(SUBSTITUTE(SUBSTITUTE(SUBSTITUTE(SUBSTITUTE(SUBSTITUTE(SUBSTITUTE(MID(G24,13,3),"L","0"),"M","1"),"N","2"),"P","3"),"Q","4"),"R","5"),"S","5"),"T","7"),"U","8"),"V","9")),Foglio1!$AA$1:$AB$8120,2),
IF(
MOD(SUM(VLOOKUP(MID(G24,1,1),Foglio1!$AG$1:$AH$36,2),VLOOKUP(MID(G24,3,1),Foglio1!$AG$1:$AH$36,2),VLOOKUP(MID(G24,5,1),Foglio1!$AG$1:$AH$36,2),VLOOKUP(MID(G24,7,1),Foglio1!$AG$1:$AH$36,2),VLOOKUP(MID(G24,9,1),Foglio1!$AG$1:$AH$36,2),VLOOKUP(MID(G24,11,1),Foglio1!$AG$1:$AH$36,2),VLOOKUP(MID(G24,13,1),Foglio1!$AG$1:$AH$36,2),VLOOKUP(MID(G24,15,1),Foglio1!$AG$1:$AH$36,2),VLOOKUP(MID(G24,2,1),Foglio1!$AD$1:$AE$36,2),VLOOKUP(MID(G24,4,1),Foglio1!$AD$1:$AE$36,2),VLOOKUP(MID(G24,6,1),Foglio1!$AD$1:$AE$36,2),VLOOKUP(MID(G24,8,1),Foglio1!$AD$1:$AE$36,2),VLOOKUP(MID(G24,10,1),Foglio1!$AD$1:$AE$36,2),VLOOKUP(MID(G24,12,1),Foglio1!$AD$1:$AE$36,2),VLOOKUP(MID(G24,14,1),Foglio1!$AD$1:$AE$36,2)),26)
=VLOOKUP(MID(G24,16,1),Foglio1!$AD$1:$AE$36,2),
"OK",
"CF errato"),
"Comune di nascita o CF errato"),
"Giorno di nascita, sesso o CF errato"),
"Mese di nascita o CF errato"),
"Anno di nascita o CF errato"),
"Cognome o CF errato"),
"Nome o CF errato"))</f>
        <v/>
      </c>
      <c r="AA24" s="25" t="s">
        <v>49</v>
      </c>
      <c r="AB24" s="26" t="s">
        <v>48</v>
      </c>
      <c r="AD24" s="20" t="s">
        <v>15815</v>
      </c>
      <c r="AE24" s="20">
        <v>13</v>
      </c>
      <c r="AG24" s="20" t="s">
        <v>15815</v>
      </c>
      <c r="AH24" s="21">
        <v>20</v>
      </c>
    </row>
    <row r="25" spans="1:34" ht="15" customHeight="1" thickBot="1">
      <c r="A25" s="27">
        <v>3</v>
      </c>
      <c r="B25" s="11"/>
      <c r="C25" s="6"/>
      <c r="D25" s="7"/>
      <c r="E25" s="6"/>
      <c r="F25" s="6"/>
      <c r="G25" s="6"/>
      <c r="H25" s="28"/>
      <c r="I25" s="28" t="str">
        <f>IF(G25="","",IF(AND(
MID(CONCATENATE(SUBSTITUTE(SUBSTITUTE(SUBSTITUTE(SUBSTITUTE(SUBSTITUTE(UPPER(TRIM(C25)),"A",""),"E",""),"I",""),"O",""),"U",""),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25)),"Z",""),"Y",""),"X",""),"W",""),"V",""),"T",""),"S",""),"R",""),"Q",""),"P",""),"N",""),"M",""),"L",""),"K",""),"J",""),"H",""),"G",""),"F",""),"D",""),"C",""),"B",""),"XXX"),1,3)
=MID(G25,1,3),
MID(CONCATENATE(IF( LEN(SUBSTITUTE(SUBSTITUTE(SUBSTITUTE(SUBSTITUTE(SUBSTITUTE(UPPER(TRIM(B25)),"A",""),"E",""),"I",""),"O",""),"U",""))&lt;4,
SUBSTITUTE(SUBSTITUTE(SUBSTITUTE(SUBSTITUTE(SUBSTITUTE(UPPER(TRIM(B25)),"A",""),"E",""),"I",""),"O",""),"U",""),
CONCATENATE(MID(SUBSTITUTE(SUBSTITUTE(SUBSTITUTE(SUBSTITUTE(SUBSTITUTE(UPPER(TRIM(B25)),"A",""),"E",""),"I",""),"O",""),"U",""),1,1),MID(SUBSTITUTE(SUBSTITUTE(SUBSTITUTE(SUBSTITUTE(SUBSTITUTE(UPPER(TRIM(B25)),"A",""),"E",""),"I",""),"O",""),"U",""),3,2))),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25)),"Z",""),"Y",""),"X",""),"W",""),"V",""),"T",""),"S",""),"R",""),"Q",""),"P",""),"N",""),"M",""),"L",""),"K",""),"J",""),"H",""),"G",""),"F",""),"D",""),"C",""),"B",""),"XXX"),1,3)
=MID(G25,4,3),
MOD(YEAR(D25),100)=VALUE(SUBSTITUTE(SUBSTITUTE(SUBSTITUTE(SUBSTITUTE(SUBSTITUTE(SUBSTITUTE(SUBSTITUTE(SUBSTITUTE(SUBSTITUTE(SUBSTITUTE(MID(G25,7,2),"L","0"),"M","1"),"N","2"),"P","3"),"Q","4"),"R","5"),"S","5"),"T","7"),"U","8"),"V","9")),
OR(AND(MONTH(D25)=1, MID(G25,9,1)="A"),AND(MONTH(D25)=2, MID(G25,9,1)="B"),AND(MONTH(D25)=3, MID(G25,9,1)="C"),AND(MONTH(D25)=4, MID(G25,9,1)="D"),AND(MONTH(D25)=5, MID(G25,9,1)="E"),AND(MONTH(D25)=6, MID(G25,9,1)="H"),AND(MONTH(D25)=7, MID(G25,9,1)="L"),AND(MONTH(D25)=8, MID(G25,9,1)="M"),AND(MONTH(D25)=9, MID(G25,9,1)="P"),AND(MONTH(D25)=10, MID(G25,9,1)="R"),AND(MONTH(D25)=11, MID(G25,9,1)="S"),AND(MONTH(D25)=12, MID(G25,9,1)="T")),
IF(E25="F",DAY(D25)+40,DAY(D25))=VALUE(SUBSTITUTE(SUBSTITUTE(SUBSTITUTE(SUBSTITUTE(SUBSTITUTE(SUBSTITUTE(SUBSTITUTE(SUBSTITUTE(SUBSTITUTE(SUBSTITUTE(MID(G25,10,2),"L","0"),"M","1"),"N","2"),"P","3"),"Q","4"),"R","5"),"S","5"),"T","7"),"U","8"),"V","9")),
UPPER(F25)=VLOOKUP(CONCATENATE(MID(G25,12,1),SUBSTITUTE(SUBSTITUTE(SUBSTITUTE(SUBSTITUTE(SUBSTITUTE(SUBSTITUTE(SUBSTITUTE(SUBSTITUTE(SUBSTITUTE(SUBSTITUTE(MID(G25,13,3),"L","0"),"M","1"),"N","2"),"P","3"),"Q","4"),"R","5"),"S","5"),"T","7"),"U","8"),"V","9")),Foglio1!$AA$1:$AB$8120,2),
MOD(SUM(VLOOKUP(MID(G25,1,1),Foglio1!$AG$1:$AH$36,2),VLOOKUP(MID(G25,3,1),Foglio1!$AG$1:$AH$36,2),VLOOKUP(MID(G25,5,1),Foglio1!$AG$1:$AH$36,2),VLOOKUP(MID(G25,7,1),Foglio1!$AG$1:$AH$36,2),VLOOKUP(MID(G25,9,1),Foglio1!$AG$1:$AH$36,2),VLOOKUP(MID(G25,11,1),Foglio1!$AG$1:$AH$36,2),VLOOKUP(MID(G25,13,1),Foglio1!$AG$1:$AH$36,2),VLOOKUP(MID(G25,15,1),Foglio1!$AG$1:$AH$36,2),VLOOKUP(MID(G25,2,1),Foglio1!$AD$1:$AE$36,2),VLOOKUP(MID(G25,4,1),Foglio1!$AD$1:$AE$36,2),VLOOKUP(MID(G25,6,1),Foglio1!$AD$1:$AE$36,2),VLOOKUP(MID(G25,8,1),Foglio1!$AD$1:$AE$36,2),VLOOKUP(MID(G25,10,1),Foglio1!$AD$1:$AE$36,2),VLOOKUP(MID(G25,12,1),Foglio1!$AD$1:$AE$36,2),VLOOKUP(MID(G25,14,1),Foglio1!$AD$1:$AE$36,2)),26)
=VLOOKUP(MID(G25,16,1),Foglio1!$AD$1:$AE$36,2)
),"OK","NO"))</f>
        <v/>
      </c>
      <c r="J25" s="29" t="str">
        <f>IF(G25="","",IF(
MID(CONCATENATE(IF( LEN(SUBSTITUTE(SUBSTITUTE(SUBSTITUTE(SUBSTITUTE(SUBSTITUTE(UPPER(TRIM(B25)),"A",""),"E",""),"I",""),"O",""),"U",""))&lt;4,
SUBSTITUTE(SUBSTITUTE(SUBSTITUTE(SUBSTITUTE(SUBSTITUTE(UPPER(TRIM(B25)),"A",""),"E",""),"I",""),"O",""),"U",""),
CONCATENATE(MID(SUBSTITUTE(SUBSTITUTE(SUBSTITUTE(SUBSTITUTE(SUBSTITUTE(UPPER(TRIM(B25)),"A",""),"E",""),"I",""),"O",""),"U",""),1,1),MID(SUBSTITUTE(SUBSTITUTE(SUBSTITUTE(SUBSTITUTE(SUBSTITUTE(UPPER(TRIM(B25)),"A",""),"E",""),"I",""),"O",""),"U",""),3,2))),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25)),"Z",""),"Y",""),"X",""),"W",""),"V",""),"T",""),"S",""),"R",""),"Q",""),"P",""),"N",""),"M",""),"L",""),"K",""),"J",""),"H",""),"G",""),"F",""),"D",""),"C",""),"B",""),"XXX"),1,3)
=MID(G25,4,3),
IF(
MID(CONCATENATE(SUBSTITUTE(SUBSTITUTE(SUBSTITUTE(SUBSTITUTE(SUBSTITUTE(UPPER(TRIM(C25)),"A",""),"E",""),"I",""),"O",""),"U",""),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25)),"Z",""),"Y",""),"X",""),"W",""),"V",""),"T",""),"S",""),"R",""),"Q",""),"P",""),"N",""),"M",""),"L",""),"K",""),"J",""),"H",""),"G",""),"F",""),"D",""),"C",""),"B",""),"XXX"),1,3)
=MID(G25,1,3),
IF(
MOD(YEAR(D25),100)=VALUE(SUBSTITUTE(SUBSTITUTE(SUBSTITUTE(SUBSTITUTE(SUBSTITUTE(SUBSTITUTE(SUBSTITUTE(SUBSTITUTE(SUBSTITUTE(SUBSTITUTE(MID(G25,7,2),"L","0"),"M","1"),"N","2"),"P","3"),"Q","4"),"R","5"),"S","5"),"T","7"),"U","8"),"V","9")),
IF(
OR(AND(MONTH(D25)=1, MID(G25,9,1)="A"),AND(MONTH(D25)=2, MID(G25,9,1)="B"),AND(MONTH(D25)=3, MID(G25,9,1)="C"),AND(MONTH(D25)=4, MID(G25,9,1)="D"),AND(MONTH(D25)=5, MID(G25,9,1)="E"),AND(MONTH(D25)=6, MID(G25,9,1)="H"),AND(MONTH(D25)=7, MID(G25,9,1)="L"),AND(MONTH(D25)=8, MID(G25,9,1)="M"),AND(MONTH(D25)=9, MID(G25,9,1)="P"),AND(MONTH(D25)=10, MID(G25,9,1)="R"),AND(MONTH(D25)=11, MID(G25,9,1)="S"),AND(MONTH(D25)=12, MID(G25,9,1)="T")),
IF(
IF(E25="F",DAY(D25)+40,DAY(D25))=VALUE(SUBSTITUTE(SUBSTITUTE(SUBSTITUTE(SUBSTITUTE(SUBSTITUTE(SUBSTITUTE(SUBSTITUTE(SUBSTITUTE(SUBSTITUTE(SUBSTITUTE(MID(G25,10,2),"L","0"),"M","1"),"N","2"),"P","3"),"Q","4"),"R","5"),"S","5"),"T","7"),"U","8"),"V","9")),
IF(
UPPER(F25)=VLOOKUP(CONCATENATE(MID(G25,12,1),SUBSTITUTE(SUBSTITUTE(SUBSTITUTE(SUBSTITUTE(SUBSTITUTE(SUBSTITUTE(SUBSTITUTE(SUBSTITUTE(SUBSTITUTE(SUBSTITUTE(MID(G25,13,3),"L","0"),"M","1"),"N","2"),"P","3"),"Q","4"),"R","5"),"S","5"),"T","7"),"U","8"),"V","9")),Foglio1!$AA$1:$AB$8120,2),
IF(
MOD(SUM(VLOOKUP(MID(G25,1,1),Foglio1!$AG$1:$AH$36,2),VLOOKUP(MID(G25,3,1),Foglio1!$AG$1:$AH$36,2),VLOOKUP(MID(G25,5,1),Foglio1!$AG$1:$AH$36,2),VLOOKUP(MID(G25,7,1),Foglio1!$AG$1:$AH$36,2),VLOOKUP(MID(G25,9,1),Foglio1!$AG$1:$AH$36,2),VLOOKUP(MID(G25,11,1),Foglio1!$AG$1:$AH$36,2),VLOOKUP(MID(G25,13,1),Foglio1!$AG$1:$AH$36,2),VLOOKUP(MID(G25,15,1),Foglio1!$AG$1:$AH$36,2),VLOOKUP(MID(G25,2,1),Foglio1!$AD$1:$AE$36,2),VLOOKUP(MID(G25,4,1),Foglio1!$AD$1:$AE$36,2),VLOOKUP(MID(G25,6,1),Foglio1!$AD$1:$AE$36,2),VLOOKUP(MID(G25,8,1),Foglio1!$AD$1:$AE$36,2),VLOOKUP(MID(G25,10,1),Foglio1!$AD$1:$AE$36,2),VLOOKUP(MID(G25,12,1),Foglio1!$AD$1:$AE$36,2),VLOOKUP(MID(G25,14,1),Foglio1!$AD$1:$AE$36,2)),26)
=VLOOKUP(MID(G25,16,1),Foglio1!$AD$1:$AE$36,2),
"OK",
"CF errato"),
"Comune di nascita o CF errato"),
"Giorno di nascita, sesso o CF errato"),
"Mese di nascita o CF errato"),
"Anno di nascita o CF errato"),
"Cognome o CF errato"),
"Nome o CF errato"))</f>
        <v/>
      </c>
      <c r="AA25" s="18" t="s">
        <v>51</v>
      </c>
      <c r="AB25" s="19" t="s">
        <v>50</v>
      </c>
      <c r="AD25" s="20" t="s">
        <v>15816</v>
      </c>
      <c r="AE25" s="20">
        <v>14</v>
      </c>
      <c r="AG25" s="20" t="s">
        <v>15816</v>
      </c>
      <c r="AH25" s="21">
        <v>11</v>
      </c>
    </row>
    <row r="26" spans="1:34" ht="15" customHeight="1" thickBot="1">
      <c r="A26" s="27">
        <v>4</v>
      </c>
      <c r="B26" s="11"/>
      <c r="C26" s="6"/>
      <c r="D26" s="7"/>
      <c r="E26" s="6"/>
      <c r="F26" s="6"/>
      <c r="G26" s="6"/>
      <c r="H26" s="28"/>
      <c r="I26" s="28" t="str">
        <f>IF(G26="","",IF(AND(
MID(CONCATENATE(SUBSTITUTE(SUBSTITUTE(SUBSTITUTE(SUBSTITUTE(SUBSTITUTE(UPPER(TRIM(C26)),"A",""),"E",""),"I",""),"O",""),"U",""),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26)),"Z",""),"Y",""),"X",""),"W",""),"V",""),"T",""),"S",""),"R",""),"Q",""),"P",""),"N",""),"M",""),"L",""),"K",""),"J",""),"H",""),"G",""),"F",""),"D",""),"C",""),"B",""),"XXX"),1,3)
=MID(G26,1,3),
MID(CONCATENATE(IF( LEN(SUBSTITUTE(SUBSTITUTE(SUBSTITUTE(SUBSTITUTE(SUBSTITUTE(UPPER(TRIM(B26)),"A",""),"E",""),"I",""),"O",""),"U",""))&lt;4,
SUBSTITUTE(SUBSTITUTE(SUBSTITUTE(SUBSTITUTE(SUBSTITUTE(UPPER(TRIM(B26)),"A",""),"E",""),"I",""),"O",""),"U",""),
CONCATENATE(MID(SUBSTITUTE(SUBSTITUTE(SUBSTITUTE(SUBSTITUTE(SUBSTITUTE(UPPER(TRIM(B26)),"A",""),"E",""),"I",""),"O",""),"U",""),1,1),MID(SUBSTITUTE(SUBSTITUTE(SUBSTITUTE(SUBSTITUTE(SUBSTITUTE(UPPER(TRIM(B26)),"A",""),"E",""),"I",""),"O",""),"U",""),3,2))),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26)),"Z",""),"Y",""),"X",""),"W",""),"V",""),"T",""),"S",""),"R",""),"Q",""),"P",""),"N",""),"M",""),"L",""),"K",""),"J",""),"H",""),"G",""),"F",""),"D",""),"C",""),"B",""),"XXX"),1,3)
=MID(G26,4,3),
MOD(YEAR(D26),100)=VALUE(SUBSTITUTE(SUBSTITUTE(SUBSTITUTE(SUBSTITUTE(SUBSTITUTE(SUBSTITUTE(SUBSTITUTE(SUBSTITUTE(SUBSTITUTE(SUBSTITUTE(MID(G26,7,2),"L","0"),"M","1"),"N","2"),"P","3"),"Q","4"),"R","5"),"S","5"),"T","7"),"U","8"),"V","9")),
OR(AND(MONTH(D26)=1, MID(G26,9,1)="A"),AND(MONTH(D26)=2, MID(G26,9,1)="B"),AND(MONTH(D26)=3, MID(G26,9,1)="C"),AND(MONTH(D26)=4, MID(G26,9,1)="D"),AND(MONTH(D26)=5, MID(G26,9,1)="E"),AND(MONTH(D26)=6, MID(G26,9,1)="H"),AND(MONTH(D26)=7, MID(G26,9,1)="L"),AND(MONTH(D26)=8, MID(G26,9,1)="M"),AND(MONTH(D26)=9, MID(G26,9,1)="P"),AND(MONTH(D26)=10, MID(G26,9,1)="R"),AND(MONTH(D26)=11, MID(G26,9,1)="S"),AND(MONTH(D26)=12, MID(G26,9,1)="T")),
IF(E26="F",DAY(D26)+40,DAY(D26))=VALUE(SUBSTITUTE(SUBSTITUTE(SUBSTITUTE(SUBSTITUTE(SUBSTITUTE(SUBSTITUTE(SUBSTITUTE(SUBSTITUTE(SUBSTITUTE(SUBSTITUTE(MID(G26,10,2),"L","0"),"M","1"),"N","2"),"P","3"),"Q","4"),"R","5"),"S","5"),"T","7"),"U","8"),"V","9")),
UPPER(F26)=VLOOKUP(CONCATENATE(MID(G26,12,1),SUBSTITUTE(SUBSTITUTE(SUBSTITUTE(SUBSTITUTE(SUBSTITUTE(SUBSTITUTE(SUBSTITUTE(SUBSTITUTE(SUBSTITUTE(SUBSTITUTE(MID(G26,13,3),"L","0"),"M","1"),"N","2"),"P","3"),"Q","4"),"R","5"),"S","5"),"T","7"),"U","8"),"V","9")),Foglio1!$AA$1:$AB$8120,2),
MOD(SUM(VLOOKUP(MID(G26,1,1),Foglio1!$AG$1:$AH$36,2),VLOOKUP(MID(G26,3,1),Foglio1!$AG$1:$AH$36,2),VLOOKUP(MID(G26,5,1),Foglio1!$AG$1:$AH$36,2),VLOOKUP(MID(G26,7,1),Foglio1!$AG$1:$AH$36,2),VLOOKUP(MID(G26,9,1),Foglio1!$AG$1:$AH$36,2),VLOOKUP(MID(G26,11,1),Foglio1!$AG$1:$AH$36,2),VLOOKUP(MID(G26,13,1),Foglio1!$AG$1:$AH$36,2),VLOOKUP(MID(G26,15,1),Foglio1!$AG$1:$AH$36,2),VLOOKUP(MID(G26,2,1),Foglio1!$AD$1:$AE$36,2),VLOOKUP(MID(G26,4,1),Foglio1!$AD$1:$AE$36,2),VLOOKUP(MID(G26,6,1),Foglio1!$AD$1:$AE$36,2),VLOOKUP(MID(G26,8,1),Foglio1!$AD$1:$AE$36,2),VLOOKUP(MID(G26,10,1),Foglio1!$AD$1:$AE$36,2),VLOOKUP(MID(G26,12,1),Foglio1!$AD$1:$AE$36,2),VLOOKUP(MID(G26,14,1),Foglio1!$AD$1:$AE$36,2)),26)
=VLOOKUP(MID(G26,16,1),Foglio1!$AD$1:$AE$36,2)
),"OK","NO"))</f>
        <v/>
      </c>
      <c r="J26" s="29" t="str">
        <f>IF(G26="","",IF(
MID(CONCATENATE(IF( LEN(SUBSTITUTE(SUBSTITUTE(SUBSTITUTE(SUBSTITUTE(SUBSTITUTE(UPPER(TRIM(B26)),"A",""),"E",""),"I",""),"O",""),"U",""))&lt;4,
SUBSTITUTE(SUBSTITUTE(SUBSTITUTE(SUBSTITUTE(SUBSTITUTE(UPPER(TRIM(B26)),"A",""),"E",""),"I",""),"O",""),"U",""),
CONCATENATE(MID(SUBSTITUTE(SUBSTITUTE(SUBSTITUTE(SUBSTITUTE(SUBSTITUTE(UPPER(TRIM(B26)),"A",""),"E",""),"I",""),"O",""),"U",""),1,1),MID(SUBSTITUTE(SUBSTITUTE(SUBSTITUTE(SUBSTITUTE(SUBSTITUTE(UPPER(TRIM(B26)),"A",""),"E",""),"I",""),"O",""),"U",""),3,2))),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26)),"Z",""),"Y",""),"X",""),"W",""),"V",""),"T",""),"S",""),"R",""),"Q",""),"P",""),"N",""),"M",""),"L",""),"K",""),"J",""),"H",""),"G",""),"F",""),"D",""),"C",""),"B",""),"XXX"),1,3)
=MID(G26,4,3),
IF(
MID(CONCATENATE(SUBSTITUTE(SUBSTITUTE(SUBSTITUTE(SUBSTITUTE(SUBSTITUTE(UPPER(TRIM(C26)),"A",""),"E",""),"I",""),"O",""),"U",""),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26)),"Z",""),"Y",""),"X",""),"W",""),"V",""),"T",""),"S",""),"R",""),"Q",""),"P",""),"N",""),"M",""),"L",""),"K",""),"J",""),"H",""),"G",""),"F",""),"D",""),"C",""),"B",""),"XXX"),1,3)
=MID(G26,1,3),
IF(
MOD(YEAR(D26),100)=VALUE(SUBSTITUTE(SUBSTITUTE(SUBSTITUTE(SUBSTITUTE(SUBSTITUTE(SUBSTITUTE(SUBSTITUTE(SUBSTITUTE(SUBSTITUTE(SUBSTITUTE(MID(G26,7,2),"L","0"),"M","1"),"N","2"),"P","3"),"Q","4"),"R","5"),"S","5"),"T","7"),"U","8"),"V","9")),
IF(
OR(AND(MONTH(D26)=1, MID(G26,9,1)="A"),AND(MONTH(D26)=2, MID(G26,9,1)="B"),AND(MONTH(D26)=3, MID(G26,9,1)="C"),AND(MONTH(D26)=4, MID(G26,9,1)="D"),AND(MONTH(D26)=5, MID(G26,9,1)="E"),AND(MONTH(D26)=6, MID(G26,9,1)="H"),AND(MONTH(D26)=7, MID(G26,9,1)="L"),AND(MONTH(D26)=8, MID(G26,9,1)="M"),AND(MONTH(D26)=9, MID(G26,9,1)="P"),AND(MONTH(D26)=10, MID(G26,9,1)="R"),AND(MONTH(D26)=11, MID(G26,9,1)="S"),AND(MONTH(D26)=12, MID(G26,9,1)="T")),
IF(
IF(E26="F",DAY(D26)+40,DAY(D26))=VALUE(SUBSTITUTE(SUBSTITUTE(SUBSTITUTE(SUBSTITUTE(SUBSTITUTE(SUBSTITUTE(SUBSTITUTE(SUBSTITUTE(SUBSTITUTE(SUBSTITUTE(MID(G26,10,2),"L","0"),"M","1"),"N","2"),"P","3"),"Q","4"),"R","5"),"S","5"),"T","7"),"U","8"),"V","9")),
IF(
UPPER(F26)=VLOOKUP(CONCATENATE(MID(G26,12,1),SUBSTITUTE(SUBSTITUTE(SUBSTITUTE(SUBSTITUTE(SUBSTITUTE(SUBSTITUTE(SUBSTITUTE(SUBSTITUTE(SUBSTITUTE(SUBSTITUTE(MID(G26,13,3),"L","0"),"M","1"),"N","2"),"P","3"),"Q","4"),"R","5"),"S","5"),"T","7"),"U","8"),"V","9")),Foglio1!$AA$1:$AB$8120,2),
IF(
MOD(SUM(VLOOKUP(MID(G26,1,1),Foglio1!$AG$1:$AH$36,2),VLOOKUP(MID(G26,3,1),Foglio1!$AG$1:$AH$36,2),VLOOKUP(MID(G26,5,1),Foglio1!$AG$1:$AH$36,2),VLOOKUP(MID(G26,7,1),Foglio1!$AG$1:$AH$36,2),VLOOKUP(MID(G26,9,1),Foglio1!$AG$1:$AH$36,2),VLOOKUP(MID(G26,11,1),Foglio1!$AG$1:$AH$36,2),VLOOKUP(MID(G26,13,1),Foglio1!$AG$1:$AH$36,2),VLOOKUP(MID(G26,15,1),Foglio1!$AG$1:$AH$36,2),VLOOKUP(MID(G26,2,1),Foglio1!$AD$1:$AE$36,2),VLOOKUP(MID(G26,4,1),Foglio1!$AD$1:$AE$36,2),VLOOKUP(MID(G26,6,1),Foglio1!$AD$1:$AE$36,2),VLOOKUP(MID(G26,8,1),Foglio1!$AD$1:$AE$36,2),VLOOKUP(MID(G26,10,1),Foglio1!$AD$1:$AE$36,2),VLOOKUP(MID(G26,12,1),Foglio1!$AD$1:$AE$36,2),VLOOKUP(MID(G26,14,1),Foglio1!$AD$1:$AE$36,2)),26)
=VLOOKUP(MID(G26,16,1),Foglio1!$AD$1:$AE$36,2),
"OK",
"CF errato"),
"Comune di nascita o CF errato"),
"Giorno di nascita, sesso o CF errato"),
"Mese di nascita o CF errato"),
"Anno di nascita o CF errato"),
"Cognome o CF errato"),
"Nome o CF errato"))</f>
        <v/>
      </c>
      <c r="AA26" s="25" t="s">
        <v>53</v>
      </c>
      <c r="AB26" s="26" t="s">
        <v>52</v>
      </c>
      <c r="AD26" s="20" t="s">
        <v>15817</v>
      </c>
      <c r="AE26" s="20">
        <v>15</v>
      </c>
      <c r="AG26" s="20" t="s">
        <v>15817</v>
      </c>
      <c r="AH26" s="21">
        <v>3</v>
      </c>
    </row>
    <row r="27" spans="1:34" ht="15" customHeight="1" thickBot="1">
      <c r="A27" s="39">
        <v>5</v>
      </c>
      <c r="B27" s="42"/>
      <c r="C27" s="43"/>
      <c r="D27" s="44"/>
      <c r="E27" s="43"/>
      <c r="F27" s="43"/>
      <c r="G27" s="43"/>
      <c r="H27" s="31"/>
      <c r="I27" s="31" t="str">
        <f>IF(G27="","",IF(AND(
MID(CONCATENATE(SUBSTITUTE(SUBSTITUTE(SUBSTITUTE(SUBSTITUTE(SUBSTITUTE(UPPER(TRIM(C27)),"A",""),"E",""),"I",""),"O",""),"U",""),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27)),"Z",""),"Y",""),"X",""),"W",""),"V",""),"T",""),"S",""),"R",""),"Q",""),"P",""),"N",""),"M",""),"L",""),"K",""),"J",""),"H",""),"G",""),"F",""),"D",""),"C",""),"B",""),"XXX"),1,3)
=MID(G27,1,3),
MID(CONCATENATE(IF( LEN(SUBSTITUTE(SUBSTITUTE(SUBSTITUTE(SUBSTITUTE(SUBSTITUTE(UPPER(TRIM(B27)),"A",""),"E",""),"I",""),"O",""),"U",""))&lt;4,
SUBSTITUTE(SUBSTITUTE(SUBSTITUTE(SUBSTITUTE(SUBSTITUTE(UPPER(TRIM(B27)),"A",""),"E",""),"I",""),"O",""),"U",""),
CONCATENATE(MID(SUBSTITUTE(SUBSTITUTE(SUBSTITUTE(SUBSTITUTE(SUBSTITUTE(UPPER(TRIM(B27)),"A",""),"E",""),"I",""),"O",""),"U",""),1,1),MID(SUBSTITUTE(SUBSTITUTE(SUBSTITUTE(SUBSTITUTE(SUBSTITUTE(UPPER(TRIM(B27)),"A",""),"E",""),"I",""),"O",""),"U",""),3,2))),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27)),"Z",""),"Y",""),"X",""),"W",""),"V",""),"T",""),"S",""),"R",""),"Q",""),"P",""),"N",""),"M",""),"L",""),"K",""),"J",""),"H",""),"G",""),"F",""),"D",""),"C",""),"B",""),"XXX"),1,3)
=MID(G27,4,3),
MOD(YEAR(D27),100)=VALUE(SUBSTITUTE(SUBSTITUTE(SUBSTITUTE(SUBSTITUTE(SUBSTITUTE(SUBSTITUTE(SUBSTITUTE(SUBSTITUTE(SUBSTITUTE(SUBSTITUTE(MID(G27,7,2),"L","0"),"M","1"),"N","2"),"P","3"),"Q","4"),"R","5"),"S","5"),"T","7"),"U","8"),"V","9")),
OR(AND(MONTH(D27)=1, MID(G27,9,1)="A"),AND(MONTH(D27)=2, MID(G27,9,1)="B"),AND(MONTH(D27)=3, MID(G27,9,1)="C"),AND(MONTH(D27)=4, MID(G27,9,1)="D"),AND(MONTH(D27)=5, MID(G27,9,1)="E"),AND(MONTH(D27)=6, MID(G27,9,1)="H"),AND(MONTH(D27)=7, MID(G27,9,1)="L"),AND(MONTH(D27)=8, MID(G27,9,1)="M"),AND(MONTH(D27)=9, MID(G27,9,1)="P"),AND(MONTH(D27)=10, MID(G27,9,1)="R"),AND(MONTH(D27)=11, MID(G27,9,1)="S"),AND(MONTH(D27)=12, MID(G27,9,1)="T")),
IF(E27="F",DAY(D27)+40,DAY(D27))=VALUE(SUBSTITUTE(SUBSTITUTE(SUBSTITUTE(SUBSTITUTE(SUBSTITUTE(SUBSTITUTE(SUBSTITUTE(SUBSTITUTE(SUBSTITUTE(SUBSTITUTE(MID(G27,10,2),"L","0"),"M","1"),"N","2"),"P","3"),"Q","4"),"R","5"),"S","5"),"T","7"),"U","8"),"V","9")),
UPPER(F27)=VLOOKUP(CONCATENATE(MID(G27,12,1),SUBSTITUTE(SUBSTITUTE(SUBSTITUTE(SUBSTITUTE(SUBSTITUTE(SUBSTITUTE(SUBSTITUTE(SUBSTITUTE(SUBSTITUTE(SUBSTITUTE(MID(G27,13,3),"L","0"),"M","1"),"N","2"),"P","3"),"Q","4"),"R","5"),"S","5"),"T","7"),"U","8"),"V","9")),Foglio1!$AA$1:$AB$8120,2),
MOD(SUM(VLOOKUP(MID(G27,1,1),Foglio1!$AG$1:$AH$36,2),VLOOKUP(MID(G27,3,1),Foglio1!$AG$1:$AH$36,2),VLOOKUP(MID(G27,5,1),Foglio1!$AG$1:$AH$36,2),VLOOKUP(MID(G27,7,1),Foglio1!$AG$1:$AH$36,2),VLOOKUP(MID(G27,9,1),Foglio1!$AG$1:$AH$36,2),VLOOKUP(MID(G27,11,1),Foglio1!$AG$1:$AH$36,2),VLOOKUP(MID(G27,13,1),Foglio1!$AG$1:$AH$36,2),VLOOKUP(MID(G27,15,1),Foglio1!$AG$1:$AH$36,2),VLOOKUP(MID(G27,2,1),Foglio1!$AD$1:$AE$36,2),VLOOKUP(MID(G27,4,1),Foglio1!$AD$1:$AE$36,2),VLOOKUP(MID(G27,6,1),Foglio1!$AD$1:$AE$36,2),VLOOKUP(MID(G27,8,1),Foglio1!$AD$1:$AE$36,2),VLOOKUP(MID(G27,10,1),Foglio1!$AD$1:$AE$36,2),VLOOKUP(MID(G27,12,1),Foglio1!$AD$1:$AE$36,2),VLOOKUP(MID(G27,14,1),Foglio1!$AD$1:$AE$36,2)),26)
=VLOOKUP(MID(G27,16,1),Foglio1!$AD$1:$AE$36,2)
),"OK","NO"))</f>
        <v/>
      </c>
      <c r="J27" s="32" t="str">
        <f>IF(G27="","",IF(
MID(CONCATENATE(IF( LEN(SUBSTITUTE(SUBSTITUTE(SUBSTITUTE(SUBSTITUTE(SUBSTITUTE(UPPER(TRIM(B27)),"A",""),"E",""),"I",""),"O",""),"U",""))&lt;4,
SUBSTITUTE(SUBSTITUTE(SUBSTITUTE(SUBSTITUTE(SUBSTITUTE(UPPER(TRIM(B27)),"A",""),"E",""),"I",""),"O",""),"U",""),
CONCATENATE(MID(SUBSTITUTE(SUBSTITUTE(SUBSTITUTE(SUBSTITUTE(SUBSTITUTE(UPPER(TRIM(B27)),"A",""),"E",""),"I",""),"O",""),"U",""),1,1),MID(SUBSTITUTE(SUBSTITUTE(SUBSTITUTE(SUBSTITUTE(SUBSTITUTE(UPPER(TRIM(B27)),"A",""),"E",""),"I",""),"O",""),"U",""),3,2))),
SUBSTITUTE(SUBSTITUTE(SUBSTITUTE(SUBSTITUTE(SUBSTITUTE(SUBSTITUTE(SUBSTITUTE(SUBSTITUTE(SUBSTITUTE(SUBSTITUTE(SUBSTITUTE(SUBSTITUTE(SUBSTITUTE(SUBSTITUTE(SUBSTITUTE(SUBSTITUTE(SUBSTITUTE(SUBSTITUTE(SUBSTITUTE(SUBSTITUTE(SUBSTITUTE(UPPER(TRIM(B27)),"Z",""),"Y",""),"X",""),"W",""),"V",""),"T",""),"S",""),"R",""),"Q",""),"P",""),"N",""),"M",""),"L",""),"K",""),"J",""),"H",""),"G",""),"F",""),"D",""),"C",""),"B",""),"XXX"),1,3)
=MID(G27,4,3),
IF(
MID(CONCATENATE(SUBSTITUTE(SUBSTITUTE(SUBSTITUTE(SUBSTITUTE(SUBSTITUTE(UPPER(TRIM(C27)),"A",""),"E",""),"I",""),"O",""),"U",""),
SUBSTITUTE(SUBSTITUTE(SUBSTITUTE(SUBSTITUTE(SUBSTITUTE(SUBSTITUTE(SUBSTITUTE(SUBSTITUTE(SUBSTITUTE(SUBSTITUTE(SUBSTITUTE(SUBSTITUTE(SUBSTITUTE(SUBSTITUTE(SUBSTITUTE(SUBSTITUTE(SUBSTITUTE(SUBSTITUTE(SUBSTITUTE(SUBSTITUTE(SUBSTITUTE(UPPER(TRIM(C27)),"Z",""),"Y",""),"X",""),"W",""),"V",""),"T",""),"S",""),"R",""),"Q",""),"P",""),"N",""),"M",""),"L",""),"K",""),"J",""),"H",""),"G",""),"F",""),"D",""),"C",""),"B",""),"XXX"),1,3)
=MID(G27,1,3),
IF(
MOD(YEAR(D27),100)=VALUE(SUBSTITUTE(SUBSTITUTE(SUBSTITUTE(SUBSTITUTE(SUBSTITUTE(SUBSTITUTE(SUBSTITUTE(SUBSTITUTE(SUBSTITUTE(SUBSTITUTE(MID(G27,7,2),"L","0"),"M","1"),"N","2"),"P","3"),"Q","4"),"R","5"),"S","5"),"T","7"),"U","8"),"V","9")),
IF(
OR(AND(MONTH(D27)=1, MID(G27,9,1)="A"),AND(MONTH(D27)=2, MID(G27,9,1)="B"),AND(MONTH(D27)=3, MID(G27,9,1)="C"),AND(MONTH(D27)=4, MID(G27,9,1)="D"),AND(MONTH(D27)=5, MID(G27,9,1)="E"),AND(MONTH(D27)=6, MID(G27,9,1)="H"),AND(MONTH(D27)=7, MID(G27,9,1)="L"),AND(MONTH(D27)=8, MID(G27,9,1)="M"),AND(MONTH(D27)=9, MID(G27,9,1)="P"),AND(MONTH(D27)=10, MID(G27,9,1)="R"),AND(MONTH(D27)=11, MID(G27,9,1)="S"),AND(MONTH(D27)=12, MID(G27,9,1)="T")),
IF(
IF(E27="F",DAY(D27)+40,DAY(D27))=VALUE(SUBSTITUTE(SUBSTITUTE(SUBSTITUTE(SUBSTITUTE(SUBSTITUTE(SUBSTITUTE(SUBSTITUTE(SUBSTITUTE(SUBSTITUTE(SUBSTITUTE(MID(G27,10,2),"L","0"),"M","1"),"N","2"),"P","3"),"Q","4"),"R","5"),"S","5"),"T","7"),"U","8"),"V","9")),
IF(
UPPER(F27)=VLOOKUP(CONCATENATE(MID(G27,12,1),SUBSTITUTE(SUBSTITUTE(SUBSTITUTE(SUBSTITUTE(SUBSTITUTE(SUBSTITUTE(SUBSTITUTE(SUBSTITUTE(SUBSTITUTE(SUBSTITUTE(MID(G27,13,3),"L","0"),"M","1"),"N","2"),"P","3"),"Q","4"),"R","5"),"S","5"),"T","7"),"U","8"),"V","9")),Foglio1!$AA$1:$AB$8120,2),
IF(
MOD(SUM(VLOOKUP(MID(G27,1,1),Foglio1!$AG$1:$AH$36,2),VLOOKUP(MID(G27,3,1),Foglio1!$AG$1:$AH$36,2),VLOOKUP(MID(G27,5,1),Foglio1!$AG$1:$AH$36,2),VLOOKUP(MID(G27,7,1),Foglio1!$AG$1:$AH$36,2),VLOOKUP(MID(G27,9,1),Foglio1!$AG$1:$AH$36,2),VLOOKUP(MID(G27,11,1),Foglio1!$AG$1:$AH$36,2),VLOOKUP(MID(G27,13,1),Foglio1!$AG$1:$AH$36,2),VLOOKUP(MID(G27,15,1),Foglio1!$AG$1:$AH$36,2),VLOOKUP(MID(G27,2,1),Foglio1!$AD$1:$AE$36,2),VLOOKUP(MID(G27,4,1),Foglio1!$AD$1:$AE$36,2),VLOOKUP(MID(G27,6,1),Foglio1!$AD$1:$AE$36,2),VLOOKUP(MID(G27,8,1),Foglio1!$AD$1:$AE$36,2),VLOOKUP(MID(G27,10,1),Foglio1!$AD$1:$AE$36,2),VLOOKUP(MID(G27,12,1),Foglio1!$AD$1:$AE$36,2),VLOOKUP(MID(G27,14,1),Foglio1!$AD$1:$AE$36,2)),26)
=VLOOKUP(MID(G27,16,1),Foglio1!$AD$1:$AE$36,2),
"OK",
"CF errato"),
"Comune di nascita o CF errato"),
"Giorno di nascita, sesso o CF errato"),
"Mese di nascita o CF errato"),
"Anno di nascita o CF errato"),
"Cognome o CF errato"),
"Nome o CF errato"))</f>
        <v/>
      </c>
      <c r="AA27" s="18" t="s">
        <v>55</v>
      </c>
      <c r="AB27" s="19" t="s">
        <v>54</v>
      </c>
      <c r="AD27" s="20" t="s">
        <v>15818</v>
      </c>
      <c r="AE27" s="20">
        <v>16</v>
      </c>
      <c r="AG27" s="20" t="s">
        <v>15818</v>
      </c>
      <c r="AH27" s="21">
        <v>6</v>
      </c>
    </row>
    <row r="28" spans="1:34" ht="15" customHeight="1" thickTop="1" thickBot="1">
      <c r="AA28" s="25" t="s">
        <v>57</v>
      </c>
      <c r="AB28" s="26" t="s">
        <v>56</v>
      </c>
      <c r="AD28" s="20" t="s">
        <v>15819</v>
      </c>
      <c r="AE28" s="20">
        <v>17</v>
      </c>
      <c r="AG28" s="20" t="s">
        <v>15819</v>
      </c>
      <c r="AH28" s="21">
        <v>8</v>
      </c>
    </row>
    <row r="29" spans="1:34" ht="15" customHeight="1" thickBot="1">
      <c r="AA29" s="18" t="s">
        <v>59</v>
      </c>
      <c r="AB29" s="19" t="s">
        <v>58</v>
      </c>
      <c r="AD29" s="20" t="s">
        <v>15820</v>
      </c>
      <c r="AE29" s="20">
        <v>18</v>
      </c>
      <c r="AG29" s="20" t="s">
        <v>15820</v>
      </c>
      <c r="AH29" s="21">
        <v>12</v>
      </c>
    </row>
    <row r="30" spans="1:34" ht="15" customHeight="1" thickBot="1">
      <c r="AA30" s="25" t="s">
        <v>61</v>
      </c>
      <c r="AB30" s="26" t="s">
        <v>60</v>
      </c>
      <c r="AD30" s="20" t="s">
        <v>15821</v>
      </c>
      <c r="AE30" s="20">
        <v>19</v>
      </c>
      <c r="AG30" s="20" t="s">
        <v>15821</v>
      </c>
      <c r="AH30" s="21">
        <v>14</v>
      </c>
    </row>
    <row r="31" spans="1:34" ht="15" customHeight="1" thickBot="1">
      <c r="AA31" s="18" t="s">
        <v>63</v>
      </c>
      <c r="AB31" s="19" t="s">
        <v>62</v>
      </c>
      <c r="AD31" s="20" t="s">
        <v>15822</v>
      </c>
      <c r="AE31" s="20">
        <v>20</v>
      </c>
      <c r="AG31" s="20" t="s">
        <v>15822</v>
      </c>
      <c r="AH31" s="21">
        <v>16</v>
      </c>
    </row>
    <row r="32" spans="1:34" ht="15" customHeight="1" thickBot="1">
      <c r="AA32" s="25" t="s">
        <v>65</v>
      </c>
      <c r="AB32" s="26" t="s">
        <v>64</v>
      </c>
      <c r="AD32" s="20" t="s">
        <v>15823</v>
      </c>
      <c r="AE32" s="20">
        <v>21</v>
      </c>
      <c r="AG32" s="20" t="s">
        <v>15823</v>
      </c>
      <c r="AH32" s="21">
        <v>10</v>
      </c>
    </row>
    <row r="33" spans="27:34" ht="15" customHeight="1" thickBot="1">
      <c r="AA33" s="18" t="s">
        <v>67</v>
      </c>
      <c r="AB33" s="19" t="s">
        <v>66</v>
      </c>
      <c r="AD33" s="20" t="s">
        <v>15824</v>
      </c>
      <c r="AE33" s="20">
        <v>22</v>
      </c>
      <c r="AG33" s="20" t="s">
        <v>15824</v>
      </c>
      <c r="AH33" s="21">
        <v>22</v>
      </c>
    </row>
    <row r="34" spans="27:34" ht="15" customHeight="1" thickBot="1">
      <c r="AA34" s="25" t="s">
        <v>69</v>
      </c>
      <c r="AB34" s="26" t="s">
        <v>68</v>
      </c>
      <c r="AD34" s="20" t="s">
        <v>15825</v>
      </c>
      <c r="AE34" s="20">
        <v>23</v>
      </c>
      <c r="AG34" s="20" t="s">
        <v>15825</v>
      </c>
      <c r="AH34" s="21">
        <v>25</v>
      </c>
    </row>
    <row r="35" spans="27:34" ht="15" customHeight="1" thickBot="1">
      <c r="AA35" s="18" t="s">
        <v>71</v>
      </c>
      <c r="AB35" s="19" t="s">
        <v>70</v>
      </c>
      <c r="AD35" s="20" t="s">
        <v>15826</v>
      </c>
      <c r="AE35" s="20">
        <v>24</v>
      </c>
      <c r="AG35" s="20" t="s">
        <v>15826</v>
      </c>
      <c r="AH35" s="21">
        <v>24</v>
      </c>
    </row>
    <row r="36" spans="27:34" ht="15" customHeight="1" thickBot="1">
      <c r="AA36" s="25" t="s">
        <v>73</v>
      </c>
      <c r="AB36" s="26" t="s">
        <v>72</v>
      </c>
      <c r="AD36" s="20" t="s">
        <v>15827</v>
      </c>
      <c r="AE36" s="20">
        <v>25</v>
      </c>
      <c r="AG36" s="20" t="s">
        <v>15827</v>
      </c>
      <c r="AH36" s="21">
        <v>23</v>
      </c>
    </row>
    <row r="37" spans="27:34" ht="15" customHeight="1" thickBot="1">
      <c r="AA37" s="18" t="s">
        <v>75</v>
      </c>
      <c r="AB37" s="19" t="s">
        <v>74</v>
      </c>
      <c r="AD37" s="20"/>
      <c r="AG37" s="20"/>
    </row>
    <row r="38" spans="27:34" ht="15" customHeight="1" thickBot="1">
      <c r="AA38" s="25" t="s">
        <v>77</v>
      </c>
      <c r="AB38" s="26" t="s">
        <v>76</v>
      </c>
      <c r="AD38" s="20"/>
      <c r="AG38" s="20"/>
    </row>
    <row r="39" spans="27:34" ht="15" customHeight="1" thickBot="1">
      <c r="AA39" s="18" t="s">
        <v>79</v>
      </c>
      <c r="AB39" s="19" t="s">
        <v>78</v>
      </c>
      <c r="AD39" s="20"/>
      <c r="AG39" s="20"/>
    </row>
    <row r="40" spans="27:34" ht="15" customHeight="1" thickBot="1">
      <c r="AA40" s="25" t="s">
        <v>81</v>
      </c>
      <c r="AB40" s="26" t="s">
        <v>80</v>
      </c>
      <c r="AD40" s="20"/>
      <c r="AG40" s="20"/>
    </row>
    <row r="41" spans="27:34" ht="15" customHeight="1" thickBot="1">
      <c r="AA41" s="18" t="s">
        <v>83</v>
      </c>
      <c r="AB41" s="19" t="s">
        <v>82</v>
      </c>
      <c r="AD41" s="20"/>
      <c r="AG41" s="20"/>
    </row>
    <row r="42" spans="27:34" ht="15" customHeight="1" thickBot="1">
      <c r="AA42" s="25" t="s">
        <v>85</v>
      </c>
      <c r="AB42" s="26" t="s">
        <v>84</v>
      </c>
      <c r="AD42" s="20"/>
      <c r="AG42" s="20"/>
    </row>
    <row r="43" spans="27:34" ht="15" customHeight="1" thickBot="1">
      <c r="AA43" s="18" t="s">
        <v>87</v>
      </c>
      <c r="AB43" s="19" t="s">
        <v>86</v>
      </c>
      <c r="AD43" s="20"/>
      <c r="AG43" s="20"/>
    </row>
    <row r="44" spans="27:34" ht="15" customHeight="1" thickBot="1">
      <c r="AA44" s="25" t="s">
        <v>89</v>
      </c>
      <c r="AB44" s="26" t="s">
        <v>88</v>
      </c>
      <c r="AD44" s="20"/>
      <c r="AG44" s="20"/>
    </row>
    <row r="45" spans="27:34" ht="15" customHeight="1" thickBot="1">
      <c r="AA45" s="18" t="s">
        <v>91</v>
      </c>
      <c r="AB45" s="19" t="s">
        <v>90</v>
      </c>
      <c r="AD45" s="20"/>
      <c r="AG45" s="20"/>
    </row>
    <row r="46" spans="27:34" ht="15" customHeight="1" thickBot="1">
      <c r="AA46" s="25" t="s">
        <v>93</v>
      </c>
      <c r="AB46" s="26" t="s">
        <v>92</v>
      </c>
      <c r="AD46" s="20"/>
      <c r="AG46" s="20"/>
    </row>
    <row r="47" spans="27:34" ht="15" customHeight="1" thickBot="1">
      <c r="AA47" s="18" t="s">
        <v>95</v>
      </c>
      <c r="AB47" s="19" t="s">
        <v>94</v>
      </c>
      <c r="AD47" s="20"/>
      <c r="AG47" s="20"/>
    </row>
    <row r="48" spans="27:34" ht="15" customHeight="1" thickBot="1">
      <c r="AA48" s="25" t="s">
        <v>97</v>
      </c>
      <c r="AB48" s="26" t="s">
        <v>96</v>
      </c>
      <c r="AD48" s="20"/>
      <c r="AG48" s="20"/>
    </row>
    <row r="49" spans="27:33" ht="15" customHeight="1" thickBot="1">
      <c r="AA49" s="18" t="s">
        <v>99</v>
      </c>
      <c r="AB49" s="19" t="s">
        <v>98</v>
      </c>
      <c r="AD49" s="20"/>
      <c r="AG49" s="20"/>
    </row>
    <row r="50" spans="27:33" ht="15" customHeight="1" thickBot="1">
      <c r="AA50" s="25" t="s">
        <v>101</v>
      </c>
      <c r="AB50" s="26" t="s">
        <v>100</v>
      </c>
      <c r="AD50" s="20"/>
      <c r="AG50" s="20"/>
    </row>
    <row r="51" spans="27:33" ht="15" customHeight="1" thickBot="1">
      <c r="AA51" s="18" t="s">
        <v>103</v>
      </c>
      <c r="AB51" s="19" t="s">
        <v>102</v>
      </c>
      <c r="AD51" s="20"/>
      <c r="AG51" s="20"/>
    </row>
    <row r="52" spans="27:33" ht="15" customHeight="1" thickBot="1">
      <c r="AA52" s="25" t="s">
        <v>105</v>
      </c>
      <c r="AB52" s="26" t="s">
        <v>104</v>
      </c>
      <c r="AD52" s="20"/>
      <c r="AG52" s="20"/>
    </row>
    <row r="53" spans="27:33" ht="15" customHeight="1" thickBot="1">
      <c r="AA53" s="18" t="s">
        <v>107</v>
      </c>
      <c r="AB53" s="19" t="s">
        <v>106</v>
      </c>
      <c r="AD53" s="20"/>
      <c r="AG53" s="20"/>
    </row>
    <row r="54" spans="27:33" ht="15" customHeight="1" thickBot="1">
      <c r="AA54" s="25" t="s">
        <v>109</v>
      </c>
      <c r="AB54" s="26" t="s">
        <v>108</v>
      </c>
      <c r="AD54" s="20"/>
      <c r="AG54" s="20"/>
    </row>
    <row r="55" spans="27:33" ht="15" customHeight="1" thickBot="1">
      <c r="AA55" s="18" t="s">
        <v>111</v>
      </c>
      <c r="AB55" s="19" t="s">
        <v>110</v>
      </c>
      <c r="AD55" s="20"/>
      <c r="AG55" s="20"/>
    </row>
    <row r="56" spans="27:33" ht="15" customHeight="1" thickBot="1">
      <c r="AA56" s="25" t="s">
        <v>113</v>
      </c>
      <c r="AB56" s="26" t="s">
        <v>112</v>
      </c>
      <c r="AD56" s="20"/>
      <c r="AG56" s="20"/>
    </row>
    <row r="57" spans="27:33" ht="15" customHeight="1" thickBot="1">
      <c r="AA57" s="18" t="s">
        <v>115</v>
      </c>
      <c r="AB57" s="19" t="s">
        <v>114</v>
      </c>
      <c r="AD57" s="20"/>
      <c r="AG57" s="20"/>
    </row>
    <row r="58" spans="27:33" ht="15" customHeight="1" thickBot="1">
      <c r="AA58" s="25" t="s">
        <v>117</v>
      </c>
      <c r="AB58" s="26" t="s">
        <v>116</v>
      </c>
      <c r="AD58" s="20"/>
      <c r="AG58" s="20"/>
    </row>
    <row r="59" spans="27:33" ht="15" customHeight="1" thickBot="1">
      <c r="AA59" s="18" t="s">
        <v>119</v>
      </c>
      <c r="AB59" s="19" t="s">
        <v>118</v>
      </c>
      <c r="AD59" s="20"/>
      <c r="AG59" s="20"/>
    </row>
    <row r="60" spans="27:33" ht="15" customHeight="1" thickBot="1">
      <c r="AA60" s="25" t="s">
        <v>121</v>
      </c>
      <c r="AB60" s="26" t="s">
        <v>120</v>
      </c>
      <c r="AD60" s="20"/>
      <c r="AG60" s="20"/>
    </row>
    <row r="61" spans="27:33" ht="15" customHeight="1" thickBot="1">
      <c r="AA61" s="18" t="s">
        <v>123</v>
      </c>
      <c r="AB61" s="19" t="s">
        <v>122</v>
      </c>
      <c r="AD61" s="20"/>
      <c r="AG61" s="20"/>
    </row>
    <row r="62" spans="27:33" ht="15" customHeight="1" thickBot="1">
      <c r="AA62" s="25" t="s">
        <v>125</v>
      </c>
      <c r="AB62" s="26" t="s">
        <v>124</v>
      </c>
      <c r="AD62" s="20"/>
      <c r="AG62" s="20"/>
    </row>
    <row r="63" spans="27:33" ht="15" customHeight="1" thickBot="1">
      <c r="AA63" s="18" t="s">
        <v>127</v>
      </c>
      <c r="AB63" s="19" t="s">
        <v>126</v>
      </c>
      <c r="AD63" s="20"/>
      <c r="AG63" s="20"/>
    </row>
    <row r="64" spans="27:33" ht="15" customHeight="1" thickBot="1">
      <c r="AA64" s="25" t="s">
        <v>129</v>
      </c>
      <c r="AB64" s="26" t="s">
        <v>128</v>
      </c>
      <c r="AD64" s="20"/>
      <c r="AG64" s="20"/>
    </row>
    <row r="65" spans="27:33" ht="15" customHeight="1" thickBot="1">
      <c r="AA65" s="18" t="s">
        <v>131</v>
      </c>
      <c r="AB65" s="19" t="s">
        <v>130</v>
      </c>
      <c r="AD65" s="20"/>
      <c r="AG65" s="20"/>
    </row>
    <row r="66" spans="27:33" ht="15" customHeight="1" thickBot="1">
      <c r="AA66" s="25" t="s">
        <v>133</v>
      </c>
      <c r="AB66" s="26" t="s">
        <v>132</v>
      </c>
      <c r="AD66" s="20"/>
      <c r="AG66" s="20"/>
    </row>
    <row r="67" spans="27:33" ht="15" customHeight="1" thickBot="1">
      <c r="AA67" s="18" t="s">
        <v>135</v>
      </c>
      <c r="AB67" s="19" t="s">
        <v>134</v>
      </c>
      <c r="AD67" s="20"/>
      <c r="AG67" s="20"/>
    </row>
    <row r="68" spans="27:33" ht="15" customHeight="1" thickBot="1">
      <c r="AA68" s="25" t="s">
        <v>137</v>
      </c>
      <c r="AB68" s="26" t="s">
        <v>136</v>
      </c>
      <c r="AD68" s="20"/>
      <c r="AG68" s="20"/>
    </row>
    <row r="69" spans="27:33" ht="15" customHeight="1" thickBot="1">
      <c r="AA69" s="18" t="s">
        <v>139</v>
      </c>
      <c r="AB69" s="19" t="s">
        <v>138</v>
      </c>
      <c r="AD69" s="20"/>
      <c r="AG69" s="20"/>
    </row>
    <row r="70" spans="27:33" ht="15" customHeight="1" thickBot="1">
      <c r="AA70" s="25" t="s">
        <v>141</v>
      </c>
      <c r="AB70" s="26" t="s">
        <v>140</v>
      </c>
      <c r="AD70" s="20"/>
      <c r="AG70" s="20"/>
    </row>
    <row r="71" spans="27:33" ht="15" customHeight="1" thickBot="1">
      <c r="AA71" s="18" t="s">
        <v>143</v>
      </c>
      <c r="AB71" s="19" t="s">
        <v>142</v>
      </c>
      <c r="AD71" s="20"/>
      <c r="AG71" s="20"/>
    </row>
    <row r="72" spans="27:33" ht="15" customHeight="1" thickBot="1">
      <c r="AA72" s="25" t="s">
        <v>145</v>
      </c>
      <c r="AB72" s="26" t="s">
        <v>144</v>
      </c>
      <c r="AD72" s="20"/>
      <c r="AG72" s="20"/>
    </row>
    <row r="73" spans="27:33" ht="15" customHeight="1" thickBot="1">
      <c r="AA73" s="18" t="s">
        <v>147</v>
      </c>
      <c r="AB73" s="19" t="s">
        <v>146</v>
      </c>
      <c r="AD73" s="20"/>
      <c r="AG73" s="20"/>
    </row>
    <row r="74" spans="27:33" ht="15" customHeight="1" thickBot="1">
      <c r="AA74" s="25" t="s">
        <v>149</v>
      </c>
      <c r="AB74" s="26" t="s">
        <v>148</v>
      </c>
      <c r="AD74" s="20"/>
      <c r="AG74" s="20"/>
    </row>
    <row r="75" spans="27:33" ht="15" customHeight="1" thickBot="1">
      <c r="AA75" s="18" t="s">
        <v>151</v>
      </c>
      <c r="AB75" s="19" t="s">
        <v>150</v>
      </c>
      <c r="AD75" s="20"/>
      <c r="AG75" s="20"/>
    </row>
    <row r="76" spans="27:33" ht="15" customHeight="1" thickBot="1">
      <c r="AA76" s="25" t="s">
        <v>153</v>
      </c>
      <c r="AB76" s="26" t="s">
        <v>152</v>
      </c>
      <c r="AD76" s="20"/>
      <c r="AG76" s="20"/>
    </row>
    <row r="77" spans="27:33" ht="15" customHeight="1" thickBot="1">
      <c r="AA77" s="18" t="s">
        <v>155</v>
      </c>
      <c r="AB77" s="19" t="s">
        <v>154</v>
      </c>
      <c r="AD77" s="20"/>
      <c r="AG77" s="20"/>
    </row>
    <row r="78" spans="27:33" ht="15" customHeight="1" thickBot="1">
      <c r="AA78" s="25" t="s">
        <v>157</v>
      </c>
      <c r="AB78" s="26" t="s">
        <v>156</v>
      </c>
      <c r="AD78" s="20"/>
      <c r="AG78" s="20"/>
    </row>
    <row r="79" spans="27:33" ht="15" customHeight="1" thickBot="1">
      <c r="AA79" s="18" t="s">
        <v>159</v>
      </c>
      <c r="AB79" s="19" t="s">
        <v>158</v>
      </c>
      <c r="AD79" s="20"/>
      <c r="AG79" s="20"/>
    </row>
    <row r="80" spans="27:33" ht="15" customHeight="1" thickBot="1">
      <c r="AA80" s="25" t="s">
        <v>161</v>
      </c>
      <c r="AB80" s="26" t="s">
        <v>160</v>
      </c>
      <c r="AD80" s="20"/>
      <c r="AG80" s="20"/>
    </row>
    <row r="81" spans="27:33" ht="15" customHeight="1" thickBot="1">
      <c r="AA81" s="18" t="s">
        <v>163</v>
      </c>
      <c r="AB81" s="19" t="s">
        <v>162</v>
      </c>
      <c r="AD81" s="20"/>
      <c r="AG81" s="20"/>
    </row>
    <row r="82" spans="27:33" ht="15" customHeight="1" thickBot="1">
      <c r="AA82" s="25" t="s">
        <v>165</v>
      </c>
      <c r="AB82" s="26" t="s">
        <v>164</v>
      </c>
      <c r="AD82" s="20"/>
      <c r="AG82" s="20"/>
    </row>
    <row r="83" spans="27:33" ht="15" customHeight="1" thickBot="1">
      <c r="AA83" s="18" t="s">
        <v>167</v>
      </c>
      <c r="AB83" s="19" t="s">
        <v>166</v>
      </c>
      <c r="AD83" s="20"/>
      <c r="AG83" s="20"/>
    </row>
    <row r="84" spans="27:33" ht="15" customHeight="1" thickBot="1">
      <c r="AA84" s="25" t="s">
        <v>169</v>
      </c>
      <c r="AB84" s="26" t="s">
        <v>168</v>
      </c>
      <c r="AD84" s="20"/>
      <c r="AG84" s="20"/>
    </row>
    <row r="85" spans="27:33" ht="15" customHeight="1" thickBot="1">
      <c r="AA85" s="18" t="s">
        <v>171</v>
      </c>
      <c r="AB85" s="19" t="s">
        <v>170</v>
      </c>
      <c r="AD85" s="20"/>
      <c r="AG85" s="20"/>
    </row>
    <row r="86" spans="27:33" ht="15" customHeight="1" thickBot="1">
      <c r="AA86" s="25" t="s">
        <v>173</v>
      </c>
      <c r="AB86" s="26" t="s">
        <v>172</v>
      </c>
      <c r="AD86" s="20"/>
      <c r="AG86" s="20"/>
    </row>
    <row r="87" spans="27:33" ht="15" customHeight="1" thickBot="1">
      <c r="AA87" s="18" t="s">
        <v>175</v>
      </c>
      <c r="AB87" s="19" t="s">
        <v>174</v>
      </c>
      <c r="AD87" s="20"/>
      <c r="AG87" s="20"/>
    </row>
    <row r="88" spans="27:33" ht="15" customHeight="1" thickBot="1">
      <c r="AA88" s="25" t="s">
        <v>177</v>
      </c>
      <c r="AB88" s="26" t="s">
        <v>176</v>
      </c>
      <c r="AD88" s="20"/>
      <c r="AG88" s="20"/>
    </row>
    <row r="89" spans="27:33" ht="15" customHeight="1" thickBot="1">
      <c r="AA89" s="18" t="s">
        <v>179</v>
      </c>
      <c r="AB89" s="19" t="s">
        <v>178</v>
      </c>
      <c r="AD89" s="20"/>
      <c r="AG89" s="20"/>
    </row>
    <row r="90" spans="27:33" ht="15" customHeight="1" thickBot="1">
      <c r="AA90" s="25" t="s">
        <v>181</v>
      </c>
      <c r="AB90" s="26" t="s">
        <v>180</v>
      </c>
      <c r="AD90" s="20"/>
      <c r="AG90" s="20"/>
    </row>
    <row r="91" spans="27:33" ht="15" customHeight="1" thickBot="1">
      <c r="AA91" s="18" t="s">
        <v>183</v>
      </c>
      <c r="AB91" s="19" t="s">
        <v>182</v>
      </c>
      <c r="AD91" s="20"/>
      <c r="AG91" s="20"/>
    </row>
    <row r="92" spans="27:33" ht="15" customHeight="1" thickBot="1">
      <c r="AA92" s="25" t="s">
        <v>185</v>
      </c>
      <c r="AB92" s="26" t="s">
        <v>184</v>
      </c>
      <c r="AD92" s="20"/>
      <c r="AG92" s="20"/>
    </row>
    <row r="93" spans="27:33" ht="15" customHeight="1" thickBot="1">
      <c r="AA93" s="18" t="s">
        <v>187</v>
      </c>
      <c r="AB93" s="19" t="s">
        <v>186</v>
      </c>
      <c r="AD93" s="20"/>
      <c r="AG93" s="20"/>
    </row>
    <row r="94" spans="27:33" ht="15" customHeight="1" thickBot="1">
      <c r="AA94" s="25" t="s">
        <v>189</v>
      </c>
      <c r="AB94" s="26" t="s">
        <v>188</v>
      </c>
      <c r="AD94" s="20"/>
      <c r="AG94" s="20"/>
    </row>
    <row r="95" spans="27:33" ht="15" customHeight="1" thickBot="1">
      <c r="AA95" s="18" t="s">
        <v>191</v>
      </c>
      <c r="AB95" s="19" t="s">
        <v>190</v>
      </c>
      <c r="AD95" s="20"/>
      <c r="AG95" s="20"/>
    </row>
    <row r="96" spans="27:33" ht="15" customHeight="1" thickBot="1">
      <c r="AA96" s="25" t="s">
        <v>193</v>
      </c>
      <c r="AB96" s="26" t="s">
        <v>192</v>
      </c>
      <c r="AD96" s="20"/>
      <c r="AG96" s="20"/>
    </row>
    <row r="97" spans="27:33" ht="15" customHeight="1" thickBot="1">
      <c r="AA97" s="18" t="s">
        <v>195</v>
      </c>
      <c r="AB97" s="19" t="s">
        <v>194</v>
      </c>
      <c r="AD97" s="20"/>
      <c r="AG97" s="20"/>
    </row>
    <row r="98" spans="27:33" ht="15" customHeight="1" thickBot="1">
      <c r="AA98" s="25" t="s">
        <v>197</v>
      </c>
      <c r="AB98" s="26" t="s">
        <v>196</v>
      </c>
      <c r="AD98" s="20"/>
      <c r="AG98" s="20"/>
    </row>
    <row r="99" spans="27:33" ht="15" customHeight="1" thickBot="1">
      <c r="AA99" s="18" t="s">
        <v>199</v>
      </c>
      <c r="AB99" s="19" t="s">
        <v>198</v>
      </c>
      <c r="AD99" s="20"/>
      <c r="AG99" s="20"/>
    </row>
    <row r="100" spans="27:33" ht="15" customHeight="1" thickBot="1">
      <c r="AA100" s="25" t="s">
        <v>201</v>
      </c>
      <c r="AB100" s="26" t="s">
        <v>200</v>
      </c>
      <c r="AD100" s="20"/>
      <c r="AG100" s="20"/>
    </row>
    <row r="101" spans="27:33" ht="15" customHeight="1" thickBot="1">
      <c r="AA101" s="18" t="s">
        <v>203</v>
      </c>
      <c r="AB101" s="19" t="s">
        <v>202</v>
      </c>
      <c r="AD101" s="20"/>
      <c r="AG101" s="20"/>
    </row>
    <row r="102" spans="27:33" ht="15" customHeight="1" thickBot="1">
      <c r="AA102" s="25" t="s">
        <v>205</v>
      </c>
      <c r="AB102" s="26" t="s">
        <v>204</v>
      </c>
      <c r="AD102" s="20"/>
      <c r="AG102" s="20"/>
    </row>
    <row r="103" spans="27:33" ht="15" customHeight="1" thickBot="1">
      <c r="AA103" s="18" t="s">
        <v>207</v>
      </c>
      <c r="AB103" s="19" t="s">
        <v>206</v>
      </c>
      <c r="AD103" s="20"/>
      <c r="AG103" s="20"/>
    </row>
    <row r="104" spans="27:33" ht="15" customHeight="1" thickBot="1">
      <c r="AA104" s="25" t="s">
        <v>209</v>
      </c>
      <c r="AB104" s="26" t="s">
        <v>208</v>
      </c>
      <c r="AD104" s="20"/>
      <c r="AG104" s="20"/>
    </row>
    <row r="105" spans="27:33" ht="15" customHeight="1" thickBot="1">
      <c r="AA105" s="18" t="s">
        <v>211</v>
      </c>
      <c r="AB105" s="19" t="s">
        <v>210</v>
      </c>
      <c r="AD105" s="20"/>
      <c r="AG105" s="20"/>
    </row>
    <row r="106" spans="27:33" ht="15" customHeight="1" thickBot="1">
      <c r="AA106" s="25" t="s">
        <v>213</v>
      </c>
      <c r="AB106" s="26" t="s">
        <v>212</v>
      </c>
      <c r="AD106" s="20"/>
      <c r="AG106" s="20"/>
    </row>
    <row r="107" spans="27:33" ht="15" customHeight="1" thickBot="1">
      <c r="AA107" s="18" t="s">
        <v>215</v>
      </c>
      <c r="AB107" s="19" t="s">
        <v>214</v>
      </c>
      <c r="AD107" s="20"/>
      <c r="AG107" s="20"/>
    </row>
    <row r="108" spans="27:33" ht="15" customHeight="1" thickBot="1">
      <c r="AA108" s="25" t="s">
        <v>217</v>
      </c>
      <c r="AB108" s="26" t="s">
        <v>216</v>
      </c>
      <c r="AD108" s="20"/>
      <c r="AG108" s="20"/>
    </row>
    <row r="109" spans="27:33" ht="15" customHeight="1" thickBot="1">
      <c r="AA109" s="18" t="s">
        <v>219</v>
      </c>
      <c r="AB109" s="19" t="s">
        <v>218</v>
      </c>
      <c r="AD109" s="20"/>
      <c r="AG109" s="20"/>
    </row>
    <row r="110" spans="27:33" ht="15" customHeight="1" thickBot="1">
      <c r="AA110" s="25" t="s">
        <v>221</v>
      </c>
      <c r="AB110" s="26" t="s">
        <v>220</v>
      </c>
      <c r="AD110" s="20"/>
      <c r="AG110" s="20"/>
    </row>
    <row r="111" spans="27:33" ht="15" customHeight="1" thickBot="1">
      <c r="AA111" s="18" t="s">
        <v>223</v>
      </c>
      <c r="AB111" s="19" t="s">
        <v>222</v>
      </c>
      <c r="AD111" s="20"/>
      <c r="AG111" s="20"/>
    </row>
    <row r="112" spans="27:33" ht="15" customHeight="1" thickBot="1">
      <c r="AA112" s="25" t="s">
        <v>225</v>
      </c>
      <c r="AB112" s="26" t="s">
        <v>224</v>
      </c>
      <c r="AD112" s="20"/>
      <c r="AG112" s="20"/>
    </row>
    <row r="113" spans="27:33" ht="15" customHeight="1" thickBot="1">
      <c r="AA113" s="18" t="s">
        <v>227</v>
      </c>
      <c r="AB113" s="19" t="s">
        <v>226</v>
      </c>
      <c r="AD113" s="20"/>
      <c r="AG113" s="20"/>
    </row>
    <row r="114" spans="27:33" ht="15" customHeight="1" thickBot="1">
      <c r="AA114" s="25" t="s">
        <v>229</v>
      </c>
      <c r="AB114" s="26" t="s">
        <v>228</v>
      </c>
      <c r="AD114" s="20"/>
      <c r="AG114" s="20"/>
    </row>
    <row r="115" spans="27:33" ht="15" customHeight="1" thickBot="1">
      <c r="AA115" s="18" t="s">
        <v>231</v>
      </c>
      <c r="AB115" s="19" t="s">
        <v>230</v>
      </c>
      <c r="AD115" s="20"/>
      <c r="AG115" s="20"/>
    </row>
    <row r="116" spans="27:33" ht="15" customHeight="1" thickBot="1">
      <c r="AA116" s="25" t="s">
        <v>233</v>
      </c>
      <c r="AB116" s="26" t="s">
        <v>232</v>
      </c>
      <c r="AD116" s="20"/>
      <c r="AG116" s="20"/>
    </row>
    <row r="117" spans="27:33" ht="15" customHeight="1" thickBot="1">
      <c r="AA117" s="18" t="s">
        <v>235</v>
      </c>
      <c r="AB117" s="19" t="s">
        <v>234</v>
      </c>
      <c r="AD117" s="20"/>
      <c r="AG117" s="20"/>
    </row>
    <row r="118" spans="27:33" ht="15" customHeight="1" thickBot="1">
      <c r="AA118" s="25" t="s">
        <v>237</v>
      </c>
      <c r="AB118" s="26" t="s">
        <v>236</v>
      </c>
      <c r="AD118" s="20"/>
      <c r="AG118" s="20"/>
    </row>
    <row r="119" spans="27:33" ht="15" customHeight="1" thickBot="1">
      <c r="AA119" s="18" t="s">
        <v>239</v>
      </c>
      <c r="AB119" s="19" t="s">
        <v>238</v>
      </c>
      <c r="AD119" s="20"/>
      <c r="AG119" s="20"/>
    </row>
    <row r="120" spans="27:33" ht="15" customHeight="1" thickBot="1">
      <c r="AA120" s="25" t="s">
        <v>241</v>
      </c>
      <c r="AB120" s="26" t="s">
        <v>240</v>
      </c>
      <c r="AD120" s="20"/>
      <c r="AG120" s="20"/>
    </row>
    <row r="121" spans="27:33" ht="15" customHeight="1" thickBot="1">
      <c r="AA121" s="18" t="s">
        <v>243</v>
      </c>
      <c r="AB121" s="19" t="s">
        <v>242</v>
      </c>
      <c r="AD121" s="20"/>
      <c r="AG121" s="20"/>
    </row>
    <row r="122" spans="27:33" ht="15" customHeight="1" thickBot="1">
      <c r="AA122" s="25" t="s">
        <v>245</v>
      </c>
      <c r="AB122" s="26" t="s">
        <v>244</v>
      </c>
      <c r="AD122" s="20"/>
      <c r="AG122" s="20"/>
    </row>
    <row r="123" spans="27:33" ht="15" customHeight="1" thickBot="1">
      <c r="AA123" s="18" t="s">
        <v>247</v>
      </c>
      <c r="AB123" s="19" t="s">
        <v>246</v>
      </c>
      <c r="AD123" s="20"/>
      <c r="AG123" s="20"/>
    </row>
    <row r="124" spans="27:33" ht="15" customHeight="1" thickBot="1">
      <c r="AA124" s="25" t="s">
        <v>249</v>
      </c>
      <c r="AB124" s="26" t="s">
        <v>248</v>
      </c>
      <c r="AD124" s="20"/>
      <c r="AG124" s="20"/>
    </row>
    <row r="125" spans="27:33" ht="15" customHeight="1" thickBot="1">
      <c r="AA125" s="18" t="s">
        <v>251</v>
      </c>
      <c r="AB125" s="19" t="s">
        <v>250</v>
      </c>
      <c r="AD125" s="20"/>
      <c r="AG125" s="20"/>
    </row>
    <row r="126" spans="27:33" ht="15" customHeight="1" thickBot="1">
      <c r="AA126" s="25" t="s">
        <v>253</v>
      </c>
      <c r="AB126" s="26" t="s">
        <v>252</v>
      </c>
      <c r="AD126" s="20"/>
      <c r="AG126" s="20"/>
    </row>
    <row r="127" spans="27:33" ht="15" customHeight="1" thickBot="1">
      <c r="AA127" s="18" t="s">
        <v>256</v>
      </c>
      <c r="AB127" s="19" t="s">
        <v>254</v>
      </c>
      <c r="AD127" s="20"/>
      <c r="AG127" s="20"/>
    </row>
    <row r="128" spans="27:33" ht="15" customHeight="1" thickBot="1">
      <c r="AA128" s="25" t="s">
        <v>258</v>
      </c>
      <c r="AB128" s="26" t="s">
        <v>257</v>
      </c>
      <c r="AD128" s="20"/>
      <c r="AG128" s="20"/>
    </row>
    <row r="129" spans="27:33" ht="15" customHeight="1" thickBot="1">
      <c r="AA129" s="18" t="s">
        <v>260</v>
      </c>
      <c r="AB129" s="19" t="s">
        <v>259</v>
      </c>
      <c r="AD129" s="20"/>
      <c r="AG129" s="20"/>
    </row>
    <row r="130" spans="27:33" ht="15" customHeight="1" thickBot="1">
      <c r="AA130" s="25" t="s">
        <v>262</v>
      </c>
      <c r="AB130" s="26" t="s">
        <v>261</v>
      </c>
      <c r="AD130" s="20"/>
      <c r="AG130" s="20"/>
    </row>
    <row r="131" spans="27:33" ht="15" customHeight="1" thickBot="1">
      <c r="AA131" s="18" t="s">
        <v>264</v>
      </c>
      <c r="AB131" s="19" t="s">
        <v>263</v>
      </c>
      <c r="AD131" s="20"/>
      <c r="AG131" s="20"/>
    </row>
    <row r="132" spans="27:33" ht="15" customHeight="1" thickBot="1">
      <c r="AA132" s="25" t="s">
        <v>266</v>
      </c>
      <c r="AB132" s="26" t="s">
        <v>265</v>
      </c>
      <c r="AD132" s="20"/>
      <c r="AG132" s="20"/>
    </row>
    <row r="133" spans="27:33" ht="15" customHeight="1" thickBot="1">
      <c r="AA133" s="18" t="s">
        <v>268</v>
      </c>
      <c r="AB133" s="19" t="s">
        <v>267</v>
      </c>
      <c r="AD133" s="20"/>
      <c r="AG133" s="20"/>
    </row>
    <row r="134" spans="27:33" ht="15" customHeight="1" thickBot="1">
      <c r="AA134" s="25" t="s">
        <v>270</v>
      </c>
      <c r="AB134" s="26" t="s">
        <v>269</v>
      </c>
      <c r="AD134" s="20"/>
      <c r="AG134" s="20"/>
    </row>
    <row r="135" spans="27:33" ht="15" customHeight="1" thickBot="1">
      <c r="AA135" s="18" t="s">
        <v>272</v>
      </c>
      <c r="AB135" s="19" t="s">
        <v>271</v>
      </c>
      <c r="AD135" s="20"/>
      <c r="AG135" s="20"/>
    </row>
    <row r="136" spans="27:33" ht="15" customHeight="1" thickBot="1">
      <c r="AA136" s="25" t="s">
        <v>274</v>
      </c>
      <c r="AB136" s="26" t="s">
        <v>273</v>
      </c>
      <c r="AD136" s="20"/>
      <c r="AG136" s="20"/>
    </row>
    <row r="137" spans="27:33" ht="15" customHeight="1" thickBot="1">
      <c r="AA137" s="18" t="s">
        <v>276</v>
      </c>
      <c r="AB137" s="19" t="s">
        <v>275</v>
      </c>
      <c r="AD137" s="20"/>
      <c r="AG137" s="20"/>
    </row>
    <row r="138" spans="27:33" ht="15" customHeight="1" thickBot="1">
      <c r="AA138" s="25" t="s">
        <v>278</v>
      </c>
      <c r="AB138" s="26" t="s">
        <v>277</v>
      </c>
      <c r="AD138" s="20"/>
      <c r="AG138" s="20"/>
    </row>
    <row r="139" spans="27:33" ht="15" customHeight="1" thickBot="1">
      <c r="AA139" s="18" t="s">
        <v>280</v>
      </c>
      <c r="AB139" s="19" t="s">
        <v>279</v>
      </c>
      <c r="AD139" s="20"/>
      <c r="AG139" s="20"/>
    </row>
    <row r="140" spans="27:33" ht="15" customHeight="1" thickBot="1">
      <c r="AA140" s="25" t="s">
        <v>282</v>
      </c>
      <c r="AB140" s="26" t="s">
        <v>281</v>
      </c>
      <c r="AD140" s="20"/>
      <c r="AG140" s="20"/>
    </row>
    <row r="141" spans="27:33" ht="15" customHeight="1" thickBot="1">
      <c r="AA141" s="18" t="s">
        <v>284</v>
      </c>
      <c r="AB141" s="19" t="s">
        <v>283</v>
      </c>
      <c r="AD141" s="20"/>
      <c r="AG141" s="20"/>
    </row>
    <row r="142" spans="27:33" ht="15" customHeight="1" thickBot="1">
      <c r="AA142" s="25" t="s">
        <v>286</v>
      </c>
      <c r="AB142" s="26" t="s">
        <v>285</v>
      </c>
      <c r="AD142" s="20"/>
      <c r="AG142" s="20"/>
    </row>
    <row r="143" spans="27:33" ht="15" customHeight="1" thickBot="1">
      <c r="AA143" s="18" t="s">
        <v>288</v>
      </c>
      <c r="AB143" s="19" t="s">
        <v>287</v>
      </c>
      <c r="AD143" s="20"/>
      <c r="AG143" s="20"/>
    </row>
    <row r="144" spans="27:33" ht="15" customHeight="1" thickBot="1">
      <c r="AA144" s="25" t="s">
        <v>290</v>
      </c>
      <c r="AB144" s="26" t="s">
        <v>289</v>
      </c>
      <c r="AD144" s="20"/>
      <c r="AG144" s="20"/>
    </row>
    <row r="145" spans="27:33" ht="15" customHeight="1" thickBot="1">
      <c r="AA145" s="18" t="s">
        <v>292</v>
      </c>
      <c r="AB145" s="19" t="s">
        <v>291</v>
      </c>
      <c r="AD145" s="20"/>
      <c r="AG145" s="20"/>
    </row>
    <row r="146" spans="27:33" ht="15" customHeight="1" thickBot="1">
      <c r="AA146" s="25" t="s">
        <v>294</v>
      </c>
      <c r="AB146" s="26" t="s">
        <v>293</v>
      </c>
      <c r="AD146" s="20"/>
      <c r="AG146" s="20"/>
    </row>
    <row r="147" spans="27:33" ht="15" customHeight="1" thickBot="1">
      <c r="AA147" s="18" t="s">
        <v>296</v>
      </c>
      <c r="AB147" s="19" t="s">
        <v>295</v>
      </c>
      <c r="AD147" s="20"/>
      <c r="AG147" s="20"/>
    </row>
    <row r="148" spans="27:33" ht="15" customHeight="1" thickBot="1">
      <c r="AA148" s="25" t="s">
        <v>298</v>
      </c>
      <c r="AB148" s="26" t="s">
        <v>297</v>
      </c>
      <c r="AD148" s="20"/>
      <c r="AG148" s="20"/>
    </row>
    <row r="149" spans="27:33" ht="15" customHeight="1" thickBot="1">
      <c r="AA149" s="18" t="s">
        <v>300</v>
      </c>
      <c r="AB149" s="19" t="s">
        <v>299</v>
      </c>
      <c r="AD149" s="20"/>
      <c r="AG149" s="20"/>
    </row>
    <row r="150" spans="27:33" ht="15" customHeight="1" thickBot="1">
      <c r="AA150" s="25" t="s">
        <v>302</v>
      </c>
      <c r="AB150" s="26" t="s">
        <v>301</v>
      </c>
      <c r="AD150" s="20"/>
      <c r="AG150" s="20"/>
    </row>
    <row r="151" spans="27:33" ht="15" customHeight="1" thickBot="1">
      <c r="AA151" s="18" t="s">
        <v>304</v>
      </c>
      <c r="AB151" s="19" t="s">
        <v>303</v>
      </c>
      <c r="AD151" s="20"/>
      <c r="AG151" s="20"/>
    </row>
    <row r="152" spans="27:33" ht="15" customHeight="1" thickBot="1">
      <c r="AA152" s="25" t="s">
        <v>306</v>
      </c>
      <c r="AB152" s="26" t="s">
        <v>305</v>
      </c>
      <c r="AD152" s="20"/>
      <c r="AG152" s="20"/>
    </row>
    <row r="153" spans="27:33" ht="15" customHeight="1" thickBot="1">
      <c r="AA153" s="18" t="s">
        <v>308</v>
      </c>
      <c r="AB153" s="19" t="s">
        <v>307</v>
      </c>
      <c r="AD153" s="20"/>
      <c r="AG153" s="20"/>
    </row>
    <row r="154" spans="27:33" ht="15" customHeight="1" thickBot="1">
      <c r="AA154" s="25" t="s">
        <v>310</v>
      </c>
      <c r="AB154" s="26" t="s">
        <v>309</v>
      </c>
      <c r="AD154" s="20"/>
      <c r="AG154" s="20"/>
    </row>
    <row r="155" spans="27:33" ht="15" customHeight="1" thickBot="1">
      <c r="AA155" s="18" t="s">
        <v>312</v>
      </c>
      <c r="AB155" s="19" t="s">
        <v>311</v>
      </c>
      <c r="AD155" s="20"/>
      <c r="AG155" s="20"/>
    </row>
    <row r="156" spans="27:33" ht="15" customHeight="1" thickBot="1">
      <c r="AA156" s="25" t="s">
        <v>314</v>
      </c>
      <c r="AB156" s="26" t="s">
        <v>313</v>
      </c>
      <c r="AD156" s="20"/>
      <c r="AG156" s="20"/>
    </row>
    <row r="157" spans="27:33" ht="15" customHeight="1" thickBot="1">
      <c r="AA157" s="18" t="s">
        <v>316</v>
      </c>
      <c r="AB157" s="19" t="s">
        <v>315</v>
      </c>
      <c r="AD157" s="20"/>
      <c r="AG157" s="20"/>
    </row>
    <row r="158" spans="27:33" ht="15" customHeight="1" thickBot="1">
      <c r="AA158" s="25" t="s">
        <v>318</v>
      </c>
      <c r="AB158" s="26" t="s">
        <v>317</v>
      </c>
      <c r="AD158" s="20"/>
      <c r="AG158" s="20"/>
    </row>
    <row r="159" spans="27:33" ht="15" customHeight="1" thickBot="1">
      <c r="AA159" s="18" t="s">
        <v>320</v>
      </c>
      <c r="AB159" s="19" t="s">
        <v>319</v>
      </c>
      <c r="AD159" s="20"/>
      <c r="AG159" s="20"/>
    </row>
    <row r="160" spans="27:33" ht="15" customHeight="1" thickBot="1">
      <c r="AA160" s="25" t="s">
        <v>322</v>
      </c>
      <c r="AB160" s="26" t="s">
        <v>321</v>
      </c>
      <c r="AD160" s="20"/>
      <c r="AG160" s="20"/>
    </row>
    <row r="161" spans="27:33" ht="15" customHeight="1" thickBot="1">
      <c r="AA161" s="18" t="s">
        <v>324</v>
      </c>
      <c r="AB161" s="19" t="s">
        <v>323</v>
      </c>
      <c r="AD161" s="20"/>
      <c r="AG161" s="20"/>
    </row>
    <row r="162" spans="27:33" ht="15" customHeight="1" thickBot="1">
      <c r="AA162" s="25" t="s">
        <v>326</v>
      </c>
      <c r="AB162" s="26" t="s">
        <v>325</v>
      </c>
      <c r="AD162" s="20"/>
      <c r="AG162" s="20"/>
    </row>
    <row r="163" spans="27:33" ht="15" customHeight="1" thickBot="1">
      <c r="AA163" s="18" t="s">
        <v>328</v>
      </c>
      <c r="AB163" s="19" t="s">
        <v>327</v>
      </c>
      <c r="AD163" s="20"/>
      <c r="AG163" s="20"/>
    </row>
    <row r="164" spans="27:33" ht="15" customHeight="1" thickBot="1">
      <c r="AA164" s="25" t="s">
        <v>330</v>
      </c>
      <c r="AB164" s="26" t="s">
        <v>329</v>
      </c>
      <c r="AD164" s="20"/>
      <c r="AG164" s="20"/>
    </row>
    <row r="165" spans="27:33" ht="15" customHeight="1" thickBot="1">
      <c r="AA165" s="18" t="s">
        <v>332</v>
      </c>
      <c r="AB165" s="19" t="s">
        <v>331</v>
      </c>
      <c r="AD165" s="20"/>
      <c r="AG165" s="20"/>
    </row>
    <row r="166" spans="27:33" ht="15" customHeight="1" thickBot="1">
      <c r="AA166" s="25" t="s">
        <v>334</v>
      </c>
      <c r="AB166" s="26" t="s">
        <v>333</v>
      </c>
      <c r="AD166" s="20"/>
      <c r="AG166" s="20"/>
    </row>
    <row r="167" spans="27:33" ht="15" customHeight="1" thickBot="1">
      <c r="AA167" s="18" t="s">
        <v>336</v>
      </c>
      <c r="AB167" s="19" t="s">
        <v>335</v>
      </c>
      <c r="AD167" s="20"/>
      <c r="AG167" s="20"/>
    </row>
    <row r="168" spans="27:33" ht="15" customHeight="1" thickBot="1">
      <c r="AA168" s="25" t="s">
        <v>338</v>
      </c>
      <c r="AB168" s="26" t="s">
        <v>337</v>
      </c>
      <c r="AD168" s="20"/>
      <c r="AG168" s="20"/>
    </row>
    <row r="169" spans="27:33" ht="15" customHeight="1" thickBot="1">
      <c r="AA169" s="18" t="s">
        <v>340</v>
      </c>
      <c r="AB169" s="19" t="s">
        <v>339</v>
      </c>
      <c r="AD169" s="20"/>
      <c r="AG169" s="20"/>
    </row>
    <row r="170" spans="27:33" ht="15" customHeight="1" thickBot="1">
      <c r="AA170" s="25" t="s">
        <v>342</v>
      </c>
      <c r="AB170" s="26" t="s">
        <v>341</v>
      </c>
      <c r="AD170" s="20"/>
      <c r="AG170" s="20"/>
    </row>
    <row r="171" spans="27:33" ht="15" customHeight="1" thickBot="1">
      <c r="AA171" s="18" t="s">
        <v>344</v>
      </c>
      <c r="AB171" s="19" t="s">
        <v>343</v>
      </c>
      <c r="AD171" s="20"/>
      <c r="AG171" s="20"/>
    </row>
    <row r="172" spans="27:33" ht="15" customHeight="1" thickBot="1">
      <c r="AA172" s="25" t="s">
        <v>346</v>
      </c>
      <c r="AB172" s="26" t="s">
        <v>345</v>
      </c>
      <c r="AD172" s="20"/>
      <c r="AG172" s="20"/>
    </row>
    <row r="173" spans="27:33" ht="15" customHeight="1" thickBot="1">
      <c r="AA173" s="18" t="s">
        <v>348</v>
      </c>
      <c r="AB173" s="19" t="s">
        <v>347</v>
      </c>
      <c r="AD173" s="20"/>
      <c r="AG173" s="20"/>
    </row>
    <row r="174" spans="27:33" ht="15" customHeight="1" thickBot="1">
      <c r="AA174" s="25" t="s">
        <v>350</v>
      </c>
      <c r="AB174" s="26" t="s">
        <v>349</v>
      </c>
      <c r="AD174" s="20"/>
      <c r="AG174" s="20"/>
    </row>
    <row r="175" spans="27:33" ht="15" customHeight="1" thickBot="1">
      <c r="AA175" s="18" t="s">
        <v>352</v>
      </c>
      <c r="AB175" s="19" t="s">
        <v>351</v>
      </c>
      <c r="AD175" s="20"/>
      <c r="AG175" s="20"/>
    </row>
    <row r="176" spans="27:33" ht="15" customHeight="1" thickBot="1">
      <c r="AA176" s="25" t="s">
        <v>354</v>
      </c>
      <c r="AB176" s="26" t="s">
        <v>353</v>
      </c>
      <c r="AD176" s="20"/>
      <c r="AG176" s="20"/>
    </row>
    <row r="177" spans="27:33" ht="15" customHeight="1" thickBot="1">
      <c r="AA177" s="18" t="s">
        <v>356</v>
      </c>
      <c r="AB177" s="19" t="s">
        <v>355</v>
      </c>
      <c r="AD177" s="20"/>
      <c r="AG177" s="20"/>
    </row>
    <row r="178" spans="27:33" ht="15" customHeight="1" thickBot="1">
      <c r="AA178" s="25" t="s">
        <v>358</v>
      </c>
      <c r="AB178" s="26" t="s">
        <v>357</v>
      </c>
      <c r="AD178" s="20"/>
      <c r="AG178" s="20"/>
    </row>
    <row r="179" spans="27:33" ht="15" customHeight="1" thickBot="1">
      <c r="AA179" s="18" t="s">
        <v>360</v>
      </c>
      <c r="AB179" s="19" t="s">
        <v>359</v>
      </c>
      <c r="AD179" s="20"/>
      <c r="AG179" s="20"/>
    </row>
    <row r="180" spans="27:33" ht="15" customHeight="1" thickBot="1">
      <c r="AA180" s="25" t="s">
        <v>362</v>
      </c>
      <c r="AB180" s="26" t="s">
        <v>361</v>
      </c>
      <c r="AD180" s="20"/>
      <c r="AG180" s="20"/>
    </row>
    <row r="181" spans="27:33" ht="15" customHeight="1" thickBot="1">
      <c r="AA181" s="18" t="s">
        <v>364</v>
      </c>
      <c r="AB181" s="19" t="s">
        <v>363</v>
      </c>
      <c r="AD181" s="20"/>
      <c r="AG181" s="20"/>
    </row>
    <row r="182" spans="27:33" ht="15" customHeight="1" thickBot="1">
      <c r="AA182" s="25" t="s">
        <v>366</v>
      </c>
      <c r="AB182" s="26" t="s">
        <v>365</v>
      </c>
      <c r="AD182" s="20"/>
      <c r="AG182" s="20"/>
    </row>
    <row r="183" spans="27:33" ht="15" customHeight="1" thickBot="1">
      <c r="AA183" s="18" t="s">
        <v>368</v>
      </c>
      <c r="AB183" s="19" t="s">
        <v>367</v>
      </c>
      <c r="AD183" s="20"/>
      <c r="AG183" s="20"/>
    </row>
    <row r="184" spans="27:33" ht="15" customHeight="1" thickBot="1">
      <c r="AA184" s="25" t="s">
        <v>370</v>
      </c>
      <c r="AB184" s="26" t="s">
        <v>369</v>
      </c>
      <c r="AD184" s="20"/>
      <c r="AG184" s="20"/>
    </row>
    <row r="185" spans="27:33" ht="15" customHeight="1" thickBot="1">
      <c r="AA185" s="18" t="s">
        <v>372</v>
      </c>
      <c r="AB185" s="19" t="s">
        <v>371</v>
      </c>
      <c r="AD185" s="20"/>
      <c r="AG185" s="20"/>
    </row>
    <row r="186" spans="27:33" ht="15" customHeight="1" thickBot="1">
      <c r="AA186" s="25" t="s">
        <v>374</v>
      </c>
      <c r="AB186" s="26" t="s">
        <v>373</v>
      </c>
      <c r="AD186" s="20"/>
      <c r="AG186" s="20"/>
    </row>
    <row r="187" spans="27:33" ht="15" customHeight="1" thickBot="1">
      <c r="AA187" s="18" t="s">
        <v>376</v>
      </c>
      <c r="AB187" s="19" t="s">
        <v>375</v>
      </c>
      <c r="AD187" s="20"/>
      <c r="AG187" s="20"/>
    </row>
    <row r="188" spans="27:33" ht="15" customHeight="1" thickBot="1">
      <c r="AA188" s="25" t="s">
        <v>378</v>
      </c>
      <c r="AB188" s="26" t="s">
        <v>377</v>
      </c>
      <c r="AD188" s="20"/>
      <c r="AG188" s="20"/>
    </row>
    <row r="189" spans="27:33" ht="15" customHeight="1" thickBot="1">
      <c r="AA189" s="18" t="s">
        <v>380</v>
      </c>
      <c r="AB189" s="19" t="s">
        <v>379</v>
      </c>
      <c r="AD189" s="20"/>
      <c r="AG189" s="20"/>
    </row>
    <row r="190" spans="27:33" ht="15" customHeight="1" thickBot="1">
      <c r="AA190" s="25" t="s">
        <v>382</v>
      </c>
      <c r="AB190" s="26" t="s">
        <v>381</v>
      </c>
      <c r="AD190" s="20"/>
      <c r="AG190" s="20"/>
    </row>
    <row r="191" spans="27:33" ht="15" customHeight="1" thickBot="1">
      <c r="AA191" s="18" t="s">
        <v>384</v>
      </c>
      <c r="AB191" s="19" t="s">
        <v>383</v>
      </c>
      <c r="AD191" s="20"/>
      <c r="AG191" s="20"/>
    </row>
    <row r="192" spans="27:33" ht="15" customHeight="1" thickBot="1">
      <c r="AA192" s="25" t="s">
        <v>386</v>
      </c>
      <c r="AB192" s="26" t="s">
        <v>385</v>
      </c>
      <c r="AD192" s="20"/>
      <c r="AG192" s="20"/>
    </row>
    <row r="193" spans="27:33" ht="15" customHeight="1" thickBot="1">
      <c r="AA193" s="18" t="s">
        <v>388</v>
      </c>
      <c r="AB193" s="19" t="s">
        <v>387</v>
      </c>
      <c r="AD193" s="20"/>
      <c r="AG193" s="20"/>
    </row>
    <row r="194" spans="27:33" ht="15" customHeight="1" thickBot="1">
      <c r="AA194" s="25" t="s">
        <v>390</v>
      </c>
      <c r="AB194" s="26" t="s">
        <v>389</v>
      </c>
      <c r="AD194" s="20"/>
      <c r="AG194" s="20"/>
    </row>
    <row r="195" spans="27:33" ht="15" customHeight="1" thickBot="1">
      <c r="AA195" s="18" t="s">
        <v>392</v>
      </c>
      <c r="AB195" s="19" t="s">
        <v>391</v>
      </c>
      <c r="AD195" s="20"/>
      <c r="AG195" s="20"/>
    </row>
    <row r="196" spans="27:33" ht="15" customHeight="1" thickBot="1">
      <c r="AA196" s="25" t="s">
        <v>394</v>
      </c>
      <c r="AB196" s="26" t="s">
        <v>393</v>
      </c>
      <c r="AD196" s="20"/>
      <c r="AG196" s="20"/>
    </row>
    <row r="197" spans="27:33" ht="15" customHeight="1" thickBot="1">
      <c r="AA197" s="18" t="s">
        <v>396</v>
      </c>
      <c r="AB197" s="19" t="s">
        <v>395</v>
      </c>
      <c r="AD197" s="20"/>
      <c r="AG197" s="20"/>
    </row>
    <row r="198" spans="27:33" ht="15" customHeight="1" thickBot="1">
      <c r="AA198" s="25" t="s">
        <v>398</v>
      </c>
      <c r="AB198" s="26" t="s">
        <v>397</v>
      </c>
      <c r="AD198" s="20"/>
      <c r="AG198" s="20"/>
    </row>
    <row r="199" spans="27:33" ht="15" customHeight="1" thickBot="1">
      <c r="AA199" s="18" t="s">
        <v>400</v>
      </c>
      <c r="AB199" s="19" t="s">
        <v>399</v>
      </c>
      <c r="AD199" s="20"/>
      <c r="AG199" s="20"/>
    </row>
    <row r="200" spans="27:33" ht="15" customHeight="1" thickBot="1">
      <c r="AA200" s="25" t="s">
        <v>402</v>
      </c>
      <c r="AB200" s="26" t="s">
        <v>401</v>
      </c>
      <c r="AD200" s="20"/>
      <c r="AG200" s="20"/>
    </row>
    <row r="201" spans="27:33" ht="15" customHeight="1" thickBot="1">
      <c r="AA201" s="18" t="s">
        <v>404</v>
      </c>
      <c r="AB201" s="19" t="s">
        <v>403</v>
      </c>
      <c r="AD201" s="20"/>
      <c r="AG201" s="20"/>
    </row>
    <row r="202" spans="27:33" ht="15" customHeight="1" thickBot="1">
      <c r="AA202" s="25" t="s">
        <v>406</v>
      </c>
      <c r="AB202" s="26" t="s">
        <v>405</v>
      </c>
      <c r="AD202" s="20"/>
      <c r="AG202" s="20"/>
    </row>
    <row r="203" spans="27:33" ht="15" customHeight="1" thickBot="1">
      <c r="AA203" s="18" t="s">
        <v>408</v>
      </c>
      <c r="AB203" s="19" t="s">
        <v>407</v>
      </c>
      <c r="AD203" s="20"/>
      <c r="AG203" s="20"/>
    </row>
    <row r="204" spans="27:33" ht="15" customHeight="1" thickBot="1">
      <c r="AA204" s="25" t="s">
        <v>410</v>
      </c>
      <c r="AB204" s="26" t="s">
        <v>409</v>
      </c>
      <c r="AD204" s="20"/>
      <c r="AG204" s="20"/>
    </row>
    <row r="205" spans="27:33" ht="15" customHeight="1" thickBot="1">
      <c r="AA205" s="18" t="s">
        <v>412</v>
      </c>
      <c r="AB205" s="19" t="s">
        <v>411</v>
      </c>
      <c r="AD205" s="20"/>
      <c r="AG205" s="20"/>
    </row>
    <row r="206" spans="27:33" ht="15" customHeight="1" thickBot="1">
      <c r="AA206" s="25" t="s">
        <v>414</v>
      </c>
      <c r="AB206" s="26" t="s">
        <v>413</v>
      </c>
      <c r="AD206" s="20"/>
      <c r="AG206" s="20"/>
    </row>
    <row r="207" spans="27:33" ht="15" customHeight="1" thickBot="1">
      <c r="AA207" s="18" t="s">
        <v>416</v>
      </c>
      <c r="AB207" s="19" t="s">
        <v>415</v>
      </c>
      <c r="AD207" s="20"/>
      <c r="AG207" s="20"/>
    </row>
    <row r="208" spans="27:33" ht="15" customHeight="1" thickBot="1">
      <c r="AA208" s="25" t="s">
        <v>418</v>
      </c>
      <c r="AB208" s="26" t="s">
        <v>417</v>
      </c>
      <c r="AD208" s="20"/>
      <c r="AG208" s="20"/>
    </row>
    <row r="209" spans="27:33" ht="15" customHeight="1" thickBot="1">
      <c r="AA209" s="18" t="s">
        <v>420</v>
      </c>
      <c r="AB209" s="19" t="s">
        <v>419</v>
      </c>
      <c r="AD209" s="20"/>
      <c r="AG209" s="20"/>
    </row>
    <row r="210" spans="27:33" ht="15" customHeight="1" thickBot="1">
      <c r="AA210" s="25" t="s">
        <v>422</v>
      </c>
      <c r="AB210" s="26" t="s">
        <v>421</v>
      </c>
      <c r="AD210" s="20"/>
      <c r="AG210" s="20"/>
    </row>
    <row r="211" spans="27:33" ht="15" customHeight="1" thickBot="1">
      <c r="AA211" s="18" t="s">
        <v>424</v>
      </c>
      <c r="AB211" s="19" t="s">
        <v>423</v>
      </c>
      <c r="AD211" s="20"/>
      <c r="AG211" s="20"/>
    </row>
    <row r="212" spans="27:33" ht="15" customHeight="1" thickBot="1">
      <c r="AA212" s="25" t="s">
        <v>426</v>
      </c>
      <c r="AB212" s="26" t="s">
        <v>425</v>
      </c>
      <c r="AD212" s="20"/>
      <c r="AG212" s="20"/>
    </row>
    <row r="213" spans="27:33" ht="15" customHeight="1" thickBot="1">
      <c r="AA213" s="18" t="s">
        <v>428</v>
      </c>
      <c r="AB213" s="19" t="s">
        <v>427</v>
      </c>
      <c r="AD213" s="20"/>
      <c r="AG213" s="20"/>
    </row>
    <row r="214" spans="27:33" ht="15" customHeight="1" thickBot="1">
      <c r="AA214" s="25" t="s">
        <v>430</v>
      </c>
      <c r="AB214" s="26" t="s">
        <v>429</v>
      </c>
      <c r="AD214" s="20"/>
      <c r="AG214" s="20"/>
    </row>
    <row r="215" spans="27:33" ht="15" customHeight="1" thickBot="1">
      <c r="AA215" s="18" t="s">
        <v>432</v>
      </c>
      <c r="AB215" s="19" t="s">
        <v>431</v>
      </c>
      <c r="AD215" s="20"/>
      <c r="AG215" s="20"/>
    </row>
    <row r="216" spans="27:33" ht="15" customHeight="1" thickBot="1">
      <c r="AA216" s="25" t="s">
        <v>434</v>
      </c>
      <c r="AB216" s="26" t="s">
        <v>433</v>
      </c>
      <c r="AD216" s="20"/>
      <c r="AG216" s="20"/>
    </row>
    <row r="217" spans="27:33" ht="15" customHeight="1" thickBot="1">
      <c r="AA217" s="18" t="s">
        <v>436</v>
      </c>
      <c r="AB217" s="19" t="s">
        <v>435</v>
      </c>
      <c r="AD217" s="20"/>
      <c r="AG217" s="20"/>
    </row>
    <row r="218" spans="27:33" ht="15" customHeight="1" thickBot="1">
      <c r="AA218" s="25" t="s">
        <v>438</v>
      </c>
      <c r="AB218" s="26" t="s">
        <v>437</v>
      </c>
      <c r="AD218" s="20"/>
      <c r="AG218" s="20"/>
    </row>
    <row r="219" spans="27:33" ht="15" customHeight="1" thickBot="1">
      <c r="AA219" s="18" t="s">
        <v>440</v>
      </c>
      <c r="AB219" s="19" t="s">
        <v>439</v>
      </c>
      <c r="AD219" s="20"/>
      <c r="AG219" s="20"/>
    </row>
    <row r="220" spans="27:33" ht="15" customHeight="1" thickBot="1">
      <c r="AA220" s="25" t="s">
        <v>442</v>
      </c>
      <c r="AB220" s="26" t="s">
        <v>441</v>
      </c>
      <c r="AD220" s="20"/>
      <c r="AG220" s="20"/>
    </row>
    <row r="221" spans="27:33" ht="15" customHeight="1" thickBot="1">
      <c r="AA221" s="18" t="s">
        <v>444</v>
      </c>
      <c r="AB221" s="19" t="s">
        <v>443</v>
      </c>
      <c r="AD221" s="20"/>
      <c r="AG221" s="20"/>
    </row>
    <row r="222" spans="27:33" ht="15" customHeight="1" thickBot="1">
      <c r="AA222" s="25" t="s">
        <v>446</v>
      </c>
      <c r="AB222" s="26" t="s">
        <v>445</v>
      </c>
      <c r="AD222" s="20"/>
      <c r="AG222" s="20"/>
    </row>
    <row r="223" spans="27:33" ht="15" customHeight="1" thickBot="1">
      <c r="AA223" s="18" t="s">
        <v>448</v>
      </c>
      <c r="AB223" s="19" t="s">
        <v>447</v>
      </c>
      <c r="AD223" s="20"/>
      <c r="AG223" s="20"/>
    </row>
    <row r="224" spans="27:33" ht="15" customHeight="1" thickBot="1">
      <c r="AA224" s="25" t="s">
        <v>450</v>
      </c>
      <c r="AB224" s="26" t="s">
        <v>449</v>
      </c>
      <c r="AD224" s="20"/>
      <c r="AG224" s="20"/>
    </row>
    <row r="225" spans="27:33" ht="15" customHeight="1" thickBot="1">
      <c r="AA225" s="18" t="s">
        <v>452</v>
      </c>
      <c r="AB225" s="19" t="s">
        <v>451</v>
      </c>
      <c r="AD225" s="20"/>
      <c r="AG225" s="20"/>
    </row>
    <row r="226" spans="27:33" ht="15" customHeight="1" thickBot="1">
      <c r="AA226" s="25" t="s">
        <v>454</v>
      </c>
      <c r="AB226" s="26" t="s">
        <v>453</v>
      </c>
      <c r="AD226" s="20"/>
      <c r="AG226" s="20"/>
    </row>
    <row r="227" spans="27:33" ht="15" customHeight="1" thickBot="1">
      <c r="AA227" s="18" t="s">
        <v>456</v>
      </c>
      <c r="AB227" s="19" t="s">
        <v>455</v>
      </c>
      <c r="AD227" s="20"/>
      <c r="AG227" s="20"/>
    </row>
    <row r="228" spans="27:33" ht="15" customHeight="1" thickBot="1">
      <c r="AA228" s="25" t="s">
        <v>458</v>
      </c>
      <c r="AB228" s="26" t="s">
        <v>457</v>
      </c>
      <c r="AD228" s="20"/>
      <c r="AG228" s="20"/>
    </row>
    <row r="229" spans="27:33" ht="15" customHeight="1" thickBot="1">
      <c r="AA229" s="18" t="s">
        <v>460</v>
      </c>
      <c r="AB229" s="19" t="s">
        <v>459</v>
      </c>
      <c r="AD229" s="20"/>
      <c r="AG229" s="20"/>
    </row>
    <row r="230" spans="27:33" ht="15" customHeight="1" thickBot="1">
      <c r="AA230" s="25" t="s">
        <v>462</v>
      </c>
      <c r="AB230" s="26" t="s">
        <v>461</v>
      </c>
      <c r="AD230" s="20"/>
      <c r="AG230" s="20"/>
    </row>
    <row r="231" spans="27:33" ht="15" customHeight="1" thickBot="1">
      <c r="AA231" s="18" t="s">
        <v>464</v>
      </c>
      <c r="AB231" s="19" t="s">
        <v>463</v>
      </c>
      <c r="AD231" s="20"/>
      <c r="AG231" s="20"/>
    </row>
    <row r="232" spans="27:33" ht="15" customHeight="1" thickBot="1">
      <c r="AA232" s="25" t="s">
        <v>466</v>
      </c>
      <c r="AB232" s="26" t="s">
        <v>465</v>
      </c>
      <c r="AD232" s="20"/>
      <c r="AG232" s="20"/>
    </row>
    <row r="233" spans="27:33" ht="15" customHeight="1" thickBot="1">
      <c r="AA233" s="18" t="s">
        <v>468</v>
      </c>
      <c r="AB233" s="19" t="s">
        <v>467</v>
      </c>
      <c r="AD233" s="20"/>
      <c r="AG233" s="20"/>
    </row>
    <row r="234" spans="27:33" ht="15" customHeight="1" thickBot="1">
      <c r="AA234" s="25" t="s">
        <v>470</v>
      </c>
      <c r="AB234" s="26" t="s">
        <v>469</v>
      </c>
      <c r="AD234" s="20"/>
      <c r="AG234" s="20"/>
    </row>
    <row r="235" spans="27:33" ht="15" customHeight="1" thickBot="1">
      <c r="AA235" s="18" t="s">
        <v>472</v>
      </c>
      <c r="AB235" s="19" t="s">
        <v>471</v>
      </c>
      <c r="AD235" s="20"/>
      <c r="AG235" s="20"/>
    </row>
    <row r="236" spans="27:33" ht="15" customHeight="1" thickBot="1">
      <c r="AA236" s="25" t="s">
        <v>474</v>
      </c>
      <c r="AB236" s="26" t="s">
        <v>473</v>
      </c>
      <c r="AD236" s="20"/>
      <c r="AG236" s="20"/>
    </row>
    <row r="237" spans="27:33" ht="15" customHeight="1" thickBot="1">
      <c r="AA237" s="18" t="s">
        <v>476</v>
      </c>
      <c r="AB237" s="19" t="s">
        <v>475</v>
      </c>
      <c r="AD237" s="20"/>
      <c r="AG237" s="20"/>
    </row>
    <row r="238" spans="27:33" ht="15" customHeight="1" thickBot="1">
      <c r="AA238" s="25" t="s">
        <v>478</v>
      </c>
      <c r="AB238" s="26" t="s">
        <v>477</v>
      </c>
      <c r="AD238" s="20"/>
      <c r="AG238" s="20"/>
    </row>
    <row r="239" spans="27:33" ht="15" customHeight="1" thickBot="1">
      <c r="AA239" s="18" t="s">
        <v>480</v>
      </c>
      <c r="AB239" s="19" t="s">
        <v>479</v>
      </c>
      <c r="AD239" s="20"/>
      <c r="AG239" s="20"/>
    </row>
    <row r="240" spans="27:33" ht="15" customHeight="1" thickBot="1">
      <c r="AA240" s="25" t="s">
        <v>482</v>
      </c>
      <c r="AB240" s="26" t="s">
        <v>481</v>
      </c>
      <c r="AD240" s="20"/>
      <c r="AG240" s="20"/>
    </row>
    <row r="241" spans="27:33" ht="15" customHeight="1" thickBot="1">
      <c r="AA241" s="18" t="s">
        <v>484</v>
      </c>
      <c r="AB241" s="19" t="s">
        <v>483</v>
      </c>
      <c r="AD241" s="20"/>
      <c r="AG241" s="20"/>
    </row>
    <row r="242" spans="27:33" ht="15" customHeight="1" thickBot="1">
      <c r="AA242" s="25" t="s">
        <v>486</v>
      </c>
      <c r="AB242" s="26" t="s">
        <v>485</v>
      </c>
      <c r="AD242" s="20"/>
      <c r="AG242" s="20"/>
    </row>
    <row r="243" spans="27:33" ht="15" customHeight="1" thickBot="1">
      <c r="AA243" s="18" t="s">
        <v>488</v>
      </c>
      <c r="AB243" s="19" t="s">
        <v>487</v>
      </c>
      <c r="AD243" s="20"/>
      <c r="AG243" s="20"/>
    </row>
    <row r="244" spans="27:33" ht="15" customHeight="1" thickBot="1">
      <c r="AA244" s="25" t="s">
        <v>490</v>
      </c>
      <c r="AB244" s="26" t="s">
        <v>489</v>
      </c>
      <c r="AD244" s="20"/>
      <c r="AG244" s="20"/>
    </row>
    <row r="245" spans="27:33" ht="15" customHeight="1" thickBot="1">
      <c r="AA245" s="18" t="s">
        <v>492</v>
      </c>
      <c r="AB245" s="19" t="s">
        <v>491</v>
      </c>
      <c r="AD245" s="20"/>
      <c r="AG245" s="20"/>
    </row>
    <row r="246" spans="27:33" ht="15" customHeight="1" thickBot="1">
      <c r="AA246" s="25" t="s">
        <v>494</v>
      </c>
      <c r="AB246" s="26" t="s">
        <v>493</v>
      </c>
      <c r="AD246" s="20"/>
      <c r="AG246" s="20"/>
    </row>
    <row r="247" spans="27:33" ht="15" customHeight="1" thickBot="1">
      <c r="AA247" s="18" t="s">
        <v>496</v>
      </c>
      <c r="AB247" s="19" t="s">
        <v>495</v>
      </c>
      <c r="AD247" s="20"/>
      <c r="AG247" s="20"/>
    </row>
    <row r="248" spans="27:33" ht="15" customHeight="1" thickBot="1">
      <c r="AA248" s="25" t="s">
        <v>498</v>
      </c>
      <c r="AB248" s="26" t="s">
        <v>497</v>
      </c>
      <c r="AD248" s="20"/>
      <c r="AG248" s="20"/>
    </row>
    <row r="249" spans="27:33" ht="15" customHeight="1" thickBot="1">
      <c r="AA249" s="18" t="s">
        <v>500</v>
      </c>
      <c r="AB249" s="19" t="s">
        <v>499</v>
      </c>
      <c r="AD249" s="20"/>
      <c r="AG249" s="20"/>
    </row>
    <row r="250" spans="27:33" ht="15" customHeight="1" thickBot="1">
      <c r="AA250" s="25" t="s">
        <v>502</v>
      </c>
      <c r="AB250" s="26" t="s">
        <v>501</v>
      </c>
      <c r="AD250" s="20"/>
      <c r="AG250" s="20"/>
    </row>
    <row r="251" spans="27:33" ht="15" customHeight="1" thickBot="1">
      <c r="AA251" s="18" t="s">
        <v>504</v>
      </c>
      <c r="AB251" s="19" t="s">
        <v>503</v>
      </c>
      <c r="AD251" s="20"/>
      <c r="AG251" s="20"/>
    </row>
    <row r="252" spans="27:33" ht="15" customHeight="1" thickBot="1">
      <c r="AA252" s="25" t="s">
        <v>506</v>
      </c>
      <c r="AB252" s="26" t="s">
        <v>505</v>
      </c>
      <c r="AD252" s="20"/>
      <c r="AG252" s="20"/>
    </row>
    <row r="253" spans="27:33" ht="15" customHeight="1" thickBot="1">
      <c r="AA253" s="18" t="s">
        <v>508</v>
      </c>
      <c r="AB253" s="19" t="s">
        <v>507</v>
      </c>
      <c r="AD253" s="20"/>
      <c r="AG253" s="20"/>
    </row>
    <row r="254" spans="27:33" ht="15" customHeight="1" thickBot="1">
      <c r="AA254" s="25" t="s">
        <v>510</v>
      </c>
      <c r="AB254" s="26" t="s">
        <v>509</v>
      </c>
      <c r="AD254" s="20"/>
      <c r="AG254" s="20"/>
    </row>
    <row r="255" spans="27:33" ht="15" customHeight="1" thickBot="1">
      <c r="AA255" s="18" t="s">
        <v>512</v>
      </c>
      <c r="AB255" s="19" t="s">
        <v>511</v>
      </c>
      <c r="AD255" s="20"/>
      <c r="AG255" s="20"/>
    </row>
    <row r="256" spans="27:33" ht="15" customHeight="1" thickBot="1">
      <c r="AA256" s="25" t="s">
        <v>514</v>
      </c>
      <c r="AB256" s="26" t="s">
        <v>513</v>
      </c>
      <c r="AD256" s="20"/>
      <c r="AG256" s="20"/>
    </row>
    <row r="257" spans="27:33" ht="15" customHeight="1" thickBot="1">
      <c r="AA257" s="18" t="s">
        <v>516</v>
      </c>
      <c r="AB257" s="19" t="s">
        <v>515</v>
      </c>
      <c r="AD257" s="20"/>
      <c r="AG257" s="20"/>
    </row>
    <row r="258" spans="27:33" ht="15" customHeight="1" thickBot="1">
      <c r="AA258" s="25" t="s">
        <v>518</v>
      </c>
      <c r="AB258" s="26" t="s">
        <v>517</v>
      </c>
      <c r="AD258" s="20"/>
      <c r="AG258" s="20"/>
    </row>
    <row r="259" spans="27:33" ht="15" customHeight="1" thickBot="1">
      <c r="AA259" s="18" t="s">
        <v>520</v>
      </c>
      <c r="AB259" s="19" t="s">
        <v>519</v>
      </c>
      <c r="AD259" s="20"/>
      <c r="AG259" s="20"/>
    </row>
    <row r="260" spans="27:33" ht="15" customHeight="1" thickBot="1">
      <c r="AA260" s="25" t="s">
        <v>522</v>
      </c>
      <c r="AB260" s="26" t="s">
        <v>521</v>
      </c>
      <c r="AD260" s="20"/>
      <c r="AG260" s="20"/>
    </row>
    <row r="261" spans="27:33" ht="15" customHeight="1" thickBot="1">
      <c r="AA261" s="18" t="s">
        <v>524</v>
      </c>
      <c r="AB261" s="19" t="s">
        <v>523</v>
      </c>
      <c r="AD261" s="20"/>
      <c r="AG261" s="20"/>
    </row>
    <row r="262" spans="27:33" ht="15" customHeight="1" thickBot="1">
      <c r="AA262" s="25" t="s">
        <v>526</v>
      </c>
      <c r="AB262" s="26" t="s">
        <v>525</v>
      </c>
      <c r="AD262" s="20"/>
      <c r="AG262" s="20"/>
    </row>
    <row r="263" spans="27:33" ht="15" customHeight="1" thickBot="1">
      <c r="AA263" s="18" t="s">
        <v>528</v>
      </c>
      <c r="AB263" s="19" t="s">
        <v>527</v>
      </c>
      <c r="AD263" s="20"/>
      <c r="AG263" s="20"/>
    </row>
    <row r="264" spans="27:33" ht="15" customHeight="1" thickBot="1">
      <c r="AA264" s="25" t="s">
        <v>530</v>
      </c>
      <c r="AB264" s="26" t="s">
        <v>529</v>
      </c>
      <c r="AD264" s="20"/>
      <c r="AG264" s="20"/>
    </row>
    <row r="265" spans="27:33" ht="15" customHeight="1" thickBot="1">
      <c r="AA265" s="18" t="s">
        <v>532</v>
      </c>
      <c r="AB265" s="19" t="s">
        <v>531</v>
      </c>
      <c r="AD265" s="20"/>
      <c r="AG265" s="20"/>
    </row>
    <row r="266" spans="27:33" ht="15" customHeight="1" thickBot="1">
      <c r="AA266" s="25" t="s">
        <v>534</v>
      </c>
      <c r="AB266" s="26" t="s">
        <v>533</v>
      </c>
      <c r="AD266" s="20"/>
      <c r="AG266" s="20"/>
    </row>
    <row r="267" spans="27:33" ht="15" customHeight="1" thickBot="1">
      <c r="AA267" s="18" t="s">
        <v>536</v>
      </c>
      <c r="AB267" s="19" t="s">
        <v>535</v>
      </c>
      <c r="AD267" s="20"/>
      <c r="AG267" s="20"/>
    </row>
    <row r="268" spans="27:33" ht="15" customHeight="1" thickBot="1">
      <c r="AA268" s="25" t="s">
        <v>538</v>
      </c>
      <c r="AB268" s="26" t="s">
        <v>537</v>
      </c>
      <c r="AD268" s="20"/>
      <c r="AG268" s="20"/>
    </row>
    <row r="269" spans="27:33" ht="15" customHeight="1" thickBot="1">
      <c r="AA269" s="18" t="s">
        <v>540</v>
      </c>
      <c r="AB269" s="19" t="s">
        <v>539</v>
      </c>
      <c r="AD269" s="20"/>
      <c r="AG269" s="20"/>
    </row>
    <row r="270" spans="27:33" ht="15" customHeight="1" thickBot="1">
      <c r="AA270" s="25" t="s">
        <v>542</v>
      </c>
      <c r="AB270" s="26" t="s">
        <v>541</v>
      </c>
      <c r="AD270" s="20"/>
      <c r="AG270" s="20"/>
    </row>
    <row r="271" spans="27:33" ht="15" customHeight="1" thickBot="1">
      <c r="AA271" s="18" t="s">
        <v>544</v>
      </c>
      <c r="AB271" s="19" t="s">
        <v>543</v>
      </c>
      <c r="AD271" s="20"/>
      <c r="AG271" s="20"/>
    </row>
    <row r="272" spans="27:33" ht="15" customHeight="1" thickBot="1">
      <c r="AA272" s="25" t="s">
        <v>546</v>
      </c>
      <c r="AB272" s="26" t="s">
        <v>545</v>
      </c>
      <c r="AD272" s="20"/>
      <c r="AG272" s="20"/>
    </row>
    <row r="273" spans="27:33" ht="15" customHeight="1" thickBot="1">
      <c r="AA273" s="18" t="s">
        <v>548</v>
      </c>
      <c r="AB273" s="19" t="s">
        <v>547</v>
      </c>
      <c r="AD273" s="20"/>
      <c r="AG273" s="20"/>
    </row>
    <row r="274" spans="27:33" ht="15" customHeight="1" thickBot="1">
      <c r="AA274" s="25" t="s">
        <v>550</v>
      </c>
      <c r="AB274" s="26" t="s">
        <v>549</v>
      </c>
      <c r="AD274" s="20"/>
      <c r="AG274" s="20"/>
    </row>
    <row r="275" spans="27:33" ht="15" customHeight="1" thickBot="1">
      <c r="AA275" s="18" t="s">
        <v>552</v>
      </c>
      <c r="AB275" s="19" t="s">
        <v>551</v>
      </c>
      <c r="AD275" s="20"/>
      <c r="AG275" s="20"/>
    </row>
    <row r="276" spans="27:33" ht="15" customHeight="1" thickBot="1">
      <c r="AA276" s="25" t="s">
        <v>554</v>
      </c>
      <c r="AB276" s="26" t="s">
        <v>553</v>
      </c>
      <c r="AD276" s="20"/>
      <c r="AG276" s="20"/>
    </row>
    <row r="277" spans="27:33" ht="15" customHeight="1" thickBot="1">
      <c r="AA277" s="18" t="s">
        <v>556</v>
      </c>
      <c r="AB277" s="19" t="s">
        <v>555</v>
      </c>
      <c r="AD277" s="20"/>
      <c r="AG277" s="20"/>
    </row>
    <row r="278" spans="27:33" ht="15" customHeight="1" thickBot="1">
      <c r="AA278" s="25" t="s">
        <v>558</v>
      </c>
      <c r="AB278" s="26" t="s">
        <v>557</v>
      </c>
      <c r="AD278" s="20"/>
      <c r="AG278" s="20"/>
    </row>
    <row r="279" spans="27:33" ht="15" customHeight="1" thickBot="1">
      <c r="AA279" s="18" t="s">
        <v>560</v>
      </c>
      <c r="AB279" s="19" t="s">
        <v>559</v>
      </c>
      <c r="AD279" s="20"/>
      <c r="AG279" s="20"/>
    </row>
    <row r="280" spans="27:33" ht="15" customHeight="1" thickBot="1">
      <c r="AA280" s="25" t="s">
        <v>562</v>
      </c>
      <c r="AB280" s="26" t="s">
        <v>561</v>
      </c>
      <c r="AD280" s="20"/>
      <c r="AG280" s="20"/>
    </row>
    <row r="281" spans="27:33" ht="15" customHeight="1" thickBot="1">
      <c r="AA281" s="18" t="s">
        <v>564</v>
      </c>
      <c r="AB281" s="19" t="s">
        <v>563</v>
      </c>
      <c r="AD281" s="20"/>
      <c r="AG281" s="20"/>
    </row>
    <row r="282" spans="27:33" ht="15" customHeight="1" thickBot="1">
      <c r="AA282" s="25" t="s">
        <v>566</v>
      </c>
      <c r="AB282" s="26" t="s">
        <v>565</v>
      </c>
      <c r="AD282" s="20"/>
      <c r="AG282" s="20"/>
    </row>
    <row r="283" spans="27:33" ht="15" customHeight="1" thickBot="1">
      <c r="AA283" s="18" t="s">
        <v>568</v>
      </c>
      <c r="AB283" s="19" t="s">
        <v>567</v>
      </c>
      <c r="AD283" s="20"/>
      <c r="AG283" s="20"/>
    </row>
    <row r="284" spans="27:33" ht="15" customHeight="1" thickBot="1">
      <c r="AA284" s="25" t="s">
        <v>570</v>
      </c>
      <c r="AB284" s="26" t="s">
        <v>569</v>
      </c>
      <c r="AD284" s="20"/>
      <c r="AG284" s="20"/>
    </row>
    <row r="285" spans="27:33" ht="15" customHeight="1" thickBot="1">
      <c r="AA285" s="18" t="s">
        <v>572</v>
      </c>
      <c r="AB285" s="19" t="s">
        <v>571</v>
      </c>
      <c r="AD285" s="20"/>
      <c r="AG285" s="20"/>
    </row>
    <row r="286" spans="27:33" ht="15" customHeight="1" thickBot="1">
      <c r="AA286" s="25" t="s">
        <v>574</v>
      </c>
      <c r="AB286" s="26" t="s">
        <v>573</v>
      </c>
      <c r="AD286" s="20"/>
      <c r="AG286" s="20"/>
    </row>
    <row r="287" spans="27:33" ht="15" customHeight="1" thickBot="1">
      <c r="AA287" s="18" t="s">
        <v>576</v>
      </c>
      <c r="AB287" s="19" t="s">
        <v>575</v>
      </c>
      <c r="AD287" s="20"/>
      <c r="AG287" s="20"/>
    </row>
    <row r="288" spans="27:33" ht="15" customHeight="1" thickBot="1">
      <c r="AA288" s="25" t="s">
        <v>578</v>
      </c>
      <c r="AB288" s="26" t="s">
        <v>577</v>
      </c>
      <c r="AD288" s="20"/>
      <c r="AG288" s="20"/>
    </row>
    <row r="289" spans="27:33" ht="15" customHeight="1" thickBot="1">
      <c r="AA289" s="18" t="s">
        <v>580</v>
      </c>
      <c r="AB289" s="19" t="s">
        <v>579</v>
      </c>
      <c r="AD289" s="20"/>
      <c r="AG289" s="20"/>
    </row>
    <row r="290" spans="27:33" ht="15" customHeight="1" thickBot="1">
      <c r="AA290" s="25" t="s">
        <v>582</v>
      </c>
      <c r="AB290" s="26" t="s">
        <v>581</v>
      </c>
      <c r="AD290" s="20"/>
      <c r="AG290" s="20"/>
    </row>
    <row r="291" spans="27:33" ht="15" customHeight="1" thickBot="1">
      <c r="AA291" s="18" t="s">
        <v>584</v>
      </c>
      <c r="AB291" s="19" t="s">
        <v>583</v>
      </c>
      <c r="AD291" s="20"/>
      <c r="AG291" s="20"/>
    </row>
    <row r="292" spans="27:33" ht="15" customHeight="1" thickBot="1">
      <c r="AA292" s="25" t="s">
        <v>586</v>
      </c>
      <c r="AB292" s="26" t="s">
        <v>585</v>
      </c>
      <c r="AD292" s="20"/>
      <c r="AG292" s="20"/>
    </row>
    <row r="293" spans="27:33" ht="15" customHeight="1" thickBot="1">
      <c r="AA293" s="18" t="s">
        <v>588</v>
      </c>
      <c r="AB293" s="19" t="s">
        <v>587</v>
      </c>
      <c r="AD293" s="20"/>
      <c r="AG293" s="20"/>
    </row>
    <row r="294" spans="27:33" ht="15" customHeight="1" thickBot="1">
      <c r="AA294" s="25" t="s">
        <v>590</v>
      </c>
      <c r="AB294" s="26" t="s">
        <v>589</v>
      </c>
      <c r="AD294" s="20"/>
      <c r="AG294" s="20"/>
    </row>
    <row r="295" spans="27:33" ht="15" customHeight="1" thickBot="1">
      <c r="AA295" s="18" t="s">
        <v>592</v>
      </c>
      <c r="AB295" s="19" t="s">
        <v>591</v>
      </c>
      <c r="AD295" s="20"/>
      <c r="AG295" s="20"/>
    </row>
    <row r="296" spans="27:33" ht="15" customHeight="1" thickBot="1">
      <c r="AA296" s="25" t="s">
        <v>594</v>
      </c>
      <c r="AB296" s="26" t="s">
        <v>593</v>
      </c>
      <c r="AD296" s="20"/>
      <c r="AG296" s="20"/>
    </row>
    <row r="297" spans="27:33" ht="15" customHeight="1" thickBot="1">
      <c r="AA297" s="18" t="s">
        <v>596</v>
      </c>
      <c r="AB297" s="19" t="s">
        <v>595</v>
      </c>
      <c r="AD297" s="20"/>
      <c r="AG297" s="20"/>
    </row>
    <row r="298" spans="27:33" ht="15" customHeight="1" thickBot="1">
      <c r="AA298" s="25" t="s">
        <v>598</v>
      </c>
      <c r="AB298" s="26" t="s">
        <v>597</v>
      </c>
      <c r="AD298" s="20"/>
      <c r="AG298" s="20"/>
    </row>
    <row r="299" spans="27:33" ht="15" customHeight="1" thickBot="1">
      <c r="AA299" s="18" t="s">
        <v>600</v>
      </c>
      <c r="AB299" s="19" t="s">
        <v>599</v>
      </c>
      <c r="AD299" s="20"/>
      <c r="AG299" s="20"/>
    </row>
    <row r="300" spans="27:33" ht="15" customHeight="1" thickBot="1">
      <c r="AA300" s="25" t="s">
        <v>602</v>
      </c>
      <c r="AB300" s="26" t="s">
        <v>601</v>
      </c>
      <c r="AD300" s="20"/>
      <c r="AG300" s="20"/>
    </row>
    <row r="301" spans="27:33" ht="15" customHeight="1" thickBot="1">
      <c r="AA301" s="18" t="s">
        <v>604</v>
      </c>
      <c r="AB301" s="19" t="s">
        <v>603</v>
      </c>
      <c r="AD301" s="20"/>
      <c r="AG301" s="20"/>
    </row>
    <row r="302" spans="27:33" ht="15" customHeight="1" thickBot="1">
      <c r="AA302" s="25" t="s">
        <v>606</v>
      </c>
      <c r="AB302" s="26" t="s">
        <v>605</v>
      </c>
      <c r="AD302" s="20"/>
      <c r="AG302" s="20"/>
    </row>
    <row r="303" spans="27:33" ht="15" customHeight="1" thickBot="1">
      <c r="AA303" s="18" t="s">
        <v>608</v>
      </c>
      <c r="AB303" s="19" t="s">
        <v>607</v>
      </c>
      <c r="AD303" s="20"/>
      <c r="AG303" s="20"/>
    </row>
    <row r="304" spans="27:33" ht="15" customHeight="1" thickBot="1">
      <c r="AA304" s="25" t="s">
        <v>610</v>
      </c>
      <c r="AB304" s="26" t="s">
        <v>609</v>
      </c>
      <c r="AD304" s="20"/>
      <c r="AG304" s="20"/>
    </row>
    <row r="305" spans="27:33" ht="15" customHeight="1" thickBot="1">
      <c r="AA305" s="18" t="s">
        <v>612</v>
      </c>
      <c r="AB305" s="19" t="s">
        <v>611</v>
      </c>
      <c r="AD305" s="20"/>
      <c r="AG305" s="20"/>
    </row>
    <row r="306" spans="27:33" ht="15" customHeight="1" thickBot="1">
      <c r="AA306" s="25" t="s">
        <v>614</v>
      </c>
      <c r="AB306" s="26" t="s">
        <v>613</v>
      </c>
      <c r="AD306" s="20"/>
      <c r="AG306" s="20"/>
    </row>
    <row r="307" spans="27:33" ht="15" customHeight="1" thickBot="1">
      <c r="AA307" s="18" t="s">
        <v>616</v>
      </c>
      <c r="AB307" s="19" t="s">
        <v>615</v>
      </c>
      <c r="AD307" s="20"/>
      <c r="AG307" s="20"/>
    </row>
    <row r="308" spans="27:33" ht="15" customHeight="1" thickBot="1">
      <c r="AA308" s="25" t="s">
        <v>618</v>
      </c>
      <c r="AB308" s="26" t="s">
        <v>617</v>
      </c>
      <c r="AD308" s="20"/>
      <c r="AG308" s="20"/>
    </row>
    <row r="309" spans="27:33" ht="15" customHeight="1" thickBot="1">
      <c r="AA309" s="18" t="s">
        <v>620</v>
      </c>
      <c r="AB309" s="19" t="s">
        <v>619</v>
      </c>
      <c r="AD309" s="20"/>
      <c r="AG309" s="20"/>
    </row>
    <row r="310" spans="27:33" ht="15" customHeight="1" thickBot="1">
      <c r="AA310" s="25" t="s">
        <v>622</v>
      </c>
      <c r="AB310" s="26" t="s">
        <v>621</v>
      </c>
      <c r="AD310" s="20"/>
      <c r="AG310" s="20"/>
    </row>
    <row r="311" spans="27:33" ht="15" customHeight="1" thickBot="1">
      <c r="AA311" s="18" t="s">
        <v>624</v>
      </c>
      <c r="AB311" s="19" t="s">
        <v>623</v>
      </c>
      <c r="AD311" s="20"/>
      <c r="AG311" s="20"/>
    </row>
    <row r="312" spans="27:33" ht="15" customHeight="1" thickBot="1">
      <c r="AA312" s="25" t="s">
        <v>626</v>
      </c>
      <c r="AB312" s="26" t="s">
        <v>625</v>
      </c>
      <c r="AD312" s="20"/>
      <c r="AG312" s="20"/>
    </row>
    <row r="313" spans="27:33" ht="15" customHeight="1" thickBot="1">
      <c r="AA313" s="18" t="s">
        <v>628</v>
      </c>
      <c r="AB313" s="19" t="s">
        <v>627</v>
      </c>
      <c r="AD313" s="20"/>
      <c r="AG313" s="20"/>
    </row>
    <row r="314" spans="27:33" ht="15" customHeight="1" thickBot="1">
      <c r="AA314" s="25" t="s">
        <v>630</v>
      </c>
      <c r="AB314" s="26" t="s">
        <v>629</v>
      </c>
      <c r="AD314" s="20"/>
      <c r="AG314" s="20"/>
    </row>
    <row r="315" spans="27:33" ht="15" customHeight="1" thickBot="1">
      <c r="AA315" s="18" t="s">
        <v>632</v>
      </c>
      <c r="AB315" s="19" t="s">
        <v>631</v>
      </c>
      <c r="AD315" s="20"/>
      <c r="AG315" s="20"/>
    </row>
    <row r="316" spans="27:33" ht="15" customHeight="1" thickBot="1">
      <c r="AA316" s="25" t="s">
        <v>634</v>
      </c>
      <c r="AB316" s="26" t="s">
        <v>633</v>
      </c>
      <c r="AD316" s="20"/>
      <c r="AG316" s="20"/>
    </row>
    <row r="317" spans="27:33" ht="15" customHeight="1" thickBot="1">
      <c r="AA317" s="18" t="s">
        <v>636</v>
      </c>
      <c r="AB317" s="19" t="s">
        <v>635</v>
      </c>
      <c r="AD317" s="20"/>
      <c r="AG317" s="20"/>
    </row>
    <row r="318" spans="27:33" ht="15" customHeight="1" thickBot="1">
      <c r="AA318" s="25" t="s">
        <v>638</v>
      </c>
      <c r="AB318" s="26" t="s">
        <v>637</v>
      </c>
      <c r="AD318" s="20"/>
      <c r="AG318" s="20"/>
    </row>
    <row r="319" spans="27:33" ht="15" customHeight="1" thickBot="1">
      <c r="AA319" s="18" t="s">
        <v>640</v>
      </c>
      <c r="AB319" s="19" t="s">
        <v>639</v>
      </c>
      <c r="AD319" s="20"/>
      <c r="AG319" s="20"/>
    </row>
    <row r="320" spans="27:33" ht="15" customHeight="1" thickBot="1">
      <c r="AA320" s="25" t="s">
        <v>642</v>
      </c>
      <c r="AB320" s="26" t="s">
        <v>641</v>
      </c>
      <c r="AD320" s="20"/>
      <c r="AG320" s="20"/>
    </row>
    <row r="321" spans="27:33" ht="15" customHeight="1" thickBot="1">
      <c r="AA321" s="18" t="s">
        <v>644</v>
      </c>
      <c r="AB321" s="19" t="s">
        <v>643</v>
      </c>
      <c r="AD321" s="20"/>
      <c r="AG321" s="20"/>
    </row>
    <row r="322" spans="27:33" ht="15" customHeight="1" thickBot="1">
      <c r="AA322" s="25" t="s">
        <v>646</v>
      </c>
      <c r="AB322" s="26" t="s">
        <v>645</v>
      </c>
      <c r="AD322" s="20"/>
      <c r="AG322" s="20"/>
    </row>
    <row r="323" spans="27:33" ht="15" customHeight="1" thickBot="1">
      <c r="AA323" s="18" t="s">
        <v>648</v>
      </c>
      <c r="AB323" s="19" t="s">
        <v>647</v>
      </c>
      <c r="AD323" s="20"/>
      <c r="AG323" s="20"/>
    </row>
    <row r="324" spans="27:33" ht="15" customHeight="1" thickBot="1">
      <c r="AA324" s="25" t="s">
        <v>650</v>
      </c>
      <c r="AB324" s="26" t="s">
        <v>649</v>
      </c>
      <c r="AD324" s="20"/>
      <c r="AG324" s="20"/>
    </row>
    <row r="325" spans="27:33" ht="15" customHeight="1" thickBot="1">
      <c r="AA325" s="18" t="s">
        <v>652</v>
      </c>
      <c r="AB325" s="19" t="s">
        <v>651</v>
      </c>
      <c r="AD325" s="20"/>
      <c r="AG325" s="20"/>
    </row>
    <row r="326" spans="27:33" ht="15" customHeight="1" thickBot="1">
      <c r="AA326" s="25" t="s">
        <v>654</v>
      </c>
      <c r="AB326" s="26" t="s">
        <v>653</v>
      </c>
      <c r="AD326" s="20"/>
      <c r="AG326" s="20"/>
    </row>
    <row r="327" spans="27:33" ht="15" customHeight="1" thickBot="1">
      <c r="AA327" s="18" t="s">
        <v>656</v>
      </c>
      <c r="AB327" s="19" t="s">
        <v>655</v>
      </c>
      <c r="AD327" s="20"/>
      <c r="AG327" s="20"/>
    </row>
    <row r="328" spans="27:33" ht="15" customHeight="1" thickBot="1">
      <c r="AA328" s="25" t="s">
        <v>658</v>
      </c>
      <c r="AB328" s="26" t="s">
        <v>657</v>
      </c>
      <c r="AD328" s="20"/>
      <c r="AG328" s="20"/>
    </row>
    <row r="329" spans="27:33" ht="15" customHeight="1" thickBot="1">
      <c r="AA329" s="18" t="s">
        <v>660</v>
      </c>
      <c r="AB329" s="19" t="s">
        <v>659</v>
      </c>
      <c r="AD329" s="20"/>
      <c r="AG329" s="20"/>
    </row>
    <row r="330" spans="27:33" ht="15" customHeight="1" thickBot="1">
      <c r="AA330" s="25" t="s">
        <v>662</v>
      </c>
      <c r="AB330" s="26" t="s">
        <v>661</v>
      </c>
      <c r="AD330" s="20"/>
      <c r="AG330" s="20"/>
    </row>
    <row r="331" spans="27:33" ht="15" customHeight="1" thickBot="1">
      <c r="AA331" s="18" t="s">
        <v>664</v>
      </c>
      <c r="AB331" s="19" t="s">
        <v>663</v>
      </c>
      <c r="AD331" s="20"/>
      <c r="AG331" s="20"/>
    </row>
    <row r="332" spans="27:33" ht="15" customHeight="1" thickBot="1">
      <c r="AA332" s="25" t="s">
        <v>666</v>
      </c>
      <c r="AB332" s="26" t="s">
        <v>665</v>
      </c>
      <c r="AD332" s="20"/>
      <c r="AG332" s="20"/>
    </row>
    <row r="333" spans="27:33" ht="15" customHeight="1" thickBot="1">
      <c r="AA333" s="18" t="s">
        <v>668</v>
      </c>
      <c r="AB333" s="19" t="s">
        <v>667</v>
      </c>
      <c r="AD333" s="20"/>
      <c r="AG333" s="20"/>
    </row>
    <row r="334" spans="27:33" ht="15" customHeight="1" thickBot="1">
      <c r="AA334" s="25" t="s">
        <v>670</v>
      </c>
      <c r="AB334" s="26" t="s">
        <v>669</v>
      </c>
      <c r="AD334" s="20"/>
      <c r="AG334" s="20"/>
    </row>
    <row r="335" spans="27:33" ht="15" customHeight="1" thickBot="1">
      <c r="AA335" s="18" t="s">
        <v>672</v>
      </c>
      <c r="AB335" s="19" t="s">
        <v>671</v>
      </c>
      <c r="AD335" s="20"/>
      <c r="AG335" s="20"/>
    </row>
    <row r="336" spans="27:33" ht="15" customHeight="1" thickBot="1">
      <c r="AA336" s="25" t="s">
        <v>674</v>
      </c>
      <c r="AB336" s="26" t="s">
        <v>673</v>
      </c>
      <c r="AD336" s="20"/>
      <c r="AG336" s="20"/>
    </row>
    <row r="337" spans="27:33" ht="15" customHeight="1" thickBot="1">
      <c r="AA337" s="18" t="s">
        <v>676</v>
      </c>
      <c r="AB337" s="19" t="s">
        <v>675</v>
      </c>
      <c r="AD337" s="20"/>
      <c r="AG337" s="20"/>
    </row>
    <row r="338" spans="27:33" ht="15" customHeight="1" thickBot="1">
      <c r="AA338" s="25" t="s">
        <v>678</v>
      </c>
      <c r="AB338" s="26" t="s">
        <v>677</v>
      </c>
      <c r="AD338" s="20"/>
      <c r="AG338" s="20"/>
    </row>
    <row r="339" spans="27:33" ht="15" customHeight="1" thickBot="1">
      <c r="AA339" s="18" t="s">
        <v>680</v>
      </c>
      <c r="AB339" s="19" t="s">
        <v>679</v>
      </c>
      <c r="AD339" s="20"/>
      <c r="AG339" s="20"/>
    </row>
    <row r="340" spans="27:33" ht="15" customHeight="1" thickBot="1">
      <c r="AA340" s="25" t="s">
        <v>682</v>
      </c>
      <c r="AB340" s="26" t="s">
        <v>681</v>
      </c>
      <c r="AD340" s="20"/>
      <c r="AG340" s="20"/>
    </row>
    <row r="341" spans="27:33" ht="15" customHeight="1" thickBot="1">
      <c r="AA341" s="18" t="s">
        <v>684</v>
      </c>
      <c r="AB341" s="19" t="s">
        <v>683</v>
      </c>
      <c r="AD341" s="20"/>
      <c r="AG341" s="20"/>
    </row>
    <row r="342" spans="27:33" ht="15" customHeight="1" thickBot="1">
      <c r="AA342" s="25" t="s">
        <v>686</v>
      </c>
      <c r="AB342" s="26" t="s">
        <v>685</v>
      </c>
      <c r="AD342" s="20"/>
      <c r="AG342" s="20"/>
    </row>
    <row r="343" spans="27:33" ht="15" customHeight="1" thickBot="1">
      <c r="AA343" s="18" t="s">
        <v>688</v>
      </c>
      <c r="AB343" s="19" t="s">
        <v>687</v>
      </c>
      <c r="AD343" s="20"/>
      <c r="AG343" s="20"/>
    </row>
    <row r="344" spans="27:33" ht="15" customHeight="1" thickBot="1">
      <c r="AA344" s="25" t="s">
        <v>690</v>
      </c>
      <c r="AB344" s="26" t="s">
        <v>689</v>
      </c>
      <c r="AD344" s="20"/>
      <c r="AG344" s="20"/>
    </row>
    <row r="345" spans="27:33" ht="15" customHeight="1" thickBot="1">
      <c r="AA345" s="18" t="s">
        <v>692</v>
      </c>
      <c r="AB345" s="19" t="s">
        <v>691</v>
      </c>
      <c r="AD345" s="20"/>
      <c r="AG345" s="20"/>
    </row>
    <row r="346" spans="27:33" ht="15" customHeight="1" thickBot="1">
      <c r="AA346" s="25" t="s">
        <v>694</v>
      </c>
      <c r="AB346" s="26" t="s">
        <v>693</v>
      </c>
      <c r="AD346" s="20"/>
      <c r="AG346" s="20"/>
    </row>
    <row r="347" spans="27:33" ht="15" customHeight="1" thickBot="1">
      <c r="AA347" s="18" t="s">
        <v>696</v>
      </c>
      <c r="AB347" s="19" t="s">
        <v>695</v>
      </c>
      <c r="AD347" s="20"/>
      <c r="AG347" s="20"/>
    </row>
    <row r="348" spans="27:33" ht="15" customHeight="1" thickBot="1">
      <c r="AA348" s="25" t="s">
        <v>698</v>
      </c>
      <c r="AB348" s="26" t="s">
        <v>697</v>
      </c>
      <c r="AD348" s="20"/>
      <c r="AG348" s="20"/>
    </row>
    <row r="349" spans="27:33" ht="15" customHeight="1" thickBot="1">
      <c r="AA349" s="18" t="s">
        <v>700</v>
      </c>
      <c r="AB349" s="19" t="s">
        <v>699</v>
      </c>
      <c r="AD349" s="20"/>
      <c r="AG349" s="20"/>
    </row>
    <row r="350" spans="27:33" ht="15" customHeight="1" thickBot="1">
      <c r="AA350" s="25" t="s">
        <v>702</v>
      </c>
      <c r="AB350" s="26" t="s">
        <v>701</v>
      </c>
      <c r="AD350" s="20"/>
      <c r="AG350" s="20"/>
    </row>
    <row r="351" spans="27:33" ht="15" customHeight="1" thickBot="1">
      <c r="AA351" s="18" t="s">
        <v>704</v>
      </c>
      <c r="AB351" s="19" t="s">
        <v>703</v>
      </c>
      <c r="AD351" s="20"/>
      <c r="AG351" s="20"/>
    </row>
    <row r="352" spans="27:33" ht="15" customHeight="1" thickBot="1">
      <c r="AA352" s="25" t="s">
        <v>706</v>
      </c>
      <c r="AB352" s="26" t="s">
        <v>705</v>
      </c>
      <c r="AD352" s="20"/>
      <c r="AG352" s="20"/>
    </row>
    <row r="353" spans="27:33" ht="15" customHeight="1" thickBot="1">
      <c r="AA353" s="18" t="s">
        <v>708</v>
      </c>
      <c r="AB353" s="19" t="s">
        <v>707</v>
      </c>
      <c r="AD353" s="20"/>
      <c r="AG353" s="20"/>
    </row>
    <row r="354" spans="27:33" ht="15" customHeight="1" thickBot="1">
      <c r="AA354" s="25" t="s">
        <v>710</v>
      </c>
      <c r="AB354" s="26" t="s">
        <v>709</v>
      </c>
      <c r="AD354" s="20"/>
      <c r="AG354" s="20"/>
    </row>
    <row r="355" spans="27:33" ht="15" customHeight="1" thickBot="1">
      <c r="AA355" s="18" t="s">
        <v>712</v>
      </c>
      <c r="AB355" s="19" t="s">
        <v>711</v>
      </c>
      <c r="AD355" s="20"/>
      <c r="AG355" s="20"/>
    </row>
    <row r="356" spans="27:33" ht="15" customHeight="1" thickBot="1">
      <c r="AA356" s="25" t="s">
        <v>714</v>
      </c>
      <c r="AB356" s="26" t="s">
        <v>713</v>
      </c>
      <c r="AD356" s="20"/>
      <c r="AG356" s="20"/>
    </row>
    <row r="357" spans="27:33" ht="15" customHeight="1" thickBot="1">
      <c r="AA357" s="18" t="s">
        <v>716</v>
      </c>
      <c r="AB357" s="19" t="s">
        <v>715</v>
      </c>
      <c r="AD357" s="20"/>
      <c r="AG357" s="20"/>
    </row>
    <row r="358" spans="27:33" ht="15" customHeight="1" thickBot="1">
      <c r="AA358" s="25" t="s">
        <v>718</v>
      </c>
      <c r="AB358" s="26" t="s">
        <v>717</v>
      </c>
      <c r="AD358" s="20"/>
      <c r="AG358" s="20"/>
    </row>
    <row r="359" spans="27:33" ht="15" customHeight="1" thickBot="1">
      <c r="AA359" s="18" t="s">
        <v>720</v>
      </c>
      <c r="AB359" s="19" t="s">
        <v>719</v>
      </c>
      <c r="AD359" s="20"/>
      <c r="AG359" s="20"/>
    </row>
    <row r="360" spans="27:33" ht="15" customHeight="1" thickBot="1">
      <c r="AA360" s="25" t="s">
        <v>722</v>
      </c>
      <c r="AB360" s="26" t="s">
        <v>721</v>
      </c>
      <c r="AD360" s="20"/>
      <c r="AG360" s="20"/>
    </row>
    <row r="361" spans="27:33" ht="15" customHeight="1" thickBot="1">
      <c r="AA361" s="18" t="s">
        <v>724</v>
      </c>
      <c r="AB361" s="19" t="s">
        <v>723</v>
      </c>
      <c r="AD361" s="20"/>
      <c r="AG361" s="20"/>
    </row>
    <row r="362" spans="27:33" ht="15" customHeight="1" thickBot="1">
      <c r="AA362" s="25" t="s">
        <v>726</v>
      </c>
      <c r="AB362" s="26" t="s">
        <v>725</v>
      </c>
      <c r="AD362" s="20"/>
      <c r="AG362" s="20"/>
    </row>
    <row r="363" spans="27:33" ht="15" customHeight="1" thickBot="1">
      <c r="AA363" s="18" t="s">
        <v>728</v>
      </c>
      <c r="AB363" s="19" t="s">
        <v>727</v>
      </c>
      <c r="AD363" s="20"/>
      <c r="AG363" s="20"/>
    </row>
    <row r="364" spans="27:33" ht="15" customHeight="1" thickBot="1">
      <c r="AA364" s="25" t="s">
        <v>730</v>
      </c>
      <c r="AB364" s="26" t="s">
        <v>729</v>
      </c>
      <c r="AD364" s="20"/>
      <c r="AG364" s="20"/>
    </row>
    <row r="365" spans="27:33" ht="15" customHeight="1" thickBot="1">
      <c r="AA365" s="18" t="s">
        <v>732</v>
      </c>
      <c r="AB365" s="19" t="s">
        <v>731</v>
      </c>
      <c r="AD365" s="20"/>
      <c r="AG365" s="20"/>
    </row>
    <row r="366" spans="27:33" ht="15" customHeight="1" thickBot="1">
      <c r="AA366" s="25" t="s">
        <v>734</v>
      </c>
      <c r="AB366" s="26" t="s">
        <v>733</v>
      </c>
      <c r="AD366" s="20"/>
      <c r="AG366" s="20"/>
    </row>
    <row r="367" spans="27:33" ht="15" customHeight="1" thickBot="1">
      <c r="AA367" s="18" t="s">
        <v>736</v>
      </c>
      <c r="AB367" s="19" t="s">
        <v>735</v>
      </c>
      <c r="AD367" s="20"/>
      <c r="AG367" s="20"/>
    </row>
    <row r="368" spans="27:33" ht="15" customHeight="1" thickBot="1">
      <c r="AA368" s="25" t="s">
        <v>738</v>
      </c>
      <c r="AB368" s="26" t="s">
        <v>737</v>
      </c>
      <c r="AD368" s="20"/>
      <c r="AG368" s="20"/>
    </row>
    <row r="369" spans="27:33" ht="15" customHeight="1" thickBot="1">
      <c r="AA369" s="18" t="s">
        <v>740</v>
      </c>
      <c r="AB369" s="19" t="s">
        <v>739</v>
      </c>
      <c r="AD369" s="20"/>
      <c r="AG369" s="20"/>
    </row>
    <row r="370" spans="27:33" ht="15" customHeight="1" thickBot="1">
      <c r="AA370" s="25" t="s">
        <v>742</v>
      </c>
      <c r="AB370" s="26" t="s">
        <v>741</v>
      </c>
      <c r="AD370" s="20"/>
      <c r="AG370" s="20"/>
    </row>
    <row r="371" spans="27:33" ht="15" customHeight="1" thickBot="1">
      <c r="AA371" s="18" t="s">
        <v>744</v>
      </c>
      <c r="AB371" s="19" t="s">
        <v>743</v>
      </c>
      <c r="AD371" s="20"/>
      <c r="AG371" s="20"/>
    </row>
    <row r="372" spans="27:33" ht="15" customHeight="1" thickBot="1">
      <c r="AA372" s="25" t="s">
        <v>746</v>
      </c>
      <c r="AB372" s="26" t="s">
        <v>745</v>
      </c>
      <c r="AD372" s="20"/>
      <c r="AG372" s="20"/>
    </row>
    <row r="373" spans="27:33" ht="15" customHeight="1" thickBot="1">
      <c r="AA373" s="18" t="s">
        <v>748</v>
      </c>
      <c r="AB373" s="19" t="s">
        <v>747</v>
      </c>
      <c r="AD373" s="20"/>
      <c r="AG373" s="20"/>
    </row>
    <row r="374" spans="27:33" ht="15" customHeight="1" thickBot="1">
      <c r="AA374" s="25" t="s">
        <v>750</v>
      </c>
      <c r="AB374" s="26" t="s">
        <v>749</v>
      </c>
      <c r="AD374" s="20"/>
      <c r="AG374" s="20"/>
    </row>
    <row r="375" spans="27:33" ht="15" customHeight="1" thickBot="1">
      <c r="AA375" s="18" t="s">
        <v>752</v>
      </c>
      <c r="AB375" s="19" t="s">
        <v>751</v>
      </c>
      <c r="AD375" s="20"/>
      <c r="AG375" s="20"/>
    </row>
    <row r="376" spans="27:33" ht="15" customHeight="1" thickBot="1">
      <c r="AA376" s="25" t="s">
        <v>754</v>
      </c>
      <c r="AB376" s="26" t="s">
        <v>753</v>
      </c>
      <c r="AD376" s="20"/>
      <c r="AG376" s="20"/>
    </row>
    <row r="377" spans="27:33" ht="15" customHeight="1" thickBot="1">
      <c r="AA377" s="18" t="s">
        <v>756</v>
      </c>
      <c r="AB377" s="19" t="s">
        <v>755</v>
      </c>
      <c r="AD377" s="20"/>
      <c r="AG377" s="20"/>
    </row>
    <row r="378" spans="27:33" ht="15" customHeight="1" thickBot="1">
      <c r="AA378" s="25" t="s">
        <v>758</v>
      </c>
      <c r="AB378" s="26" t="s">
        <v>757</v>
      </c>
      <c r="AD378" s="20"/>
      <c r="AG378" s="20"/>
    </row>
    <row r="379" spans="27:33" ht="15" customHeight="1" thickBot="1">
      <c r="AA379" s="18" t="s">
        <v>760</v>
      </c>
      <c r="AB379" s="19" t="s">
        <v>759</v>
      </c>
      <c r="AD379" s="20"/>
      <c r="AG379" s="20"/>
    </row>
    <row r="380" spans="27:33" ht="15" customHeight="1" thickBot="1">
      <c r="AA380" s="25" t="s">
        <v>762</v>
      </c>
      <c r="AB380" s="26" t="s">
        <v>761</v>
      </c>
      <c r="AD380" s="20"/>
      <c r="AG380" s="20"/>
    </row>
    <row r="381" spans="27:33" ht="15" customHeight="1" thickBot="1">
      <c r="AA381" s="18" t="s">
        <v>764</v>
      </c>
      <c r="AB381" s="19" t="s">
        <v>763</v>
      </c>
      <c r="AD381" s="20"/>
      <c r="AG381" s="20"/>
    </row>
    <row r="382" spans="27:33" ht="15" customHeight="1" thickBot="1">
      <c r="AA382" s="25" t="s">
        <v>766</v>
      </c>
      <c r="AB382" s="26" t="s">
        <v>765</v>
      </c>
      <c r="AD382" s="20"/>
      <c r="AG382" s="20"/>
    </row>
    <row r="383" spans="27:33" ht="15" customHeight="1" thickBot="1">
      <c r="AA383" s="18" t="s">
        <v>768</v>
      </c>
      <c r="AB383" s="19" t="s">
        <v>767</v>
      </c>
      <c r="AD383" s="20"/>
      <c r="AG383" s="20"/>
    </row>
    <row r="384" spans="27:33" ht="15" customHeight="1" thickBot="1">
      <c r="AA384" s="25" t="s">
        <v>770</v>
      </c>
      <c r="AB384" s="26" t="s">
        <v>769</v>
      </c>
      <c r="AD384" s="20"/>
      <c r="AG384" s="20"/>
    </row>
    <row r="385" spans="27:33" ht="15" customHeight="1" thickBot="1">
      <c r="AA385" s="18" t="s">
        <v>772</v>
      </c>
      <c r="AB385" s="19" t="s">
        <v>771</v>
      </c>
      <c r="AD385" s="20"/>
      <c r="AG385" s="20"/>
    </row>
    <row r="386" spans="27:33" ht="15" customHeight="1" thickBot="1">
      <c r="AA386" s="25" t="s">
        <v>774</v>
      </c>
      <c r="AB386" s="26" t="s">
        <v>773</v>
      </c>
      <c r="AD386" s="20"/>
      <c r="AG386" s="20"/>
    </row>
    <row r="387" spans="27:33" ht="15" customHeight="1" thickBot="1">
      <c r="AA387" s="18" t="s">
        <v>776</v>
      </c>
      <c r="AB387" s="19" t="s">
        <v>775</v>
      </c>
      <c r="AD387" s="20"/>
      <c r="AG387" s="20"/>
    </row>
    <row r="388" spans="27:33" ht="15" customHeight="1" thickBot="1">
      <c r="AA388" s="25" t="s">
        <v>778</v>
      </c>
      <c r="AB388" s="26" t="s">
        <v>777</v>
      </c>
      <c r="AD388" s="20"/>
      <c r="AG388" s="20"/>
    </row>
    <row r="389" spans="27:33" ht="15" customHeight="1" thickBot="1">
      <c r="AA389" s="18" t="s">
        <v>780</v>
      </c>
      <c r="AB389" s="19" t="s">
        <v>779</v>
      </c>
      <c r="AD389" s="20"/>
      <c r="AG389" s="20"/>
    </row>
    <row r="390" spans="27:33" ht="15" customHeight="1" thickBot="1">
      <c r="AA390" s="25" t="s">
        <v>782</v>
      </c>
      <c r="AB390" s="26" t="s">
        <v>781</v>
      </c>
      <c r="AD390" s="20"/>
      <c r="AG390" s="20"/>
    </row>
    <row r="391" spans="27:33" ht="15" customHeight="1" thickBot="1">
      <c r="AA391" s="18" t="s">
        <v>784</v>
      </c>
      <c r="AB391" s="19" t="s">
        <v>783</v>
      </c>
      <c r="AD391" s="20"/>
      <c r="AG391" s="20"/>
    </row>
    <row r="392" spans="27:33" ht="15" customHeight="1" thickBot="1">
      <c r="AA392" s="25" t="s">
        <v>786</v>
      </c>
      <c r="AB392" s="26" t="s">
        <v>785</v>
      </c>
      <c r="AD392" s="20"/>
      <c r="AG392" s="20"/>
    </row>
    <row r="393" spans="27:33" ht="15" customHeight="1" thickBot="1">
      <c r="AA393" s="18" t="s">
        <v>788</v>
      </c>
      <c r="AB393" s="19" t="s">
        <v>787</v>
      </c>
      <c r="AD393" s="20"/>
      <c r="AG393" s="20"/>
    </row>
    <row r="394" spans="27:33" ht="15" customHeight="1" thickBot="1">
      <c r="AA394" s="25" t="s">
        <v>790</v>
      </c>
      <c r="AB394" s="26" t="s">
        <v>789</v>
      </c>
      <c r="AD394" s="20"/>
      <c r="AG394" s="20"/>
    </row>
    <row r="395" spans="27:33" ht="15" customHeight="1" thickBot="1">
      <c r="AA395" s="18" t="s">
        <v>792</v>
      </c>
      <c r="AB395" s="19" t="s">
        <v>791</v>
      </c>
      <c r="AD395" s="20"/>
      <c r="AG395" s="20"/>
    </row>
    <row r="396" spans="27:33" ht="15" customHeight="1" thickBot="1">
      <c r="AA396" s="25" t="s">
        <v>794</v>
      </c>
      <c r="AB396" s="26" t="s">
        <v>793</v>
      </c>
      <c r="AD396" s="20"/>
      <c r="AG396" s="20"/>
    </row>
    <row r="397" spans="27:33" ht="15" customHeight="1" thickBot="1">
      <c r="AA397" s="18" t="s">
        <v>796</v>
      </c>
      <c r="AB397" s="19" t="s">
        <v>795</v>
      </c>
      <c r="AD397" s="20"/>
      <c r="AG397" s="20"/>
    </row>
    <row r="398" spans="27:33" ht="15" customHeight="1" thickBot="1">
      <c r="AA398" s="25" t="s">
        <v>798</v>
      </c>
      <c r="AB398" s="26" t="s">
        <v>797</v>
      </c>
      <c r="AD398" s="20"/>
      <c r="AG398" s="20"/>
    </row>
    <row r="399" spans="27:33" ht="15" customHeight="1" thickBot="1">
      <c r="AA399" s="18" t="s">
        <v>800</v>
      </c>
      <c r="AB399" s="19" t="s">
        <v>799</v>
      </c>
      <c r="AD399" s="20"/>
      <c r="AG399" s="20"/>
    </row>
    <row r="400" spans="27:33" ht="15" customHeight="1" thickBot="1">
      <c r="AA400" s="25" t="s">
        <v>802</v>
      </c>
      <c r="AB400" s="26" t="s">
        <v>801</v>
      </c>
      <c r="AD400" s="20"/>
      <c r="AG400" s="20"/>
    </row>
    <row r="401" spans="27:33" ht="15" customHeight="1" thickBot="1">
      <c r="AA401" s="18" t="s">
        <v>804</v>
      </c>
      <c r="AB401" s="19" t="s">
        <v>803</v>
      </c>
      <c r="AD401" s="20"/>
      <c r="AG401" s="20"/>
    </row>
    <row r="402" spans="27:33" ht="15" customHeight="1" thickBot="1">
      <c r="AA402" s="25" t="s">
        <v>806</v>
      </c>
      <c r="AB402" s="26" t="s">
        <v>805</v>
      </c>
      <c r="AD402" s="20"/>
      <c r="AG402" s="20"/>
    </row>
    <row r="403" spans="27:33" ht="15" customHeight="1" thickBot="1">
      <c r="AA403" s="18" t="s">
        <v>808</v>
      </c>
      <c r="AB403" s="19" t="s">
        <v>807</v>
      </c>
      <c r="AD403" s="20"/>
      <c r="AG403" s="20"/>
    </row>
    <row r="404" spans="27:33" ht="15" customHeight="1" thickBot="1">
      <c r="AA404" s="25" t="s">
        <v>810</v>
      </c>
      <c r="AB404" s="26" t="s">
        <v>809</v>
      </c>
      <c r="AD404" s="20"/>
      <c r="AG404" s="20"/>
    </row>
    <row r="405" spans="27:33" ht="15" customHeight="1" thickBot="1">
      <c r="AA405" s="18" t="s">
        <v>812</v>
      </c>
      <c r="AB405" s="19" t="s">
        <v>811</v>
      </c>
      <c r="AD405" s="20"/>
      <c r="AG405" s="20"/>
    </row>
    <row r="406" spans="27:33" ht="15" customHeight="1" thickBot="1">
      <c r="AA406" s="25" t="s">
        <v>814</v>
      </c>
      <c r="AB406" s="26" t="s">
        <v>813</v>
      </c>
      <c r="AD406" s="20"/>
      <c r="AG406" s="20"/>
    </row>
    <row r="407" spans="27:33" ht="15" customHeight="1" thickBot="1">
      <c r="AA407" s="18" t="s">
        <v>816</v>
      </c>
      <c r="AB407" s="19" t="s">
        <v>815</v>
      </c>
      <c r="AD407" s="20"/>
      <c r="AG407" s="20"/>
    </row>
    <row r="408" spans="27:33" ht="15" customHeight="1" thickBot="1">
      <c r="AA408" s="25" t="s">
        <v>818</v>
      </c>
      <c r="AB408" s="26" t="s">
        <v>817</v>
      </c>
      <c r="AD408" s="20"/>
      <c r="AG408" s="20"/>
    </row>
    <row r="409" spans="27:33" ht="15" customHeight="1" thickBot="1">
      <c r="AA409" s="18" t="s">
        <v>820</v>
      </c>
      <c r="AB409" s="19" t="s">
        <v>819</v>
      </c>
      <c r="AD409" s="20"/>
      <c r="AG409" s="20"/>
    </row>
    <row r="410" spans="27:33" ht="15" customHeight="1" thickBot="1">
      <c r="AA410" s="25" t="s">
        <v>822</v>
      </c>
      <c r="AB410" s="26" t="s">
        <v>821</v>
      </c>
      <c r="AD410" s="20"/>
      <c r="AG410" s="20"/>
    </row>
    <row r="411" spans="27:33" ht="15" customHeight="1" thickBot="1">
      <c r="AA411" s="18" t="s">
        <v>824</v>
      </c>
      <c r="AB411" s="19" t="s">
        <v>823</v>
      </c>
      <c r="AD411" s="20"/>
      <c r="AG411" s="20"/>
    </row>
    <row r="412" spans="27:33" ht="15" customHeight="1" thickBot="1">
      <c r="AA412" s="25" t="s">
        <v>826</v>
      </c>
      <c r="AB412" s="26" t="s">
        <v>825</v>
      </c>
      <c r="AD412" s="20"/>
      <c r="AG412" s="20"/>
    </row>
    <row r="413" spans="27:33" ht="15" customHeight="1" thickBot="1">
      <c r="AA413" s="18" t="s">
        <v>828</v>
      </c>
      <c r="AB413" s="19" t="s">
        <v>827</v>
      </c>
      <c r="AD413" s="20"/>
      <c r="AG413" s="20"/>
    </row>
    <row r="414" spans="27:33" ht="15" customHeight="1" thickBot="1">
      <c r="AA414" s="25" t="s">
        <v>830</v>
      </c>
      <c r="AB414" s="26" t="s">
        <v>829</v>
      </c>
      <c r="AD414" s="20"/>
      <c r="AG414" s="20"/>
    </row>
    <row r="415" spans="27:33" ht="15" customHeight="1" thickBot="1">
      <c r="AA415" s="18" t="s">
        <v>832</v>
      </c>
      <c r="AB415" s="19" t="s">
        <v>831</v>
      </c>
      <c r="AD415" s="20"/>
      <c r="AG415" s="20"/>
    </row>
    <row r="416" spans="27:33" ht="15" customHeight="1" thickBot="1">
      <c r="AA416" s="25" t="s">
        <v>834</v>
      </c>
      <c r="AB416" s="26" t="s">
        <v>833</v>
      </c>
      <c r="AD416" s="20"/>
      <c r="AG416" s="20"/>
    </row>
    <row r="417" spans="27:33" ht="15" customHeight="1" thickBot="1">
      <c r="AA417" s="18" t="s">
        <v>836</v>
      </c>
      <c r="AB417" s="19" t="s">
        <v>835</v>
      </c>
      <c r="AD417" s="20"/>
      <c r="AG417" s="20"/>
    </row>
    <row r="418" spans="27:33" ht="15" customHeight="1" thickBot="1">
      <c r="AA418" s="25" t="s">
        <v>838</v>
      </c>
      <c r="AB418" s="26" t="s">
        <v>837</v>
      </c>
      <c r="AD418" s="20"/>
      <c r="AG418" s="20"/>
    </row>
    <row r="419" spans="27:33" ht="15" customHeight="1" thickBot="1">
      <c r="AA419" s="18" t="s">
        <v>840</v>
      </c>
      <c r="AB419" s="19" t="s">
        <v>839</v>
      </c>
      <c r="AD419" s="20"/>
      <c r="AG419" s="20"/>
    </row>
    <row r="420" spans="27:33" ht="15" customHeight="1" thickBot="1">
      <c r="AA420" s="25" t="s">
        <v>842</v>
      </c>
      <c r="AB420" s="26" t="s">
        <v>841</v>
      </c>
      <c r="AD420" s="20"/>
      <c r="AG420" s="20"/>
    </row>
    <row r="421" spans="27:33" ht="15" customHeight="1" thickBot="1">
      <c r="AA421" s="18" t="s">
        <v>844</v>
      </c>
      <c r="AB421" s="19" t="s">
        <v>843</v>
      </c>
      <c r="AD421" s="20"/>
      <c r="AG421" s="20"/>
    </row>
    <row r="422" spans="27:33" ht="15" customHeight="1" thickBot="1">
      <c r="AA422" s="25" t="s">
        <v>846</v>
      </c>
      <c r="AB422" s="26" t="s">
        <v>845</v>
      </c>
      <c r="AD422" s="20"/>
      <c r="AG422" s="20"/>
    </row>
    <row r="423" spans="27:33" ht="15" customHeight="1" thickBot="1">
      <c r="AA423" s="18" t="s">
        <v>848</v>
      </c>
      <c r="AB423" s="19" t="s">
        <v>847</v>
      </c>
      <c r="AD423" s="20"/>
      <c r="AG423" s="20"/>
    </row>
    <row r="424" spans="27:33" ht="15" customHeight="1" thickBot="1">
      <c r="AA424" s="25" t="s">
        <v>850</v>
      </c>
      <c r="AB424" s="26" t="s">
        <v>849</v>
      </c>
      <c r="AD424" s="20"/>
      <c r="AG424" s="20"/>
    </row>
    <row r="425" spans="27:33" ht="15" customHeight="1" thickBot="1">
      <c r="AA425" s="18" t="s">
        <v>852</v>
      </c>
      <c r="AB425" s="19" t="s">
        <v>851</v>
      </c>
      <c r="AD425" s="20"/>
      <c r="AG425" s="20"/>
    </row>
    <row r="426" spans="27:33" ht="15" customHeight="1" thickBot="1">
      <c r="AA426" s="25" t="s">
        <v>854</v>
      </c>
      <c r="AB426" s="26" t="s">
        <v>853</v>
      </c>
      <c r="AD426" s="20"/>
      <c r="AG426" s="20"/>
    </row>
    <row r="427" spans="27:33" ht="15" customHeight="1" thickBot="1">
      <c r="AA427" s="18" t="s">
        <v>856</v>
      </c>
      <c r="AB427" s="19" t="s">
        <v>855</v>
      </c>
      <c r="AD427" s="20"/>
      <c r="AG427" s="20"/>
    </row>
    <row r="428" spans="27:33" ht="15" customHeight="1" thickBot="1">
      <c r="AA428" s="25" t="s">
        <v>858</v>
      </c>
      <c r="AB428" s="26" t="s">
        <v>857</v>
      </c>
      <c r="AD428" s="20"/>
      <c r="AG428" s="20"/>
    </row>
    <row r="429" spans="27:33" ht="15" customHeight="1" thickBot="1">
      <c r="AA429" s="18" t="s">
        <v>860</v>
      </c>
      <c r="AB429" s="19" t="s">
        <v>859</v>
      </c>
      <c r="AD429" s="20"/>
      <c r="AG429" s="20"/>
    </row>
    <row r="430" spans="27:33" ht="15" customHeight="1" thickBot="1">
      <c r="AA430" s="25" t="s">
        <v>862</v>
      </c>
      <c r="AB430" s="26" t="s">
        <v>861</v>
      </c>
      <c r="AD430" s="20"/>
      <c r="AG430" s="20"/>
    </row>
    <row r="431" spans="27:33" ht="15" customHeight="1" thickBot="1">
      <c r="AA431" s="18" t="s">
        <v>864</v>
      </c>
      <c r="AB431" s="19" t="s">
        <v>863</v>
      </c>
      <c r="AD431" s="20"/>
      <c r="AG431" s="20"/>
    </row>
    <row r="432" spans="27:33" ht="15" customHeight="1" thickBot="1">
      <c r="AA432" s="25" t="s">
        <v>866</v>
      </c>
      <c r="AB432" s="26" t="s">
        <v>865</v>
      </c>
      <c r="AD432" s="20"/>
      <c r="AG432" s="20"/>
    </row>
    <row r="433" spans="27:33" ht="15" customHeight="1" thickBot="1">
      <c r="AA433" s="18" t="s">
        <v>868</v>
      </c>
      <c r="AB433" s="19" t="s">
        <v>867</v>
      </c>
      <c r="AD433" s="20"/>
      <c r="AG433" s="20"/>
    </row>
    <row r="434" spans="27:33" ht="15" customHeight="1" thickBot="1">
      <c r="AA434" s="25" t="s">
        <v>870</v>
      </c>
      <c r="AB434" s="26" t="s">
        <v>869</v>
      </c>
      <c r="AD434" s="20"/>
      <c r="AG434" s="20"/>
    </row>
    <row r="435" spans="27:33" ht="15" customHeight="1" thickBot="1">
      <c r="AA435" s="18" t="s">
        <v>872</v>
      </c>
      <c r="AB435" s="19" t="s">
        <v>871</v>
      </c>
      <c r="AD435" s="20"/>
      <c r="AG435" s="20"/>
    </row>
    <row r="436" spans="27:33" ht="15" customHeight="1" thickBot="1">
      <c r="AA436" s="25" t="s">
        <v>874</v>
      </c>
      <c r="AB436" s="26" t="s">
        <v>873</v>
      </c>
      <c r="AD436" s="20"/>
      <c r="AG436" s="20"/>
    </row>
    <row r="437" spans="27:33" ht="15" customHeight="1" thickBot="1">
      <c r="AA437" s="18" t="s">
        <v>876</v>
      </c>
      <c r="AB437" s="19" t="s">
        <v>875</v>
      </c>
      <c r="AD437" s="20"/>
      <c r="AG437" s="20"/>
    </row>
    <row r="438" spans="27:33" ht="15" customHeight="1" thickBot="1">
      <c r="AA438" s="25" t="s">
        <v>878</v>
      </c>
      <c r="AB438" s="26" t="s">
        <v>877</v>
      </c>
      <c r="AD438" s="20"/>
      <c r="AG438" s="20"/>
    </row>
    <row r="439" spans="27:33" ht="15" customHeight="1" thickBot="1">
      <c r="AA439" s="18" t="s">
        <v>880</v>
      </c>
      <c r="AB439" s="19" t="s">
        <v>879</v>
      </c>
      <c r="AD439" s="20"/>
      <c r="AG439" s="20"/>
    </row>
    <row r="440" spans="27:33" ht="15" customHeight="1" thickBot="1">
      <c r="AA440" s="25" t="s">
        <v>882</v>
      </c>
      <c r="AB440" s="26" t="s">
        <v>881</v>
      </c>
      <c r="AD440" s="20"/>
      <c r="AG440" s="20"/>
    </row>
    <row r="441" spans="27:33" ht="15" customHeight="1" thickBot="1">
      <c r="AA441" s="18" t="s">
        <v>884</v>
      </c>
      <c r="AB441" s="19" t="s">
        <v>883</v>
      </c>
      <c r="AD441" s="20"/>
      <c r="AG441" s="20"/>
    </row>
    <row r="442" spans="27:33" ht="15" customHeight="1" thickBot="1">
      <c r="AA442" s="25" t="s">
        <v>886</v>
      </c>
      <c r="AB442" s="26" t="s">
        <v>885</v>
      </c>
      <c r="AD442" s="20"/>
      <c r="AG442" s="20"/>
    </row>
    <row r="443" spans="27:33" ht="15" customHeight="1" thickBot="1">
      <c r="AA443" s="18" t="s">
        <v>888</v>
      </c>
      <c r="AB443" s="19" t="s">
        <v>887</v>
      </c>
      <c r="AD443" s="20"/>
      <c r="AG443" s="20"/>
    </row>
    <row r="444" spans="27:33" ht="15" customHeight="1" thickBot="1">
      <c r="AA444" s="25" t="s">
        <v>890</v>
      </c>
      <c r="AB444" s="26" t="s">
        <v>889</v>
      </c>
      <c r="AD444" s="20"/>
      <c r="AG444" s="20"/>
    </row>
    <row r="445" spans="27:33" ht="15" customHeight="1" thickBot="1">
      <c r="AA445" s="18" t="s">
        <v>892</v>
      </c>
      <c r="AB445" s="19" t="s">
        <v>891</v>
      </c>
      <c r="AD445" s="20"/>
      <c r="AG445" s="20"/>
    </row>
    <row r="446" spans="27:33" ht="15" customHeight="1" thickBot="1">
      <c r="AA446" s="25" t="s">
        <v>894</v>
      </c>
      <c r="AB446" s="26" t="s">
        <v>893</v>
      </c>
      <c r="AD446" s="20"/>
      <c r="AG446" s="20"/>
    </row>
    <row r="447" spans="27:33" ht="15" customHeight="1" thickBot="1">
      <c r="AA447" s="18" t="s">
        <v>896</v>
      </c>
      <c r="AB447" s="19" t="s">
        <v>895</v>
      </c>
      <c r="AD447" s="20"/>
      <c r="AG447" s="20"/>
    </row>
    <row r="448" spans="27:33" ht="15" customHeight="1" thickBot="1">
      <c r="AA448" s="25" t="s">
        <v>898</v>
      </c>
      <c r="AB448" s="26" t="s">
        <v>897</v>
      </c>
      <c r="AD448" s="20"/>
      <c r="AG448" s="20"/>
    </row>
    <row r="449" spans="27:33" ht="15" customHeight="1" thickBot="1">
      <c r="AA449" s="18" t="s">
        <v>900</v>
      </c>
      <c r="AB449" s="19" t="s">
        <v>899</v>
      </c>
      <c r="AD449" s="20"/>
      <c r="AG449" s="20"/>
    </row>
    <row r="450" spans="27:33" ht="15" customHeight="1" thickBot="1">
      <c r="AA450" s="25" t="s">
        <v>902</v>
      </c>
      <c r="AB450" s="26" t="s">
        <v>901</v>
      </c>
      <c r="AD450" s="20"/>
      <c r="AG450" s="20"/>
    </row>
    <row r="451" spans="27:33" ht="15" customHeight="1" thickBot="1">
      <c r="AA451" s="18" t="s">
        <v>904</v>
      </c>
      <c r="AB451" s="19" t="s">
        <v>903</v>
      </c>
      <c r="AD451" s="20"/>
      <c r="AG451" s="20"/>
    </row>
    <row r="452" spans="27:33" ht="15" customHeight="1" thickBot="1">
      <c r="AA452" s="25" t="s">
        <v>906</v>
      </c>
      <c r="AB452" s="26" t="s">
        <v>905</v>
      </c>
      <c r="AD452" s="20"/>
      <c r="AG452" s="20"/>
    </row>
    <row r="453" spans="27:33" ht="15" customHeight="1" thickBot="1">
      <c r="AA453" s="18" t="s">
        <v>908</v>
      </c>
      <c r="AB453" s="19" t="s">
        <v>907</v>
      </c>
      <c r="AD453" s="20"/>
      <c r="AG453" s="20"/>
    </row>
    <row r="454" spans="27:33" ht="15" customHeight="1" thickBot="1">
      <c r="AA454" s="25" t="s">
        <v>910</v>
      </c>
      <c r="AB454" s="26" t="s">
        <v>909</v>
      </c>
      <c r="AD454" s="20"/>
      <c r="AG454" s="20"/>
    </row>
    <row r="455" spans="27:33" ht="15" customHeight="1" thickBot="1">
      <c r="AA455" s="18" t="s">
        <v>912</v>
      </c>
      <c r="AB455" s="19" t="s">
        <v>911</v>
      </c>
      <c r="AD455" s="20"/>
      <c r="AG455" s="20"/>
    </row>
    <row r="456" spans="27:33" ht="15" customHeight="1" thickBot="1">
      <c r="AA456" s="25" t="s">
        <v>914</v>
      </c>
      <c r="AB456" s="26" t="s">
        <v>913</v>
      </c>
      <c r="AD456" s="20"/>
      <c r="AG456" s="20"/>
    </row>
    <row r="457" spans="27:33" ht="15" customHeight="1" thickBot="1">
      <c r="AA457" s="18" t="s">
        <v>916</v>
      </c>
      <c r="AB457" s="19" t="s">
        <v>915</v>
      </c>
      <c r="AD457" s="20"/>
      <c r="AG457" s="20"/>
    </row>
    <row r="458" spans="27:33" ht="15" customHeight="1" thickBot="1">
      <c r="AA458" s="25" t="s">
        <v>918</v>
      </c>
      <c r="AB458" s="26" t="s">
        <v>917</v>
      </c>
      <c r="AD458" s="20"/>
      <c r="AG458" s="20"/>
    </row>
    <row r="459" spans="27:33" ht="15" customHeight="1" thickBot="1">
      <c r="AA459" s="18" t="s">
        <v>920</v>
      </c>
      <c r="AB459" s="19" t="s">
        <v>919</v>
      </c>
      <c r="AD459" s="20"/>
      <c r="AG459" s="20"/>
    </row>
    <row r="460" spans="27:33" ht="15" customHeight="1" thickBot="1">
      <c r="AA460" s="25" t="s">
        <v>922</v>
      </c>
      <c r="AB460" s="26" t="s">
        <v>921</v>
      </c>
      <c r="AD460" s="20"/>
      <c r="AG460" s="20"/>
    </row>
    <row r="461" spans="27:33" ht="15" customHeight="1" thickBot="1">
      <c r="AA461" s="18" t="s">
        <v>924</v>
      </c>
      <c r="AB461" s="19" t="s">
        <v>923</v>
      </c>
      <c r="AD461" s="20"/>
      <c r="AG461" s="20"/>
    </row>
    <row r="462" spans="27:33" ht="15" customHeight="1" thickBot="1">
      <c r="AA462" s="25" t="s">
        <v>926</v>
      </c>
      <c r="AB462" s="26" t="s">
        <v>925</v>
      </c>
      <c r="AD462" s="20"/>
      <c r="AG462" s="20"/>
    </row>
    <row r="463" spans="27:33" ht="15" customHeight="1" thickBot="1">
      <c r="AA463" s="18" t="s">
        <v>928</v>
      </c>
      <c r="AB463" s="19" t="s">
        <v>927</v>
      </c>
      <c r="AD463" s="20"/>
      <c r="AG463" s="20"/>
    </row>
    <row r="464" spans="27:33" ht="15" customHeight="1" thickBot="1">
      <c r="AA464" s="25" t="s">
        <v>930</v>
      </c>
      <c r="AB464" s="26" t="s">
        <v>929</v>
      </c>
      <c r="AD464" s="20"/>
      <c r="AG464" s="20"/>
    </row>
    <row r="465" spans="27:33" ht="15" customHeight="1" thickBot="1">
      <c r="AA465" s="18" t="s">
        <v>932</v>
      </c>
      <c r="AB465" s="19" t="s">
        <v>931</v>
      </c>
      <c r="AD465" s="20"/>
      <c r="AG465" s="20"/>
    </row>
    <row r="466" spans="27:33" ht="15" customHeight="1" thickBot="1">
      <c r="AA466" s="25" t="s">
        <v>934</v>
      </c>
      <c r="AB466" s="26" t="s">
        <v>933</v>
      </c>
      <c r="AD466" s="20"/>
      <c r="AG466" s="20"/>
    </row>
    <row r="467" spans="27:33" ht="15" customHeight="1" thickBot="1">
      <c r="AA467" s="18" t="s">
        <v>936</v>
      </c>
      <c r="AB467" s="19" t="s">
        <v>935</v>
      </c>
      <c r="AD467" s="20"/>
      <c r="AG467" s="20"/>
    </row>
    <row r="468" spans="27:33" ht="15" customHeight="1" thickBot="1">
      <c r="AA468" s="25" t="s">
        <v>938</v>
      </c>
      <c r="AB468" s="26" t="s">
        <v>937</v>
      </c>
      <c r="AD468" s="20"/>
      <c r="AG468" s="20"/>
    </row>
    <row r="469" spans="27:33" ht="15" customHeight="1" thickBot="1">
      <c r="AA469" s="18" t="s">
        <v>940</v>
      </c>
      <c r="AB469" s="19" t="s">
        <v>939</v>
      </c>
      <c r="AD469" s="20"/>
      <c r="AG469" s="20"/>
    </row>
    <row r="470" spans="27:33" ht="15" customHeight="1" thickBot="1">
      <c r="AA470" s="25" t="s">
        <v>942</v>
      </c>
      <c r="AB470" s="26" t="s">
        <v>941</v>
      </c>
      <c r="AD470" s="20"/>
      <c r="AG470" s="20"/>
    </row>
    <row r="471" spans="27:33" ht="15" customHeight="1" thickBot="1">
      <c r="AA471" s="18" t="s">
        <v>944</v>
      </c>
      <c r="AB471" s="19" t="s">
        <v>943</v>
      </c>
      <c r="AD471" s="20"/>
      <c r="AG471" s="20"/>
    </row>
    <row r="472" spans="27:33" ht="15" customHeight="1" thickBot="1">
      <c r="AA472" s="25" t="s">
        <v>946</v>
      </c>
      <c r="AB472" s="26" t="s">
        <v>945</v>
      </c>
      <c r="AD472" s="20"/>
      <c r="AG472" s="20"/>
    </row>
    <row r="473" spans="27:33" ht="15" customHeight="1" thickBot="1">
      <c r="AA473" s="18" t="s">
        <v>948</v>
      </c>
      <c r="AB473" s="19" t="s">
        <v>947</v>
      </c>
      <c r="AD473" s="20"/>
      <c r="AG473" s="20"/>
    </row>
    <row r="474" spans="27:33" ht="15" customHeight="1" thickBot="1">
      <c r="AA474" s="25" t="s">
        <v>950</v>
      </c>
      <c r="AB474" s="26" t="s">
        <v>949</v>
      </c>
      <c r="AD474" s="20"/>
      <c r="AG474" s="20"/>
    </row>
    <row r="475" spans="27:33" ht="15" customHeight="1" thickBot="1">
      <c r="AA475" s="18" t="s">
        <v>952</v>
      </c>
      <c r="AB475" s="19" t="s">
        <v>951</v>
      </c>
      <c r="AD475" s="20"/>
      <c r="AG475" s="20"/>
    </row>
    <row r="476" spans="27:33" ht="15" customHeight="1" thickBot="1">
      <c r="AA476" s="25" t="s">
        <v>954</v>
      </c>
      <c r="AB476" s="26" t="s">
        <v>953</v>
      </c>
      <c r="AD476" s="20"/>
      <c r="AG476" s="20"/>
    </row>
    <row r="477" spans="27:33" ht="15" customHeight="1" thickBot="1">
      <c r="AA477" s="18" t="s">
        <v>956</v>
      </c>
      <c r="AB477" s="19" t="s">
        <v>955</v>
      </c>
      <c r="AD477" s="20"/>
      <c r="AG477" s="20"/>
    </row>
    <row r="478" spans="27:33" ht="15" customHeight="1" thickBot="1">
      <c r="AA478" s="25" t="s">
        <v>958</v>
      </c>
      <c r="AB478" s="26" t="s">
        <v>957</v>
      </c>
      <c r="AD478" s="20"/>
      <c r="AG478" s="20"/>
    </row>
    <row r="479" spans="27:33" ht="15" customHeight="1" thickBot="1">
      <c r="AA479" s="18" t="s">
        <v>960</v>
      </c>
      <c r="AB479" s="19" t="s">
        <v>959</v>
      </c>
      <c r="AD479" s="20"/>
      <c r="AG479" s="20"/>
    </row>
    <row r="480" spans="27:33" ht="15" customHeight="1" thickBot="1">
      <c r="AA480" s="25" t="s">
        <v>962</v>
      </c>
      <c r="AB480" s="26" t="s">
        <v>961</v>
      </c>
      <c r="AD480" s="20"/>
      <c r="AG480" s="20"/>
    </row>
    <row r="481" spans="27:33" ht="15" customHeight="1" thickBot="1">
      <c r="AA481" s="18" t="s">
        <v>964</v>
      </c>
      <c r="AB481" s="19" t="s">
        <v>963</v>
      </c>
      <c r="AD481" s="20"/>
      <c r="AG481" s="20"/>
    </row>
    <row r="482" spans="27:33" ht="15" customHeight="1" thickBot="1">
      <c r="AA482" s="25" t="s">
        <v>966</v>
      </c>
      <c r="AB482" s="26" t="s">
        <v>965</v>
      </c>
      <c r="AD482" s="20"/>
      <c r="AG482" s="20"/>
    </row>
    <row r="483" spans="27:33" ht="15" customHeight="1" thickBot="1">
      <c r="AA483" s="18" t="s">
        <v>968</v>
      </c>
      <c r="AB483" s="19" t="s">
        <v>967</v>
      </c>
      <c r="AD483" s="20"/>
      <c r="AG483" s="20"/>
    </row>
    <row r="484" spans="27:33" ht="15" customHeight="1" thickBot="1">
      <c r="AA484" s="25" t="s">
        <v>970</v>
      </c>
      <c r="AB484" s="26" t="s">
        <v>969</v>
      </c>
      <c r="AD484" s="20"/>
      <c r="AG484" s="20"/>
    </row>
    <row r="485" spans="27:33" ht="15" customHeight="1" thickBot="1">
      <c r="AA485" s="18" t="s">
        <v>972</v>
      </c>
      <c r="AB485" s="19" t="s">
        <v>971</v>
      </c>
      <c r="AD485" s="20"/>
      <c r="AG485" s="20"/>
    </row>
    <row r="486" spans="27:33" ht="15" customHeight="1" thickBot="1">
      <c r="AA486" s="25" t="s">
        <v>974</v>
      </c>
      <c r="AB486" s="26" t="s">
        <v>973</v>
      </c>
      <c r="AD486" s="20"/>
      <c r="AG486" s="20"/>
    </row>
    <row r="487" spans="27:33" ht="15" customHeight="1" thickBot="1">
      <c r="AA487" s="18" t="s">
        <v>976</v>
      </c>
      <c r="AB487" s="19" t="s">
        <v>975</v>
      </c>
      <c r="AD487" s="20"/>
      <c r="AG487" s="20"/>
    </row>
    <row r="488" spans="27:33" ht="15" customHeight="1" thickBot="1">
      <c r="AA488" s="25" t="s">
        <v>978</v>
      </c>
      <c r="AB488" s="26" t="s">
        <v>977</v>
      </c>
      <c r="AD488" s="20"/>
      <c r="AG488" s="20"/>
    </row>
    <row r="489" spans="27:33" ht="15" customHeight="1" thickBot="1">
      <c r="AA489" s="18" t="s">
        <v>980</v>
      </c>
      <c r="AB489" s="19" t="s">
        <v>979</v>
      </c>
      <c r="AD489" s="20"/>
      <c r="AG489" s="20"/>
    </row>
    <row r="490" spans="27:33" ht="15" customHeight="1" thickBot="1">
      <c r="AA490" s="25" t="s">
        <v>982</v>
      </c>
      <c r="AB490" s="26" t="s">
        <v>981</v>
      </c>
      <c r="AD490" s="20"/>
      <c r="AG490" s="20"/>
    </row>
    <row r="491" spans="27:33" ht="15" customHeight="1" thickBot="1">
      <c r="AA491" s="18" t="s">
        <v>984</v>
      </c>
      <c r="AB491" s="19" t="s">
        <v>983</v>
      </c>
      <c r="AD491" s="20"/>
      <c r="AG491" s="20"/>
    </row>
    <row r="492" spans="27:33" ht="15" customHeight="1" thickBot="1">
      <c r="AA492" s="25" t="s">
        <v>986</v>
      </c>
      <c r="AB492" s="26" t="s">
        <v>985</v>
      </c>
      <c r="AD492" s="20"/>
      <c r="AG492" s="20"/>
    </row>
    <row r="493" spans="27:33" ht="15" customHeight="1" thickBot="1">
      <c r="AA493" s="18" t="s">
        <v>988</v>
      </c>
      <c r="AB493" s="19" t="s">
        <v>987</v>
      </c>
      <c r="AD493" s="20"/>
      <c r="AG493" s="20"/>
    </row>
    <row r="494" spans="27:33" ht="15" customHeight="1" thickBot="1">
      <c r="AA494" s="25" t="s">
        <v>990</v>
      </c>
      <c r="AB494" s="26" t="s">
        <v>989</v>
      </c>
      <c r="AD494" s="20"/>
      <c r="AG494" s="20"/>
    </row>
    <row r="495" spans="27:33" ht="15" customHeight="1" thickBot="1">
      <c r="AA495" s="18" t="s">
        <v>992</v>
      </c>
      <c r="AB495" s="19" t="s">
        <v>991</v>
      </c>
      <c r="AD495" s="20"/>
      <c r="AG495" s="20"/>
    </row>
    <row r="496" spans="27:33" ht="15" customHeight="1" thickBot="1">
      <c r="AA496" s="25" t="s">
        <v>994</v>
      </c>
      <c r="AB496" s="26" t="s">
        <v>993</v>
      </c>
      <c r="AD496" s="20"/>
      <c r="AG496" s="20"/>
    </row>
    <row r="497" spans="27:33" ht="15" customHeight="1" thickBot="1">
      <c r="AA497" s="18" t="s">
        <v>996</v>
      </c>
      <c r="AB497" s="19" t="s">
        <v>995</v>
      </c>
      <c r="AD497" s="20"/>
      <c r="AG497" s="20"/>
    </row>
    <row r="498" spans="27:33" ht="15" customHeight="1" thickBot="1">
      <c r="AA498" s="25" t="s">
        <v>998</v>
      </c>
      <c r="AB498" s="26" t="s">
        <v>997</v>
      </c>
      <c r="AD498" s="20"/>
      <c r="AG498" s="20"/>
    </row>
    <row r="499" spans="27:33" ht="15" customHeight="1" thickBot="1">
      <c r="AA499" s="18" t="s">
        <v>1000</v>
      </c>
      <c r="AB499" s="19" t="s">
        <v>999</v>
      </c>
      <c r="AD499" s="20"/>
      <c r="AG499" s="20"/>
    </row>
    <row r="500" spans="27:33" ht="15" customHeight="1" thickBot="1">
      <c r="AA500" s="25" t="s">
        <v>1002</v>
      </c>
      <c r="AB500" s="26" t="s">
        <v>1001</v>
      </c>
      <c r="AD500" s="20"/>
      <c r="AG500" s="20"/>
    </row>
    <row r="501" spans="27:33" ht="15" customHeight="1" thickBot="1">
      <c r="AA501" s="18" t="s">
        <v>1004</v>
      </c>
      <c r="AB501" s="19" t="s">
        <v>1003</v>
      </c>
      <c r="AD501" s="20"/>
      <c r="AG501" s="20"/>
    </row>
    <row r="502" spans="27:33" ht="15" customHeight="1" thickBot="1">
      <c r="AA502" s="25" t="s">
        <v>1006</v>
      </c>
      <c r="AB502" s="26" t="s">
        <v>1005</v>
      </c>
      <c r="AD502" s="20"/>
      <c r="AG502" s="20"/>
    </row>
    <row r="503" spans="27:33" ht="15" customHeight="1" thickBot="1">
      <c r="AA503" s="18" t="s">
        <v>1008</v>
      </c>
      <c r="AB503" s="19" t="s">
        <v>1007</v>
      </c>
      <c r="AD503" s="20"/>
      <c r="AG503" s="20"/>
    </row>
    <row r="504" spans="27:33" ht="15" customHeight="1" thickBot="1">
      <c r="AA504" s="25" t="s">
        <v>1010</v>
      </c>
      <c r="AB504" s="26" t="s">
        <v>1009</v>
      </c>
      <c r="AD504" s="20"/>
      <c r="AG504" s="20"/>
    </row>
    <row r="505" spans="27:33" ht="15" customHeight="1" thickBot="1">
      <c r="AA505" s="18" t="s">
        <v>1012</v>
      </c>
      <c r="AB505" s="19" t="s">
        <v>1011</v>
      </c>
      <c r="AD505" s="20"/>
      <c r="AG505" s="20"/>
    </row>
    <row r="506" spans="27:33" ht="15" customHeight="1" thickBot="1">
      <c r="AA506" s="25" t="s">
        <v>1014</v>
      </c>
      <c r="AB506" s="26" t="s">
        <v>1013</v>
      </c>
      <c r="AD506" s="20"/>
      <c r="AG506" s="20"/>
    </row>
    <row r="507" spans="27:33" ht="15" customHeight="1" thickBot="1">
      <c r="AA507" s="18" t="s">
        <v>1016</v>
      </c>
      <c r="AB507" s="19" t="s">
        <v>1015</v>
      </c>
      <c r="AD507" s="20"/>
      <c r="AG507" s="20"/>
    </row>
    <row r="508" spans="27:33" ht="15" customHeight="1" thickBot="1">
      <c r="AA508" s="25" t="s">
        <v>1018</v>
      </c>
      <c r="AB508" s="26" t="s">
        <v>1017</v>
      </c>
      <c r="AD508" s="20"/>
      <c r="AG508" s="20"/>
    </row>
    <row r="509" spans="27:33" ht="15" customHeight="1" thickBot="1">
      <c r="AA509" s="18" t="s">
        <v>1020</v>
      </c>
      <c r="AB509" s="19" t="s">
        <v>1019</v>
      </c>
      <c r="AD509" s="20"/>
      <c r="AG509" s="20"/>
    </row>
    <row r="510" spans="27:33" ht="15" customHeight="1" thickBot="1">
      <c r="AA510" s="25" t="s">
        <v>1022</v>
      </c>
      <c r="AB510" s="26" t="s">
        <v>1021</v>
      </c>
      <c r="AD510" s="20"/>
      <c r="AG510" s="20"/>
    </row>
    <row r="511" spans="27:33" ht="15" customHeight="1" thickBot="1">
      <c r="AA511" s="18" t="s">
        <v>1024</v>
      </c>
      <c r="AB511" s="19" t="s">
        <v>1023</v>
      </c>
      <c r="AD511" s="20"/>
      <c r="AG511" s="20"/>
    </row>
    <row r="512" spans="27:33" ht="15" customHeight="1" thickBot="1">
      <c r="AA512" s="25" t="s">
        <v>1026</v>
      </c>
      <c r="AB512" s="26" t="s">
        <v>1025</v>
      </c>
      <c r="AD512" s="20"/>
      <c r="AG512" s="20"/>
    </row>
    <row r="513" spans="27:33" ht="15" customHeight="1" thickBot="1">
      <c r="AA513" s="18" t="s">
        <v>1028</v>
      </c>
      <c r="AB513" s="19" t="s">
        <v>1027</v>
      </c>
      <c r="AD513" s="20"/>
      <c r="AG513" s="20"/>
    </row>
    <row r="514" spans="27:33" ht="15" customHeight="1" thickBot="1">
      <c r="AA514" s="25" t="s">
        <v>1030</v>
      </c>
      <c r="AB514" s="26" t="s">
        <v>1029</v>
      </c>
      <c r="AD514" s="20"/>
      <c r="AG514" s="20"/>
    </row>
    <row r="515" spans="27:33" ht="15" customHeight="1" thickBot="1">
      <c r="AA515" s="18" t="s">
        <v>1032</v>
      </c>
      <c r="AB515" s="19" t="s">
        <v>1031</v>
      </c>
      <c r="AD515" s="20"/>
      <c r="AG515" s="20"/>
    </row>
    <row r="516" spans="27:33" ht="15" customHeight="1" thickBot="1">
      <c r="AA516" s="25" t="s">
        <v>1034</v>
      </c>
      <c r="AB516" s="26" t="s">
        <v>1033</v>
      </c>
      <c r="AD516" s="20"/>
      <c r="AG516" s="20"/>
    </row>
    <row r="517" spans="27:33" ht="15" customHeight="1" thickBot="1">
      <c r="AA517" s="18" t="s">
        <v>1036</v>
      </c>
      <c r="AB517" s="19" t="s">
        <v>1035</v>
      </c>
      <c r="AD517" s="20"/>
      <c r="AG517" s="20"/>
    </row>
    <row r="518" spans="27:33" ht="15" customHeight="1" thickBot="1">
      <c r="AA518" s="25" t="s">
        <v>1038</v>
      </c>
      <c r="AB518" s="26" t="s">
        <v>1037</v>
      </c>
      <c r="AD518" s="20"/>
      <c r="AG518" s="20"/>
    </row>
    <row r="519" spans="27:33" ht="15" customHeight="1" thickBot="1">
      <c r="AA519" s="18" t="s">
        <v>1040</v>
      </c>
      <c r="AB519" s="19" t="s">
        <v>1039</v>
      </c>
      <c r="AD519" s="20"/>
      <c r="AG519" s="20"/>
    </row>
    <row r="520" spans="27:33" ht="15" customHeight="1" thickBot="1">
      <c r="AA520" s="25" t="s">
        <v>1042</v>
      </c>
      <c r="AB520" s="26" t="s">
        <v>1041</v>
      </c>
      <c r="AD520" s="20"/>
      <c r="AG520" s="20"/>
    </row>
    <row r="521" spans="27:33" ht="15" customHeight="1" thickBot="1">
      <c r="AA521" s="18" t="s">
        <v>1044</v>
      </c>
      <c r="AB521" s="19" t="s">
        <v>1043</v>
      </c>
      <c r="AD521" s="20"/>
      <c r="AG521" s="20"/>
    </row>
    <row r="522" spans="27:33" ht="15" customHeight="1" thickBot="1">
      <c r="AA522" s="25" t="s">
        <v>1046</v>
      </c>
      <c r="AB522" s="26" t="s">
        <v>1045</v>
      </c>
      <c r="AD522" s="20"/>
      <c r="AG522" s="20"/>
    </row>
    <row r="523" spans="27:33" ht="15" customHeight="1" thickBot="1">
      <c r="AA523" s="18" t="s">
        <v>1048</v>
      </c>
      <c r="AB523" s="19" t="s">
        <v>1047</v>
      </c>
      <c r="AD523" s="20"/>
      <c r="AG523" s="20"/>
    </row>
    <row r="524" spans="27:33" ht="15" customHeight="1" thickBot="1">
      <c r="AA524" s="25" t="s">
        <v>1050</v>
      </c>
      <c r="AB524" s="26" t="s">
        <v>1049</v>
      </c>
      <c r="AD524" s="20"/>
      <c r="AG524" s="20"/>
    </row>
    <row r="525" spans="27:33" ht="15" customHeight="1" thickBot="1">
      <c r="AA525" s="18" t="s">
        <v>1052</v>
      </c>
      <c r="AB525" s="19" t="s">
        <v>1051</v>
      </c>
      <c r="AD525" s="20"/>
      <c r="AG525" s="20"/>
    </row>
    <row r="526" spans="27:33" ht="15" customHeight="1" thickBot="1">
      <c r="AA526" s="25" t="s">
        <v>1054</v>
      </c>
      <c r="AB526" s="26" t="s">
        <v>1053</v>
      </c>
      <c r="AD526" s="20"/>
      <c r="AG526" s="20"/>
    </row>
    <row r="527" spans="27:33" ht="15" customHeight="1" thickBot="1">
      <c r="AA527" s="18" t="s">
        <v>1056</v>
      </c>
      <c r="AB527" s="19" t="s">
        <v>1055</v>
      </c>
      <c r="AD527" s="20"/>
      <c r="AG527" s="20"/>
    </row>
    <row r="528" spans="27:33" ht="15" customHeight="1" thickBot="1">
      <c r="AA528" s="25" t="s">
        <v>1058</v>
      </c>
      <c r="AB528" s="26" t="s">
        <v>1057</v>
      </c>
      <c r="AD528" s="20"/>
      <c r="AG528" s="20"/>
    </row>
    <row r="529" spans="27:33" ht="15" customHeight="1" thickBot="1">
      <c r="AA529" s="18" t="s">
        <v>1060</v>
      </c>
      <c r="AB529" s="19" t="s">
        <v>1059</v>
      </c>
      <c r="AD529" s="20"/>
      <c r="AG529" s="20"/>
    </row>
    <row r="530" spans="27:33" ht="15" customHeight="1" thickBot="1">
      <c r="AA530" s="25" t="s">
        <v>1062</v>
      </c>
      <c r="AB530" s="26" t="s">
        <v>1061</v>
      </c>
      <c r="AD530" s="20"/>
      <c r="AG530" s="20"/>
    </row>
    <row r="531" spans="27:33" ht="15" customHeight="1" thickBot="1">
      <c r="AA531" s="18" t="s">
        <v>1064</v>
      </c>
      <c r="AB531" s="19" t="s">
        <v>1063</v>
      </c>
      <c r="AD531" s="20"/>
      <c r="AG531" s="20"/>
    </row>
    <row r="532" spans="27:33" ht="15" customHeight="1" thickBot="1">
      <c r="AA532" s="25" t="s">
        <v>1066</v>
      </c>
      <c r="AB532" s="26" t="s">
        <v>1065</v>
      </c>
      <c r="AD532" s="20"/>
      <c r="AG532" s="20"/>
    </row>
    <row r="533" spans="27:33" ht="15" customHeight="1" thickBot="1">
      <c r="AA533" s="18" t="s">
        <v>1068</v>
      </c>
      <c r="AB533" s="19" t="s">
        <v>1067</v>
      </c>
      <c r="AD533" s="20"/>
      <c r="AG533" s="20"/>
    </row>
    <row r="534" spans="27:33" ht="15" customHeight="1" thickBot="1">
      <c r="AA534" s="25" t="s">
        <v>1070</v>
      </c>
      <c r="AB534" s="26" t="s">
        <v>1069</v>
      </c>
      <c r="AD534" s="20"/>
      <c r="AG534" s="20"/>
    </row>
    <row r="535" spans="27:33" ht="15" customHeight="1" thickBot="1">
      <c r="AA535" s="18" t="s">
        <v>1072</v>
      </c>
      <c r="AB535" s="19" t="s">
        <v>1071</v>
      </c>
      <c r="AD535" s="20"/>
      <c r="AG535" s="20"/>
    </row>
    <row r="536" spans="27:33" ht="15" customHeight="1" thickBot="1">
      <c r="AA536" s="25" t="s">
        <v>1074</v>
      </c>
      <c r="AB536" s="26" t="s">
        <v>1073</v>
      </c>
      <c r="AD536" s="20"/>
      <c r="AG536" s="20"/>
    </row>
    <row r="537" spans="27:33" ht="15" customHeight="1" thickBot="1">
      <c r="AA537" s="18" t="s">
        <v>1076</v>
      </c>
      <c r="AB537" s="19" t="s">
        <v>1075</v>
      </c>
      <c r="AD537" s="20"/>
      <c r="AG537" s="20"/>
    </row>
    <row r="538" spans="27:33" ht="15" customHeight="1" thickBot="1">
      <c r="AA538" s="25" t="s">
        <v>1078</v>
      </c>
      <c r="AB538" s="26" t="s">
        <v>1077</v>
      </c>
      <c r="AD538" s="20"/>
      <c r="AG538" s="20"/>
    </row>
    <row r="539" spans="27:33" ht="15" customHeight="1" thickBot="1">
      <c r="AA539" s="18" t="s">
        <v>1080</v>
      </c>
      <c r="AB539" s="19" t="s">
        <v>1079</v>
      </c>
      <c r="AD539" s="20"/>
      <c r="AG539" s="20"/>
    </row>
    <row r="540" spans="27:33" ht="15" customHeight="1" thickBot="1">
      <c r="AA540" s="25" t="s">
        <v>1082</v>
      </c>
      <c r="AB540" s="26" t="s">
        <v>1081</v>
      </c>
      <c r="AD540" s="20"/>
      <c r="AG540" s="20"/>
    </row>
    <row r="541" spans="27:33" ht="15" customHeight="1" thickBot="1">
      <c r="AA541" s="18" t="s">
        <v>1084</v>
      </c>
      <c r="AB541" s="19" t="s">
        <v>1083</v>
      </c>
      <c r="AD541" s="20"/>
      <c r="AG541" s="20"/>
    </row>
    <row r="542" spans="27:33" ht="15" customHeight="1" thickBot="1">
      <c r="AA542" s="25" t="s">
        <v>1086</v>
      </c>
      <c r="AB542" s="26" t="s">
        <v>1085</v>
      </c>
      <c r="AD542" s="20"/>
      <c r="AG542" s="20"/>
    </row>
    <row r="543" spans="27:33" ht="15" customHeight="1" thickBot="1">
      <c r="AA543" s="18" t="s">
        <v>1088</v>
      </c>
      <c r="AB543" s="19" t="s">
        <v>1087</v>
      </c>
      <c r="AD543" s="20"/>
      <c r="AG543" s="20"/>
    </row>
    <row r="544" spans="27:33" ht="15" customHeight="1" thickBot="1">
      <c r="AA544" s="25" t="s">
        <v>1090</v>
      </c>
      <c r="AB544" s="26" t="s">
        <v>1089</v>
      </c>
      <c r="AD544" s="20"/>
      <c r="AG544" s="20"/>
    </row>
    <row r="545" spans="27:33" ht="15" customHeight="1" thickBot="1">
      <c r="AA545" s="18" t="s">
        <v>1092</v>
      </c>
      <c r="AB545" s="19" t="s">
        <v>1091</v>
      </c>
      <c r="AD545" s="20"/>
      <c r="AG545" s="20"/>
    </row>
    <row r="546" spans="27:33" ht="15" customHeight="1" thickBot="1">
      <c r="AA546" s="25" t="s">
        <v>1094</v>
      </c>
      <c r="AB546" s="26" t="s">
        <v>1093</v>
      </c>
      <c r="AD546" s="20"/>
      <c r="AG546" s="20"/>
    </row>
    <row r="547" spans="27:33" ht="15" customHeight="1" thickBot="1">
      <c r="AA547" s="18" t="s">
        <v>1096</v>
      </c>
      <c r="AB547" s="19" t="s">
        <v>1095</v>
      </c>
      <c r="AD547" s="20"/>
      <c r="AG547" s="20"/>
    </row>
    <row r="548" spans="27:33" ht="15" customHeight="1" thickBot="1">
      <c r="AA548" s="25" t="s">
        <v>1098</v>
      </c>
      <c r="AB548" s="26" t="s">
        <v>1097</v>
      </c>
      <c r="AD548" s="20"/>
      <c r="AG548" s="20"/>
    </row>
    <row r="549" spans="27:33" ht="15" customHeight="1" thickBot="1">
      <c r="AA549" s="18" t="s">
        <v>1100</v>
      </c>
      <c r="AB549" s="19" t="s">
        <v>1099</v>
      </c>
      <c r="AD549" s="20"/>
      <c r="AG549" s="20"/>
    </row>
    <row r="550" spans="27:33" ht="15" customHeight="1" thickBot="1">
      <c r="AA550" s="25" t="s">
        <v>1102</v>
      </c>
      <c r="AB550" s="26" t="s">
        <v>1101</v>
      </c>
      <c r="AD550" s="20"/>
      <c r="AG550" s="20"/>
    </row>
    <row r="551" spans="27:33" ht="15" customHeight="1" thickBot="1">
      <c r="AA551" s="18" t="s">
        <v>1104</v>
      </c>
      <c r="AB551" s="19" t="s">
        <v>1103</v>
      </c>
      <c r="AD551" s="20"/>
      <c r="AG551" s="20"/>
    </row>
    <row r="552" spans="27:33" ht="15" customHeight="1" thickBot="1">
      <c r="AA552" s="25" t="s">
        <v>1106</v>
      </c>
      <c r="AB552" s="26" t="s">
        <v>1105</v>
      </c>
      <c r="AD552" s="20"/>
      <c r="AG552" s="20"/>
    </row>
    <row r="553" spans="27:33" ht="15" customHeight="1" thickBot="1">
      <c r="AA553" s="18" t="s">
        <v>1108</v>
      </c>
      <c r="AB553" s="19" t="s">
        <v>1107</v>
      </c>
      <c r="AD553" s="20"/>
      <c r="AG553" s="20"/>
    </row>
    <row r="554" spans="27:33" ht="15" customHeight="1" thickBot="1">
      <c r="AA554" s="25" t="s">
        <v>1110</v>
      </c>
      <c r="AB554" s="26" t="s">
        <v>1109</v>
      </c>
      <c r="AD554" s="20"/>
      <c r="AG554" s="20"/>
    </row>
    <row r="555" spans="27:33" ht="15" customHeight="1" thickBot="1">
      <c r="AA555" s="18" t="s">
        <v>1112</v>
      </c>
      <c r="AB555" s="19" t="s">
        <v>1111</v>
      </c>
      <c r="AD555" s="20"/>
      <c r="AG555" s="20"/>
    </row>
    <row r="556" spans="27:33" ht="15" customHeight="1" thickBot="1">
      <c r="AA556" s="25" t="s">
        <v>1114</v>
      </c>
      <c r="AB556" s="26" t="s">
        <v>1113</v>
      </c>
      <c r="AD556" s="20"/>
      <c r="AG556" s="20"/>
    </row>
    <row r="557" spans="27:33" ht="15" customHeight="1" thickBot="1">
      <c r="AA557" s="18" t="s">
        <v>1116</v>
      </c>
      <c r="AB557" s="19" t="s">
        <v>1115</v>
      </c>
      <c r="AD557" s="20"/>
      <c r="AG557" s="20"/>
    </row>
    <row r="558" spans="27:33" ht="15" customHeight="1" thickBot="1">
      <c r="AA558" s="25" t="s">
        <v>1118</v>
      </c>
      <c r="AB558" s="26" t="s">
        <v>1117</v>
      </c>
      <c r="AD558" s="20"/>
      <c r="AG558" s="20"/>
    </row>
    <row r="559" spans="27:33" ht="15" customHeight="1" thickBot="1">
      <c r="AA559" s="18" t="s">
        <v>1120</v>
      </c>
      <c r="AB559" s="19" t="s">
        <v>1119</v>
      </c>
      <c r="AD559" s="20"/>
      <c r="AG559" s="20"/>
    </row>
    <row r="560" spans="27:33" ht="15" customHeight="1" thickBot="1">
      <c r="AA560" s="25" t="s">
        <v>1122</v>
      </c>
      <c r="AB560" s="26" t="s">
        <v>1121</v>
      </c>
      <c r="AD560" s="20"/>
      <c r="AG560" s="20"/>
    </row>
    <row r="561" spans="27:33" ht="15" customHeight="1" thickBot="1">
      <c r="AA561" s="18" t="s">
        <v>1124</v>
      </c>
      <c r="AB561" s="19" t="s">
        <v>1123</v>
      </c>
      <c r="AD561" s="20"/>
      <c r="AG561" s="20"/>
    </row>
    <row r="562" spans="27:33" ht="15" customHeight="1" thickBot="1">
      <c r="AA562" s="25" t="s">
        <v>1126</v>
      </c>
      <c r="AB562" s="26" t="s">
        <v>1125</v>
      </c>
      <c r="AD562" s="20"/>
      <c r="AG562" s="20"/>
    </row>
    <row r="563" spans="27:33" ht="15" customHeight="1" thickBot="1">
      <c r="AA563" s="18" t="s">
        <v>1128</v>
      </c>
      <c r="AB563" s="19" t="s">
        <v>1127</v>
      </c>
      <c r="AD563" s="20"/>
      <c r="AG563" s="20"/>
    </row>
    <row r="564" spans="27:33" ht="15" customHeight="1" thickBot="1">
      <c r="AA564" s="25" t="s">
        <v>1130</v>
      </c>
      <c r="AB564" s="26" t="s">
        <v>1129</v>
      </c>
      <c r="AD564" s="20"/>
      <c r="AG564" s="20"/>
    </row>
    <row r="565" spans="27:33" ht="15" customHeight="1" thickBot="1">
      <c r="AA565" s="18" t="s">
        <v>1132</v>
      </c>
      <c r="AB565" s="19" t="s">
        <v>1131</v>
      </c>
      <c r="AD565" s="20"/>
      <c r="AG565" s="20"/>
    </row>
    <row r="566" spans="27:33" ht="15" customHeight="1" thickBot="1">
      <c r="AA566" s="25" t="s">
        <v>1134</v>
      </c>
      <c r="AB566" s="26" t="s">
        <v>1133</v>
      </c>
      <c r="AD566" s="20"/>
      <c r="AG566" s="20"/>
    </row>
    <row r="567" spans="27:33" ht="15" customHeight="1" thickBot="1">
      <c r="AA567" s="18" t="s">
        <v>1136</v>
      </c>
      <c r="AB567" s="19" t="s">
        <v>1135</v>
      </c>
      <c r="AD567" s="20"/>
      <c r="AG567" s="20"/>
    </row>
    <row r="568" spans="27:33" ht="15" customHeight="1" thickBot="1">
      <c r="AA568" s="25" t="s">
        <v>1138</v>
      </c>
      <c r="AB568" s="26" t="s">
        <v>1137</v>
      </c>
      <c r="AD568" s="20"/>
      <c r="AG568" s="20"/>
    </row>
    <row r="569" spans="27:33" ht="15" customHeight="1" thickBot="1">
      <c r="AA569" s="18" t="s">
        <v>1140</v>
      </c>
      <c r="AB569" s="19" t="s">
        <v>1139</v>
      </c>
      <c r="AD569" s="20"/>
      <c r="AG569" s="20"/>
    </row>
    <row r="570" spans="27:33" ht="15" customHeight="1" thickBot="1">
      <c r="AA570" s="25" t="s">
        <v>1142</v>
      </c>
      <c r="AB570" s="26" t="s">
        <v>1141</v>
      </c>
      <c r="AD570" s="20"/>
      <c r="AG570" s="20"/>
    </row>
    <row r="571" spans="27:33" ht="15" customHeight="1" thickBot="1">
      <c r="AA571" s="18" t="s">
        <v>1144</v>
      </c>
      <c r="AB571" s="19" t="s">
        <v>1143</v>
      </c>
      <c r="AD571" s="20"/>
      <c r="AG571" s="20"/>
    </row>
    <row r="572" spans="27:33" ht="15" customHeight="1" thickBot="1">
      <c r="AA572" s="25" t="s">
        <v>1146</v>
      </c>
      <c r="AB572" s="26" t="s">
        <v>1145</v>
      </c>
      <c r="AD572" s="20"/>
      <c r="AG572" s="20"/>
    </row>
    <row r="573" spans="27:33" ht="15" customHeight="1" thickBot="1">
      <c r="AA573" s="18" t="s">
        <v>1148</v>
      </c>
      <c r="AB573" s="19" t="s">
        <v>1147</v>
      </c>
      <c r="AD573" s="20"/>
      <c r="AG573" s="20"/>
    </row>
    <row r="574" spans="27:33" ht="15" customHeight="1" thickBot="1">
      <c r="AA574" s="25" t="s">
        <v>1150</v>
      </c>
      <c r="AB574" s="26" t="s">
        <v>1149</v>
      </c>
      <c r="AD574" s="20"/>
      <c r="AG574" s="20"/>
    </row>
    <row r="575" spans="27:33" ht="15" customHeight="1" thickBot="1">
      <c r="AA575" s="18" t="s">
        <v>1152</v>
      </c>
      <c r="AB575" s="19" t="s">
        <v>1151</v>
      </c>
      <c r="AD575" s="20"/>
      <c r="AG575" s="20"/>
    </row>
    <row r="576" spans="27:33" ht="15" customHeight="1" thickBot="1">
      <c r="AA576" s="25" t="s">
        <v>1154</v>
      </c>
      <c r="AB576" s="26" t="s">
        <v>1153</v>
      </c>
      <c r="AD576" s="20"/>
      <c r="AG576" s="20"/>
    </row>
    <row r="577" spans="27:33" ht="15" customHeight="1" thickBot="1">
      <c r="AA577" s="18" t="s">
        <v>1156</v>
      </c>
      <c r="AB577" s="19" t="s">
        <v>1155</v>
      </c>
      <c r="AD577" s="20"/>
      <c r="AG577" s="20"/>
    </row>
    <row r="578" spans="27:33" ht="15" customHeight="1" thickBot="1">
      <c r="AA578" s="25" t="s">
        <v>1158</v>
      </c>
      <c r="AB578" s="26" t="s">
        <v>1157</v>
      </c>
      <c r="AD578" s="20"/>
      <c r="AG578" s="20"/>
    </row>
    <row r="579" spans="27:33" ht="15" customHeight="1" thickBot="1">
      <c r="AA579" s="18" t="s">
        <v>1160</v>
      </c>
      <c r="AB579" s="19" t="s">
        <v>1159</v>
      </c>
      <c r="AD579" s="20"/>
      <c r="AG579" s="20"/>
    </row>
    <row r="580" spans="27:33" ht="15" customHeight="1" thickBot="1">
      <c r="AA580" s="25" t="s">
        <v>1162</v>
      </c>
      <c r="AB580" s="26" t="s">
        <v>1161</v>
      </c>
      <c r="AD580" s="20"/>
      <c r="AG580" s="20"/>
    </row>
    <row r="581" spans="27:33" ht="15" customHeight="1" thickBot="1">
      <c r="AA581" s="18" t="s">
        <v>1164</v>
      </c>
      <c r="AB581" s="19" t="s">
        <v>1163</v>
      </c>
      <c r="AD581" s="20"/>
      <c r="AG581" s="20"/>
    </row>
    <row r="582" spans="27:33" ht="15" customHeight="1" thickBot="1">
      <c r="AA582" s="25" t="s">
        <v>1166</v>
      </c>
      <c r="AB582" s="26" t="s">
        <v>1165</v>
      </c>
      <c r="AD582" s="20"/>
      <c r="AG582" s="20"/>
    </row>
    <row r="583" spans="27:33" ht="15" customHeight="1" thickBot="1">
      <c r="AA583" s="18" t="s">
        <v>1168</v>
      </c>
      <c r="AB583" s="19" t="s">
        <v>1167</v>
      </c>
      <c r="AD583" s="20"/>
      <c r="AG583" s="20"/>
    </row>
    <row r="584" spans="27:33" ht="15" customHeight="1" thickBot="1">
      <c r="AA584" s="25" t="s">
        <v>1170</v>
      </c>
      <c r="AB584" s="26" t="s">
        <v>1169</v>
      </c>
      <c r="AD584" s="20"/>
      <c r="AG584" s="20"/>
    </row>
    <row r="585" spans="27:33" ht="15" customHeight="1" thickBot="1">
      <c r="AA585" s="18" t="s">
        <v>1172</v>
      </c>
      <c r="AB585" s="19" t="s">
        <v>1171</v>
      </c>
      <c r="AD585" s="20"/>
      <c r="AG585" s="20"/>
    </row>
    <row r="586" spans="27:33" ht="15" customHeight="1" thickBot="1">
      <c r="AA586" s="25" t="s">
        <v>1174</v>
      </c>
      <c r="AB586" s="26" t="s">
        <v>1173</v>
      </c>
      <c r="AD586" s="20"/>
      <c r="AG586" s="20"/>
    </row>
    <row r="587" spans="27:33" ht="15" customHeight="1" thickBot="1">
      <c r="AA587" s="18" t="s">
        <v>1176</v>
      </c>
      <c r="AB587" s="19" t="s">
        <v>1175</v>
      </c>
      <c r="AD587" s="20"/>
      <c r="AG587" s="20"/>
    </row>
    <row r="588" spans="27:33" ht="15" customHeight="1" thickBot="1">
      <c r="AA588" s="25" t="s">
        <v>1178</v>
      </c>
      <c r="AB588" s="26" t="s">
        <v>1177</v>
      </c>
      <c r="AD588" s="20"/>
      <c r="AG588" s="20"/>
    </row>
    <row r="589" spans="27:33" ht="15" customHeight="1" thickBot="1">
      <c r="AA589" s="18" t="s">
        <v>1180</v>
      </c>
      <c r="AB589" s="19" t="s">
        <v>1179</v>
      </c>
      <c r="AD589" s="20"/>
      <c r="AG589" s="20"/>
    </row>
    <row r="590" spans="27:33" ht="15" customHeight="1" thickBot="1">
      <c r="AA590" s="25" t="s">
        <v>1182</v>
      </c>
      <c r="AB590" s="26" t="s">
        <v>1181</v>
      </c>
      <c r="AD590" s="20"/>
      <c r="AG590" s="20"/>
    </row>
    <row r="591" spans="27:33" ht="15" customHeight="1" thickBot="1">
      <c r="AA591" s="18" t="s">
        <v>1184</v>
      </c>
      <c r="AB591" s="19" t="s">
        <v>1183</v>
      </c>
      <c r="AD591" s="20"/>
      <c r="AG591" s="20"/>
    </row>
    <row r="592" spans="27:33" ht="15" customHeight="1" thickBot="1">
      <c r="AA592" s="25" t="s">
        <v>1186</v>
      </c>
      <c r="AB592" s="26" t="s">
        <v>1185</v>
      </c>
      <c r="AD592" s="20"/>
      <c r="AG592" s="20"/>
    </row>
    <row r="593" spans="27:33" ht="15" customHeight="1" thickBot="1">
      <c r="AA593" s="18" t="s">
        <v>1188</v>
      </c>
      <c r="AB593" s="19" t="s">
        <v>1187</v>
      </c>
      <c r="AD593" s="20"/>
      <c r="AG593" s="20"/>
    </row>
    <row r="594" spans="27:33" ht="15" customHeight="1" thickBot="1">
      <c r="AA594" s="25" t="s">
        <v>1190</v>
      </c>
      <c r="AB594" s="26" t="s">
        <v>1189</v>
      </c>
      <c r="AD594" s="20"/>
      <c r="AG594" s="20"/>
    </row>
    <row r="595" spans="27:33" ht="15" customHeight="1" thickBot="1">
      <c r="AA595" s="18" t="s">
        <v>1192</v>
      </c>
      <c r="AB595" s="19" t="s">
        <v>1191</v>
      </c>
      <c r="AD595" s="20"/>
      <c r="AG595" s="20"/>
    </row>
    <row r="596" spans="27:33" ht="15" customHeight="1" thickBot="1">
      <c r="AA596" s="25" t="s">
        <v>1194</v>
      </c>
      <c r="AB596" s="26" t="s">
        <v>1193</v>
      </c>
      <c r="AD596" s="20"/>
      <c r="AG596" s="20"/>
    </row>
    <row r="597" spans="27:33" ht="15" customHeight="1" thickBot="1">
      <c r="AA597" s="18" t="s">
        <v>1196</v>
      </c>
      <c r="AB597" s="19" t="s">
        <v>1195</v>
      </c>
      <c r="AD597" s="20"/>
      <c r="AG597" s="20"/>
    </row>
    <row r="598" spans="27:33" ht="15" customHeight="1" thickBot="1">
      <c r="AA598" s="25" t="s">
        <v>1198</v>
      </c>
      <c r="AB598" s="26" t="s">
        <v>1197</v>
      </c>
      <c r="AD598" s="20"/>
      <c r="AG598" s="20"/>
    </row>
    <row r="599" spans="27:33" ht="15" customHeight="1" thickBot="1">
      <c r="AA599" s="18" t="s">
        <v>1200</v>
      </c>
      <c r="AB599" s="19" t="s">
        <v>1199</v>
      </c>
      <c r="AD599" s="20"/>
      <c r="AG599" s="20"/>
    </row>
    <row r="600" spans="27:33" ht="15" customHeight="1" thickBot="1">
      <c r="AA600" s="25" t="s">
        <v>1202</v>
      </c>
      <c r="AB600" s="26" t="s">
        <v>1201</v>
      </c>
      <c r="AD600" s="20"/>
      <c r="AG600" s="20"/>
    </row>
    <row r="601" spans="27:33" ht="15" customHeight="1" thickBot="1">
      <c r="AA601" s="18" t="s">
        <v>1204</v>
      </c>
      <c r="AB601" s="19" t="s">
        <v>1203</v>
      </c>
      <c r="AD601" s="20"/>
      <c r="AG601" s="20"/>
    </row>
    <row r="602" spans="27:33" ht="15" customHeight="1" thickBot="1">
      <c r="AA602" s="25" t="s">
        <v>1206</v>
      </c>
      <c r="AB602" s="26" t="s">
        <v>1205</v>
      </c>
      <c r="AD602" s="20"/>
      <c r="AG602" s="20"/>
    </row>
    <row r="603" spans="27:33" ht="15" customHeight="1" thickBot="1">
      <c r="AA603" s="18" t="s">
        <v>1208</v>
      </c>
      <c r="AB603" s="19" t="s">
        <v>1207</v>
      </c>
      <c r="AD603" s="20"/>
      <c r="AG603" s="20"/>
    </row>
    <row r="604" spans="27:33" ht="15" customHeight="1" thickBot="1">
      <c r="AA604" s="25" t="s">
        <v>1210</v>
      </c>
      <c r="AB604" s="26" t="s">
        <v>1209</v>
      </c>
      <c r="AD604" s="20"/>
      <c r="AG604" s="20"/>
    </row>
    <row r="605" spans="27:33" ht="15" customHeight="1" thickBot="1">
      <c r="AA605" s="18" t="s">
        <v>1212</v>
      </c>
      <c r="AB605" s="19" t="s">
        <v>1211</v>
      </c>
      <c r="AD605" s="20"/>
      <c r="AG605" s="20"/>
    </row>
    <row r="606" spans="27:33" ht="15" customHeight="1" thickBot="1">
      <c r="AA606" s="25" t="s">
        <v>1214</v>
      </c>
      <c r="AB606" s="26" t="s">
        <v>1213</v>
      </c>
      <c r="AD606" s="20"/>
      <c r="AG606" s="20"/>
    </row>
    <row r="607" spans="27:33" ht="15" customHeight="1" thickBot="1">
      <c r="AA607" s="18" t="s">
        <v>1216</v>
      </c>
      <c r="AB607" s="19" t="s">
        <v>1215</v>
      </c>
      <c r="AD607" s="20"/>
      <c r="AG607" s="20"/>
    </row>
    <row r="608" spans="27:33" ht="15" customHeight="1" thickBot="1">
      <c r="AA608" s="25" t="s">
        <v>1218</v>
      </c>
      <c r="AB608" s="26" t="s">
        <v>1217</v>
      </c>
      <c r="AD608" s="20"/>
      <c r="AG608" s="20"/>
    </row>
    <row r="609" spans="27:33" ht="15" customHeight="1" thickBot="1">
      <c r="AA609" s="18" t="s">
        <v>1220</v>
      </c>
      <c r="AB609" s="19" t="s">
        <v>1219</v>
      </c>
      <c r="AD609" s="20"/>
      <c r="AG609" s="20"/>
    </row>
    <row r="610" spans="27:33" ht="15" customHeight="1" thickBot="1">
      <c r="AA610" s="25" t="s">
        <v>1222</v>
      </c>
      <c r="AB610" s="26" t="s">
        <v>1221</v>
      </c>
      <c r="AD610" s="20"/>
      <c r="AG610" s="20"/>
    </row>
    <row r="611" spans="27:33" ht="15" customHeight="1" thickBot="1">
      <c r="AA611" s="18" t="s">
        <v>1224</v>
      </c>
      <c r="AB611" s="19" t="s">
        <v>1223</v>
      </c>
      <c r="AD611" s="20"/>
      <c r="AG611" s="20"/>
    </row>
    <row r="612" spans="27:33" ht="15" customHeight="1" thickBot="1">
      <c r="AA612" s="25" t="s">
        <v>1226</v>
      </c>
      <c r="AB612" s="26" t="s">
        <v>1225</v>
      </c>
      <c r="AD612" s="20"/>
      <c r="AG612" s="20"/>
    </row>
    <row r="613" spans="27:33" ht="15" customHeight="1" thickBot="1">
      <c r="AA613" s="18" t="s">
        <v>1228</v>
      </c>
      <c r="AB613" s="19" t="s">
        <v>1227</v>
      </c>
      <c r="AD613" s="20"/>
      <c r="AG613" s="20"/>
    </row>
    <row r="614" spans="27:33" ht="15" customHeight="1" thickBot="1">
      <c r="AA614" s="25" t="s">
        <v>1230</v>
      </c>
      <c r="AB614" s="26" t="s">
        <v>1229</v>
      </c>
      <c r="AD614" s="20"/>
      <c r="AG614" s="20"/>
    </row>
    <row r="615" spans="27:33" ht="15" customHeight="1" thickBot="1">
      <c r="AA615" s="18" t="s">
        <v>1232</v>
      </c>
      <c r="AB615" s="19" t="s">
        <v>1231</v>
      </c>
      <c r="AD615" s="20"/>
      <c r="AG615" s="20"/>
    </row>
    <row r="616" spans="27:33" ht="15" customHeight="1" thickBot="1">
      <c r="AA616" s="25" t="s">
        <v>1234</v>
      </c>
      <c r="AB616" s="26" t="s">
        <v>1233</v>
      </c>
      <c r="AD616" s="20"/>
      <c r="AG616" s="20"/>
    </row>
    <row r="617" spans="27:33" ht="15" customHeight="1" thickBot="1">
      <c r="AA617" s="18" t="s">
        <v>1236</v>
      </c>
      <c r="AB617" s="19" t="s">
        <v>1235</v>
      </c>
      <c r="AD617" s="20"/>
      <c r="AG617" s="20"/>
    </row>
    <row r="618" spans="27:33" ht="15" customHeight="1" thickBot="1">
      <c r="AA618" s="25" t="s">
        <v>1238</v>
      </c>
      <c r="AB618" s="26" t="s">
        <v>1237</v>
      </c>
      <c r="AD618" s="20"/>
      <c r="AG618" s="20"/>
    </row>
    <row r="619" spans="27:33" ht="15" customHeight="1" thickBot="1">
      <c r="AA619" s="18" t="s">
        <v>1240</v>
      </c>
      <c r="AB619" s="19" t="s">
        <v>1239</v>
      </c>
      <c r="AD619" s="20"/>
      <c r="AG619" s="20"/>
    </row>
    <row r="620" spans="27:33" ht="15" customHeight="1" thickBot="1">
      <c r="AA620" s="25" t="s">
        <v>1242</v>
      </c>
      <c r="AB620" s="26" t="s">
        <v>1241</v>
      </c>
      <c r="AD620" s="20"/>
      <c r="AG620" s="20"/>
    </row>
    <row r="621" spans="27:33" ht="15" customHeight="1" thickBot="1">
      <c r="AA621" s="18" t="s">
        <v>1244</v>
      </c>
      <c r="AB621" s="19" t="s">
        <v>1243</v>
      </c>
      <c r="AD621" s="20"/>
      <c r="AG621" s="20"/>
    </row>
    <row r="622" spans="27:33" ht="15" customHeight="1" thickBot="1">
      <c r="AA622" s="25" t="s">
        <v>1246</v>
      </c>
      <c r="AB622" s="26" t="s">
        <v>1245</v>
      </c>
      <c r="AD622" s="20"/>
      <c r="AG622" s="20"/>
    </row>
    <row r="623" spans="27:33" ht="15" customHeight="1" thickBot="1">
      <c r="AA623" s="18" t="s">
        <v>1248</v>
      </c>
      <c r="AB623" s="19" t="s">
        <v>1247</v>
      </c>
      <c r="AD623" s="20"/>
      <c r="AG623" s="20"/>
    </row>
    <row r="624" spans="27:33" ht="15" customHeight="1" thickBot="1">
      <c r="AA624" s="25" t="s">
        <v>1250</v>
      </c>
      <c r="AB624" s="26" t="s">
        <v>1249</v>
      </c>
      <c r="AD624" s="20"/>
      <c r="AG624" s="20"/>
    </row>
    <row r="625" spans="27:33" ht="15" customHeight="1" thickBot="1">
      <c r="AA625" s="18" t="s">
        <v>1252</v>
      </c>
      <c r="AB625" s="19" t="s">
        <v>1251</v>
      </c>
      <c r="AD625" s="20"/>
      <c r="AG625" s="20"/>
    </row>
    <row r="626" spans="27:33" ht="15" customHeight="1" thickBot="1">
      <c r="AA626" s="25" t="s">
        <v>1254</v>
      </c>
      <c r="AB626" s="26" t="s">
        <v>1253</v>
      </c>
      <c r="AD626" s="20"/>
      <c r="AG626" s="20"/>
    </row>
    <row r="627" spans="27:33" ht="15" customHeight="1" thickBot="1">
      <c r="AA627" s="18" t="s">
        <v>1256</v>
      </c>
      <c r="AB627" s="19" t="s">
        <v>1255</v>
      </c>
      <c r="AD627" s="20"/>
      <c r="AG627" s="20"/>
    </row>
    <row r="628" spans="27:33" ht="15" customHeight="1" thickBot="1">
      <c r="AA628" s="25" t="s">
        <v>1258</v>
      </c>
      <c r="AB628" s="26" t="s">
        <v>1257</v>
      </c>
      <c r="AD628" s="20"/>
      <c r="AG628" s="20"/>
    </row>
    <row r="629" spans="27:33" ht="15" customHeight="1" thickBot="1">
      <c r="AA629" s="18" t="s">
        <v>1260</v>
      </c>
      <c r="AB629" s="19" t="s">
        <v>1259</v>
      </c>
      <c r="AD629" s="20"/>
      <c r="AG629" s="20"/>
    </row>
    <row r="630" spans="27:33" ht="15" customHeight="1" thickBot="1">
      <c r="AA630" s="25" t="s">
        <v>1262</v>
      </c>
      <c r="AB630" s="26" t="s">
        <v>1261</v>
      </c>
      <c r="AD630" s="20"/>
      <c r="AG630" s="20"/>
    </row>
    <row r="631" spans="27:33" ht="15" customHeight="1" thickBot="1">
      <c r="AA631" s="18" t="s">
        <v>1264</v>
      </c>
      <c r="AB631" s="19" t="s">
        <v>1263</v>
      </c>
      <c r="AD631" s="20"/>
      <c r="AG631" s="20"/>
    </row>
    <row r="632" spans="27:33" ht="15" customHeight="1" thickBot="1">
      <c r="AA632" s="25" t="s">
        <v>1266</v>
      </c>
      <c r="AB632" s="26" t="s">
        <v>1265</v>
      </c>
      <c r="AD632" s="20"/>
      <c r="AG632" s="20"/>
    </row>
    <row r="633" spans="27:33" ht="15" customHeight="1" thickBot="1">
      <c r="AA633" s="18" t="s">
        <v>1268</v>
      </c>
      <c r="AB633" s="19" t="s">
        <v>1267</v>
      </c>
      <c r="AD633" s="20"/>
      <c r="AG633" s="20"/>
    </row>
    <row r="634" spans="27:33" ht="15" customHeight="1" thickBot="1">
      <c r="AA634" s="25" t="s">
        <v>1270</v>
      </c>
      <c r="AB634" s="26" t="s">
        <v>1269</v>
      </c>
      <c r="AD634" s="20"/>
      <c r="AG634" s="20"/>
    </row>
    <row r="635" spans="27:33" ht="15" customHeight="1" thickBot="1">
      <c r="AA635" s="18" t="s">
        <v>1272</v>
      </c>
      <c r="AB635" s="19" t="s">
        <v>1271</v>
      </c>
      <c r="AD635" s="20"/>
      <c r="AG635" s="20"/>
    </row>
    <row r="636" spans="27:33" ht="15" customHeight="1" thickBot="1">
      <c r="AA636" s="25" t="s">
        <v>1274</v>
      </c>
      <c r="AB636" s="26" t="s">
        <v>1273</v>
      </c>
      <c r="AD636" s="20"/>
      <c r="AG636" s="20"/>
    </row>
    <row r="637" spans="27:33" ht="15" customHeight="1" thickBot="1">
      <c r="AA637" s="18" t="s">
        <v>1276</v>
      </c>
      <c r="AB637" s="19" t="s">
        <v>1275</v>
      </c>
      <c r="AD637" s="20"/>
      <c r="AG637" s="20"/>
    </row>
    <row r="638" spans="27:33" ht="15" customHeight="1" thickBot="1">
      <c r="AA638" s="25" t="s">
        <v>1278</v>
      </c>
      <c r="AB638" s="26" t="s">
        <v>1277</v>
      </c>
      <c r="AD638" s="20"/>
      <c r="AG638" s="20"/>
    </row>
    <row r="639" spans="27:33" ht="15" customHeight="1" thickBot="1">
      <c r="AA639" s="18" t="s">
        <v>1280</v>
      </c>
      <c r="AB639" s="19" t="s">
        <v>1279</v>
      </c>
      <c r="AD639" s="20"/>
      <c r="AG639" s="20"/>
    </row>
    <row r="640" spans="27:33" ht="15" customHeight="1" thickBot="1">
      <c r="AA640" s="25" t="s">
        <v>1282</v>
      </c>
      <c r="AB640" s="26" t="s">
        <v>1281</v>
      </c>
      <c r="AD640" s="20"/>
      <c r="AG640" s="20"/>
    </row>
    <row r="641" spans="27:33" ht="15" customHeight="1" thickBot="1">
      <c r="AA641" s="18" t="s">
        <v>1284</v>
      </c>
      <c r="AB641" s="19" t="s">
        <v>1283</v>
      </c>
      <c r="AD641" s="20"/>
      <c r="AG641" s="20"/>
    </row>
    <row r="642" spans="27:33" ht="15" customHeight="1" thickBot="1">
      <c r="AA642" s="25" t="s">
        <v>1286</v>
      </c>
      <c r="AB642" s="26" t="s">
        <v>1285</v>
      </c>
      <c r="AD642" s="20"/>
      <c r="AG642" s="20"/>
    </row>
    <row r="643" spans="27:33" ht="15" customHeight="1" thickBot="1">
      <c r="AA643" s="18" t="s">
        <v>1288</v>
      </c>
      <c r="AB643" s="19" t="s">
        <v>1287</v>
      </c>
      <c r="AD643" s="20"/>
      <c r="AG643" s="20"/>
    </row>
    <row r="644" spans="27:33" ht="15" customHeight="1" thickBot="1">
      <c r="AA644" s="25" t="s">
        <v>1290</v>
      </c>
      <c r="AB644" s="26" t="s">
        <v>1289</v>
      </c>
      <c r="AD644" s="20"/>
      <c r="AG644" s="20"/>
    </row>
    <row r="645" spans="27:33" ht="15" customHeight="1" thickBot="1">
      <c r="AA645" s="18" t="s">
        <v>1292</v>
      </c>
      <c r="AB645" s="19" t="s">
        <v>1291</v>
      </c>
      <c r="AD645" s="20"/>
      <c r="AG645" s="20"/>
    </row>
    <row r="646" spans="27:33" ht="15" customHeight="1" thickBot="1">
      <c r="AA646" s="25" t="s">
        <v>1294</v>
      </c>
      <c r="AB646" s="26" t="s">
        <v>1293</v>
      </c>
      <c r="AD646" s="20"/>
      <c r="AG646" s="20"/>
    </row>
    <row r="647" spans="27:33" ht="15" customHeight="1" thickBot="1">
      <c r="AA647" s="18" t="s">
        <v>1296</v>
      </c>
      <c r="AB647" s="19" t="s">
        <v>1295</v>
      </c>
      <c r="AD647" s="20"/>
      <c r="AG647" s="20"/>
    </row>
    <row r="648" spans="27:33" ht="15" customHeight="1" thickBot="1">
      <c r="AA648" s="25" t="s">
        <v>1298</v>
      </c>
      <c r="AB648" s="26" t="s">
        <v>1297</v>
      </c>
      <c r="AD648" s="20"/>
      <c r="AG648" s="20"/>
    </row>
    <row r="649" spans="27:33" ht="15" customHeight="1" thickBot="1">
      <c r="AA649" s="18" t="s">
        <v>1300</v>
      </c>
      <c r="AB649" s="19" t="s">
        <v>1299</v>
      </c>
      <c r="AD649" s="20"/>
      <c r="AG649" s="20"/>
    </row>
    <row r="650" spans="27:33" ht="15" customHeight="1" thickBot="1">
      <c r="AA650" s="25" t="s">
        <v>1302</v>
      </c>
      <c r="AB650" s="26" t="s">
        <v>1301</v>
      </c>
      <c r="AD650" s="20"/>
      <c r="AG650" s="20"/>
    </row>
    <row r="651" spans="27:33" ht="15" customHeight="1" thickBot="1">
      <c r="AA651" s="18" t="s">
        <v>1304</v>
      </c>
      <c r="AB651" s="19" t="s">
        <v>1303</v>
      </c>
      <c r="AD651" s="20"/>
      <c r="AG651" s="20"/>
    </row>
    <row r="652" spans="27:33" ht="15" customHeight="1" thickBot="1">
      <c r="AA652" s="25" t="s">
        <v>1306</v>
      </c>
      <c r="AB652" s="26" t="s">
        <v>1305</v>
      </c>
      <c r="AD652" s="20"/>
      <c r="AG652" s="20"/>
    </row>
    <row r="653" spans="27:33" ht="15" customHeight="1" thickBot="1">
      <c r="AA653" s="18" t="s">
        <v>1308</v>
      </c>
      <c r="AB653" s="19" t="s">
        <v>1307</v>
      </c>
      <c r="AD653" s="20"/>
      <c r="AG653" s="20"/>
    </row>
    <row r="654" spans="27:33" ht="15" customHeight="1" thickBot="1">
      <c r="AA654" s="25" t="s">
        <v>1310</v>
      </c>
      <c r="AB654" s="26" t="s">
        <v>1309</v>
      </c>
      <c r="AD654" s="20"/>
      <c r="AG654" s="20"/>
    </row>
    <row r="655" spans="27:33" ht="15" customHeight="1" thickBot="1">
      <c r="AA655" s="18" t="s">
        <v>1312</v>
      </c>
      <c r="AB655" s="19" t="s">
        <v>1311</v>
      </c>
      <c r="AD655" s="20"/>
      <c r="AG655" s="20"/>
    </row>
    <row r="656" spans="27:33" ht="15" customHeight="1" thickBot="1">
      <c r="AA656" s="25" t="s">
        <v>1314</v>
      </c>
      <c r="AB656" s="26" t="s">
        <v>1313</v>
      </c>
      <c r="AD656" s="20"/>
      <c r="AG656" s="20"/>
    </row>
    <row r="657" spans="27:33" ht="15" customHeight="1" thickBot="1">
      <c r="AA657" s="18" t="s">
        <v>1316</v>
      </c>
      <c r="AB657" s="19" t="s">
        <v>1315</v>
      </c>
      <c r="AD657" s="20"/>
      <c r="AG657" s="20"/>
    </row>
    <row r="658" spans="27:33" ht="15" customHeight="1" thickBot="1">
      <c r="AA658" s="25" t="s">
        <v>1318</v>
      </c>
      <c r="AB658" s="26" t="s">
        <v>1317</v>
      </c>
      <c r="AD658" s="20"/>
      <c r="AG658" s="20"/>
    </row>
    <row r="659" spans="27:33" ht="15" customHeight="1" thickBot="1">
      <c r="AA659" s="18" t="s">
        <v>1320</v>
      </c>
      <c r="AB659" s="19" t="s">
        <v>1319</v>
      </c>
      <c r="AD659" s="20"/>
      <c r="AG659" s="20"/>
    </row>
    <row r="660" spans="27:33" ht="15" customHeight="1" thickBot="1">
      <c r="AA660" s="25" t="s">
        <v>1322</v>
      </c>
      <c r="AB660" s="26" t="s">
        <v>1321</v>
      </c>
      <c r="AD660" s="20"/>
      <c r="AG660" s="20"/>
    </row>
    <row r="661" spans="27:33" ht="15" customHeight="1" thickBot="1">
      <c r="AA661" s="18" t="s">
        <v>1324</v>
      </c>
      <c r="AB661" s="19" t="s">
        <v>1323</v>
      </c>
      <c r="AD661" s="20"/>
      <c r="AG661" s="20"/>
    </row>
    <row r="662" spans="27:33" ht="15" customHeight="1" thickBot="1">
      <c r="AA662" s="25" t="s">
        <v>1326</v>
      </c>
      <c r="AB662" s="26" t="s">
        <v>1325</v>
      </c>
      <c r="AD662" s="20"/>
      <c r="AG662" s="20"/>
    </row>
    <row r="663" spans="27:33" ht="15" customHeight="1" thickBot="1">
      <c r="AA663" s="18" t="s">
        <v>1328</v>
      </c>
      <c r="AB663" s="19" t="s">
        <v>1327</v>
      </c>
      <c r="AD663" s="20"/>
      <c r="AG663" s="20"/>
    </row>
    <row r="664" spans="27:33" ht="15" customHeight="1" thickBot="1">
      <c r="AA664" s="25" t="s">
        <v>1330</v>
      </c>
      <c r="AB664" s="26" t="s">
        <v>1329</v>
      </c>
      <c r="AD664" s="20"/>
      <c r="AG664" s="20"/>
    </row>
    <row r="665" spans="27:33" ht="15" customHeight="1" thickBot="1">
      <c r="AA665" s="18" t="s">
        <v>1332</v>
      </c>
      <c r="AB665" s="19" t="s">
        <v>1331</v>
      </c>
      <c r="AD665" s="20"/>
      <c r="AG665" s="20"/>
    </row>
    <row r="666" spans="27:33" ht="15" customHeight="1" thickBot="1">
      <c r="AA666" s="25" t="s">
        <v>1334</v>
      </c>
      <c r="AB666" s="26" t="s">
        <v>1333</v>
      </c>
      <c r="AD666" s="20"/>
      <c r="AG666" s="20"/>
    </row>
    <row r="667" spans="27:33" ht="15" customHeight="1" thickBot="1">
      <c r="AA667" s="18" t="s">
        <v>1336</v>
      </c>
      <c r="AB667" s="19" t="s">
        <v>1335</v>
      </c>
      <c r="AD667" s="20"/>
      <c r="AG667" s="20"/>
    </row>
    <row r="668" spans="27:33" ht="15" customHeight="1" thickBot="1">
      <c r="AA668" s="25" t="s">
        <v>1338</v>
      </c>
      <c r="AB668" s="26" t="s">
        <v>1337</v>
      </c>
      <c r="AD668" s="20"/>
      <c r="AG668" s="20"/>
    </row>
    <row r="669" spans="27:33" ht="15" customHeight="1" thickBot="1">
      <c r="AA669" s="18" t="s">
        <v>1340</v>
      </c>
      <c r="AB669" s="19" t="s">
        <v>1339</v>
      </c>
      <c r="AD669" s="20"/>
      <c r="AG669" s="20"/>
    </row>
    <row r="670" spans="27:33" ht="15" customHeight="1" thickBot="1">
      <c r="AA670" s="25" t="s">
        <v>1342</v>
      </c>
      <c r="AB670" s="26" t="s">
        <v>1341</v>
      </c>
      <c r="AD670" s="20"/>
      <c r="AG670" s="20"/>
    </row>
    <row r="671" spans="27:33" ht="15" customHeight="1" thickBot="1">
      <c r="AA671" s="18" t="s">
        <v>1344</v>
      </c>
      <c r="AB671" s="19" t="s">
        <v>1343</v>
      </c>
      <c r="AD671" s="20"/>
      <c r="AG671" s="20"/>
    </row>
    <row r="672" spans="27:33" ht="15" customHeight="1" thickBot="1">
      <c r="AA672" s="25" t="s">
        <v>1346</v>
      </c>
      <c r="AB672" s="26" t="s">
        <v>1345</v>
      </c>
      <c r="AD672" s="20"/>
      <c r="AG672" s="20"/>
    </row>
    <row r="673" spans="27:33" ht="15" customHeight="1" thickBot="1">
      <c r="AA673" s="18" t="s">
        <v>1348</v>
      </c>
      <c r="AB673" s="19" t="s">
        <v>1347</v>
      </c>
      <c r="AD673" s="20"/>
      <c r="AG673" s="20"/>
    </row>
    <row r="674" spans="27:33" ht="15" customHeight="1" thickBot="1">
      <c r="AA674" s="25" t="s">
        <v>1350</v>
      </c>
      <c r="AB674" s="26" t="s">
        <v>1349</v>
      </c>
      <c r="AD674" s="20"/>
      <c r="AG674" s="20"/>
    </row>
    <row r="675" spans="27:33" ht="15" customHeight="1" thickBot="1">
      <c r="AA675" s="18" t="s">
        <v>1352</v>
      </c>
      <c r="AB675" s="19" t="s">
        <v>1351</v>
      </c>
      <c r="AD675" s="20"/>
      <c r="AG675" s="20"/>
    </row>
    <row r="676" spans="27:33" ht="15" customHeight="1" thickBot="1">
      <c r="AA676" s="25" t="s">
        <v>1354</v>
      </c>
      <c r="AB676" s="26" t="s">
        <v>1353</v>
      </c>
      <c r="AD676" s="20"/>
      <c r="AG676" s="20"/>
    </row>
    <row r="677" spans="27:33" ht="15" customHeight="1" thickBot="1">
      <c r="AA677" s="18" t="s">
        <v>1356</v>
      </c>
      <c r="AB677" s="19" t="s">
        <v>1355</v>
      </c>
      <c r="AD677" s="20"/>
      <c r="AG677" s="20"/>
    </row>
    <row r="678" spans="27:33" ht="15" customHeight="1" thickBot="1">
      <c r="AA678" s="25" t="s">
        <v>1358</v>
      </c>
      <c r="AB678" s="26" t="s">
        <v>1357</v>
      </c>
      <c r="AD678" s="20"/>
      <c r="AG678" s="20"/>
    </row>
    <row r="679" spans="27:33" ht="15" customHeight="1" thickBot="1">
      <c r="AA679" s="18" t="s">
        <v>1360</v>
      </c>
      <c r="AB679" s="19" t="s">
        <v>1359</v>
      </c>
      <c r="AD679" s="20"/>
      <c r="AG679" s="20"/>
    </row>
    <row r="680" spans="27:33" ht="15" customHeight="1" thickBot="1">
      <c r="AA680" s="25" t="s">
        <v>1362</v>
      </c>
      <c r="AB680" s="26" t="s">
        <v>1361</v>
      </c>
      <c r="AD680" s="20"/>
      <c r="AG680" s="20"/>
    </row>
    <row r="681" spans="27:33" ht="15" customHeight="1" thickBot="1">
      <c r="AA681" s="18" t="s">
        <v>1364</v>
      </c>
      <c r="AB681" s="19" t="s">
        <v>1363</v>
      </c>
      <c r="AD681" s="20"/>
      <c r="AG681" s="20"/>
    </row>
    <row r="682" spans="27:33" ht="15" customHeight="1" thickBot="1">
      <c r="AA682" s="25" t="s">
        <v>1366</v>
      </c>
      <c r="AB682" s="26" t="s">
        <v>1365</v>
      </c>
      <c r="AD682" s="20"/>
      <c r="AG682" s="20"/>
    </row>
    <row r="683" spans="27:33" ht="15" customHeight="1" thickBot="1">
      <c r="AA683" s="18" t="s">
        <v>1368</v>
      </c>
      <c r="AB683" s="19" t="s">
        <v>1367</v>
      </c>
      <c r="AD683" s="20"/>
      <c r="AG683" s="20"/>
    </row>
    <row r="684" spans="27:33" ht="15" customHeight="1" thickBot="1">
      <c r="AA684" s="25" t="s">
        <v>1370</v>
      </c>
      <c r="AB684" s="26" t="s">
        <v>1369</v>
      </c>
      <c r="AD684" s="20"/>
      <c r="AG684" s="20"/>
    </row>
    <row r="685" spans="27:33" ht="15" customHeight="1" thickBot="1">
      <c r="AA685" s="18" t="s">
        <v>1372</v>
      </c>
      <c r="AB685" s="19" t="s">
        <v>1371</v>
      </c>
      <c r="AD685" s="20"/>
      <c r="AG685" s="20"/>
    </row>
    <row r="686" spans="27:33" ht="15" customHeight="1" thickBot="1">
      <c r="AA686" s="25" t="s">
        <v>1374</v>
      </c>
      <c r="AB686" s="26" t="s">
        <v>1373</v>
      </c>
      <c r="AD686" s="20"/>
      <c r="AG686" s="20"/>
    </row>
    <row r="687" spans="27:33" ht="15" customHeight="1" thickBot="1">
      <c r="AA687" s="18" t="s">
        <v>1376</v>
      </c>
      <c r="AB687" s="19" t="s">
        <v>1375</v>
      </c>
      <c r="AD687" s="20"/>
      <c r="AG687" s="20"/>
    </row>
    <row r="688" spans="27:33" ht="15" customHeight="1" thickBot="1">
      <c r="AA688" s="25" t="s">
        <v>1378</v>
      </c>
      <c r="AB688" s="26" t="s">
        <v>1377</v>
      </c>
      <c r="AD688" s="20"/>
      <c r="AG688" s="20"/>
    </row>
    <row r="689" spans="27:33" ht="15" customHeight="1" thickBot="1">
      <c r="AA689" s="18" t="s">
        <v>1380</v>
      </c>
      <c r="AB689" s="19" t="s">
        <v>1379</v>
      </c>
      <c r="AD689" s="20"/>
      <c r="AG689" s="20"/>
    </row>
    <row r="690" spans="27:33" ht="15" customHeight="1" thickBot="1">
      <c r="AA690" s="25" t="s">
        <v>1382</v>
      </c>
      <c r="AB690" s="26" t="s">
        <v>1381</v>
      </c>
      <c r="AD690" s="20"/>
      <c r="AG690" s="20"/>
    </row>
    <row r="691" spans="27:33" ht="15" customHeight="1" thickBot="1">
      <c r="AA691" s="18" t="s">
        <v>1384</v>
      </c>
      <c r="AB691" s="19" t="s">
        <v>1383</v>
      </c>
      <c r="AD691" s="20"/>
      <c r="AG691" s="20"/>
    </row>
    <row r="692" spans="27:33" ht="15" customHeight="1" thickBot="1">
      <c r="AA692" s="25" t="s">
        <v>1386</v>
      </c>
      <c r="AB692" s="26" t="s">
        <v>1385</v>
      </c>
      <c r="AD692" s="20"/>
      <c r="AG692" s="20"/>
    </row>
    <row r="693" spans="27:33" ht="15" customHeight="1" thickBot="1">
      <c r="AA693" s="18" t="s">
        <v>1388</v>
      </c>
      <c r="AB693" s="19" t="s">
        <v>1387</v>
      </c>
      <c r="AD693" s="20"/>
      <c r="AG693" s="20"/>
    </row>
    <row r="694" spans="27:33" ht="15" customHeight="1" thickBot="1">
      <c r="AA694" s="25" t="s">
        <v>1390</v>
      </c>
      <c r="AB694" s="26" t="s">
        <v>1389</v>
      </c>
      <c r="AD694" s="20"/>
      <c r="AG694" s="20"/>
    </row>
    <row r="695" spans="27:33" ht="15" customHeight="1" thickBot="1">
      <c r="AA695" s="18" t="s">
        <v>1392</v>
      </c>
      <c r="AB695" s="19" t="s">
        <v>1391</v>
      </c>
      <c r="AD695" s="20"/>
      <c r="AG695" s="20"/>
    </row>
    <row r="696" spans="27:33" ht="15" customHeight="1" thickBot="1">
      <c r="AA696" s="25" t="s">
        <v>1394</v>
      </c>
      <c r="AB696" s="26" t="s">
        <v>1393</v>
      </c>
      <c r="AD696" s="20"/>
      <c r="AG696" s="20"/>
    </row>
    <row r="697" spans="27:33" ht="15" customHeight="1" thickBot="1">
      <c r="AA697" s="18" t="s">
        <v>1396</v>
      </c>
      <c r="AB697" s="19" t="s">
        <v>1395</v>
      </c>
      <c r="AD697" s="20"/>
      <c r="AG697" s="20"/>
    </row>
    <row r="698" spans="27:33" ht="15" customHeight="1" thickBot="1">
      <c r="AA698" s="25" t="s">
        <v>1398</v>
      </c>
      <c r="AB698" s="26" t="s">
        <v>1397</v>
      </c>
      <c r="AD698" s="20"/>
      <c r="AG698" s="20"/>
    </row>
    <row r="699" spans="27:33" ht="15" customHeight="1" thickBot="1">
      <c r="AA699" s="18" t="s">
        <v>1400</v>
      </c>
      <c r="AB699" s="19" t="s">
        <v>1399</v>
      </c>
      <c r="AD699" s="20"/>
      <c r="AG699" s="20"/>
    </row>
    <row r="700" spans="27:33" ht="15" customHeight="1" thickBot="1">
      <c r="AA700" s="25" t="s">
        <v>1402</v>
      </c>
      <c r="AB700" s="26" t="s">
        <v>1401</v>
      </c>
      <c r="AD700" s="20"/>
      <c r="AG700" s="20"/>
    </row>
    <row r="701" spans="27:33" ht="15" customHeight="1" thickBot="1">
      <c r="AA701" s="18" t="s">
        <v>1404</v>
      </c>
      <c r="AB701" s="19" t="s">
        <v>1403</v>
      </c>
      <c r="AD701" s="20"/>
      <c r="AG701" s="20"/>
    </row>
    <row r="702" spans="27:33" ht="15" customHeight="1" thickBot="1">
      <c r="AA702" s="25" t="s">
        <v>1406</v>
      </c>
      <c r="AB702" s="26" t="s">
        <v>1405</v>
      </c>
      <c r="AD702" s="20"/>
      <c r="AG702" s="20"/>
    </row>
    <row r="703" spans="27:33" ht="15" customHeight="1" thickBot="1">
      <c r="AA703" s="18" t="s">
        <v>1408</v>
      </c>
      <c r="AB703" s="19" t="s">
        <v>1407</v>
      </c>
      <c r="AD703" s="20"/>
      <c r="AG703" s="20"/>
    </row>
    <row r="704" spans="27:33" ht="15" customHeight="1" thickBot="1">
      <c r="AA704" s="25" t="s">
        <v>1410</v>
      </c>
      <c r="AB704" s="26" t="s">
        <v>1409</v>
      </c>
      <c r="AD704" s="20"/>
      <c r="AG704" s="20"/>
    </row>
    <row r="705" spans="27:33" ht="15" customHeight="1" thickBot="1">
      <c r="AA705" s="18" t="s">
        <v>1412</v>
      </c>
      <c r="AB705" s="19" t="s">
        <v>1411</v>
      </c>
      <c r="AD705" s="20"/>
      <c r="AG705" s="20"/>
    </row>
    <row r="706" spans="27:33" ht="15" customHeight="1" thickBot="1">
      <c r="AA706" s="25" t="s">
        <v>1414</v>
      </c>
      <c r="AB706" s="26" t="s">
        <v>1413</v>
      </c>
      <c r="AD706" s="20"/>
      <c r="AG706" s="20"/>
    </row>
    <row r="707" spans="27:33" ht="15" customHeight="1" thickBot="1">
      <c r="AA707" s="18" t="s">
        <v>1416</v>
      </c>
      <c r="AB707" s="19" t="s">
        <v>1415</v>
      </c>
      <c r="AD707" s="20"/>
      <c r="AG707" s="20"/>
    </row>
    <row r="708" spans="27:33" ht="15" customHeight="1" thickBot="1">
      <c r="AA708" s="25" t="s">
        <v>1418</v>
      </c>
      <c r="AB708" s="26" t="s">
        <v>1417</v>
      </c>
      <c r="AD708" s="20"/>
      <c r="AG708" s="20"/>
    </row>
    <row r="709" spans="27:33" ht="15" customHeight="1" thickBot="1">
      <c r="AA709" s="18" t="s">
        <v>1420</v>
      </c>
      <c r="AB709" s="19" t="s">
        <v>1419</v>
      </c>
      <c r="AD709" s="20"/>
      <c r="AG709" s="20"/>
    </row>
    <row r="710" spans="27:33" ht="15" customHeight="1" thickBot="1">
      <c r="AA710" s="25" t="s">
        <v>1422</v>
      </c>
      <c r="AB710" s="26" t="s">
        <v>1421</v>
      </c>
      <c r="AD710" s="20"/>
      <c r="AG710" s="20"/>
    </row>
    <row r="711" spans="27:33" ht="15" customHeight="1" thickBot="1">
      <c r="AA711" s="18" t="s">
        <v>1424</v>
      </c>
      <c r="AB711" s="19" t="s">
        <v>1423</v>
      </c>
      <c r="AD711" s="20"/>
      <c r="AG711" s="20"/>
    </row>
    <row r="712" spans="27:33" ht="15" customHeight="1" thickBot="1">
      <c r="AA712" s="25" t="s">
        <v>1426</v>
      </c>
      <c r="AB712" s="26" t="s">
        <v>1425</v>
      </c>
      <c r="AD712" s="20"/>
      <c r="AG712" s="20"/>
    </row>
    <row r="713" spans="27:33" ht="15" customHeight="1" thickBot="1">
      <c r="AA713" s="18" t="s">
        <v>1428</v>
      </c>
      <c r="AB713" s="19" t="s">
        <v>1427</v>
      </c>
      <c r="AD713" s="20"/>
      <c r="AG713" s="20"/>
    </row>
    <row r="714" spans="27:33" ht="15" customHeight="1" thickBot="1">
      <c r="AA714" s="25" t="s">
        <v>1430</v>
      </c>
      <c r="AB714" s="26" t="s">
        <v>1429</v>
      </c>
      <c r="AD714" s="20"/>
      <c r="AG714" s="20"/>
    </row>
    <row r="715" spans="27:33" ht="15" customHeight="1" thickBot="1">
      <c r="AA715" s="18" t="s">
        <v>1432</v>
      </c>
      <c r="AB715" s="19" t="s">
        <v>1431</v>
      </c>
      <c r="AD715" s="20"/>
      <c r="AG715" s="20"/>
    </row>
    <row r="716" spans="27:33" ht="15" customHeight="1" thickBot="1">
      <c r="AA716" s="25" t="s">
        <v>1434</v>
      </c>
      <c r="AB716" s="26" t="s">
        <v>1433</v>
      </c>
      <c r="AD716" s="20"/>
      <c r="AG716" s="20"/>
    </row>
    <row r="717" spans="27:33" ht="15" customHeight="1" thickBot="1">
      <c r="AA717" s="18" t="s">
        <v>1436</v>
      </c>
      <c r="AB717" s="19" t="s">
        <v>1435</v>
      </c>
      <c r="AD717" s="20"/>
      <c r="AG717" s="20"/>
    </row>
    <row r="718" spans="27:33" ht="15" customHeight="1" thickBot="1">
      <c r="AA718" s="25" t="s">
        <v>1438</v>
      </c>
      <c r="AB718" s="26" t="s">
        <v>1437</v>
      </c>
      <c r="AD718" s="20"/>
      <c r="AG718" s="20"/>
    </row>
    <row r="719" spans="27:33" ht="15" customHeight="1" thickBot="1">
      <c r="AA719" s="18" t="s">
        <v>1440</v>
      </c>
      <c r="AB719" s="19" t="s">
        <v>1439</v>
      </c>
      <c r="AD719" s="20"/>
      <c r="AG719" s="20"/>
    </row>
    <row r="720" spans="27:33" ht="15" customHeight="1" thickBot="1">
      <c r="AA720" s="25" t="s">
        <v>1442</v>
      </c>
      <c r="AB720" s="26" t="s">
        <v>1441</v>
      </c>
      <c r="AD720" s="20"/>
      <c r="AG720" s="20"/>
    </row>
    <row r="721" spans="27:33" ht="15" customHeight="1" thickBot="1">
      <c r="AA721" s="18" t="s">
        <v>1444</v>
      </c>
      <c r="AB721" s="19" t="s">
        <v>1443</v>
      </c>
      <c r="AD721" s="20"/>
      <c r="AG721" s="20"/>
    </row>
    <row r="722" spans="27:33" ht="15" customHeight="1" thickBot="1">
      <c r="AA722" s="25" t="s">
        <v>1446</v>
      </c>
      <c r="AB722" s="26" t="s">
        <v>1445</v>
      </c>
      <c r="AD722" s="20"/>
      <c r="AG722" s="20"/>
    </row>
    <row r="723" spans="27:33" ht="15" customHeight="1" thickBot="1">
      <c r="AA723" s="18" t="s">
        <v>1448</v>
      </c>
      <c r="AB723" s="19" t="s">
        <v>1447</v>
      </c>
      <c r="AD723" s="20"/>
      <c r="AG723" s="20"/>
    </row>
    <row r="724" spans="27:33" ht="15" customHeight="1" thickBot="1">
      <c r="AA724" s="25" t="s">
        <v>1450</v>
      </c>
      <c r="AB724" s="26" t="s">
        <v>1449</v>
      </c>
      <c r="AD724" s="20"/>
      <c r="AG724" s="20"/>
    </row>
    <row r="725" spans="27:33" ht="15" customHeight="1" thickBot="1">
      <c r="AA725" s="18" t="s">
        <v>1452</v>
      </c>
      <c r="AB725" s="19" t="s">
        <v>1451</v>
      </c>
      <c r="AD725" s="20"/>
      <c r="AG725" s="20"/>
    </row>
    <row r="726" spans="27:33" ht="15" customHeight="1" thickBot="1">
      <c r="AA726" s="25" t="s">
        <v>1454</v>
      </c>
      <c r="AB726" s="26" t="s">
        <v>1453</v>
      </c>
      <c r="AD726" s="20"/>
      <c r="AG726" s="20"/>
    </row>
    <row r="727" spans="27:33" ht="15" customHeight="1" thickBot="1">
      <c r="AA727" s="18" t="s">
        <v>1456</v>
      </c>
      <c r="AB727" s="19" t="s">
        <v>1455</v>
      </c>
      <c r="AD727" s="20"/>
      <c r="AG727" s="20"/>
    </row>
    <row r="728" spans="27:33" ht="15" customHeight="1" thickBot="1">
      <c r="AA728" s="25" t="s">
        <v>1458</v>
      </c>
      <c r="AB728" s="26" t="s">
        <v>1457</v>
      </c>
      <c r="AD728" s="20"/>
      <c r="AG728" s="20"/>
    </row>
    <row r="729" spans="27:33" ht="15" customHeight="1" thickBot="1">
      <c r="AA729" s="18" t="s">
        <v>1460</v>
      </c>
      <c r="AB729" s="19" t="s">
        <v>1459</v>
      </c>
      <c r="AD729" s="20"/>
      <c r="AG729" s="20"/>
    </row>
    <row r="730" spans="27:33" ht="15" customHeight="1" thickBot="1">
      <c r="AA730" s="25" t="s">
        <v>1462</v>
      </c>
      <c r="AB730" s="26" t="s">
        <v>1461</v>
      </c>
      <c r="AD730" s="20"/>
      <c r="AG730" s="20"/>
    </row>
    <row r="731" spans="27:33" ht="15" customHeight="1" thickBot="1">
      <c r="AA731" s="18" t="s">
        <v>1464</v>
      </c>
      <c r="AB731" s="19" t="s">
        <v>1463</v>
      </c>
      <c r="AD731" s="20"/>
      <c r="AG731" s="20"/>
    </row>
    <row r="732" spans="27:33" ht="15" customHeight="1" thickBot="1">
      <c r="AA732" s="25" t="s">
        <v>1466</v>
      </c>
      <c r="AB732" s="26" t="s">
        <v>1465</v>
      </c>
      <c r="AD732" s="20"/>
      <c r="AG732" s="20"/>
    </row>
    <row r="733" spans="27:33" ht="15" customHeight="1" thickBot="1">
      <c r="AA733" s="18" t="s">
        <v>1468</v>
      </c>
      <c r="AB733" s="19" t="s">
        <v>1467</v>
      </c>
      <c r="AD733" s="20"/>
      <c r="AG733" s="20"/>
    </row>
    <row r="734" spans="27:33" ht="15" customHeight="1" thickBot="1">
      <c r="AA734" s="25" t="s">
        <v>1470</v>
      </c>
      <c r="AB734" s="26" t="s">
        <v>1469</v>
      </c>
      <c r="AD734" s="20"/>
      <c r="AG734" s="20"/>
    </row>
    <row r="735" spans="27:33" ht="15" customHeight="1" thickBot="1">
      <c r="AA735" s="18" t="s">
        <v>1472</v>
      </c>
      <c r="AB735" s="19" t="s">
        <v>1471</v>
      </c>
      <c r="AD735" s="20"/>
      <c r="AG735" s="20"/>
    </row>
    <row r="736" spans="27:33" ht="15" customHeight="1" thickBot="1">
      <c r="AA736" s="25" t="s">
        <v>1474</v>
      </c>
      <c r="AB736" s="26" t="s">
        <v>1473</v>
      </c>
      <c r="AD736" s="20"/>
      <c r="AG736" s="20"/>
    </row>
    <row r="737" spans="27:33" ht="15" customHeight="1" thickBot="1">
      <c r="AA737" s="18" t="s">
        <v>1476</v>
      </c>
      <c r="AB737" s="19" t="s">
        <v>1475</v>
      </c>
      <c r="AD737" s="20"/>
      <c r="AG737" s="20"/>
    </row>
    <row r="738" spans="27:33" ht="15" customHeight="1" thickBot="1">
      <c r="AA738" s="25" t="s">
        <v>1478</v>
      </c>
      <c r="AB738" s="26" t="s">
        <v>1477</v>
      </c>
      <c r="AD738" s="20"/>
      <c r="AG738" s="20"/>
    </row>
    <row r="739" spans="27:33" ht="15" customHeight="1" thickBot="1">
      <c r="AA739" s="18" t="s">
        <v>1480</v>
      </c>
      <c r="AB739" s="19" t="s">
        <v>1479</v>
      </c>
      <c r="AD739" s="20"/>
      <c r="AG739" s="20"/>
    </row>
    <row r="740" spans="27:33" ht="15" customHeight="1" thickBot="1">
      <c r="AA740" s="25" t="s">
        <v>1482</v>
      </c>
      <c r="AB740" s="26" t="s">
        <v>1481</v>
      </c>
      <c r="AD740" s="20"/>
      <c r="AG740" s="20"/>
    </row>
    <row r="741" spans="27:33" ht="15" customHeight="1" thickBot="1">
      <c r="AA741" s="18" t="s">
        <v>1484</v>
      </c>
      <c r="AB741" s="19" t="s">
        <v>1483</v>
      </c>
      <c r="AD741" s="20"/>
      <c r="AG741" s="20"/>
    </row>
    <row r="742" spans="27:33" ht="15" customHeight="1" thickBot="1">
      <c r="AA742" s="25" t="s">
        <v>1486</v>
      </c>
      <c r="AB742" s="26" t="s">
        <v>1485</v>
      </c>
      <c r="AD742" s="20"/>
      <c r="AG742" s="20"/>
    </row>
    <row r="743" spans="27:33" ht="15" customHeight="1" thickBot="1">
      <c r="AA743" s="18" t="s">
        <v>1488</v>
      </c>
      <c r="AB743" s="19" t="s">
        <v>1487</v>
      </c>
      <c r="AD743" s="20"/>
      <c r="AG743" s="20"/>
    </row>
    <row r="744" spans="27:33" ht="15" customHeight="1" thickBot="1">
      <c r="AA744" s="25" t="s">
        <v>1490</v>
      </c>
      <c r="AB744" s="26" t="s">
        <v>1489</v>
      </c>
      <c r="AD744" s="20"/>
      <c r="AG744" s="20"/>
    </row>
    <row r="745" spans="27:33" ht="15" customHeight="1" thickBot="1">
      <c r="AA745" s="18" t="s">
        <v>1492</v>
      </c>
      <c r="AB745" s="19" t="s">
        <v>1491</v>
      </c>
      <c r="AD745" s="20"/>
      <c r="AG745" s="20"/>
    </row>
    <row r="746" spans="27:33" ht="15" customHeight="1" thickBot="1">
      <c r="AA746" s="25" t="s">
        <v>1494</v>
      </c>
      <c r="AB746" s="26" t="s">
        <v>1493</v>
      </c>
      <c r="AD746" s="20"/>
      <c r="AG746" s="20"/>
    </row>
    <row r="747" spans="27:33" ht="15" customHeight="1" thickBot="1">
      <c r="AA747" s="18" t="s">
        <v>1496</v>
      </c>
      <c r="AB747" s="19" t="s">
        <v>1495</v>
      </c>
      <c r="AD747" s="20"/>
      <c r="AG747" s="20"/>
    </row>
    <row r="748" spans="27:33" ht="15" customHeight="1" thickBot="1">
      <c r="AA748" s="25" t="s">
        <v>1498</v>
      </c>
      <c r="AB748" s="26" t="s">
        <v>1497</v>
      </c>
      <c r="AD748" s="20"/>
      <c r="AG748" s="20"/>
    </row>
    <row r="749" spans="27:33" ht="15" customHeight="1" thickBot="1">
      <c r="AA749" s="18" t="s">
        <v>1500</v>
      </c>
      <c r="AB749" s="19" t="s">
        <v>1499</v>
      </c>
      <c r="AD749" s="20"/>
      <c r="AG749" s="20"/>
    </row>
    <row r="750" spans="27:33" ht="15" customHeight="1" thickBot="1">
      <c r="AA750" s="25" t="s">
        <v>1502</v>
      </c>
      <c r="AB750" s="26" t="s">
        <v>1501</v>
      </c>
      <c r="AD750" s="20"/>
      <c r="AG750" s="20"/>
    </row>
    <row r="751" spans="27:33" ht="15" customHeight="1" thickBot="1">
      <c r="AA751" s="18" t="s">
        <v>1504</v>
      </c>
      <c r="AB751" s="19" t="s">
        <v>1503</v>
      </c>
      <c r="AD751" s="20"/>
      <c r="AG751" s="20"/>
    </row>
    <row r="752" spans="27:33" ht="15" customHeight="1" thickBot="1">
      <c r="AA752" s="25" t="s">
        <v>1506</v>
      </c>
      <c r="AB752" s="26" t="s">
        <v>1505</v>
      </c>
      <c r="AD752" s="20"/>
      <c r="AG752" s="20"/>
    </row>
    <row r="753" spans="27:33" ht="15" customHeight="1" thickBot="1">
      <c r="AA753" s="18" t="s">
        <v>1508</v>
      </c>
      <c r="AB753" s="19" t="s">
        <v>1507</v>
      </c>
      <c r="AD753" s="20"/>
      <c r="AG753" s="20"/>
    </row>
    <row r="754" spans="27:33" ht="15" customHeight="1" thickBot="1">
      <c r="AA754" s="25" t="s">
        <v>1510</v>
      </c>
      <c r="AB754" s="26" t="s">
        <v>1509</v>
      </c>
      <c r="AD754" s="20"/>
      <c r="AG754" s="20"/>
    </row>
    <row r="755" spans="27:33" ht="15" customHeight="1" thickBot="1">
      <c r="AA755" s="18" t="s">
        <v>1512</v>
      </c>
      <c r="AB755" s="19" t="s">
        <v>1511</v>
      </c>
      <c r="AD755" s="20"/>
      <c r="AG755" s="20"/>
    </row>
    <row r="756" spans="27:33" ht="15" customHeight="1" thickBot="1">
      <c r="AA756" s="25" t="s">
        <v>1514</v>
      </c>
      <c r="AB756" s="26" t="s">
        <v>1513</v>
      </c>
      <c r="AD756" s="20"/>
      <c r="AG756" s="20"/>
    </row>
    <row r="757" spans="27:33" ht="15" customHeight="1" thickBot="1">
      <c r="AA757" s="18" t="s">
        <v>1516</v>
      </c>
      <c r="AB757" s="19" t="s">
        <v>1515</v>
      </c>
      <c r="AD757" s="20"/>
      <c r="AG757" s="20"/>
    </row>
    <row r="758" spans="27:33" ht="15" customHeight="1" thickBot="1">
      <c r="AA758" s="25" t="s">
        <v>1518</v>
      </c>
      <c r="AB758" s="26" t="s">
        <v>1517</v>
      </c>
      <c r="AD758" s="20"/>
      <c r="AG758" s="20"/>
    </row>
    <row r="759" spans="27:33" ht="15" customHeight="1" thickBot="1">
      <c r="AA759" s="18" t="s">
        <v>1520</v>
      </c>
      <c r="AB759" s="19" t="s">
        <v>1519</v>
      </c>
      <c r="AD759" s="20"/>
      <c r="AG759" s="20"/>
    </row>
    <row r="760" spans="27:33" ht="15" customHeight="1" thickBot="1">
      <c r="AA760" s="25" t="s">
        <v>1522</v>
      </c>
      <c r="AB760" s="26" t="s">
        <v>1521</v>
      </c>
      <c r="AD760" s="20"/>
      <c r="AG760" s="20"/>
    </row>
    <row r="761" spans="27:33" ht="15" customHeight="1" thickBot="1">
      <c r="AA761" s="18" t="s">
        <v>1524</v>
      </c>
      <c r="AB761" s="19" t="s">
        <v>1523</v>
      </c>
      <c r="AD761" s="20"/>
      <c r="AG761" s="20"/>
    </row>
    <row r="762" spans="27:33" ht="15" customHeight="1" thickBot="1">
      <c r="AA762" s="25" t="s">
        <v>1526</v>
      </c>
      <c r="AB762" s="26" t="s">
        <v>1525</v>
      </c>
      <c r="AD762" s="20"/>
      <c r="AG762" s="20"/>
    </row>
    <row r="763" spans="27:33" ht="15" customHeight="1" thickBot="1">
      <c r="AA763" s="18" t="s">
        <v>1528</v>
      </c>
      <c r="AB763" s="19" t="s">
        <v>1527</v>
      </c>
      <c r="AD763" s="20"/>
      <c r="AG763" s="20"/>
    </row>
    <row r="764" spans="27:33" ht="15" customHeight="1" thickBot="1">
      <c r="AA764" s="25" t="s">
        <v>1530</v>
      </c>
      <c r="AB764" s="26" t="s">
        <v>1529</v>
      </c>
      <c r="AD764" s="20"/>
      <c r="AG764" s="20"/>
    </row>
    <row r="765" spans="27:33" ht="15" customHeight="1" thickBot="1">
      <c r="AA765" s="18" t="s">
        <v>1532</v>
      </c>
      <c r="AB765" s="19" t="s">
        <v>1531</v>
      </c>
      <c r="AD765" s="20"/>
      <c r="AG765" s="20"/>
    </row>
    <row r="766" spans="27:33" ht="15" customHeight="1" thickBot="1">
      <c r="AA766" s="25" t="s">
        <v>1534</v>
      </c>
      <c r="AB766" s="26" t="s">
        <v>1533</v>
      </c>
      <c r="AD766" s="20"/>
      <c r="AG766" s="20"/>
    </row>
    <row r="767" spans="27:33" ht="15" customHeight="1" thickBot="1">
      <c r="AA767" s="18" t="s">
        <v>1536</v>
      </c>
      <c r="AB767" s="19" t="s">
        <v>1535</v>
      </c>
      <c r="AD767" s="20"/>
      <c r="AG767" s="20"/>
    </row>
    <row r="768" spans="27:33" ht="15" customHeight="1" thickBot="1">
      <c r="AA768" s="25" t="s">
        <v>1538</v>
      </c>
      <c r="AB768" s="26" t="s">
        <v>1537</v>
      </c>
      <c r="AD768" s="20"/>
      <c r="AG768" s="20"/>
    </row>
    <row r="769" spans="27:33" ht="15" customHeight="1" thickBot="1">
      <c r="AA769" s="18" t="s">
        <v>1540</v>
      </c>
      <c r="AB769" s="19" t="s">
        <v>1539</v>
      </c>
      <c r="AD769" s="20"/>
      <c r="AG769" s="20"/>
    </row>
    <row r="770" spans="27:33" ht="15" customHeight="1" thickBot="1">
      <c r="AA770" s="25" t="s">
        <v>1542</v>
      </c>
      <c r="AB770" s="26" t="s">
        <v>1541</v>
      </c>
      <c r="AD770" s="20"/>
      <c r="AG770" s="20"/>
    </row>
    <row r="771" spans="27:33" ht="15" customHeight="1" thickBot="1">
      <c r="AA771" s="18" t="s">
        <v>1544</v>
      </c>
      <c r="AB771" s="19" t="s">
        <v>1543</v>
      </c>
      <c r="AD771" s="20"/>
      <c r="AG771" s="20"/>
    </row>
    <row r="772" spans="27:33" ht="15" customHeight="1" thickBot="1">
      <c r="AA772" s="25" t="s">
        <v>1546</v>
      </c>
      <c r="AB772" s="26" t="s">
        <v>1545</v>
      </c>
      <c r="AD772" s="20"/>
      <c r="AG772" s="20"/>
    </row>
    <row r="773" spans="27:33" ht="15" customHeight="1" thickBot="1">
      <c r="AA773" s="18" t="s">
        <v>1548</v>
      </c>
      <c r="AB773" s="19" t="s">
        <v>1547</v>
      </c>
      <c r="AD773" s="20"/>
      <c r="AG773" s="20"/>
    </row>
    <row r="774" spans="27:33" ht="15" customHeight="1" thickBot="1">
      <c r="AA774" s="25" t="s">
        <v>1550</v>
      </c>
      <c r="AB774" s="26" t="s">
        <v>1549</v>
      </c>
      <c r="AD774" s="20"/>
      <c r="AG774" s="20"/>
    </row>
    <row r="775" spans="27:33" ht="15" customHeight="1" thickBot="1">
      <c r="AA775" s="18" t="s">
        <v>1552</v>
      </c>
      <c r="AB775" s="19" t="s">
        <v>1551</v>
      </c>
      <c r="AD775" s="20"/>
      <c r="AG775" s="20"/>
    </row>
    <row r="776" spans="27:33" ht="15" customHeight="1" thickBot="1">
      <c r="AA776" s="25" t="s">
        <v>1554</v>
      </c>
      <c r="AB776" s="26" t="s">
        <v>1553</v>
      </c>
      <c r="AD776" s="20"/>
      <c r="AG776" s="20"/>
    </row>
    <row r="777" spans="27:33" ht="15" customHeight="1" thickBot="1">
      <c r="AA777" s="18" t="s">
        <v>1556</v>
      </c>
      <c r="AB777" s="19" t="s">
        <v>1555</v>
      </c>
      <c r="AD777" s="20"/>
      <c r="AG777" s="20"/>
    </row>
    <row r="778" spans="27:33" ht="15" customHeight="1" thickBot="1">
      <c r="AA778" s="25" t="s">
        <v>1558</v>
      </c>
      <c r="AB778" s="26" t="s">
        <v>1557</v>
      </c>
      <c r="AD778" s="20"/>
      <c r="AG778" s="20"/>
    </row>
    <row r="779" spans="27:33" ht="15" customHeight="1" thickBot="1">
      <c r="AA779" s="18" t="s">
        <v>1560</v>
      </c>
      <c r="AB779" s="19" t="s">
        <v>1559</v>
      </c>
      <c r="AD779" s="20"/>
      <c r="AG779" s="20"/>
    </row>
    <row r="780" spans="27:33" ht="15" customHeight="1" thickBot="1">
      <c r="AA780" s="25" t="s">
        <v>1562</v>
      </c>
      <c r="AB780" s="26" t="s">
        <v>1561</v>
      </c>
      <c r="AD780" s="20"/>
      <c r="AG780" s="20"/>
    </row>
    <row r="781" spans="27:33" ht="15" customHeight="1" thickBot="1">
      <c r="AA781" s="18" t="s">
        <v>1564</v>
      </c>
      <c r="AB781" s="19" t="s">
        <v>1563</v>
      </c>
      <c r="AD781" s="20"/>
      <c r="AG781" s="20"/>
    </row>
    <row r="782" spans="27:33" ht="15" customHeight="1" thickBot="1">
      <c r="AA782" s="25" t="s">
        <v>1566</v>
      </c>
      <c r="AB782" s="26" t="s">
        <v>1565</v>
      </c>
      <c r="AD782" s="20"/>
      <c r="AG782" s="20"/>
    </row>
    <row r="783" spans="27:33" ht="15" customHeight="1" thickBot="1">
      <c r="AA783" s="18" t="s">
        <v>1568</v>
      </c>
      <c r="AB783" s="19" t="s">
        <v>1567</v>
      </c>
      <c r="AD783" s="20"/>
      <c r="AG783" s="20"/>
    </row>
    <row r="784" spans="27:33" ht="15" customHeight="1" thickBot="1">
      <c r="AA784" s="25" t="s">
        <v>1570</v>
      </c>
      <c r="AB784" s="26" t="s">
        <v>1569</v>
      </c>
      <c r="AD784" s="20"/>
      <c r="AG784" s="20"/>
    </row>
    <row r="785" spans="27:33" ht="15" customHeight="1" thickBot="1">
      <c r="AA785" s="18" t="s">
        <v>1572</v>
      </c>
      <c r="AB785" s="19" t="s">
        <v>1571</v>
      </c>
      <c r="AD785" s="20"/>
      <c r="AG785" s="20"/>
    </row>
    <row r="786" spans="27:33" ht="15" customHeight="1" thickBot="1">
      <c r="AA786" s="25" t="s">
        <v>1574</v>
      </c>
      <c r="AB786" s="26" t="s">
        <v>1573</v>
      </c>
      <c r="AD786" s="20"/>
      <c r="AG786" s="20"/>
    </row>
    <row r="787" spans="27:33" ht="15" customHeight="1" thickBot="1">
      <c r="AA787" s="18" t="s">
        <v>1576</v>
      </c>
      <c r="AB787" s="19" t="s">
        <v>1575</v>
      </c>
      <c r="AD787" s="20"/>
      <c r="AG787" s="20"/>
    </row>
    <row r="788" spans="27:33" ht="15" customHeight="1" thickBot="1">
      <c r="AA788" s="25" t="s">
        <v>1578</v>
      </c>
      <c r="AB788" s="26" t="s">
        <v>1577</v>
      </c>
      <c r="AD788" s="20"/>
      <c r="AG788" s="20"/>
    </row>
    <row r="789" spans="27:33" ht="15" customHeight="1" thickBot="1">
      <c r="AA789" s="18" t="s">
        <v>1580</v>
      </c>
      <c r="AB789" s="19" t="s">
        <v>1579</v>
      </c>
      <c r="AD789" s="20"/>
      <c r="AG789" s="20"/>
    </row>
    <row r="790" spans="27:33" ht="15" customHeight="1" thickBot="1">
      <c r="AA790" s="25" t="s">
        <v>1582</v>
      </c>
      <c r="AB790" s="26" t="s">
        <v>1581</v>
      </c>
      <c r="AD790" s="20"/>
      <c r="AG790" s="20"/>
    </row>
    <row r="791" spans="27:33" ht="15" customHeight="1" thickBot="1">
      <c r="AA791" s="18" t="s">
        <v>1584</v>
      </c>
      <c r="AB791" s="19" t="s">
        <v>1583</v>
      </c>
      <c r="AD791" s="20"/>
      <c r="AG791" s="20"/>
    </row>
    <row r="792" spans="27:33" ht="15" customHeight="1" thickBot="1">
      <c r="AA792" s="25" t="s">
        <v>1586</v>
      </c>
      <c r="AB792" s="26" t="s">
        <v>1585</v>
      </c>
      <c r="AD792" s="20"/>
      <c r="AG792" s="20"/>
    </row>
    <row r="793" spans="27:33" ht="15" customHeight="1" thickBot="1">
      <c r="AA793" s="18" t="s">
        <v>1588</v>
      </c>
      <c r="AB793" s="19" t="s">
        <v>1587</v>
      </c>
      <c r="AD793" s="20"/>
      <c r="AG793" s="20"/>
    </row>
    <row r="794" spans="27:33" ht="15" customHeight="1" thickBot="1">
      <c r="AA794" s="25" t="s">
        <v>1590</v>
      </c>
      <c r="AB794" s="26" t="s">
        <v>1589</v>
      </c>
      <c r="AD794" s="20"/>
      <c r="AG794" s="20"/>
    </row>
    <row r="795" spans="27:33" ht="15" customHeight="1" thickBot="1">
      <c r="AA795" s="18" t="s">
        <v>1592</v>
      </c>
      <c r="AB795" s="19" t="s">
        <v>1591</v>
      </c>
      <c r="AD795" s="20"/>
      <c r="AG795" s="20"/>
    </row>
    <row r="796" spans="27:33" ht="15" customHeight="1" thickBot="1">
      <c r="AA796" s="25" t="s">
        <v>1594</v>
      </c>
      <c r="AB796" s="26" t="s">
        <v>1593</v>
      </c>
      <c r="AD796" s="20"/>
      <c r="AG796" s="20"/>
    </row>
    <row r="797" spans="27:33" ht="15" customHeight="1" thickBot="1">
      <c r="AA797" s="18" t="s">
        <v>1596</v>
      </c>
      <c r="AB797" s="19" t="s">
        <v>1595</v>
      </c>
      <c r="AD797" s="20"/>
      <c r="AG797" s="20"/>
    </row>
    <row r="798" spans="27:33" ht="15" customHeight="1" thickBot="1">
      <c r="AA798" s="25" t="s">
        <v>1598</v>
      </c>
      <c r="AB798" s="26" t="s">
        <v>1597</v>
      </c>
      <c r="AD798" s="20"/>
      <c r="AG798" s="20"/>
    </row>
    <row r="799" spans="27:33" ht="15" customHeight="1" thickBot="1">
      <c r="AA799" s="18" t="s">
        <v>1600</v>
      </c>
      <c r="AB799" s="19" t="s">
        <v>1599</v>
      </c>
      <c r="AD799" s="20"/>
      <c r="AG799" s="20"/>
    </row>
    <row r="800" spans="27:33" ht="15" customHeight="1" thickBot="1">
      <c r="AA800" s="25" t="s">
        <v>1602</v>
      </c>
      <c r="AB800" s="26" t="s">
        <v>1601</v>
      </c>
      <c r="AD800" s="20"/>
      <c r="AG800" s="20"/>
    </row>
    <row r="801" spans="27:33" ht="15" customHeight="1" thickBot="1">
      <c r="AA801" s="18" t="s">
        <v>1604</v>
      </c>
      <c r="AB801" s="19" t="s">
        <v>1603</v>
      </c>
      <c r="AD801" s="20"/>
      <c r="AG801" s="20"/>
    </row>
    <row r="802" spans="27:33" ht="15" customHeight="1" thickBot="1">
      <c r="AA802" s="25" t="s">
        <v>1606</v>
      </c>
      <c r="AB802" s="26" t="s">
        <v>1605</v>
      </c>
      <c r="AD802" s="20"/>
      <c r="AG802" s="20"/>
    </row>
    <row r="803" spans="27:33" ht="15" customHeight="1" thickBot="1">
      <c r="AA803" s="18" t="s">
        <v>1608</v>
      </c>
      <c r="AB803" s="19" t="s">
        <v>1607</v>
      </c>
      <c r="AD803" s="20"/>
      <c r="AG803" s="20"/>
    </row>
    <row r="804" spans="27:33" ht="15" customHeight="1" thickBot="1">
      <c r="AA804" s="25" t="s">
        <v>1610</v>
      </c>
      <c r="AB804" s="26" t="s">
        <v>1609</v>
      </c>
      <c r="AD804" s="20"/>
      <c r="AG804" s="20"/>
    </row>
    <row r="805" spans="27:33" ht="15" customHeight="1" thickBot="1">
      <c r="AA805" s="18" t="s">
        <v>1612</v>
      </c>
      <c r="AB805" s="19" t="s">
        <v>1611</v>
      </c>
      <c r="AD805" s="20"/>
      <c r="AG805" s="20"/>
    </row>
    <row r="806" spans="27:33" ht="15" customHeight="1" thickBot="1">
      <c r="AA806" s="25" t="s">
        <v>1614</v>
      </c>
      <c r="AB806" s="26" t="s">
        <v>1613</v>
      </c>
      <c r="AD806" s="20"/>
      <c r="AG806" s="20"/>
    </row>
    <row r="807" spans="27:33" ht="15" customHeight="1" thickBot="1">
      <c r="AA807" s="18" t="s">
        <v>1616</v>
      </c>
      <c r="AB807" s="19" t="s">
        <v>1615</v>
      </c>
      <c r="AD807" s="20"/>
      <c r="AG807" s="20"/>
    </row>
    <row r="808" spans="27:33" ht="15" customHeight="1" thickBot="1">
      <c r="AA808" s="25" t="s">
        <v>1618</v>
      </c>
      <c r="AB808" s="26" t="s">
        <v>1617</v>
      </c>
      <c r="AD808" s="20"/>
      <c r="AG808" s="20"/>
    </row>
    <row r="809" spans="27:33" ht="15" customHeight="1" thickBot="1">
      <c r="AA809" s="18" t="s">
        <v>1620</v>
      </c>
      <c r="AB809" s="19" t="s">
        <v>1619</v>
      </c>
      <c r="AD809" s="20"/>
      <c r="AG809" s="20"/>
    </row>
    <row r="810" spans="27:33" ht="15" customHeight="1" thickBot="1">
      <c r="AA810" s="25" t="s">
        <v>1622</v>
      </c>
      <c r="AB810" s="26" t="s">
        <v>1621</v>
      </c>
      <c r="AD810" s="20"/>
      <c r="AG810" s="20"/>
    </row>
    <row r="811" spans="27:33" ht="15" customHeight="1" thickBot="1">
      <c r="AA811" s="18" t="s">
        <v>1624</v>
      </c>
      <c r="AB811" s="19" t="s">
        <v>1623</v>
      </c>
      <c r="AD811" s="20"/>
      <c r="AG811" s="20"/>
    </row>
    <row r="812" spans="27:33" ht="15" customHeight="1" thickBot="1">
      <c r="AA812" s="25" t="s">
        <v>1626</v>
      </c>
      <c r="AB812" s="26" t="s">
        <v>1625</v>
      </c>
      <c r="AD812" s="20"/>
      <c r="AG812" s="20"/>
    </row>
    <row r="813" spans="27:33" ht="15" customHeight="1" thickBot="1">
      <c r="AA813" s="18" t="s">
        <v>1628</v>
      </c>
      <c r="AB813" s="19" t="s">
        <v>1627</v>
      </c>
      <c r="AD813" s="20"/>
      <c r="AG813" s="20"/>
    </row>
    <row r="814" spans="27:33" ht="15" customHeight="1" thickBot="1">
      <c r="AA814" s="25" t="s">
        <v>1630</v>
      </c>
      <c r="AB814" s="26" t="s">
        <v>1629</v>
      </c>
      <c r="AD814" s="20"/>
      <c r="AG814" s="20"/>
    </row>
    <row r="815" spans="27:33" ht="15" customHeight="1" thickBot="1">
      <c r="AA815" s="18" t="s">
        <v>1632</v>
      </c>
      <c r="AB815" s="19" t="s">
        <v>1631</v>
      </c>
      <c r="AD815" s="20"/>
      <c r="AG815" s="20"/>
    </row>
    <row r="816" spans="27:33" ht="15" customHeight="1" thickBot="1">
      <c r="AA816" s="25" t="s">
        <v>1634</v>
      </c>
      <c r="AB816" s="26" t="s">
        <v>1633</v>
      </c>
      <c r="AD816" s="20"/>
      <c r="AG816" s="20"/>
    </row>
    <row r="817" spans="27:33" ht="15" customHeight="1" thickBot="1">
      <c r="AA817" s="18" t="s">
        <v>1636</v>
      </c>
      <c r="AB817" s="19" t="s">
        <v>1635</v>
      </c>
      <c r="AD817" s="20"/>
      <c r="AG817" s="20"/>
    </row>
    <row r="818" spans="27:33" ht="15" customHeight="1" thickBot="1">
      <c r="AA818" s="25" t="s">
        <v>1638</v>
      </c>
      <c r="AB818" s="26" t="s">
        <v>1637</v>
      </c>
      <c r="AD818" s="20"/>
      <c r="AG818" s="20"/>
    </row>
    <row r="819" spans="27:33" ht="15" customHeight="1" thickBot="1">
      <c r="AA819" s="18" t="s">
        <v>1640</v>
      </c>
      <c r="AB819" s="19" t="s">
        <v>1639</v>
      </c>
      <c r="AD819" s="20"/>
      <c r="AG819" s="20"/>
    </row>
    <row r="820" spans="27:33" ht="15" customHeight="1" thickBot="1">
      <c r="AA820" s="25" t="s">
        <v>1642</v>
      </c>
      <c r="AB820" s="26" t="s">
        <v>1641</v>
      </c>
      <c r="AD820" s="20"/>
      <c r="AG820" s="20"/>
    </row>
    <row r="821" spans="27:33" ht="15" customHeight="1" thickBot="1">
      <c r="AA821" s="18" t="s">
        <v>1644</v>
      </c>
      <c r="AB821" s="19" t="s">
        <v>1643</v>
      </c>
      <c r="AD821" s="20"/>
      <c r="AG821" s="20"/>
    </row>
    <row r="822" spans="27:33" ht="15" customHeight="1" thickBot="1">
      <c r="AA822" s="25" t="s">
        <v>1646</v>
      </c>
      <c r="AB822" s="26" t="s">
        <v>1645</v>
      </c>
      <c r="AD822" s="20"/>
      <c r="AG822" s="20"/>
    </row>
    <row r="823" spans="27:33" ht="15" customHeight="1" thickBot="1">
      <c r="AA823" s="18" t="s">
        <v>1648</v>
      </c>
      <c r="AB823" s="19" t="s">
        <v>1647</v>
      </c>
      <c r="AD823" s="20"/>
      <c r="AG823" s="20"/>
    </row>
    <row r="824" spans="27:33" ht="15" customHeight="1" thickBot="1">
      <c r="AA824" s="25" t="s">
        <v>1650</v>
      </c>
      <c r="AB824" s="26" t="s">
        <v>1649</v>
      </c>
      <c r="AD824" s="20"/>
      <c r="AG824" s="20"/>
    </row>
    <row r="825" spans="27:33" ht="15" customHeight="1" thickBot="1">
      <c r="AA825" s="18" t="s">
        <v>1652</v>
      </c>
      <c r="AB825" s="19" t="s">
        <v>1651</v>
      </c>
      <c r="AD825" s="20"/>
      <c r="AG825" s="20"/>
    </row>
    <row r="826" spans="27:33" ht="15" customHeight="1" thickBot="1">
      <c r="AA826" s="25" t="s">
        <v>1654</v>
      </c>
      <c r="AB826" s="26" t="s">
        <v>1653</v>
      </c>
      <c r="AD826" s="20"/>
      <c r="AG826" s="20"/>
    </row>
    <row r="827" spans="27:33" ht="15" customHeight="1" thickBot="1">
      <c r="AA827" s="18" t="s">
        <v>1656</v>
      </c>
      <c r="AB827" s="19" t="s">
        <v>1655</v>
      </c>
      <c r="AD827" s="20"/>
      <c r="AG827" s="20"/>
    </row>
    <row r="828" spans="27:33" ht="15" customHeight="1" thickBot="1">
      <c r="AA828" s="25" t="s">
        <v>1658</v>
      </c>
      <c r="AB828" s="26" t="s">
        <v>1657</v>
      </c>
      <c r="AD828" s="20"/>
      <c r="AG828" s="20"/>
    </row>
    <row r="829" spans="27:33" ht="15" customHeight="1" thickBot="1">
      <c r="AA829" s="18" t="s">
        <v>1660</v>
      </c>
      <c r="AB829" s="19" t="s">
        <v>1659</v>
      </c>
      <c r="AD829" s="20"/>
      <c r="AG829" s="20"/>
    </row>
    <row r="830" spans="27:33" ht="15" customHeight="1" thickBot="1">
      <c r="AA830" s="25" t="s">
        <v>1662</v>
      </c>
      <c r="AB830" s="26" t="s">
        <v>1661</v>
      </c>
      <c r="AD830" s="20"/>
      <c r="AG830" s="20"/>
    </row>
    <row r="831" spans="27:33" ht="15" customHeight="1" thickBot="1">
      <c r="AA831" s="18" t="s">
        <v>1664</v>
      </c>
      <c r="AB831" s="19" t="s">
        <v>1663</v>
      </c>
      <c r="AD831" s="20"/>
      <c r="AG831" s="20"/>
    </row>
    <row r="832" spans="27:33" ht="15" customHeight="1" thickBot="1">
      <c r="AA832" s="25" t="s">
        <v>1666</v>
      </c>
      <c r="AB832" s="26" t="s">
        <v>1665</v>
      </c>
      <c r="AD832" s="20"/>
      <c r="AG832" s="20"/>
    </row>
    <row r="833" spans="27:33" ht="15" customHeight="1" thickBot="1">
      <c r="AA833" s="18" t="s">
        <v>1668</v>
      </c>
      <c r="AB833" s="19" t="s">
        <v>1667</v>
      </c>
      <c r="AD833" s="20"/>
      <c r="AG833" s="20"/>
    </row>
    <row r="834" spans="27:33" ht="15" customHeight="1" thickBot="1">
      <c r="AA834" s="25" t="s">
        <v>1670</v>
      </c>
      <c r="AB834" s="26" t="s">
        <v>1669</v>
      </c>
      <c r="AD834" s="20"/>
      <c r="AG834" s="20"/>
    </row>
    <row r="835" spans="27:33" ht="15" customHeight="1" thickBot="1">
      <c r="AA835" s="18" t="s">
        <v>1672</v>
      </c>
      <c r="AB835" s="19" t="s">
        <v>1671</v>
      </c>
      <c r="AD835" s="20"/>
      <c r="AG835" s="20"/>
    </row>
    <row r="836" spans="27:33" ht="15" customHeight="1" thickBot="1">
      <c r="AA836" s="25" t="s">
        <v>1674</v>
      </c>
      <c r="AB836" s="26" t="s">
        <v>1673</v>
      </c>
      <c r="AD836" s="20"/>
      <c r="AG836" s="20"/>
    </row>
    <row r="837" spans="27:33" ht="15" customHeight="1" thickBot="1">
      <c r="AA837" s="18" t="s">
        <v>1676</v>
      </c>
      <c r="AB837" s="19" t="s">
        <v>1675</v>
      </c>
      <c r="AD837" s="20"/>
      <c r="AG837" s="20"/>
    </row>
    <row r="838" spans="27:33" ht="15" customHeight="1" thickBot="1">
      <c r="AA838" s="25" t="s">
        <v>1678</v>
      </c>
      <c r="AB838" s="26" t="s">
        <v>1677</v>
      </c>
      <c r="AD838" s="20"/>
      <c r="AG838" s="20"/>
    </row>
    <row r="839" spans="27:33" ht="15" customHeight="1" thickBot="1">
      <c r="AA839" s="18" t="s">
        <v>1680</v>
      </c>
      <c r="AB839" s="19" t="s">
        <v>1679</v>
      </c>
      <c r="AD839" s="20"/>
      <c r="AG839" s="20"/>
    </row>
    <row r="840" spans="27:33" ht="15" customHeight="1" thickBot="1">
      <c r="AA840" s="25" t="s">
        <v>1682</v>
      </c>
      <c r="AB840" s="26" t="s">
        <v>1681</v>
      </c>
      <c r="AD840" s="20"/>
      <c r="AG840" s="20"/>
    </row>
    <row r="841" spans="27:33" ht="15" customHeight="1" thickBot="1">
      <c r="AA841" s="18" t="s">
        <v>1684</v>
      </c>
      <c r="AB841" s="19" t="s">
        <v>1683</v>
      </c>
      <c r="AD841" s="20"/>
      <c r="AG841" s="20"/>
    </row>
    <row r="842" spans="27:33" ht="15" customHeight="1" thickBot="1">
      <c r="AA842" s="25" t="s">
        <v>1686</v>
      </c>
      <c r="AB842" s="26" t="s">
        <v>1685</v>
      </c>
      <c r="AD842" s="20"/>
      <c r="AG842" s="20"/>
    </row>
    <row r="843" spans="27:33" ht="15" customHeight="1" thickBot="1">
      <c r="AA843" s="18" t="s">
        <v>1688</v>
      </c>
      <c r="AB843" s="19" t="s">
        <v>1687</v>
      </c>
      <c r="AD843" s="20"/>
      <c r="AG843" s="20"/>
    </row>
    <row r="844" spans="27:33" ht="15" customHeight="1" thickBot="1">
      <c r="AA844" s="25" t="s">
        <v>1690</v>
      </c>
      <c r="AB844" s="26" t="s">
        <v>1689</v>
      </c>
      <c r="AD844" s="20"/>
      <c r="AG844" s="20"/>
    </row>
    <row r="845" spans="27:33" ht="15" customHeight="1" thickBot="1">
      <c r="AA845" s="18" t="s">
        <v>1692</v>
      </c>
      <c r="AB845" s="19" t="s">
        <v>1691</v>
      </c>
      <c r="AD845" s="20"/>
      <c r="AG845" s="20"/>
    </row>
    <row r="846" spans="27:33" ht="15" customHeight="1" thickBot="1">
      <c r="AA846" s="25" t="s">
        <v>1694</v>
      </c>
      <c r="AB846" s="26" t="s">
        <v>1693</v>
      </c>
      <c r="AD846" s="20"/>
      <c r="AG846" s="20"/>
    </row>
    <row r="847" spans="27:33" ht="15" customHeight="1" thickBot="1">
      <c r="AA847" s="18" t="s">
        <v>1696</v>
      </c>
      <c r="AB847" s="19" t="s">
        <v>1695</v>
      </c>
      <c r="AD847" s="20"/>
      <c r="AG847" s="20"/>
    </row>
    <row r="848" spans="27:33" ht="15" customHeight="1" thickBot="1">
      <c r="AA848" s="25" t="s">
        <v>1698</v>
      </c>
      <c r="AB848" s="26" t="s">
        <v>1697</v>
      </c>
      <c r="AD848" s="20"/>
      <c r="AG848" s="20"/>
    </row>
    <row r="849" spans="27:33" ht="15" customHeight="1" thickBot="1">
      <c r="AA849" s="18" t="s">
        <v>1700</v>
      </c>
      <c r="AB849" s="19" t="s">
        <v>1699</v>
      </c>
      <c r="AD849" s="20"/>
      <c r="AG849" s="20"/>
    </row>
    <row r="850" spans="27:33" ht="15" customHeight="1" thickBot="1">
      <c r="AA850" s="25" t="s">
        <v>1702</v>
      </c>
      <c r="AB850" s="26" t="s">
        <v>1701</v>
      </c>
      <c r="AD850" s="20"/>
      <c r="AG850" s="20"/>
    </row>
    <row r="851" spans="27:33" ht="15" customHeight="1" thickBot="1">
      <c r="AA851" s="18" t="s">
        <v>1704</v>
      </c>
      <c r="AB851" s="19" t="s">
        <v>1703</v>
      </c>
      <c r="AD851" s="20"/>
      <c r="AG851" s="20"/>
    </row>
    <row r="852" spans="27:33" ht="15" customHeight="1" thickBot="1">
      <c r="AA852" s="25" t="s">
        <v>1706</v>
      </c>
      <c r="AB852" s="26" t="s">
        <v>1705</v>
      </c>
      <c r="AD852" s="20"/>
      <c r="AG852" s="20"/>
    </row>
    <row r="853" spans="27:33" ht="15" customHeight="1" thickBot="1">
      <c r="AA853" s="18" t="s">
        <v>1708</v>
      </c>
      <c r="AB853" s="19" t="s">
        <v>1707</v>
      </c>
      <c r="AD853" s="20"/>
      <c r="AG853" s="20"/>
    </row>
    <row r="854" spans="27:33" ht="15" customHeight="1" thickBot="1">
      <c r="AA854" s="25" t="s">
        <v>1710</v>
      </c>
      <c r="AB854" s="26" t="s">
        <v>1709</v>
      </c>
      <c r="AD854" s="20"/>
      <c r="AG854" s="20"/>
    </row>
    <row r="855" spans="27:33" ht="15" customHeight="1" thickBot="1">
      <c r="AA855" s="18" t="s">
        <v>1712</v>
      </c>
      <c r="AB855" s="19" t="s">
        <v>1711</v>
      </c>
      <c r="AD855" s="20"/>
      <c r="AG855" s="20"/>
    </row>
    <row r="856" spans="27:33" ht="15" customHeight="1" thickBot="1">
      <c r="AA856" s="25" t="s">
        <v>1714</v>
      </c>
      <c r="AB856" s="26" t="s">
        <v>1713</v>
      </c>
      <c r="AD856" s="20"/>
      <c r="AG856" s="20"/>
    </row>
    <row r="857" spans="27:33" ht="15" customHeight="1" thickBot="1">
      <c r="AA857" s="18" t="s">
        <v>1716</v>
      </c>
      <c r="AB857" s="19" t="s">
        <v>1715</v>
      </c>
      <c r="AD857" s="20"/>
      <c r="AG857" s="20"/>
    </row>
    <row r="858" spans="27:33" ht="15" customHeight="1" thickBot="1">
      <c r="AA858" s="25" t="s">
        <v>1718</v>
      </c>
      <c r="AB858" s="26" t="s">
        <v>1717</v>
      </c>
      <c r="AD858" s="20"/>
      <c r="AG858" s="20"/>
    </row>
    <row r="859" spans="27:33" ht="15" customHeight="1" thickBot="1">
      <c r="AA859" s="18" t="s">
        <v>1720</v>
      </c>
      <c r="AB859" s="19" t="s">
        <v>1719</v>
      </c>
      <c r="AD859" s="20"/>
      <c r="AG859" s="20"/>
    </row>
    <row r="860" spans="27:33" ht="15" customHeight="1" thickBot="1">
      <c r="AA860" s="25" t="s">
        <v>1722</v>
      </c>
      <c r="AB860" s="26" t="s">
        <v>1721</v>
      </c>
      <c r="AD860" s="20"/>
      <c r="AG860" s="20"/>
    </row>
    <row r="861" spans="27:33" ht="15" customHeight="1" thickBot="1">
      <c r="AA861" s="18" t="s">
        <v>1724</v>
      </c>
      <c r="AB861" s="19" t="s">
        <v>1723</v>
      </c>
      <c r="AD861" s="20"/>
      <c r="AG861" s="20"/>
    </row>
    <row r="862" spans="27:33" ht="15" customHeight="1" thickBot="1">
      <c r="AA862" s="25" t="s">
        <v>1726</v>
      </c>
      <c r="AB862" s="26" t="s">
        <v>1725</v>
      </c>
      <c r="AD862" s="20"/>
      <c r="AG862" s="20"/>
    </row>
    <row r="863" spans="27:33" ht="15" customHeight="1" thickBot="1">
      <c r="AA863" s="18" t="s">
        <v>1728</v>
      </c>
      <c r="AB863" s="19" t="s">
        <v>1727</v>
      </c>
      <c r="AD863" s="20"/>
      <c r="AG863" s="20"/>
    </row>
    <row r="864" spans="27:33" ht="15" customHeight="1" thickBot="1">
      <c r="AA864" s="25" t="s">
        <v>1730</v>
      </c>
      <c r="AB864" s="26" t="s">
        <v>1729</v>
      </c>
      <c r="AD864" s="20"/>
      <c r="AG864" s="20"/>
    </row>
    <row r="865" spans="27:33" ht="15" customHeight="1" thickBot="1">
      <c r="AA865" s="18" t="s">
        <v>1732</v>
      </c>
      <c r="AB865" s="19" t="s">
        <v>1731</v>
      </c>
      <c r="AD865" s="20"/>
      <c r="AG865" s="20"/>
    </row>
    <row r="866" spans="27:33" ht="15" customHeight="1" thickBot="1">
      <c r="AA866" s="25" t="s">
        <v>1734</v>
      </c>
      <c r="AB866" s="26" t="s">
        <v>1733</v>
      </c>
      <c r="AD866" s="20"/>
      <c r="AG866" s="20"/>
    </row>
    <row r="867" spans="27:33" ht="15" customHeight="1" thickBot="1">
      <c r="AA867" s="18" t="s">
        <v>1736</v>
      </c>
      <c r="AB867" s="19" t="s">
        <v>1735</v>
      </c>
      <c r="AD867" s="20"/>
      <c r="AG867" s="20"/>
    </row>
    <row r="868" spans="27:33" ht="15" customHeight="1" thickBot="1">
      <c r="AA868" s="25" t="s">
        <v>1738</v>
      </c>
      <c r="AB868" s="26" t="s">
        <v>1737</v>
      </c>
      <c r="AD868" s="20"/>
      <c r="AG868" s="20"/>
    </row>
    <row r="869" spans="27:33" ht="15" customHeight="1" thickBot="1">
      <c r="AA869" s="18" t="s">
        <v>1740</v>
      </c>
      <c r="AB869" s="19" t="s">
        <v>1739</v>
      </c>
      <c r="AD869" s="20"/>
      <c r="AG869" s="20"/>
    </row>
    <row r="870" spans="27:33" ht="15" customHeight="1" thickBot="1">
      <c r="AA870" s="25" t="s">
        <v>1742</v>
      </c>
      <c r="AB870" s="26" t="s">
        <v>1741</v>
      </c>
      <c r="AD870" s="20"/>
      <c r="AG870" s="20"/>
    </row>
    <row r="871" spans="27:33" ht="15" customHeight="1" thickBot="1">
      <c r="AA871" s="18" t="s">
        <v>1744</v>
      </c>
      <c r="AB871" s="19" t="s">
        <v>1743</v>
      </c>
      <c r="AD871" s="20"/>
      <c r="AG871" s="20"/>
    </row>
    <row r="872" spans="27:33" ht="15" customHeight="1" thickBot="1">
      <c r="AA872" s="25" t="s">
        <v>1746</v>
      </c>
      <c r="AB872" s="26" t="s">
        <v>1745</v>
      </c>
      <c r="AD872" s="20"/>
      <c r="AG872" s="20"/>
    </row>
    <row r="873" spans="27:33" ht="15" customHeight="1" thickBot="1">
      <c r="AA873" s="18" t="s">
        <v>1748</v>
      </c>
      <c r="AB873" s="19" t="s">
        <v>1747</v>
      </c>
      <c r="AD873" s="20"/>
      <c r="AG873" s="20"/>
    </row>
    <row r="874" spans="27:33" ht="15" customHeight="1" thickBot="1">
      <c r="AA874" s="25" t="s">
        <v>1750</v>
      </c>
      <c r="AB874" s="26" t="s">
        <v>1749</v>
      </c>
      <c r="AD874" s="20"/>
      <c r="AG874" s="20"/>
    </row>
    <row r="875" spans="27:33" ht="15" customHeight="1" thickBot="1">
      <c r="AA875" s="18" t="s">
        <v>1752</v>
      </c>
      <c r="AB875" s="19" t="s">
        <v>1751</v>
      </c>
      <c r="AD875" s="20"/>
      <c r="AG875" s="20"/>
    </row>
    <row r="876" spans="27:33" ht="15" customHeight="1" thickBot="1">
      <c r="AA876" s="25" t="s">
        <v>1754</v>
      </c>
      <c r="AB876" s="26" t="s">
        <v>1753</v>
      </c>
      <c r="AD876" s="20"/>
      <c r="AG876" s="20"/>
    </row>
    <row r="877" spans="27:33" ht="15" customHeight="1" thickBot="1">
      <c r="AA877" s="18" t="s">
        <v>1756</v>
      </c>
      <c r="AB877" s="19" t="s">
        <v>1755</v>
      </c>
      <c r="AD877" s="20"/>
      <c r="AG877" s="20"/>
    </row>
    <row r="878" spans="27:33" ht="15" customHeight="1" thickBot="1">
      <c r="AA878" s="25" t="s">
        <v>1758</v>
      </c>
      <c r="AB878" s="26" t="s">
        <v>1757</v>
      </c>
      <c r="AD878" s="20"/>
      <c r="AG878" s="20"/>
    </row>
    <row r="879" spans="27:33" ht="15" customHeight="1" thickBot="1">
      <c r="AA879" s="18" t="s">
        <v>1760</v>
      </c>
      <c r="AB879" s="19" t="s">
        <v>1759</v>
      </c>
      <c r="AD879" s="20"/>
      <c r="AG879" s="20"/>
    </row>
    <row r="880" spans="27:33" ht="15" customHeight="1" thickBot="1">
      <c r="AA880" s="25" t="s">
        <v>1762</v>
      </c>
      <c r="AB880" s="26" t="s">
        <v>1761</v>
      </c>
      <c r="AD880" s="20"/>
      <c r="AG880" s="20"/>
    </row>
    <row r="881" spans="27:33" ht="15" customHeight="1" thickBot="1">
      <c r="AA881" s="18" t="s">
        <v>1764</v>
      </c>
      <c r="AB881" s="19" t="s">
        <v>1763</v>
      </c>
      <c r="AD881" s="20"/>
      <c r="AG881" s="20"/>
    </row>
    <row r="882" spans="27:33" ht="15" customHeight="1" thickBot="1">
      <c r="AA882" s="25" t="s">
        <v>1766</v>
      </c>
      <c r="AB882" s="26" t="s">
        <v>1765</v>
      </c>
      <c r="AD882" s="20"/>
      <c r="AG882" s="20"/>
    </row>
    <row r="883" spans="27:33" ht="15" customHeight="1" thickBot="1">
      <c r="AA883" s="18" t="s">
        <v>1768</v>
      </c>
      <c r="AB883" s="19" t="s">
        <v>1767</v>
      </c>
      <c r="AD883" s="20"/>
      <c r="AG883" s="20"/>
    </row>
    <row r="884" spans="27:33" ht="15" customHeight="1" thickBot="1">
      <c r="AA884" s="25" t="s">
        <v>1770</v>
      </c>
      <c r="AB884" s="26" t="s">
        <v>1769</v>
      </c>
      <c r="AD884" s="20"/>
      <c r="AG884" s="20"/>
    </row>
    <row r="885" spans="27:33" ht="15" customHeight="1" thickBot="1">
      <c r="AA885" s="18" t="s">
        <v>1772</v>
      </c>
      <c r="AB885" s="19" t="s">
        <v>1771</v>
      </c>
      <c r="AD885" s="20"/>
      <c r="AG885" s="20"/>
    </row>
    <row r="886" spans="27:33" ht="15" customHeight="1" thickBot="1">
      <c r="AA886" s="25" t="s">
        <v>1774</v>
      </c>
      <c r="AB886" s="26" t="s">
        <v>1773</v>
      </c>
      <c r="AD886" s="20"/>
      <c r="AG886" s="20"/>
    </row>
    <row r="887" spans="27:33" ht="15" customHeight="1" thickBot="1">
      <c r="AA887" s="18" t="s">
        <v>1776</v>
      </c>
      <c r="AB887" s="19" t="s">
        <v>1775</v>
      </c>
      <c r="AD887" s="20"/>
      <c r="AG887" s="20"/>
    </row>
    <row r="888" spans="27:33" ht="15" customHeight="1" thickBot="1">
      <c r="AA888" s="25" t="s">
        <v>1778</v>
      </c>
      <c r="AB888" s="26" t="s">
        <v>1777</v>
      </c>
      <c r="AD888" s="20"/>
      <c r="AG888" s="20"/>
    </row>
    <row r="889" spans="27:33" ht="15" customHeight="1" thickBot="1">
      <c r="AA889" s="18" t="s">
        <v>1780</v>
      </c>
      <c r="AB889" s="19" t="s">
        <v>1779</v>
      </c>
      <c r="AD889" s="20"/>
      <c r="AG889" s="20"/>
    </row>
    <row r="890" spans="27:33" ht="15" customHeight="1" thickBot="1">
      <c r="AA890" s="25" t="s">
        <v>1782</v>
      </c>
      <c r="AB890" s="26" t="s">
        <v>1781</v>
      </c>
      <c r="AD890" s="20"/>
      <c r="AG890" s="20"/>
    </row>
    <row r="891" spans="27:33" ht="15" customHeight="1" thickBot="1">
      <c r="AA891" s="18" t="s">
        <v>1784</v>
      </c>
      <c r="AB891" s="19" t="s">
        <v>1783</v>
      </c>
      <c r="AD891" s="20"/>
      <c r="AG891" s="20"/>
    </row>
    <row r="892" spans="27:33" ht="15" customHeight="1" thickBot="1">
      <c r="AA892" s="25" t="s">
        <v>1786</v>
      </c>
      <c r="AB892" s="26" t="s">
        <v>1785</v>
      </c>
      <c r="AD892" s="20"/>
      <c r="AG892" s="20"/>
    </row>
    <row r="893" spans="27:33" ht="15" customHeight="1" thickBot="1">
      <c r="AA893" s="18" t="s">
        <v>1788</v>
      </c>
      <c r="AB893" s="19" t="s">
        <v>1787</v>
      </c>
      <c r="AD893" s="20"/>
      <c r="AG893" s="20"/>
    </row>
    <row r="894" spans="27:33" ht="15" customHeight="1" thickBot="1">
      <c r="AA894" s="25" t="s">
        <v>1790</v>
      </c>
      <c r="AB894" s="26" t="s">
        <v>1789</v>
      </c>
      <c r="AD894" s="20"/>
      <c r="AG894" s="20"/>
    </row>
    <row r="895" spans="27:33" ht="15" customHeight="1" thickBot="1">
      <c r="AA895" s="18" t="s">
        <v>1792</v>
      </c>
      <c r="AB895" s="19" t="s">
        <v>1791</v>
      </c>
      <c r="AD895" s="20"/>
      <c r="AG895" s="20"/>
    </row>
    <row r="896" spans="27:33" ht="15" customHeight="1" thickBot="1">
      <c r="AA896" s="25" t="s">
        <v>1794</v>
      </c>
      <c r="AB896" s="26" t="s">
        <v>1793</v>
      </c>
      <c r="AD896" s="20"/>
      <c r="AG896" s="20"/>
    </row>
    <row r="897" spans="27:33" ht="15" customHeight="1" thickBot="1">
      <c r="AA897" s="18" t="s">
        <v>1796</v>
      </c>
      <c r="AB897" s="19" t="s">
        <v>1795</v>
      </c>
      <c r="AD897" s="20"/>
      <c r="AG897" s="20"/>
    </row>
    <row r="898" spans="27:33" ht="15" customHeight="1" thickBot="1">
      <c r="AA898" s="25" t="s">
        <v>1798</v>
      </c>
      <c r="AB898" s="26" t="s">
        <v>1797</v>
      </c>
      <c r="AD898" s="20"/>
      <c r="AG898" s="20"/>
    </row>
    <row r="899" spans="27:33" ht="15" customHeight="1" thickBot="1">
      <c r="AA899" s="18" t="s">
        <v>1800</v>
      </c>
      <c r="AB899" s="19" t="s">
        <v>1799</v>
      </c>
      <c r="AD899" s="20"/>
      <c r="AG899" s="20"/>
    </row>
    <row r="900" spans="27:33" ht="15" customHeight="1" thickBot="1">
      <c r="AA900" s="25" t="s">
        <v>1802</v>
      </c>
      <c r="AB900" s="26" t="s">
        <v>1801</v>
      </c>
      <c r="AD900" s="20"/>
      <c r="AG900" s="20"/>
    </row>
    <row r="901" spans="27:33" ht="15" customHeight="1" thickBot="1">
      <c r="AA901" s="18" t="s">
        <v>1804</v>
      </c>
      <c r="AB901" s="19" t="s">
        <v>1803</v>
      </c>
      <c r="AD901" s="20"/>
      <c r="AG901" s="20"/>
    </row>
    <row r="902" spans="27:33" ht="15" customHeight="1" thickBot="1">
      <c r="AA902" s="25" t="s">
        <v>1806</v>
      </c>
      <c r="AB902" s="26" t="s">
        <v>1805</v>
      </c>
      <c r="AD902" s="20"/>
      <c r="AG902" s="20"/>
    </row>
    <row r="903" spans="27:33" ht="15" customHeight="1" thickBot="1">
      <c r="AA903" s="18" t="s">
        <v>1808</v>
      </c>
      <c r="AB903" s="19" t="s">
        <v>1807</v>
      </c>
      <c r="AD903" s="20"/>
      <c r="AG903" s="20"/>
    </row>
    <row r="904" spans="27:33" ht="15" customHeight="1" thickBot="1">
      <c r="AA904" s="25" t="s">
        <v>1810</v>
      </c>
      <c r="AB904" s="26" t="s">
        <v>1809</v>
      </c>
      <c r="AD904" s="20"/>
      <c r="AG904" s="20"/>
    </row>
    <row r="905" spans="27:33" ht="15" customHeight="1" thickBot="1">
      <c r="AA905" s="18" t="s">
        <v>1812</v>
      </c>
      <c r="AB905" s="19" t="s">
        <v>1811</v>
      </c>
      <c r="AD905" s="20"/>
      <c r="AG905" s="20"/>
    </row>
    <row r="906" spans="27:33" ht="15" customHeight="1" thickBot="1">
      <c r="AA906" s="25" t="s">
        <v>1814</v>
      </c>
      <c r="AB906" s="26" t="s">
        <v>1813</v>
      </c>
      <c r="AD906" s="20"/>
      <c r="AG906" s="20"/>
    </row>
    <row r="907" spans="27:33" ht="15" customHeight="1" thickBot="1">
      <c r="AA907" s="18" t="s">
        <v>1816</v>
      </c>
      <c r="AB907" s="19" t="s">
        <v>1815</v>
      </c>
      <c r="AD907" s="20"/>
      <c r="AG907" s="20"/>
    </row>
    <row r="908" spans="27:33" ht="15" customHeight="1" thickBot="1">
      <c r="AA908" s="25" t="s">
        <v>1818</v>
      </c>
      <c r="AB908" s="26" t="s">
        <v>1817</v>
      </c>
      <c r="AD908" s="20"/>
      <c r="AG908" s="20"/>
    </row>
    <row r="909" spans="27:33" ht="15" customHeight="1" thickBot="1">
      <c r="AA909" s="18" t="s">
        <v>1820</v>
      </c>
      <c r="AB909" s="19" t="s">
        <v>1819</v>
      </c>
      <c r="AD909" s="20"/>
      <c r="AG909" s="20"/>
    </row>
    <row r="910" spans="27:33" ht="15" customHeight="1" thickBot="1">
      <c r="AA910" s="25" t="s">
        <v>1822</v>
      </c>
      <c r="AB910" s="26" t="s">
        <v>1821</v>
      </c>
      <c r="AD910" s="20"/>
      <c r="AG910" s="20"/>
    </row>
    <row r="911" spans="27:33" ht="15" customHeight="1" thickBot="1">
      <c r="AA911" s="18" t="s">
        <v>1824</v>
      </c>
      <c r="AB911" s="19" t="s">
        <v>1823</v>
      </c>
      <c r="AD911" s="20"/>
      <c r="AG911" s="20"/>
    </row>
    <row r="912" spans="27:33" ht="15" customHeight="1" thickBot="1">
      <c r="AA912" s="25" t="s">
        <v>1826</v>
      </c>
      <c r="AB912" s="26" t="s">
        <v>1825</v>
      </c>
      <c r="AD912" s="20"/>
      <c r="AG912" s="20"/>
    </row>
    <row r="913" spans="27:33" ht="15" customHeight="1" thickBot="1">
      <c r="AA913" s="18" t="s">
        <v>1828</v>
      </c>
      <c r="AB913" s="19" t="s">
        <v>1827</v>
      </c>
      <c r="AD913" s="20"/>
      <c r="AG913" s="20"/>
    </row>
    <row r="914" spans="27:33" ht="15" customHeight="1" thickBot="1">
      <c r="AA914" s="25" t="s">
        <v>1830</v>
      </c>
      <c r="AB914" s="26" t="s">
        <v>1829</v>
      </c>
      <c r="AD914" s="20"/>
      <c r="AG914" s="20"/>
    </row>
    <row r="915" spans="27:33" ht="15" customHeight="1" thickBot="1">
      <c r="AA915" s="18" t="s">
        <v>1832</v>
      </c>
      <c r="AB915" s="19" t="s">
        <v>1831</v>
      </c>
      <c r="AD915" s="20"/>
      <c r="AG915" s="20"/>
    </row>
    <row r="916" spans="27:33" ht="15" customHeight="1" thickBot="1">
      <c r="AA916" s="25" t="s">
        <v>1834</v>
      </c>
      <c r="AB916" s="26" t="s">
        <v>1833</v>
      </c>
      <c r="AD916" s="20"/>
      <c r="AG916" s="20"/>
    </row>
    <row r="917" spans="27:33" ht="15" customHeight="1" thickBot="1">
      <c r="AA917" s="18" t="s">
        <v>1836</v>
      </c>
      <c r="AB917" s="19" t="s">
        <v>1835</v>
      </c>
      <c r="AD917" s="20"/>
      <c r="AG917" s="20"/>
    </row>
    <row r="918" spans="27:33" ht="15" customHeight="1" thickBot="1">
      <c r="AA918" s="25" t="s">
        <v>1838</v>
      </c>
      <c r="AB918" s="26" t="s">
        <v>1837</v>
      </c>
      <c r="AD918" s="20"/>
      <c r="AG918" s="20"/>
    </row>
    <row r="919" spans="27:33" ht="15" customHeight="1" thickBot="1">
      <c r="AA919" s="18" t="s">
        <v>1840</v>
      </c>
      <c r="AB919" s="19" t="s">
        <v>1839</v>
      </c>
      <c r="AD919" s="20"/>
      <c r="AG919" s="20"/>
    </row>
    <row r="920" spans="27:33" ht="15" customHeight="1" thickBot="1">
      <c r="AA920" s="25" t="s">
        <v>1842</v>
      </c>
      <c r="AB920" s="26" t="s">
        <v>1841</v>
      </c>
      <c r="AD920" s="20"/>
      <c r="AG920" s="20"/>
    </row>
    <row r="921" spans="27:33" ht="15" customHeight="1" thickBot="1">
      <c r="AA921" s="18" t="s">
        <v>1844</v>
      </c>
      <c r="AB921" s="19" t="s">
        <v>1843</v>
      </c>
      <c r="AD921" s="20"/>
      <c r="AG921" s="20"/>
    </row>
    <row r="922" spans="27:33" ht="15" customHeight="1" thickBot="1">
      <c r="AA922" s="25" t="s">
        <v>1846</v>
      </c>
      <c r="AB922" s="26" t="s">
        <v>1845</v>
      </c>
      <c r="AD922" s="20"/>
      <c r="AG922" s="20"/>
    </row>
    <row r="923" spans="27:33" ht="15" customHeight="1" thickBot="1">
      <c r="AA923" s="18" t="s">
        <v>1848</v>
      </c>
      <c r="AB923" s="19" t="s">
        <v>1847</v>
      </c>
      <c r="AD923" s="20"/>
      <c r="AG923" s="20"/>
    </row>
    <row r="924" spans="27:33" ht="15" customHeight="1" thickBot="1">
      <c r="AA924" s="25" t="s">
        <v>1850</v>
      </c>
      <c r="AB924" s="26" t="s">
        <v>1849</v>
      </c>
      <c r="AD924" s="20"/>
      <c r="AG924" s="20"/>
    </row>
    <row r="925" spans="27:33" ht="15" customHeight="1" thickBot="1">
      <c r="AA925" s="18" t="s">
        <v>1852</v>
      </c>
      <c r="AB925" s="19" t="s">
        <v>1851</v>
      </c>
      <c r="AD925" s="20"/>
      <c r="AG925" s="20"/>
    </row>
    <row r="926" spans="27:33" ht="15" customHeight="1" thickBot="1">
      <c r="AA926" s="25" t="s">
        <v>1854</v>
      </c>
      <c r="AB926" s="26" t="s">
        <v>1853</v>
      </c>
      <c r="AD926" s="20"/>
      <c r="AG926" s="20"/>
    </row>
    <row r="927" spans="27:33" ht="15" customHeight="1" thickBot="1">
      <c r="AA927" s="18" t="s">
        <v>1856</v>
      </c>
      <c r="AB927" s="19" t="s">
        <v>1855</v>
      </c>
      <c r="AD927" s="20"/>
      <c r="AG927" s="20"/>
    </row>
    <row r="928" spans="27:33" ht="15" customHeight="1" thickBot="1">
      <c r="AA928" s="25" t="s">
        <v>1858</v>
      </c>
      <c r="AB928" s="26" t="s">
        <v>1857</v>
      </c>
      <c r="AD928" s="20"/>
      <c r="AG928" s="20"/>
    </row>
    <row r="929" spans="27:33" ht="15" customHeight="1" thickBot="1">
      <c r="AA929" s="18" t="s">
        <v>1860</v>
      </c>
      <c r="AB929" s="19" t="s">
        <v>1859</v>
      </c>
      <c r="AD929" s="20"/>
      <c r="AG929" s="20"/>
    </row>
    <row r="930" spans="27:33" ht="15" customHeight="1" thickBot="1">
      <c r="AA930" s="25" t="s">
        <v>1862</v>
      </c>
      <c r="AB930" s="26" t="s">
        <v>1861</v>
      </c>
      <c r="AD930" s="20"/>
      <c r="AG930" s="20"/>
    </row>
    <row r="931" spans="27:33" ht="15" customHeight="1" thickBot="1">
      <c r="AA931" s="18" t="s">
        <v>1864</v>
      </c>
      <c r="AB931" s="19" t="s">
        <v>1863</v>
      </c>
      <c r="AD931" s="20"/>
      <c r="AG931" s="20"/>
    </row>
    <row r="932" spans="27:33" ht="15" customHeight="1" thickBot="1">
      <c r="AA932" s="25" t="s">
        <v>1866</v>
      </c>
      <c r="AB932" s="26" t="s">
        <v>1865</v>
      </c>
      <c r="AD932" s="20"/>
      <c r="AG932" s="20"/>
    </row>
    <row r="933" spans="27:33" ht="15" customHeight="1" thickBot="1">
      <c r="AA933" s="18" t="s">
        <v>1868</v>
      </c>
      <c r="AB933" s="19" t="s">
        <v>1867</v>
      </c>
      <c r="AD933" s="20"/>
      <c r="AG933" s="20"/>
    </row>
    <row r="934" spans="27:33" ht="15" customHeight="1" thickBot="1">
      <c r="AA934" s="25" t="s">
        <v>1870</v>
      </c>
      <c r="AB934" s="26" t="s">
        <v>1869</v>
      </c>
      <c r="AD934" s="20"/>
      <c r="AG934" s="20"/>
    </row>
    <row r="935" spans="27:33" ht="15" customHeight="1" thickBot="1">
      <c r="AA935" s="18" t="s">
        <v>1872</v>
      </c>
      <c r="AB935" s="19" t="s">
        <v>1871</v>
      </c>
      <c r="AD935" s="20"/>
      <c r="AG935" s="20"/>
    </row>
    <row r="936" spans="27:33" ht="15" customHeight="1" thickBot="1">
      <c r="AA936" s="25" t="s">
        <v>1874</v>
      </c>
      <c r="AB936" s="26" t="s">
        <v>1873</v>
      </c>
      <c r="AD936" s="20"/>
      <c r="AG936" s="20"/>
    </row>
    <row r="937" spans="27:33" ht="15" customHeight="1" thickBot="1">
      <c r="AA937" s="18" t="s">
        <v>1876</v>
      </c>
      <c r="AB937" s="19" t="s">
        <v>1875</v>
      </c>
      <c r="AD937" s="20"/>
      <c r="AG937" s="20"/>
    </row>
    <row r="938" spans="27:33" ht="15" customHeight="1" thickBot="1">
      <c r="AA938" s="25" t="s">
        <v>1878</v>
      </c>
      <c r="AB938" s="26" t="s">
        <v>1877</v>
      </c>
      <c r="AD938" s="20"/>
      <c r="AG938" s="20"/>
    </row>
    <row r="939" spans="27:33" ht="15" customHeight="1" thickBot="1">
      <c r="AA939" s="18" t="s">
        <v>1880</v>
      </c>
      <c r="AB939" s="19" t="s">
        <v>1879</v>
      </c>
      <c r="AD939" s="20"/>
      <c r="AG939" s="20"/>
    </row>
    <row r="940" spans="27:33" ht="15" customHeight="1" thickBot="1">
      <c r="AA940" s="25" t="s">
        <v>1882</v>
      </c>
      <c r="AB940" s="26" t="s">
        <v>1881</v>
      </c>
      <c r="AD940" s="20"/>
      <c r="AG940" s="20"/>
    </row>
    <row r="941" spans="27:33" ht="15" customHeight="1" thickBot="1">
      <c r="AA941" s="18" t="s">
        <v>1884</v>
      </c>
      <c r="AB941" s="19" t="s">
        <v>1883</v>
      </c>
      <c r="AD941" s="20"/>
      <c r="AG941" s="20"/>
    </row>
    <row r="942" spans="27:33" ht="15" customHeight="1" thickBot="1">
      <c r="AA942" s="25" t="s">
        <v>1886</v>
      </c>
      <c r="AB942" s="26" t="s">
        <v>1885</v>
      </c>
      <c r="AD942" s="20"/>
      <c r="AG942" s="20"/>
    </row>
    <row r="943" spans="27:33" ht="15" customHeight="1" thickBot="1">
      <c r="AA943" s="18" t="s">
        <v>1888</v>
      </c>
      <c r="AB943" s="19" t="s">
        <v>1887</v>
      </c>
      <c r="AD943" s="20"/>
      <c r="AG943" s="20"/>
    </row>
    <row r="944" spans="27:33" ht="15" customHeight="1" thickBot="1">
      <c r="AA944" s="25" t="s">
        <v>1890</v>
      </c>
      <c r="AB944" s="26" t="s">
        <v>1889</v>
      </c>
      <c r="AD944" s="20"/>
      <c r="AG944" s="20"/>
    </row>
    <row r="945" spans="27:33" ht="15" customHeight="1" thickBot="1">
      <c r="AA945" s="18" t="s">
        <v>1892</v>
      </c>
      <c r="AB945" s="19" t="s">
        <v>1891</v>
      </c>
      <c r="AD945" s="20"/>
      <c r="AG945" s="20"/>
    </row>
    <row r="946" spans="27:33" ht="15" customHeight="1" thickBot="1">
      <c r="AA946" s="25" t="s">
        <v>1894</v>
      </c>
      <c r="AB946" s="26" t="s">
        <v>1893</v>
      </c>
      <c r="AD946" s="20"/>
      <c r="AG946" s="20"/>
    </row>
    <row r="947" spans="27:33" ht="15" customHeight="1" thickBot="1">
      <c r="AA947" s="18" t="s">
        <v>1896</v>
      </c>
      <c r="AB947" s="19" t="s">
        <v>1895</v>
      </c>
      <c r="AD947" s="20"/>
      <c r="AG947" s="20"/>
    </row>
    <row r="948" spans="27:33" ht="15" customHeight="1" thickBot="1">
      <c r="AA948" s="25" t="s">
        <v>1898</v>
      </c>
      <c r="AB948" s="26" t="s">
        <v>1897</v>
      </c>
      <c r="AD948" s="20"/>
      <c r="AG948" s="20"/>
    </row>
    <row r="949" spans="27:33" ht="15" customHeight="1" thickBot="1">
      <c r="AA949" s="18" t="s">
        <v>1900</v>
      </c>
      <c r="AB949" s="19" t="s">
        <v>1899</v>
      </c>
      <c r="AD949" s="20"/>
      <c r="AG949" s="20"/>
    </row>
    <row r="950" spans="27:33" ht="15" customHeight="1" thickBot="1">
      <c r="AA950" s="25" t="s">
        <v>1902</v>
      </c>
      <c r="AB950" s="26" t="s">
        <v>1901</v>
      </c>
      <c r="AD950" s="20"/>
      <c r="AG950" s="20"/>
    </row>
    <row r="951" spans="27:33" ht="15" customHeight="1" thickBot="1">
      <c r="AA951" s="18" t="s">
        <v>1904</v>
      </c>
      <c r="AB951" s="19" t="s">
        <v>1903</v>
      </c>
      <c r="AD951" s="20"/>
      <c r="AG951" s="20"/>
    </row>
    <row r="952" spans="27:33" ht="15" customHeight="1" thickBot="1">
      <c r="AA952" s="25" t="s">
        <v>1906</v>
      </c>
      <c r="AB952" s="26" t="s">
        <v>1905</v>
      </c>
      <c r="AD952" s="20"/>
      <c r="AG952" s="20"/>
    </row>
    <row r="953" spans="27:33" ht="15" customHeight="1" thickBot="1">
      <c r="AA953" s="18" t="s">
        <v>1908</v>
      </c>
      <c r="AB953" s="19" t="s">
        <v>1907</v>
      </c>
      <c r="AD953" s="20"/>
      <c r="AG953" s="20"/>
    </row>
    <row r="954" spans="27:33" ht="15" customHeight="1" thickBot="1">
      <c r="AA954" s="25" t="s">
        <v>1910</v>
      </c>
      <c r="AB954" s="26" t="s">
        <v>1909</v>
      </c>
      <c r="AD954" s="20"/>
      <c r="AG954" s="20"/>
    </row>
    <row r="955" spans="27:33" ht="15" customHeight="1" thickBot="1">
      <c r="AA955" s="18" t="s">
        <v>1912</v>
      </c>
      <c r="AB955" s="19" t="s">
        <v>1911</v>
      </c>
      <c r="AD955" s="20"/>
      <c r="AG955" s="20"/>
    </row>
    <row r="956" spans="27:33" ht="15" customHeight="1" thickBot="1">
      <c r="AA956" s="25" t="s">
        <v>1914</v>
      </c>
      <c r="AB956" s="26" t="s">
        <v>1913</v>
      </c>
      <c r="AD956" s="20"/>
      <c r="AG956" s="20"/>
    </row>
    <row r="957" spans="27:33" ht="15" customHeight="1" thickBot="1">
      <c r="AA957" s="18" t="s">
        <v>1916</v>
      </c>
      <c r="AB957" s="19" t="s">
        <v>1915</v>
      </c>
      <c r="AD957" s="20"/>
      <c r="AG957" s="20"/>
    </row>
    <row r="958" spans="27:33" ht="15" customHeight="1" thickBot="1">
      <c r="AA958" s="25" t="s">
        <v>1918</v>
      </c>
      <c r="AB958" s="26" t="s">
        <v>1917</v>
      </c>
      <c r="AD958" s="20"/>
      <c r="AG958" s="20"/>
    </row>
    <row r="959" spans="27:33" ht="15" customHeight="1" thickBot="1">
      <c r="AA959" s="18" t="s">
        <v>1920</v>
      </c>
      <c r="AB959" s="19" t="s">
        <v>1919</v>
      </c>
      <c r="AD959" s="20"/>
      <c r="AG959" s="20"/>
    </row>
    <row r="960" spans="27:33" ht="15" customHeight="1" thickBot="1">
      <c r="AA960" s="25" t="s">
        <v>1922</v>
      </c>
      <c r="AB960" s="26" t="s">
        <v>1921</v>
      </c>
      <c r="AD960" s="20"/>
      <c r="AG960" s="20"/>
    </row>
    <row r="961" spans="27:33" ht="15" customHeight="1" thickBot="1">
      <c r="AA961" s="18" t="s">
        <v>1924</v>
      </c>
      <c r="AB961" s="19" t="s">
        <v>1923</v>
      </c>
      <c r="AD961" s="20"/>
      <c r="AG961" s="20"/>
    </row>
    <row r="962" spans="27:33" ht="15" customHeight="1" thickBot="1">
      <c r="AA962" s="25" t="s">
        <v>1926</v>
      </c>
      <c r="AB962" s="26" t="s">
        <v>1925</v>
      </c>
      <c r="AD962" s="20"/>
      <c r="AG962" s="20"/>
    </row>
    <row r="963" spans="27:33" ht="15" customHeight="1" thickBot="1">
      <c r="AA963" s="18" t="s">
        <v>1928</v>
      </c>
      <c r="AB963" s="19" t="s">
        <v>1927</v>
      </c>
      <c r="AD963" s="20"/>
      <c r="AG963" s="20"/>
    </row>
    <row r="964" spans="27:33" ht="15" customHeight="1" thickBot="1">
      <c r="AA964" s="25" t="s">
        <v>1930</v>
      </c>
      <c r="AB964" s="26" t="s">
        <v>1929</v>
      </c>
      <c r="AD964" s="20"/>
      <c r="AG964" s="20"/>
    </row>
    <row r="965" spans="27:33" ht="15" customHeight="1" thickBot="1">
      <c r="AA965" s="18" t="s">
        <v>1932</v>
      </c>
      <c r="AB965" s="19" t="s">
        <v>1931</v>
      </c>
      <c r="AD965" s="20"/>
      <c r="AG965" s="20"/>
    </row>
    <row r="966" spans="27:33" ht="15" customHeight="1" thickBot="1">
      <c r="AA966" s="25" t="s">
        <v>1934</v>
      </c>
      <c r="AB966" s="26" t="s">
        <v>1933</v>
      </c>
      <c r="AD966" s="20"/>
      <c r="AG966" s="20"/>
    </row>
    <row r="967" spans="27:33" ht="15" customHeight="1" thickBot="1">
      <c r="AA967" s="18" t="s">
        <v>1936</v>
      </c>
      <c r="AB967" s="19" t="s">
        <v>1935</v>
      </c>
      <c r="AD967" s="20"/>
      <c r="AG967" s="20"/>
    </row>
    <row r="968" spans="27:33" ht="15" customHeight="1" thickBot="1">
      <c r="AA968" s="25" t="s">
        <v>1938</v>
      </c>
      <c r="AB968" s="26" t="s">
        <v>1937</v>
      </c>
      <c r="AD968" s="20"/>
      <c r="AG968" s="20"/>
    </row>
    <row r="969" spans="27:33" ht="15" customHeight="1" thickBot="1">
      <c r="AA969" s="18" t="s">
        <v>1940</v>
      </c>
      <c r="AB969" s="19" t="s">
        <v>1939</v>
      </c>
      <c r="AD969" s="20"/>
      <c r="AG969" s="20"/>
    </row>
    <row r="970" spans="27:33" ht="15" customHeight="1" thickBot="1">
      <c r="AA970" s="25" t="s">
        <v>1942</v>
      </c>
      <c r="AB970" s="26" t="s">
        <v>1941</v>
      </c>
      <c r="AD970" s="20"/>
      <c r="AG970" s="20"/>
    </row>
    <row r="971" spans="27:33" ht="15" customHeight="1" thickBot="1">
      <c r="AA971" s="18" t="s">
        <v>1944</v>
      </c>
      <c r="AB971" s="19" t="s">
        <v>1943</v>
      </c>
      <c r="AD971" s="20"/>
      <c r="AG971" s="20"/>
    </row>
    <row r="972" spans="27:33" ht="15" customHeight="1" thickBot="1">
      <c r="AA972" s="25" t="s">
        <v>1946</v>
      </c>
      <c r="AB972" s="26" t="s">
        <v>1945</v>
      </c>
      <c r="AD972" s="20"/>
      <c r="AG972" s="20"/>
    </row>
    <row r="973" spans="27:33" ht="15" customHeight="1" thickBot="1">
      <c r="AA973" s="18" t="s">
        <v>1948</v>
      </c>
      <c r="AB973" s="19" t="s">
        <v>1947</v>
      </c>
      <c r="AD973" s="20"/>
      <c r="AG973" s="20"/>
    </row>
    <row r="974" spans="27:33" ht="15" customHeight="1" thickBot="1">
      <c r="AA974" s="25" t="s">
        <v>1950</v>
      </c>
      <c r="AB974" s="26" t="s">
        <v>1949</v>
      </c>
      <c r="AD974" s="20"/>
      <c r="AG974" s="20"/>
    </row>
    <row r="975" spans="27:33" ht="15" customHeight="1" thickBot="1">
      <c r="AA975" s="18" t="s">
        <v>1952</v>
      </c>
      <c r="AB975" s="19" t="s">
        <v>1951</v>
      </c>
      <c r="AD975" s="20"/>
      <c r="AG975" s="20"/>
    </row>
    <row r="976" spans="27:33" ht="15" customHeight="1" thickBot="1">
      <c r="AA976" s="25" t="s">
        <v>1954</v>
      </c>
      <c r="AB976" s="26" t="s">
        <v>1953</v>
      </c>
      <c r="AD976" s="20"/>
      <c r="AG976" s="20"/>
    </row>
    <row r="977" spans="27:33" ht="15" customHeight="1" thickBot="1">
      <c r="AA977" s="18" t="s">
        <v>1956</v>
      </c>
      <c r="AB977" s="19" t="s">
        <v>1955</v>
      </c>
      <c r="AD977" s="20"/>
      <c r="AG977" s="20"/>
    </row>
    <row r="978" spans="27:33" ht="15" customHeight="1" thickBot="1">
      <c r="AA978" s="25" t="s">
        <v>1958</v>
      </c>
      <c r="AB978" s="26" t="s">
        <v>1957</v>
      </c>
      <c r="AD978" s="20"/>
      <c r="AG978" s="20"/>
    </row>
    <row r="979" spans="27:33" ht="15" customHeight="1" thickBot="1">
      <c r="AA979" s="18" t="s">
        <v>1960</v>
      </c>
      <c r="AB979" s="19" t="s">
        <v>1959</v>
      </c>
      <c r="AD979" s="20"/>
      <c r="AG979" s="20"/>
    </row>
    <row r="980" spans="27:33" ht="15" customHeight="1" thickBot="1">
      <c r="AA980" s="25" t="s">
        <v>1962</v>
      </c>
      <c r="AB980" s="26" t="s">
        <v>1961</v>
      </c>
      <c r="AD980" s="20"/>
      <c r="AG980" s="20"/>
    </row>
    <row r="981" spans="27:33" ht="15" customHeight="1" thickBot="1">
      <c r="AA981" s="18" t="s">
        <v>1964</v>
      </c>
      <c r="AB981" s="19" t="s">
        <v>1963</v>
      </c>
      <c r="AD981" s="20"/>
      <c r="AG981" s="20"/>
    </row>
    <row r="982" spans="27:33" ht="15" customHeight="1" thickBot="1">
      <c r="AA982" s="25" t="s">
        <v>1966</v>
      </c>
      <c r="AB982" s="26" t="s">
        <v>1965</v>
      </c>
      <c r="AD982" s="20"/>
      <c r="AG982" s="20"/>
    </row>
    <row r="983" spans="27:33" ht="15" customHeight="1" thickBot="1">
      <c r="AA983" s="18" t="s">
        <v>1968</v>
      </c>
      <c r="AB983" s="19" t="s">
        <v>1967</v>
      </c>
      <c r="AD983" s="20"/>
      <c r="AG983" s="20"/>
    </row>
    <row r="984" spans="27:33" ht="15" customHeight="1" thickBot="1">
      <c r="AA984" s="25" t="s">
        <v>1970</v>
      </c>
      <c r="AB984" s="26" t="s">
        <v>1969</v>
      </c>
      <c r="AD984" s="20"/>
      <c r="AG984" s="20"/>
    </row>
    <row r="985" spans="27:33" ht="15" customHeight="1" thickBot="1">
      <c r="AA985" s="18" t="s">
        <v>1972</v>
      </c>
      <c r="AB985" s="19" t="s">
        <v>1971</v>
      </c>
      <c r="AD985" s="20"/>
      <c r="AG985" s="20"/>
    </row>
    <row r="986" spans="27:33" ht="15" customHeight="1" thickBot="1">
      <c r="AA986" s="25" t="s">
        <v>1974</v>
      </c>
      <c r="AB986" s="26" t="s">
        <v>1973</v>
      </c>
      <c r="AD986" s="20"/>
      <c r="AG986" s="20"/>
    </row>
    <row r="987" spans="27:33" ht="15" customHeight="1" thickBot="1">
      <c r="AA987" s="18" t="s">
        <v>1976</v>
      </c>
      <c r="AB987" s="19" t="s">
        <v>1975</v>
      </c>
      <c r="AD987" s="20"/>
      <c r="AG987" s="20"/>
    </row>
    <row r="988" spans="27:33" ht="15" customHeight="1" thickBot="1">
      <c r="AA988" s="25" t="s">
        <v>1978</v>
      </c>
      <c r="AB988" s="26" t="s">
        <v>1977</v>
      </c>
      <c r="AD988" s="20"/>
      <c r="AG988" s="20"/>
    </row>
    <row r="989" spans="27:33" ht="15" customHeight="1" thickBot="1">
      <c r="AA989" s="18" t="s">
        <v>1980</v>
      </c>
      <c r="AB989" s="19" t="s">
        <v>1979</v>
      </c>
      <c r="AD989" s="20"/>
      <c r="AG989" s="20"/>
    </row>
    <row r="990" spans="27:33" ht="15" customHeight="1" thickBot="1">
      <c r="AA990" s="25" t="s">
        <v>1982</v>
      </c>
      <c r="AB990" s="26" t="s">
        <v>1981</v>
      </c>
      <c r="AD990" s="20"/>
      <c r="AG990" s="20"/>
    </row>
    <row r="991" spans="27:33" ht="15" customHeight="1" thickBot="1">
      <c r="AA991" s="18" t="s">
        <v>1984</v>
      </c>
      <c r="AB991" s="19" t="s">
        <v>1983</v>
      </c>
      <c r="AD991" s="20"/>
      <c r="AG991" s="20"/>
    </row>
    <row r="992" spans="27:33" ht="15" customHeight="1" thickBot="1">
      <c r="AA992" s="25" t="s">
        <v>1986</v>
      </c>
      <c r="AB992" s="26" t="s">
        <v>1985</v>
      </c>
      <c r="AD992" s="20"/>
      <c r="AG992" s="20"/>
    </row>
    <row r="993" spans="27:33" ht="15" customHeight="1" thickBot="1">
      <c r="AA993" s="18" t="s">
        <v>1988</v>
      </c>
      <c r="AB993" s="19" t="s">
        <v>1987</v>
      </c>
      <c r="AD993" s="20"/>
      <c r="AG993" s="20"/>
    </row>
    <row r="994" spans="27:33" ht="15" customHeight="1" thickBot="1">
      <c r="AA994" s="25" t="s">
        <v>1990</v>
      </c>
      <c r="AB994" s="26" t="s">
        <v>1989</v>
      </c>
      <c r="AD994" s="20"/>
      <c r="AG994" s="20"/>
    </row>
    <row r="995" spans="27:33" ht="15" customHeight="1" thickBot="1">
      <c r="AA995" s="18" t="s">
        <v>1992</v>
      </c>
      <c r="AB995" s="19" t="s">
        <v>1991</v>
      </c>
      <c r="AD995" s="20"/>
      <c r="AG995" s="20"/>
    </row>
    <row r="996" spans="27:33" ht="15" customHeight="1" thickBot="1">
      <c r="AA996" s="25" t="s">
        <v>1994</v>
      </c>
      <c r="AB996" s="26" t="s">
        <v>1993</v>
      </c>
      <c r="AD996" s="20"/>
      <c r="AG996" s="20"/>
    </row>
    <row r="997" spans="27:33" ht="15" customHeight="1" thickBot="1">
      <c r="AA997" s="18" t="s">
        <v>1996</v>
      </c>
      <c r="AB997" s="19" t="s">
        <v>1995</v>
      </c>
      <c r="AD997" s="20"/>
      <c r="AG997" s="20"/>
    </row>
    <row r="998" spans="27:33" ht="15" customHeight="1" thickBot="1">
      <c r="AA998" s="25" t="s">
        <v>1998</v>
      </c>
      <c r="AB998" s="26" t="s">
        <v>1997</v>
      </c>
      <c r="AD998" s="20"/>
      <c r="AG998" s="20"/>
    </row>
    <row r="999" spans="27:33" ht="15" customHeight="1" thickBot="1">
      <c r="AA999" s="18" t="s">
        <v>2000</v>
      </c>
      <c r="AB999" s="19" t="s">
        <v>1999</v>
      </c>
      <c r="AD999" s="20"/>
      <c r="AG999" s="20"/>
    </row>
    <row r="1000" spans="27:33" ht="15" customHeight="1" thickBot="1">
      <c r="AA1000" s="25" t="s">
        <v>2002</v>
      </c>
      <c r="AB1000" s="26" t="s">
        <v>2001</v>
      </c>
      <c r="AD1000" s="20"/>
      <c r="AG1000" s="20"/>
    </row>
    <row r="1001" spans="27:33" ht="15" customHeight="1" thickBot="1">
      <c r="AA1001" s="18" t="s">
        <v>2004</v>
      </c>
      <c r="AB1001" s="19" t="s">
        <v>2003</v>
      </c>
      <c r="AD1001" s="20"/>
      <c r="AG1001" s="20"/>
    </row>
    <row r="1002" spans="27:33" ht="15" customHeight="1" thickBot="1">
      <c r="AA1002" s="25" t="s">
        <v>2006</v>
      </c>
      <c r="AB1002" s="26" t="s">
        <v>2005</v>
      </c>
      <c r="AD1002" s="20"/>
      <c r="AG1002" s="20"/>
    </row>
    <row r="1003" spans="27:33" ht="15" customHeight="1" thickBot="1">
      <c r="AA1003" s="18" t="s">
        <v>2008</v>
      </c>
      <c r="AB1003" s="19" t="s">
        <v>2007</v>
      </c>
      <c r="AD1003" s="20"/>
      <c r="AG1003" s="20"/>
    </row>
    <row r="1004" spans="27:33" ht="15" customHeight="1" thickBot="1">
      <c r="AA1004" s="25" t="s">
        <v>2010</v>
      </c>
      <c r="AB1004" s="26" t="s">
        <v>2009</v>
      </c>
      <c r="AD1004" s="20"/>
      <c r="AG1004" s="20"/>
    </row>
    <row r="1005" spans="27:33" ht="15" customHeight="1" thickBot="1">
      <c r="AA1005" s="18" t="s">
        <v>2012</v>
      </c>
      <c r="AB1005" s="19" t="s">
        <v>2011</v>
      </c>
      <c r="AD1005" s="20"/>
      <c r="AG1005" s="20"/>
    </row>
    <row r="1006" spans="27:33" ht="15" customHeight="1" thickBot="1">
      <c r="AA1006" s="25" t="s">
        <v>2014</v>
      </c>
      <c r="AB1006" s="26" t="s">
        <v>2013</v>
      </c>
      <c r="AD1006" s="20"/>
      <c r="AG1006" s="20"/>
    </row>
    <row r="1007" spans="27:33" ht="15" customHeight="1" thickBot="1">
      <c r="AA1007" s="18" t="s">
        <v>2016</v>
      </c>
      <c r="AB1007" s="19" t="s">
        <v>2015</v>
      </c>
      <c r="AD1007" s="20"/>
      <c r="AG1007" s="20"/>
    </row>
    <row r="1008" spans="27:33" ht="15" customHeight="1" thickBot="1">
      <c r="AA1008" s="25" t="s">
        <v>2018</v>
      </c>
      <c r="AB1008" s="26" t="s">
        <v>2017</v>
      </c>
      <c r="AD1008" s="20"/>
      <c r="AG1008" s="20"/>
    </row>
    <row r="1009" spans="27:33" ht="15" customHeight="1" thickBot="1">
      <c r="AA1009" s="18" t="s">
        <v>2020</v>
      </c>
      <c r="AB1009" s="19" t="s">
        <v>2019</v>
      </c>
      <c r="AD1009" s="20"/>
      <c r="AG1009" s="20"/>
    </row>
    <row r="1010" spans="27:33" ht="15" customHeight="1" thickBot="1">
      <c r="AA1010" s="25" t="s">
        <v>2022</v>
      </c>
      <c r="AB1010" s="26" t="s">
        <v>2021</v>
      </c>
      <c r="AD1010" s="20"/>
      <c r="AG1010" s="20"/>
    </row>
    <row r="1011" spans="27:33" ht="15" customHeight="1" thickBot="1">
      <c r="AA1011" s="18" t="s">
        <v>2024</v>
      </c>
      <c r="AB1011" s="19" t="s">
        <v>2023</v>
      </c>
      <c r="AD1011" s="20"/>
      <c r="AG1011" s="20"/>
    </row>
    <row r="1012" spans="27:33" ht="15" customHeight="1" thickBot="1">
      <c r="AA1012" s="25" t="s">
        <v>2026</v>
      </c>
      <c r="AB1012" s="26" t="s">
        <v>2025</v>
      </c>
      <c r="AD1012" s="20"/>
      <c r="AG1012" s="20"/>
    </row>
    <row r="1013" spans="27:33" ht="15" customHeight="1" thickBot="1">
      <c r="AA1013" s="18" t="s">
        <v>2028</v>
      </c>
      <c r="AB1013" s="19" t="s">
        <v>2027</v>
      </c>
      <c r="AD1013" s="20"/>
      <c r="AG1013" s="20"/>
    </row>
    <row r="1014" spans="27:33" ht="15" customHeight="1" thickBot="1">
      <c r="AA1014" s="25" t="s">
        <v>2030</v>
      </c>
      <c r="AB1014" s="26" t="s">
        <v>2029</v>
      </c>
      <c r="AD1014" s="20"/>
      <c r="AG1014" s="20"/>
    </row>
    <row r="1015" spans="27:33" ht="15" customHeight="1" thickBot="1">
      <c r="AA1015" s="18" t="s">
        <v>2032</v>
      </c>
      <c r="AB1015" s="19" t="s">
        <v>2031</v>
      </c>
      <c r="AD1015" s="20"/>
      <c r="AG1015" s="20"/>
    </row>
    <row r="1016" spans="27:33" ht="15" customHeight="1" thickBot="1">
      <c r="AA1016" s="25" t="s">
        <v>2034</v>
      </c>
      <c r="AB1016" s="26" t="s">
        <v>2033</v>
      </c>
      <c r="AD1016" s="20"/>
      <c r="AG1016" s="20"/>
    </row>
    <row r="1017" spans="27:33" ht="15" customHeight="1" thickBot="1">
      <c r="AA1017" s="18" t="s">
        <v>2036</v>
      </c>
      <c r="AB1017" s="19" t="s">
        <v>2035</v>
      </c>
      <c r="AD1017" s="20"/>
      <c r="AG1017" s="20"/>
    </row>
    <row r="1018" spans="27:33" ht="15" customHeight="1" thickBot="1">
      <c r="AA1018" s="25" t="s">
        <v>2038</v>
      </c>
      <c r="AB1018" s="26" t="s">
        <v>2037</v>
      </c>
      <c r="AD1018" s="20"/>
      <c r="AG1018" s="20"/>
    </row>
    <row r="1019" spans="27:33" ht="15" customHeight="1" thickBot="1">
      <c r="AA1019" s="18" t="s">
        <v>2040</v>
      </c>
      <c r="AB1019" s="19" t="s">
        <v>2039</v>
      </c>
      <c r="AD1019" s="20"/>
      <c r="AG1019" s="20"/>
    </row>
    <row r="1020" spans="27:33" ht="15" customHeight="1" thickBot="1">
      <c r="AA1020" s="25" t="s">
        <v>2042</v>
      </c>
      <c r="AB1020" s="26" t="s">
        <v>2041</v>
      </c>
      <c r="AD1020" s="20"/>
      <c r="AG1020" s="20"/>
    </row>
    <row r="1021" spans="27:33" ht="15" customHeight="1" thickBot="1">
      <c r="AA1021" s="18" t="s">
        <v>2044</v>
      </c>
      <c r="AB1021" s="19" t="s">
        <v>2043</v>
      </c>
      <c r="AD1021" s="20"/>
      <c r="AG1021" s="20"/>
    </row>
    <row r="1022" spans="27:33" ht="15" customHeight="1" thickBot="1">
      <c r="AA1022" s="25" t="s">
        <v>2046</v>
      </c>
      <c r="AB1022" s="26" t="s">
        <v>2045</v>
      </c>
      <c r="AD1022" s="20"/>
      <c r="AG1022" s="20"/>
    </row>
    <row r="1023" spans="27:33" ht="15" customHeight="1" thickBot="1">
      <c r="AA1023" s="18" t="s">
        <v>2048</v>
      </c>
      <c r="AB1023" s="19" t="s">
        <v>2047</v>
      </c>
      <c r="AD1023" s="20"/>
      <c r="AG1023" s="20"/>
    </row>
    <row r="1024" spans="27:33" ht="15" customHeight="1" thickBot="1">
      <c r="AA1024" s="25" t="s">
        <v>2050</v>
      </c>
      <c r="AB1024" s="26" t="s">
        <v>2049</v>
      </c>
      <c r="AD1024" s="20"/>
      <c r="AG1024" s="20"/>
    </row>
    <row r="1025" spans="27:33" ht="15" customHeight="1" thickBot="1">
      <c r="AA1025" s="18" t="s">
        <v>2052</v>
      </c>
      <c r="AB1025" s="19" t="s">
        <v>2051</v>
      </c>
      <c r="AD1025" s="20"/>
      <c r="AG1025" s="20"/>
    </row>
    <row r="1026" spans="27:33" ht="15" customHeight="1" thickBot="1">
      <c r="AA1026" s="25" t="s">
        <v>2054</v>
      </c>
      <c r="AB1026" s="26" t="s">
        <v>2053</v>
      </c>
      <c r="AD1026" s="20"/>
      <c r="AG1026" s="20"/>
    </row>
    <row r="1027" spans="27:33" ht="15" customHeight="1" thickBot="1">
      <c r="AA1027" s="18" t="s">
        <v>2056</v>
      </c>
      <c r="AB1027" s="19" t="s">
        <v>2055</v>
      </c>
      <c r="AD1027" s="20"/>
      <c r="AG1027" s="20"/>
    </row>
    <row r="1028" spans="27:33" ht="15" customHeight="1" thickBot="1">
      <c r="AA1028" s="25" t="s">
        <v>2058</v>
      </c>
      <c r="AB1028" s="26" t="s">
        <v>2057</v>
      </c>
      <c r="AD1028" s="20"/>
      <c r="AG1028" s="20"/>
    </row>
    <row r="1029" spans="27:33" ht="15" customHeight="1" thickBot="1">
      <c r="AA1029" s="18" t="s">
        <v>2060</v>
      </c>
      <c r="AB1029" s="19" t="s">
        <v>2059</v>
      </c>
      <c r="AD1029" s="20"/>
      <c r="AG1029" s="20"/>
    </row>
    <row r="1030" spans="27:33" ht="15" customHeight="1" thickBot="1">
      <c r="AA1030" s="25" t="s">
        <v>2062</v>
      </c>
      <c r="AB1030" s="26" t="s">
        <v>2061</v>
      </c>
      <c r="AD1030" s="20"/>
      <c r="AG1030" s="20"/>
    </row>
    <row r="1031" spans="27:33" ht="15" customHeight="1" thickBot="1">
      <c r="AA1031" s="18" t="s">
        <v>2064</v>
      </c>
      <c r="AB1031" s="19" t="s">
        <v>2063</v>
      </c>
      <c r="AD1031" s="20"/>
      <c r="AG1031" s="20"/>
    </row>
    <row r="1032" spans="27:33" ht="15" customHeight="1" thickBot="1">
      <c r="AA1032" s="25" t="s">
        <v>2066</v>
      </c>
      <c r="AB1032" s="26" t="s">
        <v>2065</v>
      </c>
      <c r="AD1032" s="20"/>
      <c r="AG1032" s="20"/>
    </row>
    <row r="1033" spans="27:33" ht="15" customHeight="1" thickBot="1">
      <c r="AA1033" s="18" t="s">
        <v>2068</v>
      </c>
      <c r="AB1033" s="19" t="s">
        <v>2067</v>
      </c>
      <c r="AD1033" s="20"/>
      <c r="AG1033" s="20"/>
    </row>
    <row r="1034" spans="27:33" ht="15" customHeight="1" thickBot="1">
      <c r="AA1034" s="25" t="s">
        <v>2070</v>
      </c>
      <c r="AB1034" s="26" t="s">
        <v>2069</v>
      </c>
      <c r="AD1034" s="20"/>
      <c r="AG1034" s="20"/>
    </row>
    <row r="1035" spans="27:33" ht="15" customHeight="1" thickBot="1">
      <c r="AA1035" s="18" t="s">
        <v>2072</v>
      </c>
      <c r="AB1035" s="19" t="s">
        <v>2071</v>
      </c>
      <c r="AD1035" s="20"/>
      <c r="AG1035" s="20"/>
    </row>
    <row r="1036" spans="27:33" ht="15" customHeight="1" thickBot="1">
      <c r="AA1036" s="25" t="s">
        <v>2074</v>
      </c>
      <c r="AB1036" s="26" t="s">
        <v>2073</v>
      </c>
      <c r="AD1036" s="20"/>
      <c r="AG1036" s="20"/>
    </row>
    <row r="1037" spans="27:33" ht="15" customHeight="1" thickBot="1">
      <c r="AA1037" s="18" t="s">
        <v>2076</v>
      </c>
      <c r="AB1037" s="19" t="s">
        <v>2075</v>
      </c>
      <c r="AD1037" s="20"/>
      <c r="AG1037" s="20"/>
    </row>
    <row r="1038" spans="27:33" ht="15" customHeight="1" thickBot="1">
      <c r="AA1038" s="25" t="s">
        <v>2078</v>
      </c>
      <c r="AB1038" s="26" t="s">
        <v>2077</v>
      </c>
      <c r="AD1038" s="20"/>
      <c r="AG1038" s="20"/>
    </row>
    <row r="1039" spans="27:33" ht="15" customHeight="1" thickBot="1">
      <c r="AA1039" s="18" t="s">
        <v>2080</v>
      </c>
      <c r="AB1039" s="19" t="s">
        <v>2079</v>
      </c>
      <c r="AD1039" s="20"/>
      <c r="AG1039" s="20"/>
    </row>
    <row r="1040" spans="27:33" ht="15" customHeight="1" thickBot="1">
      <c r="AA1040" s="25" t="s">
        <v>2082</v>
      </c>
      <c r="AB1040" s="26" t="s">
        <v>2081</v>
      </c>
      <c r="AD1040" s="20"/>
      <c r="AG1040" s="20"/>
    </row>
    <row r="1041" spans="27:33" ht="15" customHeight="1" thickBot="1">
      <c r="AA1041" s="18" t="s">
        <v>2084</v>
      </c>
      <c r="AB1041" s="19" t="s">
        <v>2083</v>
      </c>
      <c r="AD1041" s="20"/>
      <c r="AG1041" s="20"/>
    </row>
    <row r="1042" spans="27:33" ht="15" customHeight="1" thickBot="1">
      <c r="AA1042" s="25" t="s">
        <v>2086</v>
      </c>
      <c r="AB1042" s="26" t="s">
        <v>2085</v>
      </c>
      <c r="AD1042" s="20"/>
      <c r="AG1042" s="20"/>
    </row>
    <row r="1043" spans="27:33" ht="15" customHeight="1" thickBot="1">
      <c r="AA1043" s="18" t="s">
        <v>2088</v>
      </c>
      <c r="AB1043" s="19" t="s">
        <v>2087</v>
      </c>
      <c r="AD1043" s="20"/>
      <c r="AG1043" s="20"/>
    </row>
    <row r="1044" spans="27:33" ht="15" customHeight="1" thickBot="1">
      <c r="AA1044" s="25" t="s">
        <v>2090</v>
      </c>
      <c r="AB1044" s="26" t="s">
        <v>2089</v>
      </c>
      <c r="AD1044" s="20"/>
      <c r="AG1044" s="20"/>
    </row>
    <row r="1045" spans="27:33" ht="15" customHeight="1" thickBot="1">
      <c r="AA1045" s="18" t="s">
        <v>2092</v>
      </c>
      <c r="AB1045" s="19" t="s">
        <v>2091</v>
      </c>
      <c r="AD1045" s="20"/>
      <c r="AG1045" s="20"/>
    </row>
    <row r="1046" spans="27:33" ht="15" customHeight="1" thickBot="1">
      <c r="AA1046" s="25" t="s">
        <v>2094</v>
      </c>
      <c r="AB1046" s="26" t="s">
        <v>2093</v>
      </c>
      <c r="AD1046" s="20"/>
      <c r="AG1046" s="20"/>
    </row>
    <row r="1047" spans="27:33" ht="15" customHeight="1" thickBot="1">
      <c r="AA1047" s="18" t="s">
        <v>2096</v>
      </c>
      <c r="AB1047" s="19" t="s">
        <v>2095</v>
      </c>
      <c r="AD1047" s="20"/>
      <c r="AG1047" s="20"/>
    </row>
    <row r="1048" spans="27:33" ht="15" customHeight="1" thickBot="1">
      <c r="AA1048" s="25" t="s">
        <v>2098</v>
      </c>
      <c r="AB1048" s="26" t="s">
        <v>2097</v>
      </c>
      <c r="AD1048" s="20"/>
      <c r="AG1048" s="20"/>
    </row>
    <row r="1049" spans="27:33" ht="15" customHeight="1" thickBot="1">
      <c r="AA1049" s="18" t="s">
        <v>2100</v>
      </c>
      <c r="AB1049" s="19" t="s">
        <v>2099</v>
      </c>
      <c r="AD1049" s="20"/>
      <c r="AG1049" s="20"/>
    </row>
    <row r="1050" spans="27:33" ht="15" customHeight="1" thickBot="1">
      <c r="AA1050" s="25" t="s">
        <v>2102</v>
      </c>
      <c r="AB1050" s="26" t="s">
        <v>2101</v>
      </c>
      <c r="AD1050" s="20"/>
      <c r="AG1050" s="20"/>
    </row>
    <row r="1051" spans="27:33" ht="15" customHeight="1" thickBot="1">
      <c r="AA1051" s="18" t="s">
        <v>2104</v>
      </c>
      <c r="AB1051" s="19" t="s">
        <v>2103</v>
      </c>
      <c r="AD1051" s="20"/>
      <c r="AG1051" s="20"/>
    </row>
    <row r="1052" spans="27:33" ht="15" customHeight="1" thickBot="1">
      <c r="AA1052" s="25" t="s">
        <v>2106</v>
      </c>
      <c r="AB1052" s="26" t="s">
        <v>2105</v>
      </c>
      <c r="AD1052" s="20"/>
      <c r="AG1052" s="20"/>
    </row>
    <row r="1053" spans="27:33" ht="15" customHeight="1" thickBot="1">
      <c r="AA1053" s="18" t="s">
        <v>2108</v>
      </c>
      <c r="AB1053" s="19" t="s">
        <v>2107</v>
      </c>
      <c r="AD1053" s="20"/>
      <c r="AG1053" s="20"/>
    </row>
    <row r="1054" spans="27:33" ht="15" customHeight="1" thickBot="1">
      <c r="AA1054" s="25" t="s">
        <v>2110</v>
      </c>
      <c r="AB1054" s="26" t="s">
        <v>2109</v>
      </c>
      <c r="AD1054" s="20"/>
      <c r="AG1054" s="20"/>
    </row>
    <row r="1055" spans="27:33" ht="15" customHeight="1" thickBot="1">
      <c r="AA1055" s="18" t="s">
        <v>2112</v>
      </c>
      <c r="AB1055" s="19" t="s">
        <v>2111</v>
      </c>
      <c r="AD1055" s="20"/>
      <c r="AG1055" s="20"/>
    </row>
    <row r="1056" spans="27:33" ht="15" customHeight="1" thickBot="1">
      <c r="AA1056" s="25" t="s">
        <v>2114</v>
      </c>
      <c r="AB1056" s="26" t="s">
        <v>2113</v>
      </c>
      <c r="AD1056" s="20"/>
      <c r="AG1056" s="20"/>
    </row>
    <row r="1057" spans="27:33" ht="15" customHeight="1" thickBot="1">
      <c r="AA1057" s="18" t="s">
        <v>2116</v>
      </c>
      <c r="AB1057" s="19" t="s">
        <v>2115</v>
      </c>
      <c r="AD1057" s="20"/>
      <c r="AG1057" s="20"/>
    </row>
    <row r="1058" spans="27:33" ht="15" customHeight="1" thickBot="1">
      <c r="AA1058" s="25" t="s">
        <v>2118</v>
      </c>
      <c r="AB1058" s="26" t="s">
        <v>2117</v>
      </c>
      <c r="AD1058" s="20"/>
      <c r="AG1058" s="20"/>
    </row>
    <row r="1059" spans="27:33" ht="15" customHeight="1" thickBot="1">
      <c r="AA1059" s="18" t="s">
        <v>2120</v>
      </c>
      <c r="AB1059" s="19" t="s">
        <v>2119</v>
      </c>
      <c r="AD1059" s="20"/>
      <c r="AG1059" s="20"/>
    </row>
    <row r="1060" spans="27:33" ht="15" customHeight="1" thickBot="1">
      <c r="AA1060" s="25" t="s">
        <v>2122</v>
      </c>
      <c r="AB1060" s="26" t="s">
        <v>2121</v>
      </c>
      <c r="AD1060" s="20"/>
      <c r="AG1060" s="20"/>
    </row>
    <row r="1061" spans="27:33" ht="15" customHeight="1" thickBot="1">
      <c r="AA1061" s="18" t="s">
        <v>2124</v>
      </c>
      <c r="AB1061" s="19" t="s">
        <v>2123</v>
      </c>
      <c r="AD1061" s="20"/>
      <c r="AG1061" s="20"/>
    </row>
    <row r="1062" spans="27:33" ht="15" customHeight="1" thickBot="1">
      <c r="AA1062" s="25" t="s">
        <v>2126</v>
      </c>
      <c r="AB1062" s="26" t="s">
        <v>2125</v>
      </c>
      <c r="AD1062" s="20"/>
      <c r="AG1062" s="20"/>
    </row>
    <row r="1063" spans="27:33" ht="15" customHeight="1" thickBot="1">
      <c r="AA1063" s="18" t="s">
        <v>2128</v>
      </c>
      <c r="AB1063" s="19" t="s">
        <v>2127</v>
      </c>
      <c r="AD1063" s="20"/>
      <c r="AG1063" s="20"/>
    </row>
    <row r="1064" spans="27:33" ht="15" customHeight="1" thickBot="1">
      <c r="AA1064" s="25" t="s">
        <v>2130</v>
      </c>
      <c r="AB1064" s="26" t="s">
        <v>2129</v>
      </c>
      <c r="AD1064" s="20"/>
      <c r="AG1064" s="20"/>
    </row>
    <row r="1065" spans="27:33" ht="15" customHeight="1" thickBot="1">
      <c r="AA1065" s="18" t="s">
        <v>2132</v>
      </c>
      <c r="AB1065" s="19" t="s">
        <v>2131</v>
      </c>
      <c r="AD1065" s="20"/>
      <c r="AG1065" s="20"/>
    </row>
    <row r="1066" spans="27:33" ht="15" customHeight="1" thickBot="1">
      <c r="AA1066" s="25" t="s">
        <v>2134</v>
      </c>
      <c r="AB1066" s="26" t="s">
        <v>2133</v>
      </c>
      <c r="AD1066" s="20"/>
      <c r="AG1066" s="20"/>
    </row>
    <row r="1067" spans="27:33" ht="15" customHeight="1" thickBot="1">
      <c r="AA1067" s="18" t="s">
        <v>2136</v>
      </c>
      <c r="AB1067" s="19" t="s">
        <v>2135</v>
      </c>
      <c r="AD1067" s="20"/>
      <c r="AG1067" s="20"/>
    </row>
    <row r="1068" spans="27:33" ht="15" customHeight="1" thickBot="1">
      <c r="AA1068" s="25" t="s">
        <v>2138</v>
      </c>
      <c r="AB1068" s="26" t="s">
        <v>2137</v>
      </c>
      <c r="AD1068" s="20"/>
      <c r="AG1068" s="20"/>
    </row>
    <row r="1069" spans="27:33" ht="15" customHeight="1" thickBot="1">
      <c r="AA1069" s="18" t="s">
        <v>2140</v>
      </c>
      <c r="AB1069" s="19" t="s">
        <v>2139</v>
      </c>
      <c r="AD1069" s="20"/>
      <c r="AG1069" s="20"/>
    </row>
    <row r="1070" spans="27:33" ht="15" customHeight="1" thickBot="1">
      <c r="AA1070" s="25" t="s">
        <v>2142</v>
      </c>
      <c r="AB1070" s="26" t="s">
        <v>2141</v>
      </c>
      <c r="AD1070" s="20"/>
      <c r="AG1070" s="20"/>
    </row>
    <row r="1071" spans="27:33" ht="15" customHeight="1" thickBot="1">
      <c r="AA1071" s="18" t="s">
        <v>2144</v>
      </c>
      <c r="AB1071" s="19" t="s">
        <v>2143</v>
      </c>
      <c r="AD1071" s="20"/>
      <c r="AG1071" s="20"/>
    </row>
    <row r="1072" spans="27:33" ht="15" customHeight="1" thickBot="1">
      <c r="AA1072" s="25" t="s">
        <v>2146</v>
      </c>
      <c r="AB1072" s="26" t="s">
        <v>2145</v>
      </c>
      <c r="AD1072" s="20"/>
      <c r="AG1072" s="20"/>
    </row>
    <row r="1073" spans="27:33" ht="15" customHeight="1" thickBot="1">
      <c r="AA1073" s="18" t="s">
        <v>2148</v>
      </c>
      <c r="AB1073" s="19" t="s">
        <v>2147</v>
      </c>
      <c r="AD1073" s="20"/>
      <c r="AG1073" s="20"/>
    </row>
    <row r="1074" spans="27:33" ht="15" customHeight="1" thickBot="1">
      <c r="AA1074" s="25" t="s">
        <v>2150</v>
      </c>
      <c r="AB1074" s="26" t="s">
        <v>2149</v>
      </c>
      <c r="AD1074" s="20"/>
      <c r="AG1074" s="20"/>
    </row>
    <row r="1075" spans="27:33" ht="15" customHeight="1" thickBot="1">
      <c r="AA1075" s="18" t="s">
        <v>2152</v>
      </c>
      <c r="AB1075" s="19" t="s">
        <v>2151</v>
      </c>
      <c r="AD1075" s="20"/>
      <c r="AG1075" s="20"/>
    </row>
    <row r="1076" spans="27:33" ht="15" customHeight="1" thickBot="1">
      <c r="AA1076" s="25" t="s">
        <v>2154</v>
      </c>
      <c r="AB1076" s="26" t="s">
        <v>2153</v>
      </c>
      <c r="AD1076" s="20"/>
      <c r="AG1076" s="20"/>
    </row>
    <row r="1077" spans="27:33" ht="15" customHeight="1" thickBot="1">
      <c r="AA1077" s="18" t="s">
        <v>2156</v>
      </c>
      <c r="AB1077" s="19" t="s">
        <v>2155</v>
      </c>
      <c r="AD1077" s="20"/>
      <c r="AG1077" s="20"/>
    </row>
    <row r="1078" spans="27:33" ht="15" customHeight="1" thickBot="1">
      <c r="AA1078" s="25" t="s">
        <v>2158</v>
      </c>
      <c r="AB1078" s="26" t="s">
        <v>2157</v>
      </c>
      <c r="AD1078" s="20"/>
      <c r="AG1078" s="20"/>
    </row>
    <row r="1079" spans="27:33" ht="15" customHeight="1" thickBot="1">
      <c r="AA1079" s="18" t="s">
        <v>2160</v>
      </c>
      <c r="AB1079" s="19" t="s">
        <v>2159</v>
      </c>
      <c r="AD1079" s="20"/>
      <c r="AG1079" s="20"/>
    </row>
    <row r="1080" spans="27:33" ht="15" customHeight="1" thickBot="1">
      <c r="AA1080" s="25" t="s">
        <v>2162</v>
      </c>
      <c r="AB1080" s="26" t="s">
        <v>2161</v>
      </c>
      <c r="AD1080" s="20"/>
      <c r="AG1080" s="20"/>
    </row>
    <row r="1081" spans="27:33" ht="15" customHeight="1" thickBot="1">
      <c r="AA1081" s="18" t="s">
        <v>2164</v>
      </c>
      <c r="AB1081" s="19" t="s">
        <v>2163</v>
      </c>
      <c r="AD1081" s="20"/>
      <c r="AG1081" s="20"/>
    </row>
    <row r="1082" spans="27:33" ht="15" customHeight="1" thickBot="1">
      <c r="AA1082" s="25" t="s">
        <v>2165</v>
      </c>
      <c r="AB1082" s="26" t="s">
        <v>2163</v>
      </c>
      <c r="AD1082" s="20"/>
      <c r="AG1082" s="20"/>
    </row>
    <row r="1083" spans="27:33" ht="15" customHeight="1" thickBot="1">
      <c r="AA1083" s="18" t="s">
        <v>2167</v>
      </c>
      <c r="AB1083" s="19" t="s">
        <v>2166</v>
      </c>
      <c r="AD1083" s="20"/>
      <c r="AG1083" s="20"/>
    </row>
    <row r="1084" spans="27:33" ht="15" customHeight="1" thickBot="1">
      <c r="AA1084" s="25" t="s">
        <v>2169</v>
      </c>
      <c r="AB1084" s="26" t="s">
        <v>2168</v>
      </c>
      <c r="AD1084" s="20"/>
      <c r="AG1084" s="20"/>
    </row>
    <row r="1085" spans="27:33" ht="15" customHeight="1" thickBot="1">
      <c r="AA1085" s="18" t="s">
        <v>2171</v>
      </c>
      <c r="AB1085" s="19" t="s">
        <v>2170</v>
      </c>
      <c r="AD1085" s="20"/>
      <c r="AG1085" s="20"/>
    </row>
    <row r="1086" spans="27:33" ht="15" customHeight="1" thickBot="1">
      <c r="AA1086" s="25" t="s">
        <v>2173</v>
      </c>
      <c r="AB1086" s="26" t="s">
        <v>2172</v>
      </c>
      <c r="AD1086" s="20"/>
      <c r="AG1086" s="20"/>
    </row>
    <row r="1087" spans="27:33" ht="15" customHeight="1" thickBot="1">
      <c r="AA1087" s="18" t="s">
        <v>2175</v>
      </c>
      <c r="AB1087" s="19" t="s">
        <v>2174</v>
      </c>
      <c r="AD1087" s="20"/>
      <c r="AG1087" s="20"/>
    </row>
    <row r="1088" spans="27:33" ht="15" customHeight="1" thickBot="1">
      <c r="AA1088" s="25" t="s">
        <v>2177</v>
      </c>
      <c r="AB1088" s="26" t="s">
        <v>2176</v>
      </c>
      <c r="AD1088" s="20"/>
      <c r="AG1088" s="20"/>
    </row>
    <row r="1089" spans="27:33" ht="15" customHeight="1" thickBot="1">
      <c r="AA1089" s="18" t="s">
        <v>2179</v>
      </c>
      <c r="AB1089" s="19" t="s">
        <v>2178</v>
      </c>
      <c r="AD1089" s="20"/>
      <c r="AG1089" s="20"/>
    </row>
    <row r="1090" spans="27:33" ht="15" customHeight="1" thickBot="1">
      <c r="AA1090" s="25" t="s">
        <v>2181</v>
      </c>
      <c r="AB1090" s="26" t="s">
        <v>2180</v>
      </c>
      <c r="AD1090" s="20"/>
      <c r="AG1090" s="20"/>
    </row>
    <row r="1091" spans="27:33" ht="15" customHeight="1" thickBot="1">
      <c r="AA1091" s="18" t="s">
        <v>2183</v>
      </c>
      <c r="AB1091" s="19" t="s">
        <v>2182</v>
      </c>
      <c r="AD1091" s="20"/>
      <c r="AG1091" s="20"/>
    </row>
    <row r="1092" spans="27:33" ht="15" customHeight="1" thickBot="1">
      <c r="AA1092" s="25" t="s">
        <v>2185</v>
      </c>
      <c r="AB1092" s="26" t="s">
        <v>2184</v>
      </c>
      <c r="AD1092" s="20"/>
      <c r="AG1092" s="20"/>
    </row>
    <row r="1093" spans="27:33" ht="15" customHeight="1" thickBot="1">
      <c r="AA1093" s="18" t="s">
        <v>2187</v>
      </c>
      <c r="AB1093" s="19" t="s">
        <v>2186</v>
      </c>
      <c r="AD1093" s="20"/>
      <c r="AG1093" s="20"/>
    </row>
    <row r="1094" spans="27:33" ht="15" customHeight="1" thickBot="1">
      <c r="AA1094" s="25" t="s">
        <v>2189</v>
      </c>
      <c r="AB1094" s="26" t="s">
        <v>2188</v>
      </c>
      <c r="AD1094" s="20"/>
      <c r="AG1094" s="20"/>
    </row>
    <row r="1095" spans="27:33" ht="15" customHeight="1" thickBot="1">
      <c r="AA1095" s="18" t="s">
        <v>2191</v>
      </c>
      <c r="AB1095" s="19" t="s">
        <v>2190</v>
      </c>
      <c r="AD1095" s="20"/>
      <c r="AG1095" s="20"/>
    </row>
    <row r="1096" spans="27:33" ht="15" customHeight="1" thickBot="1">
      <c r="AA1096" s="25" t="s">
        <v>2193</v>
      </c>
      <c r="AB1096" s="26" t="s">
        <v>2192</v>
      </c>
      <c r="AD1096" s="20"/>
      <c r="AG1096" s="20"/>
    </row>
    <row r="1097" spans="27:33" ht="15" customHeight="1" thickBot="1">
      <c r="AA1097" s="18" t="s">
        <v>2195</v>
      </c>
      <c r="AB1097" s="19" t="s">
        <v>2194</v>
      </c>
      <c r="AD1097" s="20"/>
      <c r="AG1097" s="20"/>
    </row>
    <row r="1098" spans="27:33" ht="15" customHeight="1" thickBot="1">
      <c r="AA1098" s="25" t="s">
        <v>2197</v>
      </c>
      <c r="AB1098" s="26" t="s">
        <v>2196</v>
      </c>
      <c r="AD1098" s="20"/>
      <c r="AG1098" s="20"/>
    </row>
    <row r="1099" spans="27:33" ht="15" customHeight="1" thickBot="1">
      <c r="AA1099" s="18" t="s">
        <v>2199</v>
      </c>
      <c r="AB1099" s="19" t="s">
        <v>2198</v>
      </c>
      <c r="AD1099" s="20"/>
      <c r="AG1099" s="20"/>
    </row>
    <row r="1100" spans="27:33" ht="15" customHeight="1" thickBot="1">
      <c r="AA1100" s="25" t="s">
        <v>2201</v>
      </c>
      <c r="AB1100" s="26" t="s">
        <v>2200</v>
      </c>
      <c r="AD1100" s="20"/>
      <c r="AG1100" s="20"/>
    </row>
    <row r="1101" spans="27:33" ht="15" customHeight="1" thickBot="1">
      <c r="AA1101" s="18" t="s">
        <v>2203</v>
      </c>
      <c r="AB1101" s="19" t="s">
        <v>2202</v>
      </c>
      <c r="AD1101" s="20"/>
      <c r="AG1101" s="20"/>
    </row>
    <row r="1102" spans="27:33" ht="15" customHeight="1" thickBot="1">
      <c r="AA1102" s="25" t="s">
        <v>2205</v>
      </c>
      <c r="AB1102" s="26" t="s">
        <v>2204</v>
      </c>
      <c r="AD1102" s="20"/>
      <c r="AG1102" s="20"/>
    </row>
    <row r="1103" spans="27:33" ht="15" customHeight="1" thickBot="1">
      <c r="AA1103" s="18" t="s">
        <v>2207</v>
      </c>
      <c r="AB1103" s="19" t="s">
        <v>2206</v>
      </c>
      <c r="AD1103" s="20"/>
      <c r="AG1103" s="20"/>
    </row>
    <row r="1104" spans="27:33" ht="15" customHeight="1" thickBot="1">
      <c r="AA1104" s="25" t="s">
        <v>2209</v>
      </c>
      <c r="AB1104" s="26" t="s">
        <v>2208</v>
      </c>
      <c r="AD1104" s="20"/>
      <c r="AG1104" s="20"/>
    </row>
    <row r="1105" spans="27:33" ht="15" customHeight="1" thickBot="1">
      <c r="AA1105" s="18" t="s">
        <v>2211</v>
      </c>
      <c r="AB1105" s="19" t="s">
        <v>2210</v>
      </c>
      <c r="AD1105" s="20"/>
      <c r="AG1105" s="20"/>
    </row>
    <row r="1106" spans="27:33" ht="15" customHeight="1" thickBot="1">
      <c r="AA1106" s="25" t="s">
        <v>2213</v>
      </c>
      <c r="AB1106" s="26" t="s">
        <v>2212</v>
      </c>
      <c r="AD1106" s="20"/>
      <c r="AG1106" s="20"/>
    </row>
    <row r="1107" spans="27:33" ht="15" customHeight="1" thickBot="1">
      <c r="AA1107" s="18" t="s">
        <v>2215</v>
      </c>
      <c r="AB1107" s="19" t="s">
        <v>2214</v>
      </c>
      <c r="AD1107" s="20"/>
      <c r="AG1107" s="20"/>
    </row>
    <row r="1108" spans="27:33" ht="15" customHeight="1" thickBot="1">
      <c r="AA1108" s="25" t="s">
        <v>2217</v>
      </c>
      <c r="AB1108" s="26" t="s">
        <v>2216</v>
      </c>
      <c r="AD1108" s="20"/>
      <c r="AG1108" s="20"/>
    </row>
    <row r="1109" spans="27:33" ht="15" customHeight="1" thickBot="1">
      <c r="AA1109" s="18" t="s">
        <v>2219</v>
      </c>
      <c r="AB1109" s="19" t="s">
        <v>2218</v>
      </c>
      <c r="AD1109" s="20"/>
      <c r="AG1109" s="20"/>
    </row>
    <row r="1110" spans="27:33" ht="15" customHeight="1" thickBot="1">
      <c r="AA1110" s="25" t="s">
        <v>2221</v>
      </c>
      <c r="AB1110" s="26" t="s">
        <v>2220</v>
      </c>
      <c r="AD1110" s="20"/>
      <c r="AG1110" s="20"/>
    </row>
    <row r="1111" spans="27:33" ht="15" customHeight="1" thickBot="1">
      <c r="AA1111" s="18" t="s">
        <v>2223</v>
      </c>
      <c r="AB1111" s="19" t="s">
        <v>2222</v>
      </c>
      <c r="AD1111" s="20"/>
      <c r="AG1111" s="20"/>
    </row>
    <row r="1112" spans="27:33" ht="15" customHeight="1" thickBot="1">
      <c r="AA1112" s="25" t="s">
        <v>2225</v>
      </c>
      <c r="AB1112" s="26" t="s">
        <v>2224</v>
      </c>
      <c r="AD1112" s="20"/>
      <c r="AG1112" s="20"/>
    </row>
    <row r="1113" spans="27:33" ht="15" customHeight="1" thickBot="1">
      <c r="AA1113" s="18" t="s">
        <v>2227</v>
      </c>
      <c r="AB1113" s="19" t="s">
        <v>2226</v>
      </c>
      <c r="AD1113" s="20"/>
      <c r="AG1113" s="20"/>
    </row>
    <row r="1114" spans="27:33" ht="15" customHeight="1" thickBot="1">
      <c r="AA1114" s="25" t="s">
        <v>2229</v>
      </c>
      <c r="AB1114" s="26" t="s">
        <v>2228</v>
      </c>
      <c r="AD1114" s="20"/>
      <c r="AG1114" s="20"/>
    </row>
    <row r="1115" spans="27:33" ht="15" customHeight="1" thickBot="1">
      <c r="AA1115" s="18" t="s">
        <v>2231</v>
      </c>
      <c r="AB1115" s="19" t="s">
        <v>2230</v>
      </c>
      <c r="AD1115" s="20"/>
      <c r="AG1115" s="20"/>
    </row>
    <row r="1116" spans="27:33" ht="15" customHeight="1" thickBot="1">
      <c r="AA1116" s="25" t="s">
        <v>2233</v>
      </c>
      <c r="AB1116" s="26" t="s">
        <v>2232</v>
      </c>
      <c r="AD1116" s="20"/>
      <c r="AG1116" s="20"/>
    </row>
    <row r="1117" spans="27:33" ht="15" customHeight="1" thickBot="1">
      <c r="AA1117" s="18" t="s">
        <v>2235</v>
      </c>
      <c r="AB1117" s="19" t="s">
        <v>2234</v>
      </c>
      <c r="AD1117" s="20"/>
      <c r="AG1117" s="20"/>
    </row>
    <row r="1118" spans="27:33" ht="15" customHeight="1" thickBot="1">
      <c r="AA1118" s="25" t="s">
        <v>2237</v>
      </c>
      <c r="AB1118" s="26" t="s">
        <v>2236</v>
      </c>
      <c r="AD1118" s="20"/>
      <c r="AG1118" s="20"/>
    </row>
    <row r="1119" spans="27:33" ht="15" customHeight="1" thickBot="1">
      <c r="AA1119" s="18" t="s">
        <v>2239</v>
      </c>
      <c r="AB1119" s="19" t="s">
        <v>2238</v>
      </c>
      <c r="AD1119" s="20"/>
      <c r="AG1119" s="20"/>
    </row>
    <row r="1120" spans="27:33" ht="15" customHeight="1" thickBot="1">
      <c r="AA1120" s="25" t="s">
        <v>2241</v>
      </c>
      <c r="AB1120" s="26" t="s">
        <v>2240</v>
      </c>
      <c r="AD1120" s="20"/>
      <c r="AG1120" s="20"/>
    </row>
    <row r="1121" spans="27:33" ht="15" customHeight="1" thickBot="1">
      <c r="AA1121" s="18" t="s">
        <v>2243</v>
      </c>
      <c r="AB1121" s="19" t="s">
        <v>2242</v>
      </c>
      <c r="AD1121" s="20"/>
      <c r="AG1121" s="20"/>
    </row>
    <row r="1122" spans="27:33" ht="15" customHeight="1" thickBot="1">
      <c r="AA1122" s="25" t="s">
        <v>2245</v>
      </c>
      <c r="AB1122" s="26" t="s">
        <v>2244</v>
      </c>
      <c r="AD1122" s="20"/>
      <c r="AG1122" s="20"/>
    </row>
    <row r="1123" spans="27:33" ht="15" customHeight="1" thickBot="1">
      <c r="AA1123" s="18" t="s">
        <v>2247</v>
      </c>
      <c r="AB1123" s="19" t="s">
        <v>2246</v>
      </c>
      <c r="AD1123" s="20"/>
      <c r="AG1123" s="20"/>
    </row>
    <row r="1124" spans="27:33" ht="15" customHeight="1" thickBot="1">
      <c r="AA1124" s="25" t="s">
        <v>2249</v>
      </c>
      <c r="AB1124" s="26" t="s">
        <v>2248</v>
      </c>
      <c r="AD1124" s="20"/>
      <c r="AG1124" s="20"/>
    </row>
    <row r="1125" spans="27:33" ht="15" customHeight="1" thickBot="1">
      <c r="AA1125" s="18" t="s">
        <v>2251</v>
      </c>
      <c r="AB1125" s="19" t="s">
        <v>2250</v>
      </c>
      <c r="AD1125" s="20"/>
      <c r="AG1125" s="20"/>
    </row>
    <row r="1126" spans="27:33" ht="15" customHeight="1" thickBot="1">
      <c r="AA1126" s="25" t="s">
        <v>2253</v>
      </c>
      <c r="AB1126" s="26" t="s">
        <v>2252</v>
      </c>
      <c r="AD1126" s="20"/>
      <c r="AG1126" s="20"/>
    </row>
    <row r="1127" spans="27:33" ht="15" customHeight="1" thickBot="1">
      <c r="AA1127" s="18" t="s">
        <v>2255</v>
      </c>
      <c r="AB1127" s="19" t="s">
        <v>2254</v>
      </c>
      <c r="AD1127" s="20"/>
      <c r="AG1127" s="20"/>
    </row>
    <row r="1128" spans="27:33" ht="15" customHeight="1" thickBot="1">
      <c r="AA1128" s="25" t="s">
        <v>2257</v>
      </c>
      <c r="AB1128" s="26" t="s">
        <v>2256</v>
      </c>
      <c r="AD1128" s="20"/>
      <c r="AG1128" s="20"/>
    </row>
    <row r="1129" spans="27:33" ht="15" customHeight="1" thickBot="1">
      <c r="AA1129" s="18" t="s">
        <v>2259</v>
      </c>
      <c r="AB1129" s="19" t="s">
        <v>2258</v>
      </c>
      <c r="AD1129" s="20"/>
      <c r="AG1129" s="20"/>
    </row>
    <row r="1130" spans="27:33" ht="15" customHeight="1" thickBot="1">
      <c r="AA1130" s="25" t="s">
        <v>2261</v>
      </c>
      <c r="AB1130" s="26" t="s">
        <v>2260</v>
      </c>
      <c r="AD1130" s="20"/>
      <c r="AG1130" s="20"/>
    </row>
    <row r="1131" spans="27:33" ht="15" customHeight="1" thickBot="1">
      <c r="AA1131" s="18" t="s">
        <v>2263</v>
      </c>
      <c r="AB1131" s="19" t="s">
        <v>2262</v>
      </c>
      <c r="AD1131" s="20"/>
      <c r="AG1131" s="20"/>
    </row>
    <row r="1132" spans="27:33" ht="15" customHeight="1" thickBot="1">
      <c r="AA1132" s="25" t="s">
        <v>2265</v>
      </c>
      <c r="AB1132" s="26" t="s">
        <v>2264</v>
      </c>
      <c r="AD1132" s="20"/>
      <c r="AG1132" s="20"/>
    </row>
    <row r="1133" spans="27:33" ht="15" customHeight="1" thickBot="1">
      <c r="AA1133" s="18" t="s">
        <v>2267</v>
      </c>
      <c r="AB1133" s="19" t="s">
        <v>2266</v>
      </c>
      <c r="AD1133" s="20"/>
      <c r="AG1133" s="20"/>
    </row>
    <row r="1134" spans="27:33" ht="15" customHeight="1" thickBot="1">
      <c r="AA1134" s="25" t="s">
        <v>2269</v>
      </c>
      <c r="AB1134" s="26" t="s">
        <v>2268</v>
      </c>
      <c r="AD1134" s="20"/>
      <c r="AG1134" s="20"/>
    </row>
    <row r="1135" spans="27:33" ht="15" customHeight="1" thickBot="1">
      <c r="AA1135" s="18" t="s">
        <v>2271</v>
      </c>
      <c r="AB1135" s="19" t="s">
        <v>2270</v>
      </c>
      <c r="AD1135" s="20"/>
      <c r="AG1135" s="20"/>
    </row>
    <row r="1136" spans="27:33" ht="15" customHeight="1" thickBot="1">
      <c r="AA1136" s="25" t="s">
        <v>2273</v>
      </c>
      <c r="AB1136" s="26" t="s">
        <v>2272</v>
      </c>
      <c r="AD1136" s="20"/>
      <c r="AG1136" s="20"/>
    </row>
    <row r="1137" spans="27:33" ht="15" customHeight="1" thickBot="1">
      <c r="AA1137" s="18" t="s">
        <v>2275</v>
      </c>
      <c r="AB1137" s="19" t="s">
        <v>2274</v>
      </c>
      <c r="AD1137" s="20"/>
      <c r="AG1137" s="20"/>
    </row>
    <row r="1138" spans="27:33" ht="15" customHeight="1" thickBot="1">
      <c r="AA1138" s="25" t="s">
        <v>2277</v>
      </c>
      <c r="AB1138" s="26" t="s">
        <v>2276</v>
      </c>
      <c r="AD1138" s="20"/>
      <c r="AG1138" s="20"/>
    </row>
    <row r="1139" spans="27:33" ht="15" customHeight="1" thickBot="1">
      <c r="AA1139" s="18" t="s">
        <v>2279</v>
      </c>
      <c r="AB1139" s="19" t="s">
        <v>2278</v>
      </c>
      <c r="AD1139" s="20"/>
      <c r="AG1139" s="20"/>
    </row>
    <row r="1140" spans="27:33" ht="15" customHeight="1" thickBot="1">
      <c r="AA1140" s="25" t="s">
        <v>2281</v>
      </c>
      <c r="AB1140" s="26" t="s">
        <v>2280</v>
      </c>
      <c r="AD1140" s="20"/>
      <c r="AG1140" s="20"/>
    </row>
    <row r="1141" spans="27:33" ht="15" customHeight="1" thickBot="1">
      <c r="AA1141" s="18" t="s">
        <v>2283</v>
      </c>
      <c r="AB1141" s="19" t="s">
        <v>2282</v>
      </c>
      <c r="AD1141" s="20"/>
      <c r="AG1141" s="20"/>
    </row>
    <row r="1142" spans="27:33" ht="15" customHeight="1" thickBot="1">
      <c r="AA1142" s="25" t="s">
        <v>2285</v>
      </c>
      <c r="AB1142" s="26" t="s">
        <v>2284</v>
      </c>
      <c r="AD1142" s="20"/>
      <c r="AG1142" s="20"/>
    </row>
    <row r="1143" spans="27:33" ht="15" customHeight="1" thickBot="1">
      <c r="AA1143" s="18" t="s">
        <v>2287</v>
      </c>
      <c r="AB1143" s="19" t="s">
        <v>2286</v>
      </c>
      <c r="AD1143" s="20"/>
      <c r="AG1143" s="20"/>
    </row>
    <row r="1144" spans="27:33" ht="15" customHeight="1" thickBot="1">
      <c r="AA1144" s="25" t="s">
        <v>2289</v>
      </c>
      <c r="AB1144" s="26" t="s">
        <v>2288</v>
      </c>
      <c r="AD1144" s="20"/>
      <c r="AG1144" s="20"/>
    </row>
    <row r="1145" spans="27:33" ht="15" customHeight="1" thickBot="1">
      <c r="AA1145" s="18" t="s">
        <v>2291</v>
      </c>
      <c r="AB1145" s="19" t="s">
        <v>2290</v>
      </c>
      <c r="AD1145" s="20"/>
      <c r="AG1145" s="20"/>
    </row>
    <row r="1146" spans="27:33" ht="15" customHeight="1" thickBot="1">
      <c r="AA1146" s="25" t="s">
        <v>2293</v>
      </c>
      <c r="AB1146" s="26" t="s">
        <v>2292</v>
      </c>
      <c r="AD1146" s="20"/>
      <c r="AG1146" s="20"/>
    </row>
    <row r="1147" spans="27:33" ht="15" customHeight="1" thickBot="1">
      <c r="AA1147" s="18" t="s">
        <v>2295</v>
      </c>
      <c r="AB1147" s="19" t="s">
        <v>2294</v>
      </c>
      <c r="AD1147" s="20"/>
      <c r="AG1147" s="20"/>
    </row>
    <row r="1148" spans="27:33" ht="15" customHeight="1" thickBot="1">
      <c r="AA1148" s="25" t="s">
        <v>2297</v>
      </c>
      <c r="AB1148" s="26" t="s">
        <v>2296</v>
      </c>
      <c r="AD1148" s="20"/>
      <c r="AG1148" s="20"/>
    </row>
    <row r="1149" spans="27:33" ht="15" customHeight="1" thickBot="1">
      <c r="AA1149" s="18" t="s">
        <v>2299</v>
      </c>
      <c r="AB1149" s="19" t="s">
        <v>2298</v>
      </c>
      <c r="AD1149" s="20"/>
      <c r="AG1149" s="20"/>
    </row>
    <row r="1150" spans="27:33" ht="15" customHeight="1" thickBot="1">
      <c r="AA1150" s="25" t="s">
        <v>2301</v>
      </c>
      <c r="AB1150" s="26" t="s">
        <v>2300</v>
      </c>
      <c r="AD1150" s="20"/>
      <c r="AG1150" s="20"/>
    </row>
    <row r="1151" spans="27:33" ht="15" customHeight="1" thickBot="1">
      <c r="AA1151" s="18" t="s">
        <v>2303</v>
      </c>
      <c r="AB1151" s="19" t="s">
        <v>2302</v>
      </c>
      <c r="AD1151" s="20"/>
      <c r="AG1151" s="20"/>
    </row>
    <row r="1152" spans="27:33" ht="15" customHeight="1" thickBot="1">
      <c r="AA1152" s="25" t="s">
        <v>2305</v>
      </c>
      <c r="AB1152" s="26" t="s">
        <v>2304</v>
      </c>
      <c r="AD1152" s="20"/>
      <c r="AG1152" s="20"/>
    </row>
    <row r="1153" spans="27:33" ht="15" customHeight="1" thickBot="1">
      <c r="AA1153" s="18" t="s">
        <v>2307</v>
      </c>
      <c r="AB1153" s="19" t="s">
        <v>2306</v>
      </c>
      <c r="AD1153" s="20"/>
      <c r="AG1153" s="20"/>
    </row>
    <row r="1154" spans="27:33" ht="15" customHeight="1" thickBot="1">
      <c r="AA1154" s="25" t="s">
        <v>2309</v>
      </c>
      <c r="AB1154" s="26" t="s">
        <v>2308</v>
      </c>
      <c r="AD1154" s="20"/>
      <c r="AG1154" s="20"/>
    </row>
    <row r="1155" spans="27:33" ht="15" customHeight="1" thickBot="1">
      <c r="AA1155" s="18" t="s">
        <v>2311</v>
      </c>
      <c r="AB1155" s="19" t="s">
        <v>2310</v>
      </c>
      <c r="AD1155" s="20"/>
      <c r="AG1155" s="20"/>
    </row>
    <row r="1156" spans="27:33" ht="15" customHeight="1" thickBot="1">
      <c r="AA1156" s="25" t="s">
        <v>2313</v>
      </c>
      <c r="AB1156" s="26" t="s">
        <v>2312</v>
      </c>
      <c r="AD1156" s="20"/>
      <c r="AG1156" s="20"/>
    </row>
    <row r="1157" spans="27:33" ht="15" customHeight="1" thickBot="1">
      <c r="AA1157" s="18" t="s">
        <v>2315</v>
      </c>
      <c r="AB1157" s="19" t="s">
        <v>2314</v>
      </c>
      <c r="AD1157" s="20"/>
      <c r="AG1157" s="20"/>
    </row>
    <row r="1158" spans="27:33" ht="15" customHeight="1" thickBot="1">
      <c r="AA1158" s="25" t="s">
        <v>2317</v>
      </c>
      <c r="AB1158" s="26" t="s">
        <v>2316</v>
      </c>
      <c r="AD1158" s="20"/>
      <c r="AG1158" s="20"/>
    </row>
    <row r="1159" spans="27:33" ht="15" customHeight="1" thickBot="1">
      <c r="AA1159" s="18" t="s">
        <v>2319</v>
      </c>
      <c r="AB1159" s="19" t="s">
        <v>2318</v>
      </c>
      <c r="AD1159" s="20"/>
      <c r="AG1159" s="20"/>
    </row>
    <row r="1160" spans="27:33" ht="15" customHeight="1" thickBot="1">
      <c r="AA1160" s="25" t="s">
        <v>2321</v>
      </c>
      <c r="AB1160" s="26" t="s">
        <v>2320</v>
      </c>
      <c r="AD1160" s="20"/>
      <c r="AG1160" s="20"/>
    </row>
    <row r="1161" spans="27:33" ht="15" customHeight="1" thickBot="1">
      <c r="AA1161" s="18" t="s">
        <v>2323</v>
      </c>
      <c r="AB1161" s="19" t="s">
        <v>2322</v>
      </c>
      <c r="AD1161" s="20"/>
      <c r="AG1161" s="20"/>
    </row>
    <row r="1162" spans="27:33" ht="15" customHeight="1" thickBot="1">
      <c r="AA1162" s="25" t="s">
        <v>2325</v>
      </c>
      <c r="AB1162" s="26" t="s">
        <v>2324</v>
      </c>
      <c r="AD1162" s="20"/>
      <c r="AG1162" s="20"/>
    </row>
    <row r="1163" spans="27:33" ht="15" customHeight="1" thickBot="1">
      <c r="AA1163" s="18" t="s">
        <v>2327</v>
      </c>
      <c r="AB1163" s="19" t="s">
        <v>2326</v>
      </c>
      <c r="AD1163" s="20"/>
      <c r="AG1163" s="20"/>
    </row>
    <row r="1164" spans="27:33" ht="15" customHeight="1" thickBot="1">
      <c r="AA1164" s="25" t="s">
        <v>2329</v>
      </c>
      <c r="AB1164" s="26" t="s">
        <v>2328</v>
      </c>
      <c r="AD1164" s="20"/>
      <c r="AG1164" s="20"/>
    </row>
    <row r="1165" spans="27:33" ht="15" customHeight="1" thickBot="1">
      <c r="AA1165" s="18" t="s">
        <v>2331</v>
      </c>
      <c r="AB1165" s="19" t="s">
        <v>2330</v>
      </c>
      <c r="AD1165" s="20"/>
      <c r="AG1165" s="20"/>
    </row>
    <row r="1166" spans="27:33" ht="15" customHeight="1" thickBot="1">
      <c r="AA1166" s="25" t="s">
        <v>2333</v>
      </c>
      <c r="AB1166" s="26" t="s">
        <v>2332</v>
      </c>
      <c r="AD1166" s="20"/>
      <c r="AG1166" s="20"/>
    </row>
    <row r="1167" spans="27:33" ht="15" customHeight="1" thickBot="1">
      <c r="AA1167" s="18" t="s">
        <v>2335</v>
      </c>
      <c r="AB1167" s="19" t="s">
        <v>2334</v>
      </c>
      <c r="AD1167" s="20"/>
      <c r="AG1167" s="20"/>
    </row>
    <row r="1168" spans="27:33" ht="15" customHeight="1" thickBot="1">
      <c r="AA1168" s="25" t="s">
        <v>2337</v>
      </c>
      <c r="AB1168" s="26" t="s">
        <v>2336</v>
      </c>
      <c r="AD1168" s="20"/>
      <c r="AG1168" s="20"/>
    </row>
    <row r="1169" spans="27:33" ht="15" customHeight="1" thickBot="1">
      <c r="AA1169" s="18" t="s">
        <v>2339</v>
      </c>
      <c r="AB1169" s="19" t="s">
        <v>2338</v>
      </c>
      <c r="AD1169" s="20"/>
      <c r="AG1169" s="20"/>
    </row>
    <row r="1170" spans="27:33" ht="15" customHeight="1" thickBot="1">
      <c r="AA1170" s="25" t="s">
        <v>2341</v>
      </c>
      <c r="AB1170" s="26" t="s">
        <v>2340</v>
      </c>
      <c r="AD1170" s="20"/>
      <c r="AG1170" s="20"/>
    </row>
    <row r="1171" spans="27:33" ht="15" customHeight="1" thickBot="1">
      <c r="AA1171" s="18" t="s">
        <v>2343</v>
      </c>
      <c r="AB1171" s="19" t="s">
        <v>2342</v>
      </c>
      <c r="AD1171" s="20"/>
      <c r="AG1171" s="20"/>
    </row>
    <row r="1172" spans="27:33" ht="15" customHeight="1" thickBot="1">
      <c r="AA1172" s="25" t="s">
        <v>2345</v>
      </c>
      <c r="AB1172" s="26" t="s">
        <v>2344</v>
      </c>
      <c r="AD1172" s="20"/>
      <c r="AG1172" s="20"/>
    </row>
    <row r="1173" spans="27:33" ht="15" customHeight="1" thickBot="1">
      <c r="AA1173" s="18" t="s">
        <v>2347</v>
      </c>
      <c r="AB1173" s="19" t="s">
        <v>2346</v>
      </c>
      <c r="AD1173" s="20"/>
      <c r="AG1173" s="20"/>
    </row>
    <row r="1174" spans="27:33" ht="15" customHeight="1" thickBot="1">
      <c r="AA1174" s="25" t="s">
        <v>2349</v>
      </c>
      <c r="AB1174" s="26" t="s">
        <v>2348</v>
      </c>
      <c r="AD1174" s="20"/>
      <c r="AG1174" s="20"/>
    </row>
    <row r="1175" spans="27:33" ht="15" customHeight="1" thickBot="1">
      <c r="AA1175" s="18" t="s">
        <v>2351</v>
      </c>
      <c r="AB1175" s="19" t="s">
        <v>2350</v>
      </c>
      <c r="AD1175" s="20"/>
      <c r="AG1175" s="20"/>
    </row>
    <row r="1176" spans="27:33" ht="15" customHeight="1" thickBot="1">
      <c r="AA1176" s="25" t="s">
        <v>2353</v>
      </c>
      <c r="AB1176" s="26" t="s">
        <v>2352</v>
      </c>
      <c r="AD1176" s="20"/>
      <c r="AG1176" s="20"/>
    </row>
    <row r="1177" spans="27:33" ht="15" customHeight="1" thickBot="1">
      <c r="AA1177" s="18" t="s">
        <v>2355</v>
      </c>
      <c r="AB1177" s="19" t="s">
        <v>2354</v>
      </c>
      <c r="AD1177" s="20"/>
      <c r="AG1177" s="20"/>
    </row>
    <row r="1178" spans="27:33" ht="15" customHeight="1" thickBot="1">
      <c r="AA1178" s="25" t="s">
        <v>2357</v>
      </c>
      <c r="AB1178" s="26" t="s">
        <v>2356</v>
      </c>
      <c r="AD1178" s="20"/>
      <c r="AG1178" s="20"/>
    </row>
    <row r="1179" spans="27:33" ht="15" customHeight="1" thickBot="1">
      <c r="AA1179" s="18" t="s">
        <v>2359</v>
      </c>
      <c r="AB1179" s="19" t="s">
        <v>2358</v>
      </c>
      <c r="AD1179" s="20"/>
      <c r="AG1179" s="20"/>
    </row>
    <row r="1180" spans="27:33" ht="15" customHeight="1" thickBot="1">
      <c r="AA1180" s="25" t="s">
        <v>2361</v>
      </c>
      <c r="AB1180" s="26" t="s">
        <v>2360</v>
      </c>
      <c r="AD1180" s="20"/>
      <c r="AG1180" s="20"/>
    </row>
    <row r="1181" spans="27:33" ht="15" customHeight="1" thickBot="1">
      <c r="AA1181" s="18" t="s">
        <v>2363</v>
      </c>
      <c r="AB1181" s="19" t="s">
        <v>2362</v>
      </c>
      <c r="AD1181" s="20"/>
      <c r="AG1181" s="20"/>
    </row>
    <row r="1182" spans="27:33" ht="15" customHeight="1" thickBot="1">
      <c r="AA1182" s="25" t="s">
        <v>2365</v>
      </c>
      <c r="AB1182" s="26" t="s">
        <v>2364</v>
      </c>
      <c r="AD1182" s="20"/>
      <c r="AG1182" s="20"/>
    </row>
    <row r="1183" spans="27:33" ht="15" customHeight="1" thickBot="1">
      <c r="AA1183" s="18" t="s">
        <v>2367</v>
      </c>
      <c r="AB1183" s="19" t="s">
        <v>2366</v>
      </c>
      <c r="AD1183" s="20"/>
      <c r="AG1183" s="20"/>
    </row>
    <row r="1184" spans="27:33" ht="15" customHeight="1" thickBot="1">
      <c r="AA1184" s="25" t="s">
        <v>2369</v>
      </c>
      <c r="AB1184" s="26" t="s">
        <v>2368</v>
      </c>
      <c r="AD1184" s="20"/>
      <c r="AG1184" s="20"/>
    </row>
    <row r="1185" spans="27:33" ht="15" customHeight="1" thickBot="1">
      <c r="AA1185" s="18" t="s">
        <v>2371</v>
      </c>
      <c r="AB1185" s="19" t="s">
        <v>2370</v>
      </c>
      <c r="AD1185" s="20"/>
      <c r="AG1185" s="20"/>
    </row>
    <row r="1186" spans="27:33" ht="15" customHeight="1" thickBot="1">
      <c r="AA1186" s="25" t="s">
        <v>2373</v>
      </c>
      <c r="AB1186" s="26" t="s">
        <v>2372</v>
      </c>
      <c r="AD1186" s="20"/>
      <c r="AG1186" s="20"/>
    </row>
    <row r="1187" spans="27:33" ht="15" customHeight="1" thickBot="1">
      <c r="AA1187" s="18" t="s">
        <v>2375</v>
      </c>
      <c r="AB1187" s="19" t="s">
        <v>2374</v>
      </c>
      <c r="AD1187" s="20"/>
      <c r="AG1187" s="20"/>
    </row>
    <row r="1188" spans="27:33" ht="15" customHeight="1" thickBot="1">
      <c r="AA1188" s="25" t="s">
        <v>2377</v>
      </c>
      <c r="AB1188" s="26" t="s">
        <v>2376</v>
      </c>
      <c r="AD1188" s="20"/>
      <c r="AG1188" s="20"/>
    </row>
    <row r="1189" spans="27:33" ht="15" customHeight="1" thickBot="1">
      <c r="AA1189" s="18" t="s">
        <v>2379</v>
      </c>
      <c r="AB1189" s="19" t="s">
        <v>2378</v>
      </c>
      <c r="AD1189" s="20"/>
      <c r="AG1189" s="20"/>
    </row>
    <row r="1190" spans="27:33" ht="15" customHeight="1" thickBot="1">
      <c r="AA1190" s="25" t="s">
        <v>2381</v>
      </c>
      <c r="AB1190" s="26" t="s">
        <v>2380</v>
      </c>
      <c r="AD1190" s="20"/>
      <c r="AG1190" s="20"/>
    </row>
    <row r="1191" spans="27:33" ht="15" customHeight="1" thickBot="1">
      <c r="AA1191" s="18" t="s">
        <v>2383</v>
      </c>
      <c r="AB1191" s="19" t="s">
        <v>2382</v>
      </c>
      <c r="AD1191" s="20"/>
      <c r="AG1191" s="20"/>
    </row>
    <row r="1192" spans="27:33" ht="15" customHeight="1" thickBot="1">
      <c r="AA1192" s="25" t="s">
        <v>2385</v>
      </c>
      <c r="AB1192" s="26" t="s">
        <v>2384</v>
      </c>
      <c r="AD1192" s="20"/>
      <c r="AG1192" s="20"/>
    </row>
    <row r="1193" spans="27:33" ht="15" customHeight="1" thickBot="1">
      <c r="AA1193" s="18" t="s">
        <v>2387</v>
      </c>
      <c r="AB1193" s="19" t="s">
        <v>2386</v>
      </c>
      <c r="AD1193" s="20"/>
      <c r="AG1193" s="20"/>
    </row>
    <row r="1194" spans="27:33" ht="15" customHeight="1" thickBot="1">
      <c r="AA1194" s="25" t="s">
        <v>2389</v>
      </c>
      <c r="AB1194" s="26" t="s">
        <v>2388</v>
      </c>
      <c r="AD1194" s="20"/>
      <c r="AG1194" s="20"/>
    </row>
    <row r="1195" spans="27:33" ht="15" customHeight="1" thickBot="1">
      <c r="AA1195" s="18" t="s">
        <v>2391</v>
      </c>
      <c r="AB1195" s="19" t="s">
        <v>2390</v>
      </c>
      <c r="AD1195" s="20"/>
      <c r="AG1195" s="20"/>
    </row>
    <row r="1196" spans="27:33" ht="15" customHeight="1" thickBot="1">
      <c r="AA1196" s="25" t="s">
        <v>2393</v>
      </c>
      <c r="AB1196" s="26" t="s">
        <v>2392</v>
      </c>
      <c r="AD1196" s="20"/>
      <c r="AG1196" s="20"/>
    </row>
    <row r="1197" spans="27:33" ht="15" customHeight="1" thickBot="1">
      <c r="AA1197" s="18" t="s">
        <v>2395</v>
      </c>
      <c r="AB1197" s="19" t="s">
        <v>2394</v>
      </c>
      <c r="AD1197" s="20"/>
      <c r="AG1197" s="20"/>
    </row>
    <row r="1198" spans="27:33" ht="15" customHeight="1" thickBot="1">
      <c r="AA1198" s="25" t="s">
        <v>2397</v>
      </c>
      <c r="AB1198" s="26" t="s">
        <v>2396</v>
      </c>
      <c r="AD1198" s="20"/>
      <c r="AG1198" s="20"/>
    </row>
    <row r="1199" spans="27:33" ht="15" customHeight="1" thickBot="1">
      <c r="AA1199" s="18" t="s">
        <v>2399</v>
      </c>
      <c r="AB1199" s="19" t="s">
        <v>2398</v>
      </c>
      <c r="AD1199" s="20"/>
      <c r="AG1199" s="20"/>
    </row>
    <row r="1200" spans="27:33" ht="15" customHeight="1" thickBot="1">
      <c r="AA1200" s="25" t="s">
        <v>2401</v>
      </c>
      <c r="AB1200" s="26" t="s">
        <v>2400</v>
      </c>
      <c r="AD1200" s="20"/>
      <c r="AG1200" s="20"/>
    </row>
    <row r="1201" spans="27:33" ht="15" customHeight="1" thickBot="1">
      <c r="AA1201" s="18" t="s">
        <v>2403</v>
      </c>
      <c r="AB1201" s="19" t="s">
        <v>2402</v>
      </c>
      <c r="AD1201" s="20"/>
      <c r="AG1201" s="20"/>
    </row>
    <row r="1202" spans="27:33" ht="15" customHeight="1" thickBot="1">
      <c r="AA1202" s="25" t="s">
        <v>2405</v>
      </c>
      <c r="AB1202" s="26" t="s">
        <v>2404</v>
      </c>
      <c r="AD1202" s="20"/>
      <c r="AG1202" s="20"/>
    </row>
    <row r="1203" spans="27:33" ht="15" customHeight="1" thickBot="1">
      <c r="AA1203" s="18" t="s">
        <v>2407</v>
      </c>
      <c r="AB1203" s="19" t="s">
        <v>2406</v>
      </c>
      <c r="AD1203" s="20"/>
      <c r="AG1203" s="20"/>
    </row>
    <row r="1204" spans="27:33" ht="15" customHeight="1" thickBot="1">
      <c r="AA1204" s="25" t="s">
        <v>2409</v>
      </c>
      <c r="AB1204" s="26" t="s">
        <v>2408</v>
      </c>
      <c r="AD1204" s="20"/>
      <c r="AG1204" s="20"/>
    </row>
    <row r="1205" spans="27:33" ht="15" customHeight="1" thickBot="1">
      <c r="AA1205" s="18" t="s">
        <v>2411</v>
      </c>
      <c r="AB1205" s="19" t="s">
        <v>2410</v>
      </c>
      <c r="AD1205" s="20"/>
      <c r="AG1205" s="20"/>
    </row>
    <row r="1206" spans="27:33" ht="15" customHeight="1" thickBot="1">
      <c r="AA1206" s="25" t="s">
        <v>2413</v>
      </c>
      <c r="AB1206" s="26" t="s">
        <v>2412</v>
      </c>
      <c r="AD1206" s="20"/>
      <c r="AG1206" s="20"/>
    </row>
    <row r="1207" spans="27:33" ht="15" customHeight="1" thickBot="1">
      <c r="AA1207" s="18" t="s">
        <v>2415</v>
      </c>
      <c r="AB1207" s="19" t="s">
        <v>2414</v>
      </c>
      <c r="AD1207" s="20"/>
      <c r="AG1207" s="20"/>
    </row>
    <row r="1208" spans="27:33" ht="15" customHeight="1" thickBot="1">
      <c r="AA1208" s="25" t="s">
        <v>2417</v>
      </c>
      <c r="AB1208" s="26" t="s">
        <v>2416</v>
      </c>
      <c r="AD1208" s="20"/>
      <c r="AG1208" s="20"/>
    </row>
    <row r="1209" spans="27:33" ht="15" customHeight="1" thickBot="1">
      <c r="AA1209" s="18" t="s">
        <v>2419</v>
      </c>
      <c r="AB1209" s="19" t="s">
        <v>2418</v>
      </c>
      <c r="AD1209" s="20"/>
      <c r="AG1209" s="20"/>
    </row>
    <row r="1210" spans="27:33" ht="15" customHeight="1" thickBot="1">
      <c r="AA1210" s="25" t="s">
        <v>2421</v>
      </c>
      <c r="AB1210" s="26" t="s">
        <v>2420</v>
      </c>
      <c r="AD1210" s="20"/>
      <c r="AG1210" s="20"/>
    </row>
    <row r="1211" spans="27:33" ht="15" customHeight="1" thickBot="1">
      <c r="AA1211" s="18" t="s">
        <v>2423</v>
      </c>
      <c r="AB1211" s="19" t="s">
        <v>2422</v>
      </c>
      <c r="AD1211" s="20"/>
      <c r="AG1211" s="20"/>
    </row>
    <row r="1212" spans="27:33" ht="15" customHeight="1" thickBot="1">
      <c r="AA1212" s="25" t="s">
        <v>2425</v>
      </c>
      <c r="AB1212" s="26" t="s">
        <v>2424</v>
      </c>
      <c r="AD1212" s="20"/>
      <c r="AG1212" s="20"/>
    </row>
    <row r="1213" spans="27:33" ht="15" customHeight="1" thickBot="1">
      <c r="AA1213" s="18" t="s">
        <v>2427</v>
      </c>
      <c r="AB1213" s="19" t="s">
        <v>2426</v>
      </c>
      <c r="AD1213" s="20"/>
      <c r="AG1213" s="20"/>
    </row>
    <row r="1214" spans="27:33" ht="15" customHeight="1" thickBot="1">
      <c r="AA1214" s="25" t="s">
        <v>2429</v>
      </c>
      <c r="AB1214" s="26" t="s">
        <v>2428</v>
      </c>
      <c r="AD1214" s="20"/>
      <c r="AG1214" s="20"/>
    </row>
    <row r="1215" spans="27:33" ht="15" customHeight="1" thickBot="1">
      <c r="AA1215" s="18" t="s">
        <v>2431</v>
      </c>
      <c r="AB1215" s="19" t="s">
        <v>2430</v>
      </c>
      <c r="AD1215" s="20"/>
      <c r="AG1215" s="20"/>
    </row>
    <row r="1216" spans="27:33" ht="15" customHeight="1" thickBot="1">
      <c r="AA1216" s="25" t="s">
        <v>2433</v>
      </c>
      <c r="AB1216" s="26" t="s">
        <v>2432</v>
      </c>
      <c r="AD1216" s="20"/>
      <c r="AG1216" s="20"/>
    </row>
    <row r="1217" spans="27:33" ht="15" customHeight="1" thickBot="1">
      <c r="AA1217" s="18" t="s">
        <v>2435</v>
      </c>
      <c r="AB1217" s="19" t="s">
        <v>2434</v>
      </c>
      <c r="AD1217" s="20"/>
      <c r="AG1217" s="20"/>
    </row>
    <row r="1218" spans="27:33" ht="15" customHeight="1" thickBot="1">
      <c r="AA1218" s="25" t="s">
        <v>2437</v>
      </c>
      <c r="AB1218" s="26" t="s">
        <v>2436</v>
      </c>
      <c r="AD1218" s="20"/>
      <c r="AG1218" s="20"/>
    </row>
    <row r="1219" spans="27:33" ht="15" customHeight="1" thickBot="1">
      <c r="AA1219" s="18" t="s">
        <v>2439</v>
      </c>
      <c r="AB1219" s="19" t="s">
        <v>2438</v>
      </c>
      <c r="AD1219" s="20"/>
      <c r="AG1219" s="20"/>
    </row>
    <row r="1220" spans="27:33" ht="15" customHeight="1" thickBot="1">
      <c r="AA1220" s="25" t="s">
        <v>2441</v>
      </c>
      <c r="AB1220" s="26" t="s">
        <v>2440</v>
      </c>
      <c r="AD1220" s="20"/>
      <c r="AG1220" s="20"/>
    </row>
    <row r="1221" spans="27:33" ht="15" customHeight="1" thickBot="1">
      <c r="AA1221" s="18" t="s">
        <v>2443</v>
      </c>
      <c r="AB1221" s="19" t="s">
        <v>2442</v>
      </c>
      <c r="AD1221" s="20"/>
      <c r="AG1221" s="20"/>
    </row>
    <row r="1222" spans="27:33" ht="15" customHeight="1" thickBot="1">
      <c r="AA1222" s="25" t="s">
        <v>2445</v>
      </c>
      <c r="AB1222" s="26" t="s">
        <v>2444</v>
      </c>
      <c r="AD1222" s="20"/>
      <c r="AG1222" s="20"/>
    </row>
    <row r="1223" spans="27:33" ht="15" customHeight="1" thickBot="1">
      <c r="AA1223" s="18" t="s">
        <v>2447</v>
      </c>
      <c r="AB1223" s="19" t="s">
        <v>2446</v>
      </c>
      <c r="AD1223" s="20"/>
      <c r="AG1223" s="20"/>
    </row>
    <row r="1224" spans="27:33" ht="15" customHeight="1" thickBot="1">
      <c r="AA1224" s="25" t="s">
        <v>2449</v>
      </c>
      <c r="AB1224" s="26" t="s">
        <v>2448</v>
      </c>
      <c r="AD1224" s="20"/>
      <c r="AG1224" s="20"/>
    </row>
    <row r="1225" spans="27:33" ht="15" customHeight="1" thickBot="1">
      <c r="AA1225" s="18" t="s">
        <v>2451</v>
      </c>
      <c r="AB1225" s="19" t="s">
        <v>2450</v>
      </c>
      <c r="AD1225" s="20"/>
      <c r="AG1225" s="20"/>
    </row>
    <row r="1226" spans="27:33" ht="15" customHeight="1" thickBot="1">
      <c r="AA1226" s="25" t="s">
        <v>2453</v>
      </c>
      <c r="AB1226" s="26" t="s">
        <v>2452</v>
      </c>
      <c r="AD1226" s="20"/>
      <c r="AG1226" s="20"/>
    </row>
    <row r="1227" spans="27:33" ht="15" customHeight="1" thickBot="1">
      <c r="AA1227" s="18" t="s">
        <v>2455</v>
      </c>
      <c r="AB1227" s="19" t="s">
        <v>2454</v>
      </c>
      <c r="AD1227" s="20"/>
      <c r="AG1227" s="20"/>
    </row>
    <row r="1228" spans="27:33" ht="15" customHeight="1" thickBot="1">
      <c r="AA1228" s="25" t="s">
        <v>2457</v>
      </c>
      <c r="AB1228" s="26" t="s">
        <v>2456</v>
      </c>
      <c r="AD1228" s="20"/>
      <c r="AG1228" s="20"/>
    </row>
    <row r="1229" spans="27:33" ht="15" customHeight="1" thickBot="1">
      <c r="AA1229" s="18" t="s">
        <v>2459</v>
      </c>
      <c r="AB1229" s="19" t="s">
        <v>2458</v>
      </c>
      <c r="AD1229" s="20"/>
      <c r="AG1229" s="20"/>
    </row>
    <row r="1230" spans="27:33" ht="15" customHeight="1" thickBot="1">
      <c r="AA1230" s="25" t="s">
        <v>2461</v>
      </c>
      <c r="AB1230" s="26" t="s">
        <v>2460</v>
      </c>
      <c r="AD1230" s="20"/>
      <c r="AG1230" s="20"/>
    </row>
    <row r="1231" spans="27:33" ht="15" customHeight="1" thickBot="1">
      <c r="AA1231" s="18" t="s">
        <v>2463</v>
      </c>
      <c r="AB1231" s="19" t="s">
        <v>2462</v>
      </c>
      <c r="AD1231" s="20"/>
      <c r="AG1231" s="20"/>
    </row>
    <row r="1232" spans="27:33" ht="15" customHeight="1" thickBot="1">
      <c r="AA1232" s="25" t="s">
        <v>2465</v>
      </c>
      <c r="AB1232" s="26" t="s">
        <v>2464</v>
      </c>
      <c r="AD1232" s="20"/>
      <c r="AG1232" s="20"/>
    </row>
    <row r="1233" spans="27:33" ht="15" customHeight="1" thickBot="1">
      <c r="AA1233" s="18" t="s">
        <v>2467</v>
      </c>
      <c r="AB1233" s="19" t="s">
        <v>2466</v>
      </c>
      <c r="AD1233" s="20"/>
      <c r="AG1233" s="20"/>
    </row>
    <row r="1234" spans="27:33" ht="15" customHeight="1" thickBot="1">
      <c r="AA1234" s="25" t="s">
        <v>2469</v>
      </c>
      <c r="AB1234" s="26" t="s">
        <v>2468</v>
      </c>
      <c r="AD1234" s="20"/>
      <c r="AG1234" s="20"/>
    </row>
    <row r="1235" spans="27:33" ht="15" customHeight="1" thickBot="1">
      <c r="AA1235" s="18" t="s">
        <v>2471</v>
      </c>
      <c r="AB1235" s="19" t="s">
        <v>2470</v>
      </c>
      <c r="AD1235" s="20"/>
      <c r="AG1235" s="20"/>
    </row>
    <row r="1236" spans="27:33" ht="15" customHeight="1" thickBot="1">
      <c r="AA1236" s="25" t="s">
        <v>2473</v>
      </c>
      <c r="AB1236" s="26" t="s">
        <v>2472</v>
      </c>
      <c r="AD1236" s="20"/>
      <c r="AG1236" s="20"/>
    </row>
    <row r="1237" spans="27:33" ht="15" customHeight="1" thickBot="1">
      <c r="AA1237" s="18" t="s">
        <v>2475</v>
      </c>
      <c r="AB1237" s="19" t="s">
        <v>2474</v>
      </c>
      <c r="AD1237" s="20"/>
      <c r="AG1237" s="20"/>
    </row>
    <row r="1238" spans="27:33" ht="15" customHeight="1" thickBot="1">
      <c r="AA1238" s="25" t="s">
        <v>2477</v>
      </c>
      <c r="AB1238" s="26" t="s">
        <v>2476</v>
      </c>
      <c r="AD1238" s="20"/>
      <c r="AG1238" s="20"/>
    </row>
    <row r="1239" spans="27:33" ht="15" customHeight="1" thickBot="1">
      <c r="AA1239" s="18" t="s">
        <v>2479</v>
      </c>
      <c r="AB1239" s="19" t="s">
        <v>2478</v>
      </c>
      <c r="AD1239" s="20"/>
      <c r="AG1239" s="20"/>
    </row>
    <row r="1240" spans="27:33" ht="15" customHeight="1" thickBot="1">
      <c r="AA1240" s="25" t="s">
        <v>2481</v>
      </c>
      <c r="AB1240" s="26" t="s">
        <v>2480</v>
      </c>
      <c r="AD1240" s="20"/>
      <c r="AG1240" s="20"/>
    </row>
    <row r="1241" spans="27:33" ht="15" customHeight="1" thickBot="1">
      <c r="AA1241" s="18" t="s">
        <v>2483</v>
      </c>
      <c r="AB1241" s="19" t="s">
        <v>2482</v>
      </c>
      <c r="AD1241" s="20"/>
      <c r="AG1241" s="20"/>
    </row>
    <row r="1242" spans="27:33" ht="15" customHeight="1" thickBot="1">
      <c r="AA1242" s="25" t="s">
        <v>2485</v>
      </c>
      <c r="AB1242" s="26" t="s">
        <v>2484</v>
      </c>
      <c r="AD1242" s="20"/>
      <c r="AG1242" s="20"/>
    </row>
    <row r="1243" spans="27:33" ht="15" customHeight="1" thickBot="1">
      <c r="AA1243" s="18" t="s">
        <v>2487</v>
      </c>
      <c r="AB1243" s="19" t="s">
        <v>2486</v>
      </c>
      <c r="AD1243" s="20"/>
      <c r="AG1243" s="20"/>
    </row>
    <row r="1244" spans="27:33" ht="15" customHeight="1" thickBot="1">
      <c r="AA1244" s="25" t="s">
        <v>2489</v>
      </c>
      <c r="AB1244" s="26" t="s">
        <v>2488</v>
      </c>
      <c r="AD1244" s="20"/>
      <c r="AG1244" s="20"/>
    </row>
    <row r="1245" spans="27:33" ht="15" customHeight="1" thickBot="1">
      <c r="AA1245" s="18" t="s">
        <v>2491</v>
      </c>
      <c r="AB1245" s="19" t="s">
        <v>2490</v>
      </c>
      <c r="AD1245" s="20"/>
      <c r="AG1245" s="20"/>
    </row>
    <row r="1246" spans="27:33" ht="15" customHeight="1" thickBot="1">
      <c r="AA1246" s="25" t="s">
        <v>2493</v>
      </c>
      <c r="AB1246" s="26" t="s">
        <v>2492</v>
      </c>
      <c r="AD1246" s="20"/>
      <c r="AG1246" s="20"/>
    </row>
    <row r="1247" spans="27:33" ht="15" customHeight="1" thickBot="1">
      <c r="AA1247" s="18" t="s">
        <v>2495</v>
      </c>
      <c r="AB1247" s="19" t="s">
        <v>2494</v>
      </c>
      <c r="AD1247" s="20"/>
      <c r="AG1247" s="20"/>
    </row>
    <row r="1248" spans="27:33" ht="15" customHeight="1" thickBot="1">
      <c r="AA1248" s="25" t="s">
        <v>2497</v>
      </c>
      <c r="AB1248" s="26" t="s">
        <v>2496</v>
      </c>
      <c r="AD1248" s="20"/>
      <c r="AG1248" s="20"/>
    </row>
    <row r="1249" spans="27:33" ht="15" customHeight="1" thickBot="1">
      <c r="AA1249" s="18" t="s">
        <v>2499</v>
      </c>
      <c r="AB1249" s="19" t="s">
        <v>2498</v>
      </c>
      <c r="AD1249" s="20"/>
      <c r="AG1249" s="20"/>
    </row>
    <row r="1250" spans="27:33" ht="15" customHeight="1" thickBot="1">
      <c r="AA1250" s="25" t="s">
        <v>2501</v>
      </c>
      <c r="AB1250" s="26" t="s">
        <v>2500</v>
      </c>
      <c r="AD1250" s="20"/>
      <c r="AG1250" s="20"/>
    </row>
    <row r="1251" spans="27:33" ht="15" customHeight="1" thickBot="1">
      <c r="AA1251" s="18" t="s">
        <v>2503</v>
      </c>
      <c r="AB1251" s="19" t="s">
        <v>2502</v>
      </c>
      <c r="AD1251" s="20"/>
      <c r="AG1251" s="20"/>
    </row>
    <row r="1252" spans="27:33" ht="15" customHeight="1" thickBot="1">
      <c r="AA1252" s="25" t="s">
        <v>2505</v>
      </c>
      <c r="AB1252" s="26" t="s">
        <v>2504</v>
      </c>
      <c r="AD1252" s="20"/>
      <c r="AG1252" s="20"/>
    </row>
    <row r="1253" spans="27:33" ht="15" customHeight="1" thickBot="1">
      <c r="AA1253" s="18" t="s">
        <v>2507</v>
      </c>
      <c r="AB1253" s="19" t="s">
        <v>2506</v>
      </c>
      <c r="AD1253" s="20"/>
      <c r="AG1253" s="20"/>
    </row>
    <row r="1254" spans="27:33" ht="15" customHeight="1" thickBot="1">
      <c r="AA1254" s="25" t="s">
        <v>2509</v>
      </c>
      <c r="AB1254" s="26" t="s">
        <v>2508</v>
      </c>
      <c r="AD1254" s="20"/>
      <c r="AG1254" s="20"/>
    </row>
    <row r="1255" spans="27:33" ht="15" customHeight="1" thickBot="1">
      <c r="AA1255" s="18" t="s">
        <v>2511</v>
      </c>
      <c r="AB1255" s="19" t="s">
        <v>2510</v>
      </c>
      <c r="AD1255" s="20"/>
      <c r="AG1255" s="20"/>
    </row>
    <row r="1256" spans="27:33" ht="15" customHeight="1" thickBot="1">
      <c r="AA1256" s="25" t="s">
        <v>2513</v>
      </c>
      <c r="AB1256" s="26" t="s">
        <v>2512</v>
      </c>
      <c r="AD1256" s="20"/>
      <c r="AG1256" s="20"/>
    </row>
    <row r="1257" spans="27:33" ht="15" customHeight="1" thickBot="1">
      <c r="AA1257" s="18" t="s">
        <v>2515</v>
      </c>
      <c r="AB1257" s="19" t="s">
        <v>2514</v>
      </c>
      <c r="AD1257" s="20"/>
      <c r="AG1257" s="20"/>
    </row>
    <row r="1258" spans="27:33" ht="15" customHeight="1" thickBot="1">
      <c r="AA1258" s="25" t="s">
        <v>2517</v>
      </c>
      <c r="AB1258" s="26" t="s">
        <v>2516</v>
      </c>
      <c r="AD1258" s="20"/>
      <c r="AG1258" s="20"/>
    </row>
    <row r="1259" spans="27:33" ht="15" customHeight="1" thickBot="1">
      <c r="AA1259" s="18" t="s">
        <v>2519</v>
      </c>
      <c r="AB1259" s="19" t="s">
        <v>2518</v>
      </c>
      <c r="AD1259" s="20"/>
      <c r="AG1259" s="20"/>
    </row>
    <row r="1260" spans="27:33" ht="15" customHeight="1" thickBot="1">
      <c r="AA1260" s="25" t="s">
        <v>2521</v>
      </c>
      <c r="AB1260" s="26" t="s">
        <v>2520</v>
      </c>
      <c r="AD1260" s="20"/>
      <c r="AG1260" s="20"/>
    </row>
    <row r="1261" spans="27:33" ht="15" customHeight="1" thickBot="1">
      <c r="AA1261" s="18" t="s">
        <v>2523</v>
      </c>
      <c r="AB1261" s="19" t="s">
        <v>2522</v>
      </c>
      <c r="AD1261" s="20"/>
      <c r="AG1261" s="20"/>
    </row>
    <row r="1262" spans="27:33" ht="15" customHeight="1" thickBot="1">
      <c r="AA1262" s="25" t="s">
        <v>2525</v>
      </c>
      <c r="AB1262" s="26" t="s">
        <v>2524</v>
      </c>
      <c r="AD1262" s="20"/>
      <c r="AG1262" s="20"/>
    </row>
    <row r="1263" spans="27:33" ht="15" customHeight="1" thickBot="1">
      <c r="AA1263" s="18" t="s">
        <v>2527</v>
      </c>
      <c r="AB1263" s="19" t="s">
        <v>2526</v>
      </c>
      <c r="AD1263" s="20"/>
      <c r="AG1263" s="20"/>
    </row>
    <row r="1264" spans="27:33" ht="15" customHeight="1" thickBot="1">
      <c r="AA1264" s="25" t="s">
        <v>2529</v>
      </c>
      <c r="AB1264" s="26" t="s">
        <v>2528</v>
      </c>
      <c r="AD1264" s="20"/>
      <c r="AG1264" s="20"/>
    </row>
    <row r="1265" spans="27:33" ht="15" customHeight="1" thickBot="1">
      <c r="AA1265" s="18" t="s">
        <v>2531</v>
      </c>
      <c r="AB1265" s="19" t="s">
        <v>2530</v>
      </c>
      <c r="AD1265" s="20"/>
      <c r="AG1265" s="20"/>
    </row>
    <row r="1266" spans="27:33" ht="15" customHeight="1" thickBot="1">
      <c r="AA1266" s="25" t="s">
        <v>2533</v>
      </c>
      <c r="AB1266" s="26" t="s">
        <v>2532</v>
      </c>
      <c r="AD1266" s="20"/>
      <c r="AG1266" s="20"/>
    </row>
    <row r="1267" spans="27:33" ht="15" customHeight="1" thickBot="1">
      <c r="AA1267" s="18" t="s">
        <v>2535</v>
      </c>
      <c r="AB1267" s="19" t="s">
        <v>2534</v>
      </c>
      <c r="AD1267" s="20"/>
      <c r="AG1267" s="20"/>
    </row>
    <row r="1268" spans="27:33" ht="15" customHeight="1" thickBot="1">
      <c r="AA1268" s="25" t="s">
        <v>2537</v>
      </c>
      <c r="AB1268" s="26" t="s">
        <v>2536</v>
      </c>
      <c r="AD1268" s="20"/>
      <c r="AG1268" s="20"/>
    </row>
    <row r="1269" spans="27:33" ht="15" customHeight="1" thickBot="1">
      <c r="AA1269" s="18" t="s">
        <v>2539</v>
      </c>
      <c r="AB1269" s="19" t="s">
        <v>2538</v>
      </c>
      <c r="AD1269" s="20"/>
      <c r="AG1269" s="20"/>
    </row>
    <row r="1270" spans="27:33" ht="15" customHeight="1" thickBot="1">
      <c r="AA1270" s="25" t="s">
        <v>2541</v>
      </c>
      <c r="AB1270" s="26" t="s">
        <v>2540</v>
      </c>
      <c r="AD1270" s="20"/>
      <c r="AG1270" s="20"/>
    </row>
    <row r="1271" spans="27:33" ht="15" customHeight="1" thickBot="1">
      <c r="AA1271" s="18" t="s">
        <v>2543</v>
      </c>
      <c r="AB1271" s="19" t="s">
        <v>2542</v>
      </c>
      <c r="AD1271" s="20"/>
      <c r="AG1271" s="20"/>
    </row>
    <row r="1272" spans="27:33" ht="15" customHeight="1" thickBot="1">
      <c r="AA1272" s="25" t="s">
        <v>2545</v>
      </c>
      <c r="AB1272" s="26" t="s">
        <v>2544</v>
      </c>
      <c r="AD1272" s="20"/>
      <c r="AG1272" s="20"/>
    </row>
    <row r="1273" spans="27:33" ht="15" customHeight="1" thickBot="1">
      <c r="AA1273" s="18" t="s">
        <v>2547</v>
      </c>
      <c r="AB1273" s="19" t="s">
        <v>2546</v>
      </c>
      <c r="AD1273" s="20"/>
      <c r="AG1273" s="20"/>
    </row>
    <row r="1274" spans="27:33" ht="15" customHeight="1" thickBot="1">
      <c r="AA1274" s="25" t="s">
        <v>2549</v>
      </c>
      <c r="AB1274" s="26" t="s">
        <v>2548</v>
      </c>
      <c r="AD1274" s="20"/>
      <c r="AG1274" s="20"/>
    </row>
    <row r="1275" spans="27:33" ht="15" customHeight="1" thickBot="1">
      <c r="AA1275" s="18" t="s">
        <v>2551</v>
      </c>
      <c r="AB1275" s="19" t="s">
        <v>2550</v>
      </c>
      <c r="AD1275" s="20"/>
      <c r="AG1275" s="20"/>
    </row>
    <row r="1276" spans="27:33" ht="15" customHeight="1" thickBot="1">
      <c r="AA1276" s="25" t="s">
        <v>2553</v>
      </c>
      <c r="AB1276" s="26" t="s">
        <v>2552</v>
      </c>
      <c r="AD1276" s="20"/>
      <c r="AG1276" s="20"/>
    </row>
    <row r="1277" spans="27:33" ht="15" customHeight="1" thickBot="1">
      <c r="AA1277" s="18" t="s">
        <v>2555</v>
      </c>
      <c r="AB1277" s="19" t="s">
        <v>2554</v>
      </c>
      <c r="AD1277" s="20"/>
      <c r="AG1277" s="20"/>
    </row>
    <row r="1278" spans="27:33" ht="15" customHeight="1" thickBot="1">
      <c r="AA1278" s="25" t="s">
        <v>2557</v>
      </c>
      <c r="AB1278" s="26" t="s">
        <v>2556</v>
      </c>
      <c r="AD1278" s="20"/>
      <c r="AG1278" s="20"/>
    </row>
    <row r="1279" spans="27:33" ht="15" customHeight="1" thickBot="1">
      <c r="AA1279" s="18" t="s">
        <v>2559</v>
      </c>
      <c r="AB1279" s="19" t="s">
        <v>2558</v>
      </c>
      <c r="AD1279" s="20"/>
      <c r="AG1279" s="20"/>
    </row>
    <row r="1280" spans="27:33" ht="15" customHeight="1" thickBot="1">
      <c r="AA1280" s="25" t="s">
        <v>2561</v>
      </c>
      <c r="AB1280" s="26" t="s">
        <v>2560</v>
      </c>
      <c r="AD1280" s="20"/>
      <c r="AG1280" s="20"/>
    </row>
    <row r="1281" spans="27:33" ht="15" customHeight="1" thickBot="1">
      <c r="AA1281" s="18" t="s">
        <v>2563</v>
      </c>
      <c r="AB1281" s="19" t="s">
        <v>2562</v>
      </c>
      <c r="AD1281" s="20"/>
      <c r="AG1281" s="20"/>
    </row>
    <row r="1282" spans="27:33" ht="15" customHeight="1" thickBot="1">
      <c r="AA1282" s="25" t="s">
        <v>2565</v>
      </c>
      <c r="AB1282" s="26" t="s">
        <v>2564</v>
      </c>
      <c r="AD1282" s="20"/>
      <c r="AG1282" s="20"/>
    </row>
    <row r="1283" spans="27:33" ht="15" customHeight="1" thickBot="1">
      <c r="AA1283" s="18" t="s">
        <v>2567</v>
      </c>
      <c r="AB1283" s="19" t="s">
        <v>2566</v>
      </c>
      <c r="AD1283" s="20"/>
      <c r="AG1283" s="20"/>
    </row>
    <row r="1284" spans="27:33" ht="15" customHeight="1" thickBot="1">
      <c r="AA1284" s="25" t="s">
        <v>2569</v>
      </c>
      <c r="AB1284" s="26" t="s">
        <v>2568</v>
      </c>
      <c r="AD1284" s="20"/>
      <c r="AG1284" s="20"/>
    </row>
    <row r="1285" spans="27:33" ht="15" customHeight="1" thickBot="1">
      <c r="AA1285" s="18" t="s">
        <v>2571</v>
      </c>
      <c r="AB1285" s="19" t="s">
        <v>2570</v>
      </c>
      <c r="AD1285" s="20"/>
      <c r="AG1285" s="20"/>
    </row>
    <row r="1286" spans="27:33" ht="15" customHeight="1" thickBot="1">
      <c r="AA1286" s="25" t="s">
        <v>2573</v>
      </c>
      <c r="AB1286" s="26" t="s">
        <v>2572</v>
      </c>
      <c r="AD1286" s="20"/>
      <c r="AG1286" s="20"/>
    </row>
    <row r="1287" spans="27:33" ht="15" customHeight="1" thickBot="1">
      <c r="AA1287" s="18" t="s">
        <v>2575</v>
      </c>
      <c r="AB1287" s="19" t="s">
        <v>2574</v>
      </c>
      <c r="AD1287" s="20"/>
      <c r="AG1287" s="20"/>
    </row>
    <row r="1288" spans="27:33" ht="15" customHeight="1" thickBot="1">
      <c r="AA1288" s="25" t="s">
        <v>2577</v>
      </c>
      <c r="AB1288" s="26" t="s">
        <v>2576</v>
      </c>
      <c r="AD1288" s="20"/>
      <c r="AG1288" s="20"/>
    </row>
    <row r="1289" spans="27:33" ht="15" customHeight="1" thickBot="1">
      <c r="AA1289" s="18" t="s">
        <v>2579</v>
      </c>
      <c r="AB1289" s="19" t="s">
        <v>2578</v>
      </c>
      <c r="AD1289" s="20"/>
      <c r="AG1289" s="20"/>
    </row>
    <row r="1290" spans="27:33" ht="15" customHeight="1" thickBot="1">
      <c r="AA1290" s="25" t="s">
        <v>2581</v>
      </c>
      <c r="AB1290" s="26" t="s">
        <v>2580</v>
      </c>
      <c r="AD1290" s="20"/>
      <c r="AG1290" s="20"/>
    </row>
    <row r="1291" spans="27:33" ht="15" customHeight="1" thickBot="1">
      <c r="AA1291" s="18" t="s">
        <v>2583</v>
      </c>
      <c r="AB1291" s="19" t="s">
        <v>2582</v>
      </c>
      <c r="AD1291" s="20"/>
      <c r="AG1291" s="20"/>
    </row>
    <row r="1292" spans="27:33" ht="15" customHeight="1" thickBot="1">
      <c r="AA1292" s="25" t="s">
        <v>2585</v>
      </c>
      <c r="AB1292" s="26" t="s">
        <v>2584</v>
      </c>
      <c r="AD1292" s="20"/>
      <c r="AG1292" s="20"/>
    </row>
    <row r="1293" spans="27:33" ht="15" customHeight="1" thickBot="1">
      <c r="AA1293" s="18" t="s">
        <v>2587</v>
      </c>
      <c r="AB1293" s="19" t="s">
        <v>2586</v>
      </c>
      <c r="AD1293" s="20"/>
      <c r="AG1293" s="20"/>
    </row>
    <row r="1294" spans="27:33" ht="15" customHeight="1" thickBot="1">
      <c r="AA1294" s="25" t="s">
        <v>2589</v>
      </c>
      <c r="AB1294" s="26" t="s">
        <v>2588</v>
      </c>
      <c r="AD1294" s="20"/>
      <c r="AG1294" s="20"/>
    </row>
    <row r="1295" spans="27:33" ht="15" customHeight="1" thickBot="1">
      <c r="AA1295" s="18" t="s">
        <v>2591</v>
      </c>
      <c r="AB1295" s="19" t="s">
        <v>2590</v>
      </c>
      <c r="AD1295" s="20"/>
      <c r="AG1295" s="20"/>
    </row>
    <row r="1296" spans="27:33" ht="15" customHeight="1" thickBot="1">
      <c r="AA1296" s="25" t="s">
        <v>2593</v>
      </c>
      <c r="AB1296" s="26" t="s">
        <v>2592</v>
      </c>
      <c r="AD1296" s="20"/>
      <c r="AG1296" s="20"/>
    </row>
    <row r="1297" spans="27:33" ht="15" customHeight="1" thickBot="1">
      <c r="AA1297" s="18" t="s">
        <v>2595</v>
      </c>
      <c r="AB1297" s="19" t="s">
        <v>2594</v>
      </c>
      <c r="AD1297" s="20"/>
      <c r="AG1297" s="20"/>
    </row>
    <row r="1298" spans="27:33" ht="15" customHeight="1" thickBot="1">
      <c r="AA1298" s="25" t="s">
        <v>2597</v>
      </c>
      <c r="AB1298" s="26" t="s">
        <v>2596</v>
      </c>
      <c r="AD1298" s="20"/>
      <c r="AG1298" s="20"/>
    </row>
    <row r="1299" spans="27:33" ht="15" customHeight="1" thickBot="1">
      <c r="AA1299" s="18" t="s">
        <v>2599</v>
      </c>
      <c r="AB1299" s="19" t="s">
        <v>2598</v>
      </c>
      <c r="AD1299" s="20"/>
      <c r="AG1299" s="20"/>
    </row>
    <row r="1300" spans="27:33" ht="15" customHeight="1" thickBot="1">
      <c r="AA1300" s="25" t="s">
        <v>2601</v>
      </c>
      <c r="AB1300" s="26" t="s">
        <v>2600</v>
      </c>
      <c r="AD1300" s="20"/>
      <c r="AG1300" s="20"/>
    </row>
    <row r="1301" spans="27:33" ht="15" customHeight="1" thickBot="1">
      <c r="AA1301" s="18" t="s">
        <v>2603</v>
      </c>
      <c r="AB1301" s="19" t="s">
        <v>2602</v>
      </c>
      <c r="AD1301" s="20"/>
      <c r="AG1301" s="20"/>
    </row>
    <row r="1302" spans="27:33" ht="15" customHeight="1" thickBot="1">
      <c r="AA1302" s="25" t="s">
        <v>2605</v>
      </c>
      <c r="AB1302" s="26" t="s">
        <v>2604</v>
      </c>
      <c r="AD1302" s="20"/>
      <c r="AG1302" s="20"/>
    </row>
    <row r="1303" spans="27:33" ht="15" customHeight="1" thickBot="1">
      <c r="AA1303" s="18" t="s">
        <v>2607</v>
      </c>
      <c r="AB1303" s="19" t="s">
        <v>2606</v>
      </c>
      <c r="AD1303" s="20"/>
      <c r="AG1303" s="20"/>
    </row>
    <row r="1304" spans="27:33" ht="15" customHeight="1" thickBot="1">
      <c r="AA1304" s="25" t="s">
        <v>2609</v>
      </c>
      <c r="AB1304" s="26" t="s">
        <v>2608</v>
      </c>
      <c r="AD1304" s="20"/>
      <c r="AG1304" s="20"/>
    </row>
    <row r="1305" spans="27:33" ht="15" customHeight="1" thickBot="1">
      <c r="AA1305" s="18" t="s">
        <v>2611</v>
      </c>
      <c r="AB1305" s="19" t="s">
        <v>2610</v>
      </c>
      <c r="AD1305" s="20"/>
      <c r="AG1305" s="20"/>
    </row>
    <row r="1306" spans="27:33" ht="15" customHeight="1" thickBot="1">
      <c r="AA1306" s="25" t="s">
        <v>2613</v>
      </c>
      <c r="AB1306" s="26" t="s">
        <v>2612</v>
      </c>
      <c r="AD1306" s="20"/>
      <c r="AG1306" s="20"/>
    </row>
    <row r="1307" spans="27:33" ht="15" customHeight="1" thickBot="1">
      <c r="AA1307" s="18" t="s">
        <v>2615</v>
      </c>
      <c r="AB1307" s="19" t="s">
        <v>2614</v>
      </c>
      <c r="AD1307" s="20"/>
      <c r="AG1307" s="20"/>
    </row>
    <row r="1308" spans="27:33" ht="15" customHeight="1" thickBot="1">
      <c r="AA1308" s="25" t="s">
        <v>2617</v>
      </c>
      <c r="AB1308" s="26" t="s">
        <v>2616</v>
      </c>
      <c r="AD1308" s="20"/>
      <c r="AG1308" s="20"/>
    </row>
    <row r="1309" spans="27:33" ht="15" customHeight="1" thickBot="1">
      <c r="AA1309" s="18" t="s">
        <v>2619</v>
      </c>
      <c r="AB1309" s="19" t="s">
        <v>2618</v>
      </c>
      <c r="AD1309" s="20"/>
      <c r="AG1309" s="20"/>
    </row>
    <row r="1310" spans="27:33" ht="15" customHeight="1" thickBot="1">
      <c r="AA1310" s="25" t="s">
        <v>2621</v>
      </c>
      <c r="AB1310" s="26" t="s">
        <v>2620</v>
      </c>
      <c r="AD1310" s="20"/>
      <c r="AG1310" s="20"/>
    </row>
    <row r="1311" spans="27:33" ht="15" customHeight="1" thickBot="1">
      <c r="AA1311" s="18" t="s">
        <v>2623</v>
      </c>
      <c r="AB1311" s="19" t="s">
        <v>2622</v>
      </c>
      <c r="AD1311" s="20"/>
      <c r="AG1311" s="20"/>
    </row>
    <row r="1312" spans="27:33" ht="15" customHeight="1" thickBot="1">
      <c r="AA1312" s="25" t="s">
        <v>2625</v>
      </c>
      <c r="AB1312" s="26" t="s">
        <v>2624</v>
      </c>
      <c r="AD1312" s="20"/>
      <c r="AG1312" s="20"/>
    </row>
    <row r="1313" spans="27:33" ht="15" customHeight="1" thickBot="1">
      <c r="AA1313" s="18" t="s">
        <v>2627</v>
      </c>
      <c r="AB1313" s="19" t="s">
        <v>2626</v>
      </c>
      <c r="AD1313" s="20"/>
      <c r="AG1313" s="20"/>
    </row>
    <row r="1314" spans="27:33" ht="15" customHeight="1" thickBot="1">
      <c r="AA1314" s="25" t="s">
        <v>2629</v>
      </c>
      <c r="AB1314" s="26" t="s">
        <v>2628</v>
      </c>
      <c r="AD1314" s="20"/>
      <c r="AG1314" s="20"/>
    </row>
    <row r="1315" spans="27:33" ht="15" customHeight="1" thickBot="1">
      <c r="AA1315" s="18" t="s">
        <v>2631</v>
      </c>
      <c r="AB1315" s="19" t="s">
        <v>2630</v>
      </c>
      <c r="AD1315" s="20"/>
      <c r="AG1315" s="20"/>
    </row>
    <row r="1316" spans="27:33" ht="15" customHeight="1" thickBot="1">
      <c r="AA1316" s="25" t="s">
        <v>2633</v>
      </c>
      <c r="AB1316" s="26" t="s">
        <v>2632</v>
      </c>
      <c r="AD1316" s="20"/>
      <c r="AG1316" s="20"/>
    </row>
    <row r="1317" spans="27:33" ht="15" customHeight="1" thickBot="1">
      <c r="AA1317" s="18" t="s">
        <v>2635</v>
      </c>
      <c r="AB1317" s="19" t="s">
        <v>2634</v>
      </c>
      <c r="AD1317" s="20"/>
      <c r="AG1317" s="20"/>
    </row>
    <row r="1318" spans="27:33" ht="15" customHeight="1" thickBot="1">
      <c r="AA1318" s="25" t="s">
        <v>2637</v>
      </c>
      <c r="AB1318" s="26" t="s">
        <v>2636</v>
      </c>
      <c r="AD1318" s="20"/>
      <c r="AG1318" s="20"/>
    </row>
    <row r="1319" spans="27:33" ht="15" customHeight="1" thickBot="1">
      <c r="AA1319" s="18" t="s">
        <v>2639</v>
      </c>
      <c r="AB1319" s="19" t="s">
        <v>2638</v>
      </c>
      <c r="AD1319" s="20"/>
      <c r="AG1319" s="20"/>
    </row>
    <row r="1320" spans="27:33" ht="15" customHeight="1" thickBot="1">
      <c r="AA1320" s="25" t="s">
        <v>2641</v>
      </c>
      <c r="AB1320" s="26" t="s">
        <v>2640</v>
      </c>
      <c r="AD1320" s="20"/>
      <c r="AG1320" s="20"/>
    </row>
    <row r="1321" spans="27:33" ht="15" customHeight="1" thickBot="1">
      <c r="AA1321" s="18" t="s">
        <v>2643</v>
      </c>
      <c r="AB1321" s="19" t="s">
        <v>2642</v>
      </c>
      <c r="AD1321" s="20"/>
      <c r="AG1321" s="20"/>
    </row>
    <row r="1322" spans="27:33" ht="15" customHeight="1" thickBot="1">
      <c r="AA1322" s="25" t="s">
        <v>2645</v>
      </c>
      <c r="AB1322" s="26" t="s">
        <v>2644</v>
      </c>
      <c r="AD1322" s="20"/>
      <c r="AG1322" s="20"/>
    </row>
    <row r="1323" spans="27:33" ht="15" customHeight="1" thickBot="1">
      <c r="AA1323" s="18" t="s">
        <v>2647</v>
      </c>
      <c r="AB1323" s="19" t="s">
        <v>2646</v>
      </c>
      <c r="AD1323" s="20"/>
      <c r="AG1323" s="20"/>
    </row>
    <row r="1324" spans="27:33" ht="15" customHeight="1" thickBot="1">
      <c r="AA1324" s="25" t="s">
        <v>2649</v>
      </c>
      <c r="AB1324" s="26" t="s">
        <v>2648</v>
      </c>
      <c r="AD1324" s="20"/>
      <c r="AG1324" s="20"/>
    </row>
    <row r="1325" spans="27:33" ht="15" customHeight="1" thickBot="1">
      <c r="AA1325" s="18" t="s">
        <v>2651</v>
      </c>
      <c r="AB1325" s="19" t="s">
        <v>2650</v>
      </c>
      <c r="AD1325" s="20"/>
      <c r="AG1325" s="20"/>
    </row>
    <row r="1326" spans="27:33" ht="15" customHeight="1" thickBot="1">
      <c r="AA1326" s="25" t="s">
        <v>2653</v>
      </c>
      <c r="AB1326" s="26" t="s">
        <v>2652</v>
      </c>
      <c r="AD1326" s="20"/>
      <c r="AG1326" s="20"/>
    </row>
    <row r="1327" spans="27:33" ht="15" customHeight="1" thickBot="1">
      <c r="AA1327" s="18" t="s">
        <v>2655</v>
      </c>
      <c r="AB1327" s="19" t="s">
        <v>2654</v>
      </c>
      <c r="AD1327" s="20"/>
      <c r="AG1327" s="20"/>
    </row>
    <row r="1328" spans="27:33" ht="15" customHeight="1" thickBot="1">
      <c r="AA1328" s="25" t="s">
        <v>2657</v>
      </c>
      <c r="AB1328" s="26" t="s">
        <v>2656</v>
      </c>
      <c r="AD1328" s="20"/>
      <c r="AG1328" s="20"/>
    </row>
    <row r="1329" spans="27:33" ht="15" customHeight="1" thickBot="1">
      <c r="AA1329" s="18" t="s">
        <v>2659</v>
      </c>
      <c r="AB1329" s="19" t="s">
        <v>2658</v>
      </c>
      <c r="AD1329" s="20"/>
      <c r="AG1329" s="20"/>
    </row>
    <row r="1330" spans="27:33" ht="15" customHeight="1" thickBot="1">
      <c r="AA1330" s="25" t="s">
        <v>2661</v>
      </c>
      <c r="AB1330" s="26" t="s">
        <v>2660</v>
      </c>
      <c r="AD1330" s="20"/>
      <c r="AG1330" s="20"/>
    </row>
    <row r="1331" spans="27:33" ht="15" customHeight="1" thickBot="1">
      <c r="AA1331" s="18" t="s">
        <v>2663</v>
      </c>
      <c r="AB1331" s="19" t="s">
        <v>2662</v>
      </c>
      <c r="AD1331" s="20"/>
      <c r="AG1331" s="20"/>
    </row>
    <row r="1332" spans="27:33" ht="15" customHeight="1" thickBot="1">
      <c r="AA1332" s="25" t="s">
        <v>2665</v>
      </c>
      <c r="AB1332" s="26" t="s">
        <v>2664</v>
      </c>
      <c r="AD1332" s="20"/>
      <c r="AG1332" s="20"/>
    </row>
    <row r="1333" spans="27:33" ht="15" customHeight="1" thickBot="1">
      <c r="AA1333" s="18" t="s">
        <v>2667</v>
      </c>
      <c r="AB1333" s="19" t="s">
        <v>2666</v>
      </c>
      <c r="AD1333" s="20"/>
      <c r="AG1333" s="20"/>
    </row>
    <row r="1334" spans="27:33" ht="15" customHeight="1" thickBot="1">
      <c r="AA1334" s="25" t="s">
        <v>2669</v>
      </c>
      <c r="AB1334" s="26" t="s">
        <v>2668</v>
      </c>
      <c r="AD1334" s="20"/>
      <c r="AG1334" s="20"/>
    </row>
    <row r="1335" spans="27:33" ht="15" customHeight="1" thickBot="1">
      <c r="AA1335" s="18" t="s">
        <v>2671</v>
      </c>
      <c r="AB1335" s="19" t="s">
        <v>2670</v>
      </c>
      <c r="AD1335" s="20"/>
      <c r="AG1335" s="20"/>
    </row>
    <row r="1336" spans="27:33" ht="15" customHeight="1" thickBot="1">
      <c r="AA1336" s="25" t="s">
        <v>2673</v>
      </c>
      <c r="AB1336" s="26" t="s">
        <v>2672</v>
      </c>
      <c r="AD1336" s="20"/>
      <c r="AG1336" s="20"/>
    </row>
    <row r="1337" spans="27:33" ht="15" customHeight="1" thickBot="1">
      <c r="AA1337" s="18" t="s">
        <v>2675</v>
      </c>
      <c r="AB1337" s="19" t="s">
        <v>2674</v>
      </c>
      <c r="AD1337" s="20"/>
      <c r="AG1337" s="20"/>
    </row>
    <row r="1338" spans="27:33" ht="15" customHeight="1" thickBot="1">
      <c r="AA1338" s="25" t="s">
        <v>2677</v>
      </c>
      <c r="AB1338" s="26" t="s">
        <v>2676</v>
      </c>
      <c r="AD1338" s="20"/>
      <c r="AG1338" s="20"/>
    </row>
    <row r="1339" spans="27:33" ht="15" customHeight="1" thickBot="1">
      <c r="AA1339" s="18" t="s">
        <v>2679</v>
      </c>
      <c r="AB1339" s="19" t="s">
        <v>2678</v>
      </c>
      <c r="AD1339" s="20"/>
      <c r="AG1339" s="20"/>
    </row>
    <row r="1340" spans="27:33" ht="15" customHeight="1" thickBot="1">
      <c r="AA1340" s="25" t="s">
        <v>2681</v>
      </c>
      <c r="AB1340" s="26" t="s">
        <v>2680</v>
      </c>
      <c r="AD1340" s="20"/>
      <c r="AG1340" s="20"/>
    </row>
    <row r="1341" spans="27:33" ht="15" customHeight="1" thickBot="1">
      <c r="AA1341" s="18" t="s">
        <v>2683</v>
      </c>
      <c r="AB1341" s="19" t="s">
        <v>2682</v>
      </c>
      <c r="AD1341" s="20"/>
      <c r="AG1341" s="20"/>
    </row>
    <row r="1342" spans="27:33" ht="15" customHeight="1" thickBot="1">
      <c r="AA1342" s="25" t="s">
        <v>2685</v>
      </c>
      <c r="AB1342" s="26" t="s">
        <v>2684</v>
      </c>
      <c r="AD1342" s="20"/>
      <c r="AG1342" s="20"/>
    </row>
    <row r="1343" spans="27:33" ht="15" customHeight="1" thickBot="1">
      <c r="AA1343" s="18" t="s">
        <v>2687</v>
      </c>
      <c r="AB1343" s="19" t="s">
        <v>2686</v>
      </c>
      <c r="AD1343" s="20"/>
      <c r="AG1343" s="20"/>
    </row>
    <row r="1344" spans="27:33" ht="15" customHeight="1" thickBot="1">
      <c r="AA1344" s="25" t="s">
        <v>2689</v>
      </c>
      <c r="AB1344" s="26" t="s">
        <v>2688</v>
      </c>
      <c r="AD1344" s="20"/>
      <c r="AG1344" s="20"/>
    </row>
    <row r="1345" spans="27:33" ht="15" customHeight="1" thickBot="1">
      <c r="AA1345" s="18" t="s">
        <v>2691</v>
      </c>
      <c r="AB1345" s="19" t="s">
        <v>2690</v>
      </c>
      <c r="AD1345" s="20"/>
      <c r="AG1345" s="20"/>
    </row>
    <row r="1346" spans="27:33" ht="15" customHeight="1" thickBot="1">
      <c r="AA1346" s="25" t="s">
        <v>2693</v>
      </c>
      <c r="AB1346" s="26" t="s">
        <v>2692</v>
      </c>
      <c r="AD1346" s="20"/>
      <c r="AG1346" s="20"/>
    </row>
    <row r="1347" spans="27:33" ht="15" customHeight="1" thickBot="1">
      <c r="AA1347" s="18" t="s">
        <v>2695</v>
      </c>
      <c r="AB1347" s="19" t="s">
        <v>2694</v>
      </c>
      <c r="AD1347" s="20"/>
      <c r="AG1347" s="20"/>
    </row>
    <row r="1348" spans="27:33" ht="15" customHeight="1" thickBot="1">
      <c r="AA1348" s="25" t="s">
        <v>2697</v>
      </c>
      <c r="AB1348" s="26" t="s">
        <v>2696</v>
      </c>
      <c r="AD1348" s="20"/>
      <c r="AG1348" s="20"/>
    </row>
    <row r="1349" spans="27:33" ht="15" customHeight="1" thickBot="1">
      <c r="AA1349" s="18" t="s">
        <v>2699</v>
      </c>
      <c r="AB1349" s="19" t="s">
        <v>2698</v>
      </c>
      <c r="AD1349" s="20"/>
      <c r="AG1349" s="20"/>
    </row>
    <row r="1350" spans="27:33" ht="15" customHeight="1" thickBot="1">
      <c r="AA1350" s="25" t="s">
        <v>2701</v>
      </c>
      <c r="AB1350" s="26" t="s">
        <v>2700</v>
      </c>
      <c r="AD1350" s="20"/>
      <c r="AG1350" s="20"/>
    </row>
    <row r="1351" spans="27:33" ht="15" customHeight="1" thickBot="1">
      <c r="AA1351" s="18" t="s">
        <v>2703</v>
      </c>
      <c r="AB1351" s="19" t="s">
        <v>2702</v>
      </c>
      <c r="AD1351" s="20"/>
      <c r="AG1351" s="20"/>
    </row>
    <row r="1352" spans="27:33" ht="15" customHeight="1" thickBot="1">
      <c r="AA1352" s="25" t="s">
        <v>2705</v>
      </c>
      <c r="AB1352" s="26" t="s">
        <v>2704</v>
      </c>
      <c r="AD1352" s="20"/>
      <c r="AG1352" s="20"/>
    </row>
    <row r="1353" spans="27:33" ht="15" customHeight="1" thickBot="1">
      <c r="AA1353" s="18" t="s">
        <v>2707</v>
      </c>
      <c r="AB1353" s="19" t="s">
        <v>2706</v>
      </c>
      <c r="AD1353" s="20"/>
      <c r="AG1353" s="20"/>
    </row>
    <row r="1354" spans="27:33" ht="15" customHeight="1" thickBot="1">
      <c r="AA1354" s="25" t="s">
        <v>2709</v>
      </c>
      <c r="AB1354" s="26" t="s">
        <v>2708</v>
      </c>
      <c r="AD1354" s="20"/>
      <c r="AG1354" s="20"/>
    </row>
    <row r="1355" spans="27:33" ht="15" customHeight="1" thickBot="1">
      <c r="AA1355" s="18" t="s">
        <v>2711</v>
      </c>
      <c r="AB1355" s="19" t="s">
        <v>2710</v>
      </c>
      <c r="AD1355" s="20"/>
      <c r="AG1355" s="20"/>
    </row>
    <row r="1356" spans="27:33" ht="15" customHeight="1" thickBot="1">
      <c r="AA1356" s="25" t="s">
        <v>2713</v>
      </c>
      <c r="AB1356" s="26" t="s">
        <v>2712</v>
      </c>
      <c r="AD1356" s="20"/>
      <c r="AG1356" s="20"/>
    </row>
    <row r="1357" spans="27:33" ht="15" customHeight="1" thickBot="1">
      <c r="AA1357" s="18" t="s">
        <v>2715</v>
      </c>
      <c r="AB1357" s="19" t="s">
        <v>2714</v>
      </c>
      <c r="AD1357" s="20"/>
      <c r="AG1357" s="20"/>
    </row>
    <row r="1358" spans="27:33" ht="15" customHeight="1" thickBot="1">
      <c r="AA1358" s="25" t="s">
        <v>2717</v>
      </c>
      <c r="AB1358" s="26" t="s">
        <v>2716</v>
      </c>
      <c r="AD1358" s="20"/>
      <c r="AG1358" s="20"/>
    </row>
    <row r="1359" spans="27:33" ht="15" customHeight="1" thickBot="1">
      <c r="AA1359" s="18" t="s">
        <v>2719</v>
      </c>
      <c r="AB1359" s="19" t="s">
        <v>2718</v>
      </c>
      <c r="AD1359" s="20"/>
      <c r="AG1359" s="20"/>
    </row>
    <row r="1360" spans="27:33" ht="15" customHeight="1" thickBot="1">
      <c r="AA1360" s="25" t="s">
        <v>2721</v>
      </c>
      <c r="AB1360" s="26" t="s">
        <v>2720</v>
      </c>
      <c r="AD1360" s="20"/>
      <c r="AG1360" s="20"/>
    </row>
    <row r="1361" spans="27:33" ht="15" customHeight="1" thickBot="1">
      <c r="AA1361" s="18" t="s">
        <v>2723</v>
      </c>
      <c r="AB1361" s="19" t="s">
        <v>2722</v>
      </c>
      <c r="AD1361" s="20"/>
      <c r="AG1361" s="20"/>
    </row>
    <row r="1362" spans="27:33" ht="15" customHeight="1" thickBot="1">
      <c r="AA1362" s="25" t="s">
        <v>2725</v>
      </c>
      <c r="AB1362" s="26" t="s">
        <v>2724</v>
      </c>
      <c r="AD1362" s="20"/>
      <c r="AG1362" s="20"/>
    </row>
    <row r="1363" spans="27:33" ht="15" customHeight="1" thickBot="1">
      <c r="AA1363" s="18" t="s">
        <v>2727</v>
      </c>
      <c r="AB1363" s="19" t="s">
        <v>2726</v>
      </c>
      <c r="AD1363" s="20"/>
      <c r="AG1363" s="20"/>
    </row>
    <row r="1364" spans="27:33" ht="15" customHeight="1" thickBot="1">
      <c r="AA1364" s="25" t="s">
        <v>2729</v>
      </c>
      <c r="AB1364" s="26" t="s">
        <v>2728</v>
      </c>
      <c r="AD1364" s="20"/>
      <c r="AG1364" s="20"/>
    </row>
    <row r="1365" spans="27:33" ht="15" customHeight="1" thickBot="1">
      <c r="AA1365" s="18" t="s">
        <v>2731</v>
      </c>
      <c r="AB1365" s="19" t="s">
        <v>2730</v>
      </c>
      <c r="AD1365" s="20"/>
      <c r="AG1365" s="20"/>
    </row>
    <row r="1366" spans="27:33" ht="15" customHeight="1" thickBot="1">
      <c r="AA1366" s="25" t="s">
        <v>2733</v>
      </c>
      <c r="AB1366" s="26" t="s">
        <v>2732</v>
      </c>
      <c r="AD1366" s="20"/>
      <c r="AG1366" s="20"/>
    </row>
    <row r="1367" spans="27:33" ht="15" customHeight="1" thickBot="1">
      <c r="AA1367" s="18" t="s">
        <v>2735</v>
      </c>
      <c r="AB1367" s="19" t="s">
        <v>2734</v>
      </c>
      <c r="AD1367" s="20"/>
      <c r="AG1367" s="20"/>
    </row>
    <row r="1368" spans="27:33" ht="15" customHeight="1" thickBot="1">
      <c r="AA1368" s="25" t="s">
        <v>2737</v>
      </c>
      <c r="AB1368" s="26" t="s">
        <v>2736</v>
      </c>
      <c r="AD1368" s="20"/>
      <c r="AG1368" s="20"/>
    </row>
    <row r="1369" spans="27:33" ht="15" customHeight="1" thickBot="1">
      <c r="AA1369" s="18" t="s">
        <v>2739</v>
      </c>
      <c r="AB1369" s="19" t="s">
        <v>2738</v>
      </c>
      <c r="AD1369" s="20"/>
      <c r="AG1369" s="20"/>
    </row>
    <row r="1370" spans="27:33" ht="15" customHeight="1" thickBot="1">
      <c r="AA1370" s="25" t="s">
        <v>2741</v>
      </c>
      <c r="AB1370" s="26" t="s">
        <v>2740</v>
      </c>
      <c r="AD1370" s="20"/>
      <c r="AG1370" s="20"/>
    </row>
    <row r="1371" spans="27:33" ht="15" customHeight="1" thickBot="1">
      <c r="AA1371" s="18" t="s">
        <v>2743</v>
      </c>
      <c r="AB1371" s="19" t="s">
        <v>2742</v>
      </c>
      <c r="AD1371" s="20"/>
      <c r="AG1371" s="20"/>
    </row>
    <row r="1372" spans="27:33" ht="15" customHeight="1" thickBot="1">
      <c r="AA1372" s="25" t="s">
        <v>2745</v>
      </c>
      <c r="AB1372" s="26" t="s">
        <v>2744</v>
      </c>
      <c r="AD1372" s="20"/>
      <c r="AG1372" s="20"/>
    </row>
    <row r="1373" spans="27:33" ht="15" customHeight="1" thickBot="1">
      <c r="AA1373" s="18" t="s">
        <v>2747</v>
      </c>
      <c r="AB1373" s="19" t="s">
        <v>2746</v>
      </c>
      <c r="AD1373" s="20"/>
      <c r="AG1373" s="20"/>
    </row>
    <row r="1374" spans="27:33" ht="15" customHeight="1" thickBot="1">
      <c r="AA1374" s="25" t="s">
        <v>2749</v>
      </c>
      <c r="AB1374" s="26" t="s">
        <v>2748</v>
      </c>
      <c r="AD1374" s="20"/>
      <c r="AG1374" s="20"/>
    </row>
    <row r="1375" spans="27:33" ht="15" customHeight="1" thickBot="1">
      <c r="AA1375" s="18" t="s">
        <v>2751</v>
      </c>
      <c r="AB1375" s="19" t="s">
        <v>2750</v>
      </c>
      <c r="AD1375" s="20"/>
      <c r="AG1375" s="20"/>
    </row>
    <row r="1376" spans="27:33" ht="15" customHeight="1" thickBot="1">
      <c r="AA1376" s="25" t="s">
        <v>2753</v>
      </c>
      <c r="AB1376" s="26" t="s">
        <v>2752</v>
      </c>
      <c r="AD1376" s="20"/>
      <c r="AG1376" s="20"/>
    </row>
    <row r="1377" spans="27:33" ht="15" customHeight="1" thickBot="1">
      <c r="AA1377" s="18" t="s">
        <v>2755</v>
      </c>
      <c r="AB1377" s="19" t="s">
        <v>2754</v>
      </c>
      <c r="AD1377" s="20"/>
      <c r="AG1377" s="20"/>
    </row>
    <row r="1378" spans="27:33" ht="15" customHeight="1" thickBot="1">
      <c r="AA1378" s="25" t="s">
        <v>2757</v>
      </c>
      <c r="AB1378" s="26" t="s">
        <v>2756</v>
      </c>
      <c r="AD1378" s="20"/>
      <c r="AG1378" s="20"/>
    </row>
    <row r="1379" spans="27:33" ht="15" customHeight="1" thickBot="1">
      <c r="AA1379" s="18" t="s">
        <v>2759</v>
      </c>
      <c r="AB1379" s="19" t="s">
        <v>2758</v>
      </c>
      <c r="AD1379" s="20"/>
      <c r="AG1379" s="20"/>
    </row>
    <row r="1380" spans="27:33" ht="15" customHeight="1" thickBot="1">
      <c r="AA1380" s="25" t="s">
        <v>2761</v>
      </c>
      <c r="AB1380" s="26" t="s">
        <v>2760</v>
      </c>
      <c r="AD1380" s="20"/>
      <c r="AG1380" s="20"/>
    </row>
    <row r="1381" spans="27:33" ht="15" customHeight="1" thickBot="1">
      <c r="AA1381" s="18" t="s">
        <v>2763</v>
      </c>
      <c r="AB1381" s="19" t="s">
        <v>2762</v>
      </c>
      <c r="AD1381" s="20"/>
      <c r="AG1381" s="20"/>
    </row>
    <row r="1382" spans="27:33" ht="15" customHeight="1" thickBot="1">
      <c r="AA1382" s="25" t="s">
        <v>2765</v>
      </c>
      <c r="AB1382" s="26" t="s">
        <v>2764</v>
      </c>
      <c r="AD1382" s="20"/>
      <c r="AG1382" s="20"/>
    </row>
    <row r="1383" spans="27:33" ht="15" customHeight="1" thickBot="1">
      <c r="AA1383" s="18" t="s">
        <v>2767</v>
      </c>
      <c r="AB1383" s="19" t="s">
        <v>2766</v>
      </c>
      <c r="AD1383" s="20"/>
      <c r="AG1383" s="20"/>
    </row>
    <row r="1384" spans="27:33" ht="15" customHeight="1" thickBot="1">
      <c r="AA1384" s="25" t="s">
        <v>2769</v>
      </c>
      <c r="AB1384" s="26" t="s">
        <v>2768</v>
      </c>
      <c r="AD1384" s="20"/>
      <c r="AG1384" s="20"/>
    </row>
    <row r="1385" spans="27:33" ht="15" customHeight="1" thickBot="1">
      <c r="AA1385" s="18" t="s">
        <v>2771</v>
      </c>
      <c r="AB1385" s="19" t="s">
        <v>2770</v>
      </c>
      <c r="AD1385" s="20"/>
      <c r="AG1385" s="20"/>
    </row>
    <row r="1386" spans="27:33" ht="15" customHeight="1" thickBot="1">
      <c r="AA1386" s="25" t="s">
        <v>2773</v>
      </c>
      <c r="AB1386" s="26" t="s">
        <v>2772</v>
      </c>
      <c r="AD1386" s="20"/>
      <c r="AG1386" s="20"/>
    </row>
    <row r="1387" spans="27:33" ht="15" customHeight="1" thickBot="1">
      <c r="AA1387" s="18" t="s">
        <v>2775</v>
      </c>
      <c r="AB1387" s="19" t="s">
        <v>2774</v>
      </c>
      <c r="AD1387" s="20"/>
      <c r="AG1387" s="20"/>
    </row>
    <row r="1388" spans="27:33" ht="15" customHeight="1" thickBot="1">
      <c r="AA1388" s="25" t="s">
        <v>2777</v>
      </c>
      <c r="AB1388" s="26" t="s">
        <v>2776</v>
      </c>
      <c r="AD1388" s="20"/>
      <c r="AG1388" s="20"/>
    </row>
    <row r="1389" spans="27:33" ht="15" customHeight="1" thickBot="1">
      <c r="AA1389" s="18" t="s">
        <v>2779</v>
      </c>
      <c r="AB1389" s="19" t="s">
        <v>2778</v>
      </c>
      <c r="AD1389" s="20"/>
      <c r="AG1389" s="20"/>
    </row>
    <row r="1390" spans="27:33" ht="15" customHeight="1" thickBot="1">
      <c r="AA1390" s="25" t="s">
        <v>2781</v>
      </c>
      <c r="AB1390" s="26" t="s">
        <v>2780</v>
      </c>
      <c r="AD1390" s="20"/>
      <c r="AG1390" s="20"/>
    </row>
    <row r="1391" spans="27:33" ht="15" customHeight="1" thickBot="1">
      <c r="AA1391" s="18" t="s">
        <v>2783</v>
      </c>
      <c r="AB1391" s="19" t="s">
        <v>2782</v>
      </c>
      <c r="AD1391" s="20"/>
      <c r="AG1391" s="20"/>
    </row>
    <row r="1392" spans="27:33" ht="15" customHeight="1" thickBot="1">
      <c r="AA1392" s="25" t="s">
        <v>2785</v>
      </c>
      <c r="AB1392" s="26" t="s">
        <v>2784</v>
      </c>
      <c r="AD1392" s="20"/>
      <c r="AG1392" s="20"/>
    </row>
    <row r="1393" spans="27:33" ht="15" customHeight="1" thickBot="1">
      <c r="AA1393" s="18" t="s">
        <v>2787</v>
      </c>
      <c r="AB1393" s="19" t="s">
        <v>2786</v>
      </c>
      <c r="AD1393" s="20"/>
      <c r="AG1393" s="20"/>
    </row>
    <row r="1394" spans="27:33" ht="15" customHeight="1" thickBot="1">
      <c r="AA1394" s="25" t="s">
        <v>2789</v>
      </c>
      <c r="AB1394" s="26" t="s">
        <v>2788</v>
      </c>
      <c r="AD1394" s="20"/>
      <c r="AG1394" s="20"/>
    </row>
    <row r="1395" spans="27:33" ht="15" customHeight="1" thickBot="1">
      <c r="AA1395" s="18" t="s">
        <v>2791</v>
      </c>
      <c r="AB1395" s="19" t="s">
        <v>2790</v>
      </c>
      <c r="AD1395" s="20"/>
      <c r="AG1395" s="20"/>
    </row>
    <row r="1396" spans="27:33" ht="15" customHeight="1" thickBot="1">
      <c r="AA1396" s="25" t="s">
        <v>2793</v>
      </c>
      <c r="AB1396" s="26" t="s">
        <v>2792</v>
      </c>
      <c r="AD1396" s="20"/>
      <c r="AG1396" s="20"/>
    </row>
    <row r="1397" spans="27:33" ht="15" customHeight="1" thickBot="1">
      <c r="AA1397" s="18" t="s">
        <v>2795</v>
      </c>
      <c r="AB1397" s="19" t="s">
        <v>2794</v>
      </c>
      <c r="AD1397" s="20"/>
      <c r="AG1397" s="20"/>
    </row>
    <row r="1398" spans="27:33" ht="15" customHeight="1" thickBot="1">
      <c r="AA1398" s="25" t="s">
        <v>2797</v>
      </c>
      <c r="AB1398" s="26" t="s">
        <v>2796</v>
      </c>
      <c r="AD1398" s="20"/>
      <c r="AG1398" s="20"/>
    </row>
    <row r="1399" spans="27:33" ht="15" customHeight="1" thickBot="1">
      <c r="AA1399" s="18" t="s">
        <v>2799</v>
      </c>
      <c r="AB1399" s="19" t="s">
        <v>2798</v>
      </c>
      <c r="AD1399" s="20"/>
      <c r="AG1399" s="20"/>
    </row>
    <row r="1400" spans="27:33" ht="15" customHeight="1" thickBot="1">
      <c r="AA1400" s="25" t="s">
        <v>2801</v>
      </c>
      <c r="AB1400" s="26" t="s">
        <v>2800</v>
      </c>
      <c r="AD1400" s="20"/>
      <c r="AG1400" s="20"/>
    </row>
    <row r="1401" spans="27:33" ht="15" customHeight="1" thickBot="1">
      <c r="AA1401" s="18" t="s">
        <v>2803</v>
      </c>
      <c r="AB1401" s="19" t="s">
        <v>2802</v>
      </c>
      <c r="AD1401" s="20"/>
      <c r="AG1401" s="20"/>
    </row>
    <row r="1402" spans="27:33" ht="15" customHeight="1" thickBot="1">
      <c r="AA1402" s="25" t="s">
        <v>2805</v>
      </c>
      <c r="AB1402" s="26" t="s">
        <v>2804</v>
      </c>
      <c r="AD1402" s="20"/>
      <c r="AG1402" s="20"/>
    </row>
    <row r="1403" spans="27:33" ht="15" customHeight="1" thickBot="1">
      <c r="AA1403" s="18" t="s">
        <v>2807</v>
      </c>
      <c r="AB1403" s="19" t="s">
        <v>2806</v>
      </c>
      <c r="AD1403" s="20"/>
      <c r="AG1403" s="20"/>
    </row>
    <row r="1404" spans="27:33" ht="15" customHeight="1" thickBot="1">
      <c r="AA1404" s="25" t="s">
        <v>2809</v>
      </c>
      <c r="AB1404" s="26" t="s">
        <v>2808</v>
      </c>
      <c r="AD1404" s="20"/>
      <c r="AG1404" s="20"/>
    </row>
    <row r="1405" spans="27:33" ht="15" customHeight="1" thickBot="1">
      <c r="AA1405" s="18" t="s">
        <v>2811</v>
      </c>
      <c r="AB1405" s="19" t="s">
        <v>2810</v>
      </c>
      <c r="AD1405" s="20"/>
      <c r="AG1405" s="20"/>
    </row>
    <row r="1406" spans="27:33" ht="15" customHeight="1" thickBot="1">
      <c r="AA1406" s="25" t="s">
        <v>2813</v>
      </c>
      <c r="AB1406" s="26" t="s">
        <v>2812</v>
      </c>
      <c r="AD1406" s="20"/>
      <c r="AG1406" s="20"/>
    </row>
    <row r="1407" spans="27:33" ht="15" customHeight="1" thickBot="1">
      <c r="AA1407" s="18" t="s">
        <v>2815</v>
      </c>
      <c r="AB1407" s="19" t="s">
        <v>2814</v>
      </c>
      <c r="AD1407" s="20"/>
      <c r="AG1407" s="20"/>
    </row>
    <row r="1408" spans="27:33" ht="15" customHeight="1" thickBot="1">
      <c r="AA1408" s="25" t="s">
        <v>2817</v>
      </c>
      <c r="AB1408" s="26" t="s">
        <v>2816</v>
      </c>
      <c r="AD1408" s="20"/>
      <c r="AG1408" s="20"/>
    </row>
    <row r="1409" spans="27:33" ht="15" customHeight="1" thickBot="1">
      <c r="AA1409" s="18" t="s">
        <v>2819</v>
      </c>
      <c r="AB1409" s="19" t="s">
        <v>2818</v>
      </c>
      <c r="AD1409" s="20"/>
      <c r="AG1409" s="20"/>
    </row>
    <row r="1410" spans="27:33" ht="15" customHeight="1" thickBot="1">
      <c r="AA1410" s="25" t="s">
        <v>2821</v>
      </c>
      <c r="AB1410" s="26" t="s">
        <v>2820</v>
      </c>
      <c r="AD1410" s="20"/>
      <c r="AG1410" s="20"/>
    </row>
    <row r="1411" spans="27:33" ht="15" customHeight="1" thickBot="1">
      <c r="AA1411" s="18" t="s">
        <v>2823</v>
      </c>
      <c r="AB1411" s="19" t="s">
        <v>2822</v>
      </c>
      <c r="AD1411" s="20"/>
      <c r="AG1411" s="20"/>
    </row>
    <row r="1412" spans="27:33" ht="15" customHeight="1" thickBot="1">
      <c r="AA1412" s="25" t="s">
        <v>2825</v>
      </c>
      <c r="AB1412" s="26" t="s">
        <v>2824</v>
      </c>
      <c r="AD1412" s="20"/>
      <c r="AG1412" s="20"/>
    </row>
    <row r="1413" spans="27:33" ht="15" customHeight="1" thickBot="1">
      <c r="AA1413" s="18" t="s">
        <v>2827</v>
      </c>
      <c r="AB1413" s="19" t="s">
        <v>2826</v>
      </c>
      <c r="AD1413" s="20"/>
      <c r="AG1413" s="20"/>
    </row>
    <row r="1414" spans="27:33" ht="15" customHeight="1" thickBot="1">
      <c r="AA1414" s="25" t="s">
        <v>2829</v>
      </c>
      <c r="AB1414" s="26" t="s">
        <v>2828</v>
      </c>
      <c r="AD1414" s="20"/>
      <c r="AG1414" s="20"/>
    </row>
    <row r="1415" spans="27:33" ht="15" customHeight="1" thickBot="1">
      <c r="AA1415" s="18" t="s">
        <v>2831</v>
      </c>
      <c r="AB1415" s="19" t="s">
        <v>2830</v>
      </c>
      <c r="AD1415" s="20"/>
      <c r="AG1415" s="20"/>
    </row>
    <row r="1416" spans="27:33" ht="15" customHeight="1" thickBot="1">
      <c r="AA1416" s="25" t="s">
        <v>2833</v>
      </c>
      <c r="AB1416" s="26" t="s">
        <v>2832</v>
      </c>
      <c r="AD1416" s="20"/>
      <c r="AG1416" s="20"/>
    </row>
    <row r="1417" spans="27:33" ht="15" customHeight="1" thickBot="1">
      <c r="AA1417" s="18" t="s">
        <v>2835</v>
      </c>
      <c r="AB1417" s="19" t="s">
        <v>2834</v>
      </c>
      <c r="AD1417" s="20"/>
      <c r="AG1417" s="20"/>
    </row>
    <row r="1418" spans="27:33" ht="15" customHeight="1" thickBot="1">
      <c r="AA1418" s="25" t="s">
        <v>2837</v>
      </c>
      <c r="AB1418" s="26" t="s">
        <v>2836</v>
      </c>
      <c r="AD1418" s="20"/>
      <c r="AG1418" s="20"/>
    </row>
    <row r="1419" spans="27:33" ht="15" customHeight="1" thickBot="1">
      <c r="AA1419" s="18" t="s">
        <v>2839</v>
      </c>
      <c r="AB1419" s="19" t="s">
        <v>2838</v>
      </c>
      <c r="AD1419" s="20"/>
      <c r="AG1419" s="20"/>
    </row>
    <row r="1420" spans="27:33" ht="15" customHeight="1" thickBot="1">
      <c r="AA1420" s="25" t="s">
        <v>2841</v>
      </c>
      <c r="AB1420" s="26" t="s">
        <v>2840</v>
      </c>
      <c r="AD1420" s="20"/>
      <c r="AG1420" s="20"/>
    </row>
    <row r="1421" spans="27:33" ht="15" customHeight="1" thickBot="1">
      <c r="AA1421" s="18" t="s">
        <v>2843</v>
      </c>
      <c r="AB1421" s="19" t="s">
        <v>2842</v>
      </c>
      <c r="AD1421" s="20"/>
      <c r="AG1421" s="20"/>
    </row>
    <row r="1422" spans="27:33" ht="15" customHeight="1" thickBot="1">
      <c r="AA1422" s="25" t="s">
        <v>2845</v>
      </c>
      <c r="AB1422" s="26" t="s">
        <v>2844</v>
      </c>
      <c r="AD1422" s="20"/>
      <c r="AG1422" s="20"/>
    </row>
    <row r="1423" spans="27:33" ht="15" customHeight="1" thickBot="1">
      <c r="AA1423" s="18" t="s">
        <v>2847</v>
      </c>
      <c r="AB1423" s="19" t="s">
        <v>2846</v>
      </c>
      <c r="AD1423" s="20"/>
      <c r="AG1423" s="20"/>
    </row>
    <row r="1424" spans="27:33" ht="15" customHeight="1" thickBot="1">
      <c r="AA1424" s="25" t="s">
        <v>2849</v>
      </c>
      <c r="AB1424" s="26" t="s">
        <v>2848</v>
      </c>
      <c r="AD1424" s="20"/>
      <c r="AG1424" s="20"/>
    </row>
    <row r="1425" spans="27:33" ht="15" customHeight="1" thickBot="1">
      <c r="AA1425" s="18" t="s">
        <v>2851</v>
      </c>
      <c r="AB1425" s="19" t="s">
        <v>2850</v>
      </c>
      <c r="AD1425" s="20"/>
      <c r="AG1425" s="20"/>
    </row>
    <row r="1426" spans="27:33" ht="15" customHeight="1" thickBot="1">
      <c r="AA1426" s="25" t="s">
        <v>2853</v>
      </c>
      <c r="AB1426" s="26" t="s">
        <v>2852</v>
      </c>
      <c r="AD1426" s="20"/>
      <c r="AG1426" s="20"/>
    </row>
    <row r="1427" spans="27:33" ht="15" customHeight="1" thickBot="1">
      <c r="AA1427" s="18" t="s">
        <v>2855</v>
      </c>
      <c r="AB1427" s="19" t="s">
        <v>2854</v>
      </c>
      <c r="AD1427" s="20"/>
      <c r="AG1427" s="20"/>
    </row>
    <row r="1428" spans="27:33" ht="15" customHeight="1" thickBot="1">
      <c r="AA1428" s="25" t="s">
        <v>2857</v>
      </c>
      <c r="AB1428" s="26" t="s">
        <v>2856</v>
      </c>
      <c r="AD1428" s="20"/>
      <c r="AG1428" s="20"/>
    </row>
    <row r="1429" spans="27:33" ht="15" customHeight="1" thickBot="1">
      <c r="AA1429" s="18" t="s">
        <v>2859</v>
      </c>
      <c r="AB1429" s="19" t="s">
        <v>2858</v>
      </c>
      <c r="AD1429" s="20"/>
      <c r="AG1429" s="20"/>
    </row>
    <row r="1430" spans="27:33" ht="15" customHeight="1" thickBot="1">
      <c r="AA1430" s="25" t="s">
        <v>2861</v>
      </c>
      <c r="AB1430" s="26" t="s">
        <v>2860</v>
      </c>
      <c r="AD1430" s="20"/>
      <c r="AG1430" s="20"/>
    </row>
    <row r="1431" spans="27:33" ht="15" customHeight="1" thickBot="1">
      <c r="AA1431" s="18" t="s">
        <v>2863</v>
      </c>
      <c r="AB1431" s="19" t="s">
        <v>2862</v>
      </c>
      <c r="AD1431" s="20"/>
      <c r="AG1431" s="20"/>
    </row>
    <row r="1432" spans="27:33" ht="15" customHeight="1" thickBot="1">
      <c r="AA1432" s="25" t="s">
        <v>2865</v>
      </c>
      <c r="AB1432" s="26" t="s">
        <v>2864</v>
      </c>
      <c r="AD1432" s="20"/>
      <c r="AG1432" s="20"/>
    </row>
    <row r="1433" spans="27:33" ht="15" customHeight="1" thickBot="1">
      <c r="AA1433" s="18" t="s">
        <v>2867</v>
      </c>
      <c r="AB1433" s="19" t="s">
        <v>2866</v>
      </c>
      <c r="AD1433" s="20"/>
      <c r="AG1433" s="20"/>
    </row>
    <row r="1434" spans="27:33" ht="15" customHeight="1" thickBot="1">
      <c r="AA1434" s="25" t="s">
        <v>2869</v>
      </c>
      <c r="AB1434" s="26" t="s">
        <v>2868</v>
      </c>
      <c r="AD1434" s="20"/>
      <c r="AG1434" s="20"/>
    </row>
    <row r="1435" spans="27:33" ht="15" customHeight="1" thickBot="1">
      <c r="AA1435" s="18" t="s">
        <v>2871</v>
      </c>
      <c r="AB1435" s="19" t="s">
        <v>2870</v>
      </c>
      <c r="AD1435" s="20"/>
      <c r="AG1435" s="20"/>
    </row>
    <row r="1436" spans="27:33" ht="15" customHeight="1" thickBot="1">
      <c r="AA1436" s="25" t="s">
        <v>2873</v>
      </c>
      <c r="AB1436" s="26" t="s">
        <v>2872</v>
      </c>
      <c r="AD1436" s="20"/>
      <c r="AG1436" s="20"/>
    </row>
    <row r="1437" spans="27:33" ht="15" customHeight="1" thickBot="1">
      <c r="AA1437" s="18" t="s">
        <v>2875</v>
      </c>
      <c r="AB1437" s="19" t="s">
        <v>2874</v>
      </c>
      <c r="AD1437" s="20"/>
      <c r="AG1437" s="20"/>
    </row>
    <row r="1438" spans="27:33" ht="15" customHeight="1" thickBot="1">
      <c r="AA1438" s="25" t="s">
        <v>2877</v>
      </c>
      <c r="AB1438" s="26" t="s">
        <v>2876</v>
      </c>
      <c r="AD1438" s="20"/>
      <c r="AG1438" s="20"/>
    </row>
    <row r="1439" spans="27:33" ht="15" customHeight="1" thickBot="1">
      <c r="AA1439" s="18" t="s">
        <v>2879</v>
      </c>
      <c r="AB1439" s="19" t="s">
        <v>2878</v>
      </c>
      <c r="AD1439" s="20"/>
      <c r="AG1439" s="20"/>
    </row>
    <row r="1440" spans="27:33" ht="15" customHeight="1" thickBot="1">
      <c r="AA1440" s="25" t="s">
        <v>2881</v>
      </c>
      <c r="AB1440" s="26" t="s">
        <v>2880</v>
      </c>
      <c r="AD1440" s="20"/>
      <c r="AG1440" s="20"/>
    </row>
    <row r="1441" spans="27:33" ht="15" customHeight="1" thickBot="1">
      <c r="AA1441" s="18" t="s">
        <v>2883</v>
      </c>
      <c r="AB1441" s="19" t="s">
        <v>2882</v>
      </c>
      <c r="AD1441" s="20"/>
      <c r="AG1441" s="20"/>
    </row>
    <row r="1442" spans="27:33" ht="15" customHeight="1" thickBot="1">
      <c r="AA1442" s="25" t="s">
        <v>2885</v>
      </c>
      <c r="AB1442" s="26" t="s">
        <v>2884</v>
      </c>
      <c r="AD1442" s="20"/>
      <c r="AG1442" s="20"/>
    </row>
    <row r="1443" spans="27:33" ht="15" customHeight="1" thickBot="1">
      <c r="AA1443" s="18" t="s">
        <v>2887</v>
      </c>
      <c r="AB1443" s="19" t="s">
        <v>2886</v>
      </c>
      <c r="AD1443" s="20"/>
      <c r="AG1443" s="20"/>
    </row>
    <row r="1444" spans="27:33" ht="15" customHeight="1" thickBot="1">
      <c r="AA1444" s="25" t="s">
        <v>2889</v>
      </c>
      <c r="AB1444" s="26" t="s">
        <v>2888</v>
      </c>
      <c r="AD1444" s="20"/>
      <c r="AG1444" s="20"/>
    </row>
    <row r="1445" spans="27:33" ht="15" customHeight="1" thickBot="1">
      <c r="AA1445" s="18" t="s">
        <v>2891</v>
      </c>
      <c r="AB1445" s="19" t="s">
        <v>2890</v>
      </c>
      <c r="AD1445" s="20"/>
      <c r="AG1445" s="20"/>
    </row>
    <row r="1446" spans="27:33" ht="15" customHeight="1" thickBot="1">
      <c r="AA1446" s="25" t="s">
        <v>2893</v>
      </c>
      <c r="AB1446" s="26" t="s">
        <v>2892</v>
      </c>
      <c r="AD1446" s="20"/>
      <c r="AG1446" s="20"/>
    </row>
    <row r="1447" spans="27:33" ht="15" customHeight="1" thickBot="1">
      <c r="AA1447" s="18" t="s">
        <v>2895</v>
      </c>
      <c r="AB1447" s="19" t="s">
        <v>2894</v>
      </c>
      <c r="AD1447" s="20"/>
      <c r="AG1447" s="20"/>
    </row>
    <row r="1448" spans="27:33" ht="15" customHeight="1" thickBot="1">
      <c r="AA1448" s="25" t="s">
        <v>2897</v>
      </c>
      <c r="AB1448" s="26" t="s">
        <v>2896</v>
      </c>
      <c r="AD1448" s="20"/>
      <c r="AG1448" s="20"/>
    </row>
    <row r="1449" spans="27:33" ht="15" customHeight="1" thickBot="1">
      <c r="AA1449" s="18" t="s">
        <v>2899</v>
      </c>
      <c r="AB1449" s="19" t="s">
        <v>2898</v>
      </c>
      <c r="AD1449" s="20"/>
      <c r="AG1449" s="20"/>
    </row>
    <row r="1450" spans="27:33" ht="15" customHeight="1" thickBot="1">
      <c r="AA1450" s="25" t="s">
        <v>2901</v>
      </c>
      <c r="AB1450" s="26" t="s">
        <v>2900</v>
      </c>
      <c r="AD1450" s="20"/>
      <c r="AG1450" s="20"/>
    </row>
    <row r="1451" spans="27:33" ht="15" customHeight="1" thickBot="1">
      <c r="AA1451" s="18" t="s">
        <v>2903</v>
      </c>
      <c r="AB1451" s="19" t="s">
        <v>2902</v>
      </c>
      <c r="AD1451" s="20"/>
      <c r="AG1451" s="20"/>
    </row>
    <row r="1452" spans="27:33" ht="15" customHeight="1" thickBot="1">
      <c r="AA1452" s="25" t="s">
        <v>2905</v>
      </c>
      <c r="AB1452" s="26" t="s">
        <v>2904</v>
      </c>
      <c r="AD1452" s="20"/>
      <c r="AG1452" s="20"/>
    </row>
    <row r="1453" spans="27:33" ht="15" customHeight="1" thickBot="1">
      <c r="AA1453" s="18" t="s">
        <v>2907</v>
      </c>
      <c r="AB1453" s="19" t="s">
        <v>2906</v>
      </c>
      <c r="AD1453" s="20"/>
      <c r="AG1453" s="20"/>
    </row>
    <row r="1454" spans="27:33" ht="15" customHeight="1" thickBot="1">
      <c r="AA1454" s="25" t="s">
        <v>2909</v>
      </c>
      <c r="AB1454" s="26" t="s">
        <v>2908</v>
      </c>
      <c r="AD1454" s="20"/>
      <c r="AG1454" s="20"/>
    </row>
    <row r="1455" spans="27:33" ht="15" customHeight="1" thickBot="1">
      <c r="AA1455" s="18" t="s">
        <v>2911</v>
      </c>
      <c r="AB1455" s="19" t="s">
        <v>2910</v>
      </c>
      <c r="AD1455" s="20"/>
      <c r="AG1455" s="20"/>
    </row>
    <row r="1456" spans="27:33" ht="15" customHeight="1" thickBot="1">
      <c r="AA1456" s="25" t="s">
        <v>2913</v>
      </c>
      <c r="AB1456" s="26" t="s">
        <v>2912</v>
      </c>
      <c r="AD1456" s="20"/>
      <c r="AG1456" s="20"/>
    </row>
    <row r="1457" spans="27:33" ht="15" customHeight="1" thickBot="1">
      <c r="AA1457" s="18" t="s">
        <v>2915</v>
      </c>
      <c r="AB1457" s="19" t="s">
        <v>2914</v>
      </c>
      <c r="AD1457" s="20"/>
      <c r="AG1457" s="20"/>
    </row>
    <row r="1458" spans="27:33" ht="15" customHeight="1" thickBot="1">
      <c r="AA1458" s="25" t="s">
        <v>2917</v>
      </c>
      <c r="AB1458" s="26" t="s">
        <v>2916</v>
      </c>
      <c r="AD1458" s="20"/>
      <c r="AG1458" s="20"/>
    </row>
    <row r="1459" spans="27:33" ht="15" customHeight="1" thickBot="1">
      <c r="AA1459" s="18" t="s">
        <v>2919</v>
      </c>
      <c r="AB1459" s="19" t="s">
        <v>2918</v>
      </c>
      <c r="AD1459" s="20"/>
      <c r="AG1459" s="20"/>
    </row>
    <row r="1460" spans="27:33" ht="15" customHeight="1" thickBot="1">
      <c r="AA1460" s="25" t="s">
        <v>2921</v>
      </c>
      <c r="AB1460" s="26" t="s">
        <v>2920</v>
      </c>
      <c r="AD1460" s="20"/>
      <c r="AG1460" s="20"/>
    </row>
    <row r="1461" spans="27:33" ht="15" customHeight="1" thickBot="1">
      <c r="AA1461" s="18" t="s">
        <v>2923</v>
      </c>
      <c r="AB1461" s="19" t="s">
        <v>2922</v>
      </c>
      <c r="AD1461" s="20"/>
      <c r="AG1461" s="20"/>
    </row>
    <row r="1462" spans="27:33" ht="15" customHeight="1" thickBot="1">
      <c r="AA1462" s="25" t="s">
        <v>2925</v>
      </c>
      <c r="AB1462" s="26" t="s">
        <v>2924</v>
      </c>
      <c r="AD1462" s="20"/>
      <c r="AG1462" s="20"/>
    </row>
    <row r="1463" spans="27:33" ht="15" customHeight="1" thickBot="1">
      <c r="AA1463" s="18" t="s">
        <v>2927</v>
      </c>
      <c r="AB1463" s="19" t="s">
        <v>2926</v>
      </c>
      <c r="AD1463" s="20"/>
      <c r="AG1463" s="20"/>
    </row>
    <row r="1464" spans="27:33" ht="15" customHeight="1" thickBot="1">
      <c r="AA1464" s="25" t="s">
        <v>2929</v>
      </c>
      <c r="AB1464" s="26" t="s">
        <v>2928</v>
      </c>
      <c r="AD1464" s="20"/>
      <c r="AG1464" s="20"/>
    </row>
    <row r="1465" spans="27:33" ht="15" customHeight="1" thickBot="1">
      <c r="AA1465" s="18" t="s">
        <v>2931</v>
      </c>
      <c r="AB1465" s="19" t="s">
        <v>2930</v>
      </c>
      <c r="AD1465" s="20"/>
      <c r="AG1465" s="20"/>
    </row>
    <row r="1466" spans="27:33" ht="15" customHeight="1" thickBot="1">
      <c r="AA1466" s="25" t="s">
        <v>2933</v>
      </c>
      <c r="AB1466" s="26" t="s">
        <v>2932</v>
      </c>
      <c r="AD1466" s="20"/>
      <c r="AG1466" s="20"/>
    </row>
    <row r="1467" spans="27:33" ht="15" customHeight="1" thickBot="1">
      <c r="AA1467" s="18" t="s">
        <v>2935</v>
      </c>
      <c r="AB1467" s="19" t="s">
        <v>2934</v>
      </c>
      <c r="AD1467" s="20"/>
      <c r="AG1467" s="20"/>
    </row>
    <row r="1468" spans="27:33" ht="15" customHeight="1" thickBot="1">
      <c r="AA1468" s="25" t="s">
        <v>2937</v>
      </c>
      <c r="AB1468" s="26" t="s">
        <v>2936</v>
      </c>
      <c r="AD1468" s="20"/>
      <c r="AG1468" s="20"/>
    </row>
    <row r="1469" spans="27:33" ht="15" customHeight="1" thickBot="1">
      <c r="AA1469" s="18" t="s">
        <v>2939</v>
      </c>
      <c r="AB1469" s="19" t="s">
        <v>2938</v>
      </c>
      <c r="AD1469" s="20"/>
      <c r="AG1469" s="20"/>
    </row>
    <row r="1470" spans="27:33" ht="15" customHeight="1" thickBot="1">
      <c r="AA1470" s="25" t="s">
        <v>2941</v>
      </c>
      <c r="AB1470" s="26" t="s">
        <v>2940</v>
      </c>
      <c r="AD1470" s="20"/>
      <c r="AG1470" s="20"/>
    </row>
    <row r="1471" spans="27:33" ht="15" customHeight="1" thickBot="1">
      <c r="AA1471" s="18" t="s">
        <v>2943</v>
      </c>
      <c r="AB1471" s="19" t="s">
        <v>2942</v>
      </c>
      <c r="AD1471" s="20"/>
      <c r="AG1471" s="20"/>
    </row>
    <row r="1472" spans="27:33" ht="15" customHeight="1" thickBot="1">
      <c r="AA1472" s="25" t="s">
        <v>2945</v>
      </c>
      <c r="AB1472" s="26" t="s">
        <v>2944</v>
      </c>
      <c r="AD1472" s="20"/>
      <c r="AG1472" s="20"/>
    </row>
    <row r="1473" spans="27:33" ht="15" customHeight="1" thickBot="1">
      <c r="AA1473" s="18" t="s">
        <v>2947</v>
      </c>
      <c r="AB1473" s="19" t="s">
        <v>2946</v>
      </c>
      <c r="AD1473" s="20"/>
      <c r="AG1473" s="20"/>
    </row>
    <row r="1474" spans="27:33" ht="15" customHeight="1" thickBot="1">
      <c r="AA1474" s="25" t="s">
        <v>2949</v>
      </c>
      <c r="AB1474" s="26" t="s">
        <v>2948</v>
      </c>
      <c r="AD1474" s="20"/>
      <c r="AG1474" s="20"/>
    </row>
    <row r="1475" spans="27:33" ht="15" customHeight="1" thickBot="1">
      <c r="AA1475" s="18" t="s">
        <v>2951</v>
      </c>
      <c r="AB1475" s="19" t="s">
        <v>2950</v>
      </c>
      <c r="AD1475" s="20"/>
      <c r="AG1475" s="20"/>
    </row>
    <row r="1476" spans="27:33" ht="15" customHeight="1" thickBot="1">
      <c r="AA1476" s="25" t="s">
        <v>2953</v>
      </c>
      <c r="AB1476" s="26" t="s">
        <v>2952</v>
      </c>
      <c r="AD1476" s="20"/>
      <c r="AG1476" s="20"/>
    </row>
    <row r="1477" spans="27:33" ht="15" customHeight="1" thickBot="1">
      <c r="AA1477" s="18" t="s">
        <v>2955</v>
      </c>
      <c r="AB1477" s="19" t="s">
        <v>2954</v>
      </c>
      <c r="AD1477" s="20"/>
      <c r="AG1477" s="20"/>
    </row>
    <row r="1478" spans="27:33" ht="15" customHeight="1" thickBot="1">
      <c r="AA1478" s="25" t="s">
        <v>2957</v>
      </c>
      <c r="AB1478" s="26" t="s">
        <v>2956</v>
      </c>
      <c r="AD1478" s="20"/>
      <c r="AG1478" s="20"/>
    </row>
    <row r="1479" spans="27:33" ht="15" customHeight="1" thickBot="1">
      <c r="AA1479" s="18" t="s">
        <v>2959</v>
      </c>
      <c r="AB1479" s="19" t="s">
        <v>2958</v>
      </c>
      <c r="AD1479" s="20"/>
      <c r="AG1479" s="20"/>
    </row>
    <row r="1480" spans="27:33" ht="15" customHeight="1" thickBot="1">
      <c r="AA1480" s="25" t="s">
        <v>2961</v>
      </c>
      <c r="AB1480" s="26" t="s">
        <v>2960</v>
      </c>
      <c r="AD1480" s="20"/>
      <c r="AG1480" s="20"/>
    </row>
    <row r="1481" spans="27:33" ht="15" customHeight="1" thickBot="1">
      <c r="AA1481" s="18" t="s">
        <v>2963</v>
      </c>
      <c r="AB1481" s="19" t="s">
        <v>2962</v>
      </c>
      <c r="AD1481" s="20"/>
      <c r="AG1481" s="20"/>
    </row>
    <row r="1482" spans="27:33" ht="15" customHeight="1" thickBot="1">
      <c r="AA1482" s="25" t="s">
        <v>2965</v>
      </c>
      <c r="AB1482" s="26" t="s">
        <v>2964</v>
      </c>
      <c r="AD1482" s="20"/>
      <c r="AG1482" s="20"/>
    </row>
    <row r="1483" spans="27:33" ht="15" customHeight="1" thickBot="1">
      <c r="AA1483" s="18" t="s">
        <v>2967</v>
      </c>
      <c r="AB1483" s="19" t="s">
        <v>2966</v>
      </c>
      <c r="AD1483" s="20"/>
      <c r="AG1483" s="20"/>
    </row>
    <row r="1484" spans="27:33" ht="15" customHeight="1" thickBot="1">
      <c r="AA1484" s="25" t="s">
        <v>2969</v>
      </c>
      <c r="AB1484" s="26" t="s">
        <v>2968</v>
      </c>
      <c r="AD1484" s="20"/>
      <c r="AG1484" s="20"/>
    </row>
    <row r="1485" spans="27:33" ht="15" customHeight="1" thickBot="1">
      <c r="AA1485" s="18" t="s">
        <v>2971</v>
      </c>
      <c r="AB1485" s="19" t="s">
        <v>2970</v>
      </c>
      <c r="AD1485" s="20"/>
      <c r="AG1485" s="20"/>
    </row>
    <row r="1486" spans="27:33" ht="15" customHeight="1" thickBot="1">
      <c r="AA1486" s="25" t="s">
        <v>2973</v>
      </c>
      <c r="AB1486" s="26" t="s">
        <v>2972</v>
      </c>
      <c r="AD1486" s="20"/>
      <c r="AG1486" s="20"/>
    </row>
    <row r="1487" spans="27:33" ht="15" customHeight="1" thickBot="1">
      <c r="AA1487" s="18" t="s">
        <v>2975</v>
      </c>
      <c r="AB1487" s="19" t="s">
        <v>2974</v>
      </c>
      <c r="AD1487" s="20"/>
      <c r="AG1487" s="20"/>
    </row>
    <row r="1488" spans="27:33" ht="15" customHeight="1" thickBot="1">
      <c r="AA1488" s="25" t="s">
        <v>2977</v>
      </c>
      <c r="AB1488" s="26" t="s">
        <v>2976</v>
      </c>
      <c r="AD1488" s="20"/>
      <c r="AG1488" s="20"/>
    </row>
    <row r="1489" spans="27:33" ht="15" customHeight="1" thickBot="1">
      <c r="AA1489" s="18" t="s">
        <v>2979</v>
      </c>
      <c r="AB1489" s="19" t="s">
        <v>2978</v>
      </c>
      <c r="AD1489" s="20"/>
      <c r="AG1489" s="20"/>
    </row>
    <row r="1490" spans="27:33" ht="15" customHeight="1" thickBot="1">
      <c r="AA1490" s="25" t="s">
        <v>2981</v>
      </c>
      <c r="AB1490" s="26" t="s">
        <v>2980</v>
      </c>
      <c r="AD1490" s="20"/>
      <c r="AG1490" s="20"/>
    </row>
    <row r="1491" spans="27:33" ht="15" customHeight="1" thickBot="1">
      <c r="AA1491" s="18" t="s">
        <v>2983</v>
      </c>
      <c r="AB1491" s="19" t="s">
        <v>2982</v>
      </c>
      <c r="AD1491" s="20"/>
      <c r="AG1491" s="20"/>
    </row>
    <row r="1492" spans="27:33" ht="15" customHeight="1" thickBot="1">
      <c r="AA1492" s="25" t="s">
        <v>2985</v>
      </c>
      <c r="AB1492" s="26" t="s">
        <v>2984</v>
      </c>
      <c r="AD1492" s="20"/>
      <c r="AG1492" s="20"/>
    </row>
    <row r="1493" spans="27:33" ht="15" customHeight="1" thickBot="1">
      <c r="AA1493" s="18" t="s">
        <v>2987</v>
      </c>
      <c r="AB1493" s="19" t="s">
        <v>2986</v>
      </c>
      <c r="AD1493" s="20"/>
      <c r="AG1493" s="20"/>
    </row>
    <row r="1494" spans="27:33" ht="15" customHeight="1" thickBot="1">
      <c r="AA1494" s="25" t="s">
        <v>2989</v>
      </c>
      <c r="AB1494" s="26" t="s">
        <v>2988</v>
      </c>
      <c r="AD1494" s="20"/>
      <c r="AG1494" s="20"/>
    </row>
    <row r="1495" spans="27:33" ht="15" customHeight="1" thickBot="1">
      <c r="AA1495" s="18" t="s">
        <v>2991</v>
      </c>
      <c r="AB1495" s="19" t="s">
        <v>2990</v>
      </c>
      <c r="AD1495" s="20"/>
      <c r="AG1495" s="20"/>
    </row>
    <row r="1496" spans="27:33" ht="15" customHeight="1" thickBot="1">
      <c r="AA1496" s="25" t="s">
        <v>2993</v>
      </c>
      <c r="AB1496" s="26" t="s">
        <v>2992</v>
      </c>
      <c r="AD1496" s="20"/>
      <c r="AG1496" s="20"/>
    </row>
    <row r="1497" spans="27:33" ht="15" customHeight="1" thickBot="1">
      <c r="AA1497" s="18" t="s">
        <v>2995</v>
      </c>
      <c r="AB1497" s="19" t="s">
        <v>2994</v>
      </c>
      <c r="AD1497" s="20"/>
      <c r="AG1497" s="20"/>
    </row>
    <row r="1498" spans="27:33" ht="15" customHeight="1" thickBot="1">
      <c r="AA1498" s="25" t="s">
        <v>2997</v>
      </c>
      <c r="AB1498" s="26" t="s">
        <v>2996</v>
      </c>
      <c r="AD1498" s="20"/>
      <c r="AG1498" s="20"/>
    </row>
    <row r="1499" spans="27:33" ht="15" customHeight="1" thickBot="1">
      <c r="AA1499" s="18" t="s">
        <v>2999</v>
      </c>
      <c r="AB1499" s="19" t="s">
        <v>2998</v>
      </c>
      <c r="AD1499" s="20"/>
      <c r="AG1499" s="20"/>
    </row>
    <row r="1500" spans="27:33" ht="15" customHeight="1" thickBot="1">
      <c r="AA1500" s="25" t="s">
        <v>3001</v>
      </c>
      <c r="AB1500" s="26" t="s">
        <v>3000</v>
      </c>
      <c r="AD1500" s="20"/>
      <c r="AG1500" s="20"/>
    </row>
    <row r="1501" spans="27:33" ht="15" customHeight="1" thickBot="1">
      <c r="AA1501" s="18" t="s">
        <v>3003</v>
      </c>
      <c r="AB1501" s="19" t="s">
        <v>3002</v>
      </c>
      <c r="AD1501" s="20"/>
      <c r="AG1501" s="20"/>
    </row>
    <row r="1502" spans="27:33" ht="15" customHeight="1" thickBot="1">
      <c r="AA1502" s="25" t="s">
        <v>3005</v>
      </c>
      <c r="AB1502" s="26" t="s">
        <v>3004</v>
      </c>
      <c r="AD1502" s="20"/>
      <c r="AG1502" s="20"/>
    </row>
    <row r="1503" spans="27:33" ht="15" customHeight="1" thickBot="1">
      <c r="AA1503" s="18" t="s">
        <v>3007</v>
      </c>
      <c r="AB1503" s="19" t="s">
        <v>3006</v>
      </c>
      <c r="AD1503" s="20"/>
      <c r="AG1503" s="20"/>
    </row>
    <row r="1504" spans="27:33" ht="15" customHeight="1" thickBot="1">
      <c r="AA1504" s="25" t="s">
        <v>3009</v>
      </c>
      <c r="AB1504" s="26" t="s">
        <v>3008</v>
      </c>
      <c r="AD1504" s="20"/>
      <c r="AG1504" s="20"/>
    </row>
    <row r="1505" spans="27:33" ht="15" customHeight="1" thickBot="1">
      <c r="AA1505" s="18" t="s">
        <v>3011</v>
      </c>
      <c r="AB1505" s="19" t="s">
        <v>3010</v>
      </c>
      <c r="AD1505" s="20"/>
      <c r="AG1505" s="20"/>
    </row>
    <row r="1506" spans="27:33" ht="15" customHeight="1" thickBot="1">
      <c r="AA1506" s="25" t="s">
        <v>3013</v>
      </c>
      <c r="AB1506" s="26" t="s">
        <v>3012</v>
      </c>
      <c r="AD1506" s="20"/>
      <c r="AG1506" s="20"/>
    </row>
    <row r="1507" spans="27:33" ht="15" customHeight="1" thickBot="1">
      <c r="AA1507" s="18" t="s">
        <v>3015</v>
      </c>
      <c r="AB1507" s="19" t="s">
        <v>3014</v>
      </c>
      <c r="AD1507" s="20"/>
      <c r="AG1507" s="20"/>
    </row>
    <row r="1508" spans="27:33" ht="15" customHeight="1" thickBot="1">
      <c r="AA1508" s="25" t="s">
        <v>3017</v>
      </c>
      <c r="AB1508" s="26" t="s">
        <v>3016</v>
      </c>
      <c r="AD1508" s="20"/>
      <c r="AG1508" s="20"/>
    </row>
    <row r="1509" spans="27:33" ht="15" customHeight="1" thickBot="1">
      <c r="AA1509" s="18" t="s">
        <v>3019</v>
      </c>
      <c r="AB1509" s="19" t="s">
        <v>3018</v>
      </c>
      <c r="AD1509" s="20"/>
      <c r="AG1509" s="20"/>
    </row>
    <row r="1510" spans="27:33" ht="15" customHeight="1" thickBot="1">
      <c r="AA1510" s="25" t="s">
        <v>3021</v>
      </c>
      <c r="AB1510" s="26" t="s">
        <v>3020</v>
      </c>
      <c r="AD1510" s="20"/>
      <c r="AG1510" s="20"/>
    </row>
    <row r="1511" spans="27:33" ht="15" customHeight="1" thickBot="1">
      <c r="AA1511" s="18" t="s">
        <v>3023</v>
      </c>
      <c r="AB1511" s="19" t="s">
        <v>3022</v>
      </c>
      <c r="AD1511" s="20"/>
      <c r="AG1511" s="20"/>
    </row>
    <row r="1512" spans="27:33" ht="15" customHeight="1" thickBot="1">
      <c r="AA1512" s="25" t="s">
        <v>3025</v>
      </c>
      <c r="AB1512" s="26" t="s">
        <v>3024</v>
      </c>
      <c r="AD1512" s="20"/>
      <c r="AG1512" s="20"/>
    </row>
    <row r="1513" spans="27:33" ht="15" customHeight="1" thickBot="1">
      <c r="AA1513" s="18" t="s">
        <v>3027</v>
      </c>
      <c r="AB1513" s="19" t="s">
        <v>3026</v>
      </c>
      <c r="AD1513" s="20"/>
      <c r="AG1513" s="20"/>
    </row>
    <row r="1514" spans="27:33" ht="15" customHeight="1" thickBot="1">
      <c r="AA1514" s="25" t="s">
        <v>3029</v>
      </c>
      <c r="AB1514" s="26" t="s">
        <v>3028</v>
      </c>
      <c r="AD1514" s="20"/>
      <c r="AG1514" s="20"/>
    </row>
    <row r="1515" spans="27:33" ht="15" customHeight="1" thickBot="1">
      <c r="AA1515" s="18" t="s">
        <v>3031</v>
      </c>
      <c r="AB1515" s="19" t="s">
        <v>3030</v>
      </c>
      <c r="AD1515" s="20"/>
      <c r="AG1515" s="20"/>
    </row>
    <row r="1516" spans="27:33" ht="15" customHeight="1" thickBot="1">
      <c r="AA1516" s="25" t="s">
        <v>3033</v>
      </c>
      <c r="AB1516" s="26" t="s">
        <v>3032</v>
      </c>
      <c r="AD1516" s="20"/>
      <c r="AG1516" s="20"/>
    </row>
    <row r="1517" spans="27:33" ht="15" customHeight="1" thickBot="1">
      <c r="AA1517" s="18" t="s">
        <v>3035</v>
      </c>
      <c r="AB1517" s="19" t="s">
        <v>3034</v>
      </c>
      <c r="AD1517" s="20"/>
      <c r="AG1517" s="20"/>
    </row>
    <row r="1518" spans="27:33" ht="15" customHeight="1" thickBot="1">
      <c r="AA1518" s="25" t="s">
        <v>3037</v>
      </c>
      <c r="AB1518" s="26" t="s">
        <v>3036</v>
      </c>
      <c r="AD1518" s="20"/>
      <c r="AG1518" s="20"/>
    </row>
    <row r="1519" spans="27:33" ht="15" customHeight="1" thickBot="1">
      <c r="AA1519" s="18" t="s">
        <v>3039</v>
      </c>
      <c r="AB1519" s="19" t="s">
        <v>3038</v>
      </c>
      <c r="AD1519" s="20"/>
      <c r="AG1519" s="20"/>
    </row>
    <row r="1520" spans="27:33" ht="15" customHeight="1" thickBot="1">
      <c r="AA1520" s="25" t="s">
        <v>3041</v>
      </c>
      <c r="AB1520" s="26" t="s">
        <v>3040</v>
      </c>
      <c r="AD1520" s="20"/>
      <c r="AG1520" s="20"/>
    </row>
    <row r="1521" spans="27:33" ht="15" customHeight="1" thickBot="1">
      <c r="AA1521" s="18" t="s">
        <v>3043</v>
      </c>
      <c r="AB1521" s="19" t="s">
        <v>3042</v>
      </c>
      <c r="AD1521" s="20"/>
      <c r="AG1521" s="20"/>
    </row>
    <row r="1522" spans="27:33" ht="15" customHeight="1" thickBot="1">
      <c r="AA1522" s="25" t="s">
        <v>3045</v>
      </c>
      <c r="AB1522" s="26" t="s">
        <v>3044</v>
      </c>
      <c r="AD1522" s="20"/>
      <c r="AG1522" s="20"/>
    </row>
    <row r="1523" spans="27:33" ht="15" customHeight="1" thickBot="1">
      <c r="AA1523" s="18" t="s">
        <v>3047</v>
      </c>
      <c r="AB1523" s="19" t="s">
        <v>3046</v>
      </c>
      <c r="AD1523" s="20"/>
      <c r="AG1523" s="20"/>
    </row>
    <row r="1524" spans="27:33" ht="15" customHeight="1" thickBot="1">
      <c r="AA1524" s="25" t="s">
        <v>3049</v>
      </c>
      <c r="AB1524" s="26" t="s">
        <v>3048</v>
      </c>
      <c r="AD1524" s="20"/>
      <c r="AG1524" s="20"/>
    </row>
    <row r="1525" spans="27:33" ht="15" customHeight="1" thickBot="1">
      <c r="AA1525" s="18" t="s">
        <v>3051</v>
      </c>
      <c r="AB1525" s="19" t="s">
        <v>3050</v>
      </c>
      <c r="AD1525" s="20"/>
      <c r="AG1525" s="20"/>
    </row>
    <row r="1526" spans="27:33" ht="15" customHeight="1" thickBot="1">
      <c r="AA1526" s="25" t="s">
        <v>3053</v>
      </c>
      <c r="AB1526" s="26" t="s">
        <v>3052</v>
      </c>
      <c r="AD1526" s="20"/>
      <c r="AG1526" s="20"/>
    </row>
    <row r="1527" spans="27:33" ht="15" customHeight="1" thickBot="1">
      <c r="AA1527" s="18" t="s">
        <v>3055</v>
      </c>
      <c r="AB1527" s="19" t="s">
        <v>3054</v>
      </c>
      <c r="AD1527" s="20"/>
      <c r="AG1527" s="20"/>
    </row>
    <row r="1528" spans="27:33" ht="15" customHeight="1" thickBot="1">
      <c r="AA1528" s="25" t="s">
        <v>3057</v>
      </c>
      <c r="AB1528" s="26" t="s">
        <v>3056</v>
      </c>
      <c r="AD1528" s="20"/>
      <c r="AG1528" s="20"/>
    </row>
    <row r="1529" spans="27:33" ht="15" customHeight="1" thickBot="1">
      <c r="AA1529" s="18" t="s">
        <v>3059</v>
      </c>
      <c r="AB1529" s="19" t="s">
        <v>3058</v>
      </c>
      <c r="AD1529" s="20"/>
      <c r="AG1529" s="20"/>
    </row>
    <row r="1530" spans="27:33" ht="15" customHeight="1" thickBot="1">
      <c r="AA1530" s="25" t="s">
        <v>3061</v>
      </c>
      <c r="AB1530" s="26" t="s">
        <v>3060</v>
      </c>
      <c r="AD1530" s="20"/>
      <c r="AG1530" s="20"/>
    </row>
    <row r="1531" spans="27:33" ht="15" customHeight="1" thickBot="1">
      <c r="AA1531" s="18" t="s">
        <v>3063</v>
      </c>
      <c r="AB1531" s="19" t="s">
        <v>3062</v>
      </c>
      <c r="AD1531" s="20"/>
      <c r="AG1531" s="20"/>
    </row>
    <row r="1532" spans="27:33" ht="15" customHeight="1" thickBot="1">
      <c r="AA1532" s="25" t="s">
        <v>3065</v>
      </c>
      <c r="AB1532" s="26" t="s">
        <v>3064</v>
      </c>
      <c r="AD1532" s="20"/>
      <c r="AG1532" s="20"/>
    </row>
    <row r="1533" spans="27:33" ht="15" customHeight="1" thickBot="1">
      <c r="AA1533" s="18" t="s">
        <v>3067</v>
      </c>
      <c r="AB1533" s="19" t="s">
        <v>3066</v>
      </c>
      <c r="AD1533" s="20"/>
      <c r="AG1533" s="20"/>
    </row>
    <row r="1534" spans="27:33" ht="15" customHeight="1" thickBot="1">
      <c r="AA1534" s="25" t="s">
        <v>3069</v>
      </c>
      <c r="AB1534" s="26" t="s">
        <v>3068</v>
      </c>
      <c r="AD1534" s="20"/>
      <c r="AG1534" s="20"/>
    </row>
    <row r="1535" spans="27:33" ht="15" customHeight="1" thickBot="1">
      <c r="AA1535" s="18" t="s">
        <v>3071</v>
      </c>
      <c r="AB1535" s="19" t="s">
        <v>3070</v>
      </c>
      <c r="AD1535" s="20"/>
      <c r="AG1535" s="20"/>
    </row>
    <row r="1536" spans="27:33" ht="15" customHeight="1" thickBot="1">
      <c r="AA1536" s="25" t="s">
        <v>3073</v>
      </c>
      <c r="AB1536" s="26" t="s">
        <v>3072</v>
      </c>
      <c r="AD1536" s="20"/>
      <c r="AG1536" s="20"/>
    </row>
    <row r="1537" spans="27:33" ht="15" customHeight="1" thickBot="1">
      <c r="AA1537" s="18" t="s">
        <v>3075</v>
      </c>
      <c r="AB1537" s="19" t="s">
        <v>3074</v>
      </c>
      <c r="AD1537" s="20"/>
      <c r="AG1537" s="20"/>
    </row>
    <row r="1538" spans="27:33" ht="15" customHeight="1" thickBot="1">
      <c r="AA1538" s="25" t="s">
        <v>3077</v>
      </c>
      <c r="AB1538" s="26" t="s">
        <v>3076</v>
      </c>
      <c r="AD1538" s="20"/>
      <c r="AG1538" s="20"/>
    </row>
    <row r="1539" spans="27:33" ht="15" customHeight="1" thickBot="1">
      <c r="AA1539" s="18" t="s">
        <v>3079</v>
      </c>
      <c r="AB1539" s="19" t="s">
        <v>3078</v>
      </c>
      <c r="AD1539" s="20"/>
      <c r="AG1539" s="20"/>
    </row>
    <row r="1540" spans="27:33" ht="15" customHeight="1" thickBot="1">
      <c r="AA1540" s="25" t="s">
        <v>3081</v>
      </c>
      <c r="AB1540" s="26" t="s">
        <v>3080</v>
      </c>
      <c r="AD1540" s="20"/>
      <c r="AG1540" s="20"/>
    </row>
    <row r="1541" spans="27:33" ht="15" customHeight="1" thickBot="1">
      <c r="AA1541" s="18" t="s">
        <v>3083</v>
      </c>
      <c r="AB1541" s="19" t="s">
        <v>3082</v>
      </c>
      <c r="AD1541" s="20"/>
      <c r="AG1541" s="20"/>
    </row>
    <row r="1542" spans="27:33" ht="15" customHeight="1" thickBot="1">
      <c r="AA1542" s="25" t="s">
        <v>3085</v>
      </c>
      <c r="AB1542" s="26" t="s">
        <v>3084</v>
      </c>
      <c r="AD1542" s="20"/>
      <c r="AG1542" s="20"/>
    </row>
    <row r="1543" spans="27:33" ht="15" customHeight="1" thickBot="1">
      <c r="AA1543" s="18" t="s">
        <v>3087</v>
      </c>
      <c r="AB1543" s="19" t="s">
        <v>3086</v>
      </c>
      <c r="AD1543" s="20"/>
      <c r="AG1543" s="20"/>
    </row>
    <row r="1544" spans="27:33" ht="15" customHeight="1" thickBot="1">
      <c r="AA1544" s="25" t="s">
        <v>3089</v>
      </c>
      <c r="AB1544" s="26" t="s">
        <v>3088</v>
      </c>
      <c r="AD1544" s="20"/>
      <c r="AG1544" s="20"/>
    </row>
    <row r="1545" spans="27:33" ht="15" customHeight="1" thickBot="1">
      <c r="AA1545" s="18" t="s">
        <v>3091</v>
      </c>
      <c r="AB1545" s="19" t="s">
        <v>3090</v>
      </c>
      <c r="AD1545" s="20"/>
      <c r="AG1545" s="20"/>
    </row>
    <row r="1546" spans="27:33" ht="15" customHeight="1" thickBot="1">
      <c r="AA1546" s="25" t="s">
        <v>3093</v>
      </c>
      <c r="AB1546" s="26" t="s">
        <v>3092</v>
      </c>
      <c r="AD1546" s="20"/>
      <c r="AG1546" s="20"/>
    </row>
    <row r="1547" spans="27:33" ht="15" customHeight="1" thickBot="1">
      <c r="AA1547" s="18" t="s">
        <v>3095</v>
      </c>
      <c r="AB1547" s="19" t="s">
        <v>3094</v>
      </c>
      <c r="AD1547" s="20"/>
      <c r="AG1547" s="20"/>
    </row>
    <row r="1548" spans="27:33" ht="15" customHeight="1" thickBot="1">
      <c r="AA1548" s="25" t="s">
        <v>3097</v>
      </c>
      <c r="AB1548" s="26" t="s">
        <v>3096</v>
      </c>
      <c r="AD1548" s="20"/>
      <c r="AG1548" s="20"/>
    </row>
    <row r="1549" spans="27:33" ht="15" customHeight="1" thickBot="1">
      <c r="AA1549" s="18" t="s">
        <v>3099</v>
      </c>
      <c r="AB1549" s="19" t="s">
        <v>3098</v>
      </c>
      <c r="AD1549" s="20"/>
      <c r="AG1549" s="20"/>
    </row>
    <row r="1550" spans="27:33" ht="15" customHeight="1" thickBot="1">
      <c r="AA1550" s="25" t="s">
        <v>3101</v>
      </c>
      <c r="AB1550" s="26" t="s">
        <v>3100</v>
      </c>
      <c r="AD1550" s="20"/>
      <c r="AG1550" s="20"/>
    </row>
    <row r="1551" spans="27:33" ht="15" customHeight="1" thickBot="1">
      <c r="AA1551" s="18" t="s">
        <v>3103</v>
      </c>
      <c r="AB1551" s="19" t="s">
        <v>3102</v>
      </c>
      <c r="AD1551" s="20"/>
      <c r="AG1551" s="20"/>
    </row>
    <row r="1552" spans="27:33" ht="15" customHeight="1" thickBot="1">
      <c r="AA1552" s="25" t="s">
        <v>3105</v>
      </c>
      <c r="AB1552" s="26" t="s">
        <v>3104</v>
      </c>
      <c r="AD1552" s="20"/>
      <c r="AG1552" s="20"/>
    </row>
    <row r="1553" spans="27:33" ht="15" customHeight="1" thickBot="1">
      <c r="AA1553" s="18" t="s">
        <v>3107</v>
      </c>
      <c r="AB1553" s="19" t="s">
        <v>3106</v>
      </c>
      <c r="AD1553" s="20"/>
      <c r="AG1553" s="20"/>
    </row>
    <row r="1554" spans="27:33" ht="15" customHeight="1" thickBot="1">
      <c r="AA1554" s="25" t="s">
        <v>3109</v>
      </c>
      <c r="AB1554" s="26" t="s">
        <v>3108</v>
      </c>
      <c r="AD1554" s="20"/>
      <c r="AG1554" s="20"/>
    </row>
    <row r="1555" spans="27:33" ht="15" customHeight="1" thickBot="1">
      <c r="AA1555" s="18" t="s">
        <v>3111</v>
      </c>
      <c r="AB1555" s="19" t="s">
        <v>3110</v>
      </c>
      <c r="AD1555" s="20"/>
      <c r="AG1555" s="20"/>
    </row>
    <row r="1556" spans="27:33" ht="15" customHeight="1" thickBot="1">
      <c r="AA1556" s="25" t="s">
        <v>3113</v>
      </c>
      <c r="AB1556" s="26" t="s">
        <v>3112</v>
      </c>
      <c r="AD1556" s="20"/>
      <c r="AG1556" s="20"/>
    </row>
    <row r="1557" spans="27:33" ht="15" customHeight="1" thickBot="1">
      <c r="AA1557" s="18" t="s">
        <v>3115</v>
      </c>
      <c r="AB1557" s="19" t="s">
        <v>3114</v>
      </c>
      <c r="AD1557" s="20"/>
      <c r="AG1557" s="20"/>
    </row>
    <row r="1558" spans="27:33" ht="15" customHeight="1" thickBot="1">
      <c r="AA1558" s="25" t="s">
        <v>3117</v>
      </c>
      <c r="AB1558" s="26" t="s">
        <v>3116</v>
      </c>
      <c r="AD1558" s="20"/>
      <c r="AG1558" s="20"/>
    </row>
    <row r="1559" spans="27:33" ht="15" customHeight="1" thickBot="1">
      <c r="AA1559" s="18" t="s">
        <v>3119</v>
      </c>
      <c r="AB1559" s="19" t="s">
        <v>3118</v>
      </c>
      <c r="AD1559" s="20"/>
      <c r="AG1559" s="20"/>
    </row>
    <row r="1560" spans="27:33" ht="15" customHeight="1" thickBot="1">
      <c r="AA1560" s="25" t="s">
        <v>3121</v>
      </c>
      <c r="AB1560" s="26" t="s">
        <v>3120</v>
      </c>
      <c r="AD1560" s="20"/>
      <c r="AG1560" s="20"/>
    </row>
    <row r="1561" spans="27:33" ht="15" customHeight="1" thickBot="1">
      <c r="AA1561" s="18" t="s">
        <v>3123</v>
      </c>
      <c r="AB1561" s="19" t="s">
        <v>3122</v>
      </c>
      <c r="AD1561" s="20"/>
      <c r="AG1561" s="20"/>
    </row>
    <row r="1562" spans="27:33" ht="15" customHeight="1" thickBot="1">
      <c r="AA1562" s="25" t="s">
        <v>3125</v>
      </c>
      <c r="AB1562" s="26" t="s">
        <v>3124</v>
      </c>
      <c r="AD1562" s="20"/>
      <c r="AG1562" s="20"/>
    </row>
    <row r="1563" spans="27:33" ht="15" customHeight="1" thickBot="1">
      <c r="AA1563" s="18" t="s">
        <v>3127</v>
      </c>
      <c r="AB1563" s="19" t="s">
        <v>3126</v>
      </c>
      <c r="AD1563" s="20"/>
      <c r="AG1563" s="20"/>
    </row>
    <row r="1564" spans="27:33" ht="15" customHeight="1" thickBot="1">
      <c r="AA1564" s="25" t="s">
        <v>3129</v>
      </c>
      <c r="AB1564" s="26" t="s">
        <v>3128</v>
      </c>
      <c r="AD1564" s="20"/>
      <c r="AG1564" s="20"/>
    </row>
    <row r="1565" spans="27:33" ht="15" customHeight="1" thickBot="1">
      <c r="AA1565" s="18" t="s">
        <v>3131</v>
      </c>
      <c r="AB1565" s="19" t="s">
        <v>3130</v>
      </c>
      <c r="AD1565" s="20"/>
      <c r="AG1565" s="20"/>
    </row>
    <row r="1566" spans="27:33" ht="15" customHeight="1" thickBot="1">
      <c r="AA1566" s="25" t="s">
        <v>3133</v>
      </c>
      <c r="AB1566" s="26" t="s">
        <v>3132</v>
      </c>
      <c r="AD1566" s="20"/>
      <c r="AG1566" s="20"/>
    </row>
    <row r="1567" spans="27:33" ht="15" customHeight="1" thickBot="1">
      <c r="AA1567" s="18" t="s">
        <v>3135</v>
      </c>
      <c r="AB1567" s="19" t="s">
        <v>3134</v>
      </c>
      <c r="AD1567" s="20"/>
      <c r="AG1567" s="20"/>
    </row>
    <row r="1568" spans="27:33" ht="15" customHeight="1" thickBot="1">
      <c r="AA1568" s="25" t="s">
        <v>3137</v>
      </c>
      <c r="AB1568" s="26" t="s">
        <v>3136</v>
      </c>
      <c r="AD1568" s="20"/>
      <c r="AG1568" s="20"/>
    </row>
    <row r="1569" spans="27:33" ht="15" customHeight="1" thickBot="1">
      <c r="AA1569" s="18" t="s">
        <v>3139</v>
      </c>
      <c r="AB1569" s="19" t="s">
        <v>3138</v>
      </c>
      <c r="AD1569" s="20"/>
      <c r="AG1569" s="20"/>
    </row>
    <row r="1570" spans="27:33" ht="15" customHeight="1" thickBot="1">
      <c r="AA1570" s="25" t="s">
        <v>3141</v>
      </c>
      <c r="AB1570" s="26" t="s">
        <v>3140</v>
      </c>
      <c r="AD1570" s="20"/>
      <c r="AG1570" s="20"/>
    </row>
    <row r="1571" spans="27:33" ht="15" customHeight="1" thickBot="1">
      <c r="AA1571" s="18" t="s">
        <v>3143</v>
      </c>
      <c r="AB1571" s="19" t="s">
        <v>3142</v>
      </c>
      <c r="AD1571" s="20"/>
      <c r="AG1571" s="20"/>
    </row>
    <row r="1572" spans="27:33" ht="15" customHeight="1" thickBot="1">
      <c r="AA1572" s="25" t="s">
        <v>3145</v>
      </c>
      <c r="AB1572" s="26" t="s">
        <v>3144</v>
      </c>
      <c r="AD1572" s="20"/>
      <c r="AG1572" s="20"/>
    </row>
    <row r="1573" spans="27:33" ht="15" customHeight="1" thickBot="1">
      <c r="AA1573" s="18" t="s">
        <v>3147</v>
      </c>
      <c r="AB1573" s="19" t="s">
        <v>3146</v>
      </c>
      <c r="AD1573" s="20"/>
      <c r="AG1573" s="20"/>
    </row>
    <row r="1574" spans="27:33" ht="15" customHeight="1" thickBot="1">
      <c r="AA1574" s="25" t="s">
        <v>3149</v>
      </c>
      <c r="AB1574" s="26" t="s">
        <v>3148</v>
      </c>
      <c r="AD1574" s="20"/>
      <c r="AG1574" s="20"/>
    </row>
    <row r="1575" spans="27:33" ht="15" customHeight="1" thickBot="1">
      <c r="AA1575" s="18" t="s">
        <v>3151</v>
      </c>
      <c r="AB1575" s="19" t="s">
        <v>3150</v>
      </c>
      <c r="AD1575" s="20"/>
      <c r="AG1575" s="20"/>
    </row>
    <row r="1576" spans="27:33" ht="15" customHeight="1" thickBot="1">
      <c r="AA1576" s="25" t="s">
        <v>3153</v>
      </c>
      <c r="AB1576" s="26" t="s">
        <v>3152</v>
      </c>
      <c r="AD1576" s="20"/>
      <c r="AG1576" s="20"/>
    </row>
    <row r="1577" spans="27:33" ht="15" customHeight="1" thickBot="1">
      <c r="AA1577" s="18" t="s">
        <v>3155</v>
      </c>
      <c r="AB1577" s="19" t="s">
        <v>3154</v>
      </c>
      <c r="AD1577" s="20"/>
      <c r="AG1577" s="20"/>
    </row>
    <row r="1578" spans="27:33" ht="15" customHeight="1" thickBot="1">
      <c r="AA1578" s="25" t="s">
        <v>3157</v>
      </c>
      <c r="AB1578" s="26" t="s">
        <v>3156</v>
      </c>
      <c r="AD1578" s="20"/>
      <c r="AG1578" s="20"/>
    </row>
    <row r="1579" spans="27:33" ht="15" customHeight="1" thickBot="1">
      <c r="AA1579" s="18" t="s">
        <v>3159</v>
      </c>
      <c r="AB1579" s="19" t="s">
        <v>3158</v>
      </c>
      <c r="AD1579" s="20"/>
      <c r="AG1579" s="20"/>
    </row>
    <row r="1580" spans="27:33" ht="15" customHeight="1" thickBot="1">
      <c r="AA1580" s="25" t="s">
        <v>3161</v>
      </c>
      <c r="AB1580" s="26" t="s">
        <v>3160</v>
      </c>
      <c r="AD1580" s="20"/>
      <c r="AG1580" s="20"/>
    </row>
    <row r="1581" spans="27:33" ht="15" customHeight="1" thickBot="1">
      <c r="AA1581" s="18" t="s">
        <v>3163</v>
      </c>
      <c r="AB1581" s="19" t="s">
        <v>3162</v>
      </c>
      <c r="AD1581" s="20"/>
      <c r="AG1581" s="20"/>
    </row>
    <row r="1582" spans="27:33" ht="15" customHeight="1" thickBot="1">
      <c r="AA1582" s="25" t="s">
        <v>3165</v>
      </c>
      <c r="AB1582" s="26" t="s">
        <v>3164</v>
      </c>
      <c r="AD1582" s="20"/>
      <c r="AG1582" s="20"/>
    </row>
    <row r="1583" spans="27:33" ht="15" customHeight="1" thickBot="1">
      <c r="AA1583" s="18" t="s">
        <v>3167</v>
      </c>
      <c r="AB1583" s="19" t="s">
        <v>3166</v>
      </c>
      <c r="AD1583" s="20"/>
      <c r="AG1583" s="20"/>
    </row>
    <row r="1584" spans="27:33" ht="15" customHeight="1" thickBot="1">
      <c r="AA1584" s="25" t="s">
        <v>3169</v>
      </c>
      <c r="AB1584" s="26" t="s">
        <v>3168</v>
      </c>
      <c r="AD1584" s="20"/>
      <c r="AG1584" s="20"/>
    </row>
    <row r="1585" spans="27:33" ht="15" customHeight="1" thickBot="1">
      <c r="AA1585" s="18" t="s">
        <v>3171</v>
      </c>
      <c r="AB1585" s="19" t="s">
        <v>3170</v>
      </c>
      <c r="AD1585" s="20"/>
      <c r="AG1585" s="20"/>
    </row>
    <row r="1586" spans="27:33" ht="15" customHeight="1" thickBot="1">
      <c r="AA1586" s="25" t="s">
        <v>3173</v>
      </c>
      <c r="AB1586" s="26" t="s">
        <v>3172</v>
      </c>
      <c r="AD1586" s="20"/>
      <c r="AG1586" s="20"/>
    </row>
    <row r="1587" spans="27:33" ht="15" customHeight="1" thickBot="1">
      <c r="AA1587" s="18" t="s">
        <v>3175</v>
      </c>
      <c r="AB1587" s="19" t="s">
        <v>3174</v>
      </c>
      <c r="AD1587" s="20"/>
      <c r="AG1587" s="20"/>
    </row>
    <row r="1588" spans="27:33" ht="15" customHeight="1" thickBot="1">
      <c r="AA1588" s="25" t="s">
        <v>3177</v>
      </c>
      <c r="AB1588" s="26" t="s">
        <v>3176</v>
      </c>
      <c r="AD1588" s="20"/>
      <c r="AG1588" s="20"/>
    </row>
    <row r="1589" spans="27:33" ht="15" customHeight="1" thickBot="1">
      <c r="AA1589" s="18" t="s">
        <v>3179</v>
      </c>
      <c r="AB1589" s="19" t="s">
        <v>3178</v>
      </c>
      <c r="AD1589" s="20"/>
      <c r="AG1589" s="20"/>
    </row>
    <row r="1590" spans="27:33" ht="15" customHeight="1" thickBot="1">
      <c r="AA1590" s="25" t="s">
        <v>3181</v>
      </c>
      <c r="AB1590" s="26" t="s">
        <v>3180</v>
      </c>
      <c r="AD1590" s="20"/>
      <c r="AG1590" s="20"/>
    </row>
    <row r="1591" spans="27:33" ht="15" customHeight="1" thickBot="1">
      <c r="AA1591" s="18" t="s">
        <v>3183</v>
      </c>
      <c r="AB1591" s="19" t="s">
        <v>3182</v>
      </c>
      <c r="AD1591" s="20"/>
      <c r="AG1591" s="20"/>
    </row>
    <row r="1592" spans="27:33" ht="15" customHeight="1" thickBot="1">
      <c r="AA1592" s="25" t="s">
        <v>3185</v>
      </c>
      <c r="AB1592" s="26" t="s">
        <v>3184</v>
      </c>
      <c r="AD1592" s="20"/>
      <c r="AG1592" s="20"/>
    </row>
    <row r="1593" spans="27:33" ht="15" customHeight="1" thickBot="1">
      <c r="AA1593" s="18" t="s">
        <v>3187</v>
      </c>
      <c r="AB1593" s="19" t="s">
        <v>3186</v>
      </c>
      <c r="AD1593" s="20"/>
      <c r="AG1593" s="20"/>
    </row>
    <row r="1594" spans="27:33" ht="15" customHeight="1" thickBot="1">
      <c r="AA1594" s="25" t="s">
        <v>3189</v>
      </c>
      <c r="AB1594" s="26" t="s">
        <v>3188</v>
      </c>
      <c r="AD1594" s="20"/>
      <c r="AG1594" s="20"/>
    </row>
    <row r="1595" spans="27:33" ht="15" customHeight="1" thickBot="1">
      <c r="AA1595" s="18" t="s">
        <v>3191</v>
      </c>
      <c r="AB1595" s="19" t="s">
        <v>3190</v>
      </c>
      <c r="AD1595" s="20"/>
      <c r="AG1595" s="20"/>
    </row>
    <row r="1596" spans="27:33" ht="15" customHeight="1" thickBot="1">
      <c r="AA1596" s="25" t="s">
        <v>3193</v>
      </c>
      <c r="AB1596" s="26" t="s">
        <v>3192</v>
      </c>
      <c r="AD1596" s="20"/>
      <c r="AG1596" s="20"/>
    </row>
    <row r="1597" spans="27:33" ht="15" customHeight="1" thickBot="1">
      <c r="AA1597" s="18" t="s">
        <v>3195</v>
      </c>
      <c r="AB1597" s="19" t="s">
        <v>3194</v>
      </c>
      <c r="AD1597" s="20"/>
      <c r="AG1597" s="20"/>
    </row>
    <row r="1598" spans="27:33" ht="15" customHeight="1" thickBot="1">
      <c r="AA1598" s="25" t="s">
        <v>3197</v>
      </c>
      <c r="AB1598" s="26" t="s">
        <v>3196</v>
      </c>
      <c r="AD1598" s="20"/>
      <c r="AG1598" s="20"/>
    </row>
    <row r="1599" spans="27:33" ht="15" customHeight="1" thickBot="1">
      <c r="AA1599" s="18" t="s">
        <v>3199</v>
      </c>
      <c r="AB1599" s="19" t="s">
        <v>3198</v>
      </c>
      <c r="AD1599" s="20"/>
      <c r="AG1599" s="20"/>
    </row>
    <row r="1600" spans="27:33" ht="15" customHeight="1" thickBot="1">
      <c r="AA1600" s="25" t="s">
        <v>3201</v>
      </c>
      <c r="AB1600" s="26" t="s">
        <v>3200</v>
      </c>
      <c r="AD1600" s="20"/>
      <c r="AG1600" s="20"/>
    </row>
    <row r="1601" spans="27:33" ht="15" customHeight="1" thickBot="1">
      <c r="AA1601" s="18" t="s">
        <v>3203</v>
      </c>
      <c r="AB1601" s="19" t="s">
        <v>3202</v>
      </c>
      <c r="AD1601" s="20"/>
      <c r="AG1601" s="20"/>
    </row>
    <row r="1602" spans="27:33" ht="15" customHeight="1" thickBot="1">
      <c r="AA1602" s="25" t="s">
        <v>3205</v>
      </c>
      <c r="AB1602" s="26" t="s">
        <v>3204</v>
      </c>
      <c r="AD1602" s="20"/>
      <c r="AG1602" s="20"/>
    </row>
    <row r="1603" spans="27:33" ht="15" customHeight="1" thickBot="1">
      <c r="AA1603" s="18" t="s">
        <v>3207</v>
      </c>
      <c r="AB1603" s="19" t="s">
        <v>3206</v>
      </c>
      <c r="AD1603" s="20"/>
      <c r="AG1603" s="20"/>
    </row>
    <row r="1604" spans="27:33" ht="15" customHeight="1" thickBot="1">
      <c r="AA1604" s="25" t="s">
        <v>3209</v>
      </c>
      <c r="AB1604" s="26" t="s">
        <v>3208</v>
      </c>
      <c r="AD1604" s="20"/>
      <c r="AG1604" s="20"/>
    </row>
    <row r="1605" spans="27:33" ht="15" customHeight="1" thickBot="1">
      <c r="AA1605" s="18" t="s">
        <v>3211</v>
      </c>
      <c r="AB1605" s="19" t="s">
        <v>3210</v>
      </c>
      <c r="AD1605" s="20"/>
      <c r="AG1605" s="20"/>
    </row>
    <row r="1606" spans="27:33" ht="15" customHeight="1" thickBot="1">
      <c r="AA1606" s="25" t="s">
        <v>3213</v>
      </c>
      <c r="AB1606" s="26" t="s">
        <v>3212</v>
      </c>
      <c r="AD1606" s="20"/>
      <c r="AG1606" s="20"/>
    </row>
    <row r="1607" spans="27:33" ht="15" customHeight="1" thickBot="1">
      <c r="AA1607" s="18" t="s">
        <v>3215</v>
      </c>
      <c r="AB1607" s="19" t="s">
        <v>3214</v>
      </c>
      <c r="AD1607" s="20"/>
      <c r="AG1607" s="20"/>
    </row>
    <row r="1608" spans="27:33" ht="15" customHeight="1" thickBot="1">
      <c r="AA1608" s="25" t="s">
        <v>3217</v>
      </c>
      <c r="AB1608" s="26" t="s">
        <v>3216</v>
      </c>
      <c r="AD1608" s="20"/>
      <c r="AG1608" s="20"/>
    </row>
    <row r="1609" spans="27:33" ht="15" customHeight="1" thickBot="1">
      <c r="AA1609" s="18" t="s">
        <v>3219</v>
      </c>
      <c r="AB1609" s="19" t="s">
        <v>3218</v>
      </c>
      <c r="AD1609" s="20"/>
      <c r="AG1609" s="20"/>
    </row>
    <row r="1610" spans="27:33" ht="15" customHeight="1" thickBot="1">
      <c r="AA1610" s="25" t="s">
        <v>3221</v>
      </c>
      <c r="AB1610" s="26" t="s">
        <v>3220</v>
      </c>
      <c r="AD1610" s="20"/>
      <c r="AG1610" s="20"/>
    </row>
    <row r="1611" spans="27:33" ht="15" customHeight="1" thickBot="1">
      <c r="AA1611" s="18" t="s">
        <v>3223</v>
      </c>
      <c r="AB1611" s="19" t="s">
        <v>3222</v>
      </c>
      <c r="AD1611" s="20"/>
      <c r="AG1611" s="20"/>
    </row>
    <row r="1612" spans="27:33" ht="15" customHeight="1" thickBot="1">
      <c r="AA1612" s="25" t="s">
        <v>3225</v>
      </c>
      <c r="AB1612" s="26" t="s">
        <v>3224</v>
      </c>
      <c r="AD1612" s="20"/>
      <c r="AG1612" s="20"/>
    </row>
    <row r="1613" spans="27:33" ht="15" customHeight="1" thickBot="1">
      <c r="AA1613" s="18" t="s">
        <v>3227</v>
      </c>
      <c r="AB1613" s="19" t="s">
        <v>3226</v>
      </c>
      <c r="AD1613" s="20"/>
      <c r="AG1613" s="20"/>
    </row>
    <row r="1614" spans="27:33" ht="15" customHeight="1" thickBot="1">
      <c r="AA1614" s="25" t="s">
        <v>3229</v>
      </c>
      <c r="AB1614" s="26" t="s">
        <v>3228</v>
      </c>
      <c r="AD1614" s="20"/>
      <c r="AG1614" s="20"/>
    </row>
    <row r="1615" spans="27:33" ht="15" customHeight="1" thickBot="1">
      <c r="AA1615" s="18" t="s">
        <v>3231</v>
      </c>
      <c r="AB1615" s="19" t="s">
        <v>3230</v>
      </c>
      <c r="AD1615" s="20"/>
      <c r="AG1615" s="20"/>
    </row>
    <row r="1616" spans="27:33" ht="15" customHeight="1" thickBot="1">
      <c r="AA1616" s="25" t="s">
        <v>3233</v>
      </c>
      <c r="AB1616" s="26" t="s">
        <v>3232</v>
      </c>
      <c r="AD1616" s="20"/>
      <c r="AG1616" s="20"/>
    </row>
    <row r="1617" spans="27:33" ht="15" customHeight="1" thickBot="1">
      <c r="AA1617" s="18" t="s">
        <v>3235</v>
      </c>
      <c r="AB1617" s="19" t="s">
        <v>3234</v>
      </c>
      <c r="AD1617" s="20"/>
      <c r="AG1617" s="20"/>
    </row>
    <row r="1618" spans="27:33" ht="15" customHeight="1" thickBot="1">
      <c r="AA1618" s="25" t="s">
        <v>3237</v>
      </c>
      <c r="AB1618" s="26" t="s">
        <v>3236</v>
      </c>
      <c r="AD1618" s="20"/>
      <c r="AG1618" s="20"/>
    </row>
    <row r="1619" spans="27:33" ht="15" customHeight="1" thickBot="1">
      <c r="AA1619" s="18" t="s">
        <v>3239</v>
      </c>
      <c r="AB1619" s="19" t="s">
        <v>3238</v>
      </c>
      <c r="AD1619" s="20"/>
      <c r="AG1619" s="20"/>
    </row>
    <row r="1620" spans="27:33" ht="15" customHeight="1" thickBot="1">
      <c r="AA1620" s="25" t="s">
        <v>3241</v>
      </c>
      <c r="AB1620" s="26" t="s">
        <v>3240</v>
      </c>
      <c r="AD1620" s="20"/>
      <c r="AG1620" s="20"/>
    </row>
    <row r="1621" spans="27:33" ht="15" customHeight="1" thickBot="1">
      <c r="AA1621" s="18" t="s">
        <v>3243</v>
      </c>
      <c r="AB1621" s="19" t="s">
        <v>3242</v>
      </c>
      <c r="AD1621" s="20"/>
      <c r="AG1621" s="20"/>
    </row>
    <row r="1622" spans="27:33" ht="15" customHeight="1" thickBot="1">
      <c r="AA1622" s="25" t="s">
        <v>3245</v>
      </c>
      <c r="AB1622" s="26" t="s">
        <v>3244</v>
      </c>
      <c r="AD1622" s="20"/>
      <c r="AG1622" s="20"/>
    </row>
    <row r="1623" spans="27:33" ht="15" customHeight="1" thickBot="1">
      <c r="AA1623" s="18" t="s">
        <v>3247</v>
      </c>
      <c r="AB1623" s="19" t="s">
        <v>3246</v>
      </c>
      <c r="AD1623" s="20"/>
      <c r="AG1623" s="20"/>
    </row>
    <row r="1624" spans="27:33" ht="15" customHeight="1" thickBot="1">
      <c r="AA1624" s="25" t="s">
        <v>3249</v>
      </c>
      <c r="AB1624" s="26" t="s">
        <v>3248</v>
      </c>
      <c r="AD1624" s="20"/>
      <c r="AG1624" s="20"/>
    </row>
    <row r="1625" spans="27:33" ht="15" customHeight="1" thickBot="1">
      <c r="AA1625" s="18" t="s">
        <v>3251</v>
      </c>
      <c r="AB1625" s="19" t="s">
        <v>3250</v>
      </c>
      <c r="AD1625" s="20"/>
      <c r="AG1625" s="20"/>
    </row>
    <row r="1626" spans="27:33" ht="15" customHeight="1" thickBot="1">
      <c r="AA1626" s="25" t="s">
        <v>3253</v>
      </c>
      <c r="AB1626" s="26" t="s">
        <v>3252</v>
      </c>
      <c r="AD1626" s="20"/>
      <c r="AG1626" s="20"/>
    </row>
    <row r="1627" spans="27:33" ht="15" customHeight="1" thickBot="1">
      <c r="AA1627" s="18" t="s">
        <v>3255</v>
      </c>
      <c r="AB1627" s="19" t="s">
        <v>3254</v>
      </c>
      <c r="AD1627" s="20"/>
      <c r="AG1627" s="20"/>
    </row>
    <row r="1628" spans="27:33" ht="15" customHeight="1" thickBot="1">
      <c r="AA1628" s="25" t="s">
        <v>3257</v>
      </c>
      <c r="AB1628" s="26" t="s">
        <v>3256</v>
      </c>
      <c r="AD1628" s="20"/>
      <c r="AG1628" s="20"/>
    </row>
    <row r="1629" spans="27:33" ht="15" customHeight="1" thickBot="1">
      <c r="AA1629" s="18" t="s">
        <v>3259</v>
      </c>
      <c r="AB1629" s="19" t="s">
        <v>3258</v>
      </c>
      <c r="AD1629" s="20"/>
      <c r="AG1629" s="20"/>
    </row>
    <row r="1630" spans="27:33" ht="15" customHeight="1" thickBot="1">
      <c r="AA1630" s="25" t="s">
        <v>3261</v>
      </c>
      <c r="AB1630" s="26" t="s">
        <v>3260</v>
      </c>
      <c r="AD1630" s="20"/>
      <c r="AG1630" s="20"/>
    </row>
    <row r="1631" spans="27:33" ht="15" customHeight="1" thickBot="1">
      <c r="AA1631" s="18" t="s">
        <v>3263</v>
      </c>
      <c r="AB1631" s="19" t="s">
        <v>3262</v>
      </c>
      <c r="AD1631" s="20"/>
      <c r="AG1631" s="20"/>
    </row>
    <row r="1632" spans="27:33" ht="15" customHeight="1" thickBot="1">
      <c r="AA1632" s="25" t="s">
        <v>3265</v>
      </c>
      <c r="AB1632" s="26" t="s">
        <v>3264</v>
      </c>
      <c r="AD1632" s="20"/>
      <c r="AG1632" s="20"/>
    </row>
    <row r="1633" spans="27:33" ht="15" customHeight="1" thickBot="1">
      <c r="AA1633" s="18" t="s">
        <v>3267</v>
      </c>
      <c r="AB1633" s="19" t="s">
        <v>3266</v>
      </c>
      <c r="AD1633" s="20"/>
      <c r="AG1633" s="20"/>
    </row>
    <row r="1634" spans="27:33" ht="15" customHeight="1" thickBot="1">
      <c r="AA1634" s="25" t="s">
        <v>3269</v>
      </c>
      <c r="AB1634" s="26" t="s">
        <v>3268</v>
      </c>
      <c r="AD1634" s="20"/>
      <c r="AG1634" s="20"/>
    </row>
    <row r="1635" spans="27:33" ht="15" customHeight="1" thickBot="1">
      <c r="AA1635" s="18" t="s">
        <v>3271</v>
      </c>
      <c r="AB1635" s="19" t="s">
        <v>3270</v>
      </c>
      <c r="AD1635" s="20"/>
      <c r="AG1635" s="20"/>
    </row>
    <row r="1636" spans="27:33" ht="15" customHeight="1" thickBot="1">
      <c r="AA1636" s="25" t="s">
        <v>3273</v>
      </c>
      <c r="AB1636" s="26" t="s">
        <v>3272</v>
      </c>
      <c r="AD1636" s="20"/>
      <c r="AG1636" s="20"/>
    </row>
    <row r="1637" spans="27:33" ht="15" customHeight="1" thickBot="1">
      <c r="AA1637" s="18" t="s">
        <v>3275</v>
      </c>
      <c r="AB1637" s="19" t="s">
        <v>3274</v>
      </c>
      <c r="AD1637" s="20"/>
      <c r="AG1637" s="20"/>
    </row>
    <row r="1638" spans="27:33" ht="15" customHeight="1" thickBot="1">
      <c r="AA1638" s="25" t="s">
        <v>3277</v>
      </c>
      <c r="AB1638" s="26" t="s">
        <v>3276</v>
      </c>
      <c r="AD1638" s="20"/>
      <c r="AG1638" s="20"/>
    </row>
    <row r="1639" spans="27:33" ht="15" customHeight="1" thickBot="1">
      <c r="AA1639" s="18" t="s">
        <v>3279</v>
      </c>
      <c r="AB1639" s="19" t="s">
        <v>3278</v>
      </c>
      <c r="AD1639" s="20"/>
      <c r="AG1639" s="20"/>
    </row>
    <row r="1640" spans="27:33" ht="15" customHeight="1" thickBot="1">
      <c r="AA1640" s="25" t="s">
        <v>3281</v>
      </c>
      <c r="AB1640" s="26" t="s">
        <v>3280</v>
      </c>
      <c r="AD1640" s="20"/>
      <c r="AG1640" s="20"/>
    </row>
    <row r="1641" spans="27:33" ht="15" customHeight="1" thickBot="1">
      <c r="AA1641" s="18" t="s">
        <v>3283</v>
      </c>
      <c r="AB1641" s="19" t="s">
        <v>3282</v>
      </c>
      <c r="AD1641" s="20"/>
      <c r="AG1641" s="20"/>
    </row>
    <row r="1642" spans="27:33" ht="15" customHeight="1" thickBot="1">
      <c r="AA1642" s="25" t="s">
        <v>3285</v>
      </c>
      <c r="AB1642" s="26" t="s">
        <v>3284</v>
      </c>
      <c r="AD1642" s="20"/>
      <c r="AG1642" s="20"/>
    </row>
    <row r="1643" spans="27:33" ht="15" customHeight="1" thickBot="1">
      <c r="AA1643" s="18" t="s">
        <v>3287</v>
      </c>
      <c r="AB1643" s="19" t="s">
        <v>3286</v>
      </c>
      <c r="AD1643" s="20"/>
      <c r="AG1643" s="20"/>
    </row>
    <row r="1644" spans="27:33" ht="15" customHeight="1" thickBot="1">
      <c r="AA1644" s="25" t="s">
        <v>3289</v>
      </c>
      <c r="AB1644" s="26" t="s">
        <v>3288</v>
      </c>
      <c r="AD1644" s="20"/>
      <c r="AG1644" s="20"/>
    </row>
    <row r="1645" spans="27:33" ht="15" customHeight="1" thickBot="1">
      <c r="AA1645" s="18" t="s">
        <v>3291</v>
      </c>
      <c r="AB1645" s="19" t="s">
        <v>3290</v>
      </c>
      <c r="AD1645" s="20"/>
      <c r="AG1645" s="20"/>
    </row>
    <row r="1646" spans="27:33" ht="15" customHeight="1" thickBot="1">
      <c r="AA1646" s="25" t="s">
        <v>3293</v>
      </c>
      <c r="AB1646" s="26" t="s">
        <v>3292</v>
      </c>
      <c r="AD1646" s="20"/>
      <c r="AG1646" s="20"/>
    </row>
    <row r="1647" spans="27:33" ht="15" customHeight="1" thickBot="1">
      <c r="AA1647" s="18" t="s">
        <v>3295</v>
      </c>
      <c r="AB1647" s="19" t="s">
        <v>3294</v>
      </c>
      <c r="AD1647" s="20"/>
      <c r="AG1647" s="20"/>
    </row>
    <row r="1648" spans="27:33" ht="15" customHeight="1" thickBot="1">
      <c r="AA1648" s="25" t="s">
        <v>3297</v>
      </c>
      <c r="AB1648" s="26" t="s">
        <v>3296</v>
      </c>
      <c r="AD1648" s="20"/>
      <c r="AG1648" s="20"/>
    </row>
    <row r="1649" spans="27:33" ht="15" customHeight="1" thickBot="1">
      <c r="AA1649" s="18" t="s">
        <v>3299</v>
      </c>
      <c r="AB1649" s="19" t="s">
        <v>3298</v>
      </c>
      <c r="AD1649" s="20"/>
      <c r="AG1649" s="20"/>
    </row>
    <row r="1650" spans="27:33" ht="15" customHeight="1" thickBot="1">
      <c r="AA1650" s="25" t="s">
        <v>3301</v>
      </c>
      <c r="AB1650" s="26" t="s">
        <v>3300</v>
      </c>
      <c r="AD1650" s="20"/>
      <c r="AG1650" s="20"/>
    </row>
    <row r="1651" spans="27:33" ht="15" customHeight="1" thickBot="1">
      <c r="AA1651" s="18" t="s">
        <v>3303</v>
      </c>
      <c r="AB1651" s="19" t="s">
        <v>3302</v>
      </c>
      <c r="AD1651" s="20"/>
      <c r="AG1651" s="20"/>
    </row>
    <row r="1652" spans="27:33" ht="15" customHeight="1" thickBot="1">
      <c r="AA1652" s="25" t="s">
        <v>3305</v>
      </c>
      <c r="AB1652" s="26" t="s">
        <v>3304</v>
      </c>
      <c r="AD1652" s="20"/>
      <c r="AG1652" s="20"/>
    </row>
    <row r="1653" spans="27:33" ht="15" customHeight="1" thickBot="1">
      <c r="AA1653" s="18" t="s">
        <v>3307</v>
      </c>
      <c r="AB1653" s="19" t="s">
        <v>3306</v>
      </c>
      <c r="AD1653" s="20"/>
      <c r="AG1653" s="20"/>
    </row>
    <row r="1654" spans="27:33" ht="15" customHeight="1" thickBot="1">
      <c r="AA1654" s="25" t="s">
        <v>3309</v>
      </c>
      <c r="AB1654" s="26" t="s">
        <v>3308</v>
      </c>
      <c r="AD1654" s="20"/>
      <c r="AG1654" s="20"/>
    </row>
    <row r="1655" spans="27:33" ht="15" customHeight="1" thickBot="1">
      <c r="AA1655" s="18" t="s">
        <v>3311</v>
      </c>
      <c r="AB1655" s="19" t="s">
        <v>3310</v>
      </c>
      <c r="AD1655" s="20"/>
      <c r="AG1655" s="20"/>
    </row>
    <row r="1656" spans="27:33" ht="15" customHeight="1" thickBot="1">
      <c r="AA1656" s="25" t="s">
        <v>3313</v>
      </c>
      <c r="AB1656" s="26" t="s">
        <v>3312</v>
      </c>
      <c r="AD1656" s="20"/>
      <c r="AG1656" s="20"/>
    </row>
    <row r="1657" spans="27:33" ht="15" customHeight="1" thickBot="1">
      <c r="AA1657" s="18" t="s">
        <v>3315</v>
      </c>
      <c r="AB1657" s="19" t="s">
        <v>3314</v>
      </c>
      <c r="AD1657" s="20"/>
      <c r="AG1657" s="20"/>
    </row>
    <row r="1658" spans="27:33" ht="15" customHeight="1" thickBot="1">
      <c r="AA1658" s="25" t="s">
        <v>3317</v>
      </c>
      <c r="AB1658" s="26" t="s">
        <v>3316</v>
      </c>
      <c r="AD1658" s="20"/>
      <c r="AG1658" s="20"/>
    </row>
    <row r="1659" spans="27:33" ht="15" customHeight="1" thickBot="1">
      <c r="AA1659" s="18" t="s">
        <v>3319</v>
      </c>
      <c r="AB1659" s="19" t="s">
        <v>3318</v>
      </c>
      <c r="AD1659" s="20"/>
      <c r="AG1659" s="20"/>
    </row>
    <row r="1660" spans="27:33" ht="15" customHeight="1" thickBot="1">
      <c r="AA1660" s="25" t="s">
        <v>3321</v>
      </c>
      <c r="AB1660" s="26" t="s">
        <v>3320</v>
      </c>
      <c r="AD1660" s="20"/>
      <c r="AG1660" s="20"/>
    </row>
    <row r="1661" spans="27:33" ht="15" customHeight="1" thickBot="1">
      <c r="AA1661" s="18" t="s">
        <v>3323</v>
      </c>
      <c r="AB1661" s="19" t="s">
        <v>3322</v>
      </c>
      <c r="AD1661" s="20"/>
      <c r="AG1661" s="20"/>
    </row>
    <row r="1662" spans="27:33" ht="15" customHeight="1" thickBot="1">
      <c r="AA1662" s="25" t="s">
        <v>3325</v>
      </c>
      <c r="AB1662" s="26" t="s">
        <v>3324</v>
      </c>
      <c r="AD1662" s="20"/>
      <c r="AG1662" s="20"/>
    </row>
    <row r="1663" spans="27:33" ht="15" customHeight="1" thickBot="1">
      <c r="AA1663" s="18" t="s">
        <v>3327</v>
      </c>
      <c r="AB1663" s="19" t="s">
        <v>3326</v>
      </c>
      <c r="AD1663" s="20"/>
      <c r="AG1663" s="20"/>
    </row>
    <row r="1664" spans="27:33" ht="15" customHeight="1" thickBot="1">
      <c r="AA1664" s="25" t="s">
        <v>3329</v>
      </c>
      <c r="AB1664" s="26" t="s">
        <v>3328</v>
      </c>
      <c r="AD1664" s="20"/>
      <c r="AG1664" s="20"/>
    </row>
    <row r="1665" spans="27:33" ht="15" customHeight="1" thickBot="1">
      <c r="AA1665" s="18" t="s">
        <v>3331</v>
      </c>
      <c r="AB1665" s="19" t="s">
        <v>3330</v>
      </c>
      <c r="AD1665" s="20"/>
      <c r="AG1665" s="20"/>
    </row>
    <row r="1666" spans="27:33" ht="15" customHeight="1" thickBot="1">
      <c r="AA1666" s="25" t="s">
        <v>3333</v>
      </c>
      <c r="AB1666" s="26" t="s">
        <v>3332</v>
      </c>
      <c r="AD1666" s="20"/>
      <c r="AG1666" s="20"/>
    </row>
    <row r="1667" spans="27:33" ht="15" customHeight="1" thickBot="1">
      <c r="AA1667" s="18" t="s">
        <v>3335</v>
      </c>
      <c r="AB1667" s="19" t="s">
        <v>3334</v>
      </c>
      <c r="AD1667" s="20"/>
      <c r="AG1667" s="20"/>
    </row>
    <row r="1668" spans="27:33" ht="15" customHeight="1" thickBot="1">
      <c r="AA1668" s="25" t="s">
        <v>3337</v>
      </c>
      <c r="AB1668" s="26" t="s">
        <v>3336</v>
      </c>
      <c r="AD1668" s="20"/>
      <c r="AG1668" s="20"/>
    </row>
    <row r="1669" spans="27:33" ht="15" customHeight="1" thickBot="1">
      <c r="AA1669" s="18" t="s">
        <v>3339</v>
      </c>
      <c r="AB1669" s="19" t="s">
        <v>3338</v>
      </c>
      <c r="AD1669" s="20"/>
      <c r="AG1669" s="20"/>
    </row>
    <row r="1670" spans="27:33" ht="15" customHeight="1" thickBot="1">
      <c r="AA1670" s="25" t="s">
        <v>3341</v>
      </c>
      <c r="AB1670" s="26" t="s">
        <v>3340</v>
      </c>
      <c r="AD1670" s="20"/>
      <c r="AG1670" s="20"/>
    </row>
    <row r="1671" spans="27:33" ht="15" customHeight="1" thickBot="1">
      <c r="AA1671" s="18" t="s">
        <v>3343</v>
      </c>
      <c r="AB1671" s="19" t="s">
        <v>3342</v>
      </c>
      <c r="AD1671" s="20"/>
      <c r="AG1671" s="20"/>
    </row>
    <row r="1672" spans="27:33" ht="15" customHeight="1" thickBot="1">
      <c r="AA1672" s="25" t="s">
        <v>3345</v>
      </c>
      <c r="AB1672" s="26" t="s">
        <v>3344</v>
      </c>
      <c r="AD1672" s="20"/>
      <c r="AG1672" s="20"/>
    </row>
    <row r="1673" spans="27:33" ht="15" customHeight="1" thickBot="1">
      <c r="AA1673" s="18" t="s">
        <v>3347</v>
      </c>
      <c r="AB1673" s="19" t="s">
        <v>3346</v>
      </c>
      <c r="AD1673" s="20"/>
      <c r="AG1673" s="20"/>
    </row>
    <row r="1674" spans="27:33" ht="15" customHeight="1" thickBot="1">
      <c r="AA1674" s="25" t="s">
        <v>3349</v>
      </c>
      <c r="AB1674" s="26" t="s">
        <v>3348</v>
      </c>
      <c r="AD1674" s="20"/>
      <c r="AG1674" s="20"/>
    </row>
    <row r="1675" spans="27:33" ht="15" customHeight="1" thickBot="1">
      <c r="AA1675" s="18" t="s">
        <v>3351</v>
      </c>
      <c r="AB1675" s="19" t="s">
        <v>3350</v>
      </c>
      <c r="AD1675" s="20"/>
      <c r="AG1675" s="20"/>
    </row>
    <row r="1676" spans="27:33" ht="15" customHeight="1" thickBot="1">
      <c r="AA1676" s="25" t="s">
        <v>3353</v>
      </c>
      <c r="AB1676" s="26" t="s">
        <v>3352</v>
      </c>
      <c r="AD1676" s="20"/>
      <c r="AG1676" s="20"/>
    </row>
    <row r="1677" spans="27:33" ht="15" customHeight="1" thickBot="1">
      <c r="AA1677" s="18" t="s">
        <v>3355</v>
      </c>
      <c r="AB1677" s="19" t="s">
        <v>3354</v>
      </c>
      <c r="AD1677" s="20"/>
      <c r="AG1677" s="20"/>
    </row>
    <row r="1678" spans="27:33" ht="15" customHeight="1" thickBot="1">
      <c r="AA1678" s="25" t="s">
        <v>3357</v>
      </c>
      <c r="AB1678" s="26" t="s">
        <v>3356</v>
      </c>
      <c r="AD1678" s="20"/>
      <c r="AG1678" s="20"/>
    </row>
    <row r="1679" spans="27:33" ht="15" customHeight="1" thickBot="1">
      <c r="AA1679" s="18" t="s">
        <v>3359</v>
      </c>
      <c r="AB1679" s="19" t="s">
        <v>3358</v>
      </c>
      <c r="AD1679" s="20"/>
      <c r="AG1679" s="20"/>
    </row>
    <row r="1680" spans="27:33" ht="15" customHeight="1" thickBot="1">
      <c r="AA1680" s="25" t="s">
        <v>3361</v>
      </c>
      <c r="AB1680" s="26" t="s">
        <v>3360</v>
      </c>
      <c r="AD1680" s="20"/>
      <c r="AG1680" s="20"/>
    </row>
    <row r="1681" spans="27:33" ht="15" customHeight="1" thickBot="1">
      <c r="AA1681" s="18" t="s">
        <v>3363</v>
      </c>
      <c r="AB1681" s="19" t="s">
        <v>3362</v>
      </c>
      <c r="AD1681" s="20"/>
      <c r="AG1681" s="20"/>
    </row>
    <row r="1682" spans="27:33" ht="15" customHeight="1" thickBot="1">
      <c r="AA1682" s="25" t="s">
        <v>3365</v>
      </c>
      <c r="AB1682" s="26" t="s">
        <v>3364</v>
      </c>
      <c r="AD1682" s="20"/>
      <c r="AG1682" s="20"/>
    </row>
    <row r="1683" spans="27:33" ht="15" customHeight="1" thickBot="1">
      <c r="AA1683" s="18" t="s">
        <v>3367</v>
      </c>
      <c r="AB1683" s="19" t="s">
        <v>3366</v>
      </c>
      <c r="AD1683" s="20"/>
      <c r="AG1683" s="20"/>
    </row>
    <row r="1684" spans="27:33" ht="15" customHeight="1" thickBot="1">
      <c r="AA1684" s="25" t="s">
        <v>3369</v>
      </c>
      <c r="AB1684" s="26" t="s">
        <v>3368</v>
      </c>
      <c r="AD1684" s="20"/>
      <c r="AG1684" s="20"/>
    </row>
    <row r="1685" spans="27:33" ht="15" customHeight="1" thickBot="1">
      <c r="AA1685" s="18" t="s">
        <v>3371</v>
      </c>
      <c r="AB1685" s="19" t="s">
        <v>3370</v>
      </c>
      <c r="AD1685" s="20"/>
      <c r="AG1685" s="20"/>
    </row>
    <row r="1686" spans="27:33" ht="15" customHeight="1" thickBot="1">
      <c r="AA1686" s="25" t="s">
        <v>3373</v>
      </c>
      <c r="AB1686" s="26" t="s">
        <v>3372</v>
      </c>
      <c r="AD1686" s="20"/>
      <c r="AG1686" s="20"/>
    </row>
    <row r="1687" spans="27:33" ht="15" customHeight="1" thickBot="1">
      <c r="AA1687" s="18" t="s">
        <v>3375</v>
      </c>
      <c r="AB1687" s="19" t="s">
        <v>3374</v>
      </c>
      <c r="AD1687" s="20"/>
      <c r="AG1687" s="20"/>
    </row>
    <row r="1688" spans="27:33" ht="15" customHeight="1" thickBot="1">
      <c r="AA1688" s="25" t="s">
        <v>3377</v>
      </c>
      <c r="AB1688" s="26" t="s">
        <v>3376</v>
      </c>
      <c r="AD1688" s="20"/>
      <c r="AG1688" s="20"/>
    </row>
    <row r="1689" spans="27:33" ht="15" customHeight="1" thickBot="1">
      <c r="AA1689" s="18" t="s">
        <v>3379</v>
      </c>
      <c r="AB1689" s="19" t="s">
        <v>3378</v>
      </c>
      <c r="AD1689" s="20"/>
      <c r="AG1689" s="20"/>
    </row>
    <row r="1690" spans="27:33" ht="15" customHeight="1" thickBot="1">
      <c r="AA1690" s="25" t="s">
        <v>3381</v>
      </c>
      <c r="AB1690" s="26" t="s">
        <v>3380</v>
      </c>
      <c r="AD1690" s="20"/>
      <c r="AG1690" s="20"/>
    </row>
    <row r="1691" spans="27:33" ht="15" customHeight="1" thickBot="1">
      <c r="AA1691" s="18" t="s">
        <v>3383</v>
      </c>
      <c r="AB1691" s="19" t="s">
        <v>3382</v>
      </c>
      <c r="AD1691" s="20"/>
      <c r="AG1691" s="20"/>
    </row>
    <row r="1692" spans="27:33" ht="15" customHeight="1" thickBot="1">
      <c r="AA1692" s="25" t="s">
        <v>3385</v>
      </c>
      <c r="AB1692" s="26" t="s">
        <v>3384</v>
      </c>
      <c r="AD1692" s="20"/>
      <c r="AG1692" s="20"/>
    </row>
    <row r="1693" spans="27:33" ht="15" customHeight="1" thickBot="1">
      <c r="AA1693" s="18" t="s">
        <v>3387</v>
      </c>
      <c r="AB1693" s="19" t="s">
        <v>3386</v>
      </c>
      <c r="AD1693" s="20"/>
      <c r="AG1693" s="20"/>
    </row>
    <row r="1694" spans="27:33" ht="15" customHeight="1" thickBot="1">
      <c r="AA1694" s="25" t="s">
        <v>3389</v>
      </c>
      <c r="AB1694" s="26" t="s">
        <v>3388</v>
      </c>
      <c r="AD1694" s="20"/>
      <c r="AG1694" s="20"/>
    </row>
    <row r="1695" spans="27:33" ht="15" customHeight="1" thickBot="1">
      <c r="AA1695" s="18" t="s">
        <v>3391</v>
      </c>
      <c r="AB1695" s="19" t="s">
        <v>3390</v>
      </c>
      <c r="AD1695" s="20"/>
      <c r="AG1695" s="20"/>
    </row>
    <row r="1696" spans="27:33" ht="15" customHeight="1" thickBot="1">
      <c r="AA1696" s="25" t="s">
        <v>3393</v>
      </c>
      <c r="AB1696" s="26" t="s">
        <v>3392</v>
      </c>
      <c r="AD1696" s="20"/>
      <c r="AG1696" s="20"/>
    </row>
    <row r="1697" spans="27:33" ht="15" customHeight="1" thickBot="1">
      <c r="AA1697" s="18" t="s">
        <v>3395</v>
      </c>
      <c r="AB1697" s="19" t="s">
        <v>3394</v>
      </c>
      <c r="AD1697" s="20"/>
      <c r="AG1697" s="20"/>
    </row>
    <row r="1698" spans="27:33" ht="15" customHeight="1" thickBot="1">
      <c r="AA1698" s="25" t="s">
        <v>3397</v>
      </c>
      <c r="AB1698" s="26" t="s">
        <v>3396</v>
      </c>
      <c r="AD1698" s="20"/>
      <c r="AG1698" s="20"/>
    </row>
    <row r="1699" spans="27:33" ht="15" customHeight="1" thickBot="1">
      <c r="AA1699" s="18" t="s">
        <v>3399</v>
      </c>
      <c r="AB1699" s="19" t="s">
        <v>3398</v>
      </c>
      <c r="AD1699" s="20"/>
      <c r="AG1699" s="20"/>
    </row>
    <row r="1700" spans="27:33" ht="15" customHeight="1" thickBot="1">
      <c r="AA1700" s="25" t="s">
        <v>3401</v>
      </c>
      <c r="AB1700" s="26" t="s">
        <v>3400</v>
      </c>
      <c r="AD1700" s="20"/>
      <c r="AG1700" s="20"/>
    </row>
    <row r="1701" spans="27:33" ht="15" customHeight="1" thickBot="1">
      <c r="AA1701" s="18" t="s">
        <v>3403</v>
      </c>
      <c r="AB1701" s="19" t="s">
        <v>3402</v>
      </c>
      <c r="AD1701" s="20"/>
      <c r="AG1701" s="20"/>
    </row>
    <row r="1702" spans="27:33" ht="15" customHeight="1" thickBot="1">
      <c r="AA1702" s="25" t="s">
        <v>3405</v>
      </c>
      <c r="AB1702" s="26" t="s">
        <v>3404</v>
      </c>
      <c r="AD1702" s="20"/>
      <c r="AG1702" s="20"/>
    </row>
    <row r="1703" spans="27:33" ht="15" customHeight="1" thickBot="1">
      <c r="AA1703" s="18" t="s">
        <v>3407</v>
      </c>
      <c r="AB1703" s="19" t="s">
        <v>3406</v>
      </c>
      <c r="AD1703" s="20"/>
      <c r="AG1703" s="20"/>
    </row>
    <row r="1704" spans="27:33" ht="15" customHeight="1" thickBot="1">
      <c r="AA1704" s="25" t="s">
        <v>3409</v>
      </c>
      <c r="AB1704" s="26" t="s">
        <v>3408</v>
      </c>
      <c r="AD1704" s="20"/>
      <c r="AG1704" s="20"/>
    </row>
    <row r="1705" spans="27:33" ht="15" customHeight="1" thickBot="1">
      <c r="AA1705" s="18" t="s">
        <v>3411</v>
      </c>
      <c r="AB1705" s="19" t="s">
        <v>3410</v>
      </c>
      <c r="AD1705" s="20"/>
      <c r="AG1705" s="20"/>
    </row>
    <row r="1706" spans="27:33" ht="15" customHeight="1" thickBot="1">
      <c r="AA1706" s="25" t="s">
        <v>3413</v>
      </c>
      <c r="AB1706" s="26" t="s">
        <v>3412</v>
      </c>
      <c r="AD1706" s="20"/>
      <c r="AG1706" s="20"/>
    </row>
    <row r="1707" spans="27:33" ht="15" customHeight="1" thickBot="1">
      <c r="AA1707" s="18" t="s">
        <v>3415</v>
      </c>
      <c r="AB1707" s="19" t="s">
        <v>3414</v>
      </c>
      <c r="AD1707" s="20"/>
      <c r="AG1707" s="20"/>
    </row>
    <row r="1708" spans="27:33" ht="15" customHeight="1" thickBot="1">
      <c r="AA1708" s="25" t="s">
        <v>3417</v>
      </c>
      <c r="AB1708" s="26" t="s">
        <v>3416</v>
      </c>
      <c r="AD1708" s="20"/>
      <c r="AG1708" s="20"/>
    </row>
    <row r="1709" spans="27:33" ht="15" customHeight="1" thickBot="1">
      <c r="AA1709" s="18" t="s">
        <v>3419</v>
      </c>
      <c r="AB1709" s="19" t="s">
        <v>3418</v>
      </c>
      <c r="AD1709" s="20"/>
      <c r="AG1709" s="20"/>
    </row>
    <row r="1710" spans="27:33" ht="15" customHeight="1" thickBot="1">
      <c r="AA1710" s="25" t="s">
        <v>3421</v>
      </c>
      <c r="AB1710" s="26" t="s">
        <v>3420</v>
      </c>
      <c r="AD1710" s="20"/>
      <c r="AG1710" s="20"/>
    </row>
    <row r="1711" spans="27:33" ht="15" customHeight="1" thickBot="1">
      <c r="AA1711" s="18" t="s">
        <v>3423</v>
      </c>
      <c r="AB1711" s="19" t="s">
        <v>3422</v>
      </c>
      <c r="AD1711" s="20"/>
      <c r="AG1711" s="20"/>
    </row>
    <row r="1712" spans="27:33" ht="15" customHeight="1" thickBot="1">
      <c r="AA1712" s="25" t="s">
        <v>3425</v>
      </c>
      <c r="AB1712" s="26" t="s">
        <v>3424</v>
      </c>
      <c r="AD1712" s="20"/>
      <c r="AG1712" s="20"/>
    </row>
    <row r="1713" spans="27:33" ht="15" customHeight="1" thickBot="1">
      <c r="AA1713" s="18" t="s">
        <v>3427</v>
      </c>
      <c r="AB1713" s="19" t="s">
        <v>3426</v>
      </c>
      <c r="AD1713" s="20"/>
      <c r="AG1713" s="20"/>
    </row>
    <row r="1714" spans="27:33" ht="15" customHeight="1" thickBot="1">
      <c r="AA1714" s="25" t="s">
        <v>3429</v>
      </c>
      <c r="AB1714" s="26" t="s">
        <v>3428</v>
      </c>
      <c r="AD1714" s="20"/>
      <c r="AG1714" s="20"/>
    </row>
    <row r="1715" spans="27:33" ht="15" customHeight="1" thickBot="1">
      <c r="AA1715" s="18" t="s">
        <v>3431</v>
      </c>
      <c r="AB1715" s="19" t="s">
        <v>3430</v>
      </c>
      <c r="AD1715" s="20"/>
      <c r="AG1715" s="20"/>
    </row>
    <row r="1716" spans="27:33" ht="15" customHeight="1" thickBot="1">
      <c r="AA1716" s="25" t="s">
        <v>3433</v>
      </c>
      <c r="AB1716" s="26" t="s">
        <v>3432</v>
      </c>
      <c r="AD1716" s="20"/>
      <c r="AG1716" s="20"/>
    </row>
    <row r="1717" spans="27:33" ht="15" customHeight="1" thickBot="1">
      <c r="AA1717" s="18" t="s">
        <v>3435</v>
      </c>
      <c r="AB1717" s="19" t="s">
        <v>3434</v>
      </c>
      <c r="AD1717" s="20"/>
      <c r="AG1717" s="20"/>
    </row>
    <row r="1718" spans="27:33" ht="15" customHeight="1" thickBot="1">
      <c r="AA1718" s="25" t="s">
        <v>3437</v>
      </c>
      <c r="AB1718" s="26" t="s">
        <v>3436</v>
      </c>
      <c r="AD1718" s="20"/>
      <c r="AG1718" s="20"/>
    </row>
    <row r="1719" spans="27:33" ht="15" customHeight="1" thickBot="1">
      <c r="AA1719" s="18" t="s">
        <v>3439</v>
      </c>
      <c r="AB1719" s="19" t="s">
        <v>3438</v>
      </c>
      <c r="AD1719" s="20"/>
      <c r="AG1719" s="20"/>
    </row>
    <row r="1720" spans="27:33" ht="15" customHeight="1" thickBot="1">
      <c r="AA1720" s="25" t="s">
        <v>3441</v>
      </c>
      <c r="AB1720" s="26" t="s">
        <v>3440</v>
      </c>
      <c r="AD1720" s="20"/>
      <c r="AG1720" s="20"/>
    </row>
    <row r="1721" spans="27:33" ht="15" customHeight="1" thickBot="1">
      <c r="AA1721" s="18" t="s">
        <v>3443</v>
      </c>
      <c r="AB1721" s="19" t="s">
        <v>3442</v>
      </c>
      <c r="AD1721" s="20"/>
      <c r="AG1721" s="20"/>
    </row>
    <row r="1722" spans="27:33" ht="15" customHeight="1" thickBot="1">
      <c r="AA1722" s="25" t="s">
        <v>3445</v>
      </c>
      <c r="AB1722" s="26" t="s">
        <v>3444</v>
      </c>
      <c r="AD1722" s="20"/>
      <c r="AG1722" s="20"/>
    </row>
    <row r="1723" spans="27:33" ht="15" customHeight="1" thickBot="1">
      <c r="AA1723" s="18" t="s">
        <v>3447</v>
      </c>
      <c r="AB1723" s="19" t="s">
        <v>3446</v>
      </c>
      <c r="AD1723" s="20"/>
      <c r="AG1723" s="20"/>
    </row>
    <row r="1724" spans="27:33" ht="15" customHeight="1" thickBot="1">
      <c r="AA1724" s="25" t="s">
        <v>3449</v>
      </c>
      <c r="AB1724" s="26" t="s">
        <v>3448</v>
      </c>
      <c r="AD1724" s="20"/>
      <c r="AG1724" s="20"/>
    </row>
    <row r="1725" spans="27:33" ht="15" customHeight="1" thickBot="1">
      <c r="AA1725" s="18" t="s">
        <v>3451</v>
      </c>
      <c r="AB1725" s="19" t="s">
        <v>3450</v>
      </c>
      <c r="AD1725" s="20"/>
      <c r="AG1725" s="20"/>
    </row>
    <row r="1726" spans="27:33" ht="15" customHeight="1" thickBot="1">
      <c r="AA1726" s="25" t="s">
        <v>3453</v>
      </c>
      <c r="AB1726" s="26" t="s">
        <v>3452</v>
      </c>
      <c r="AD1726" s="20"/>
      <c r="AG1726" s="20"/>
    </row>
    <row r="1727" spans="27:33" ht="15" customHeight="1" thickBot="1">
      <c r="AA1727" s="18" t="s">
        <v>3455</v>
      </c>
      <c r="AB1727" s="19" t="s">
        <v>3454</v>
      </c>
      <c r="AD1727" s="20"/>
      <c r="AG1727" s="20"/>
    </row>
    <row r="1728" spans="27:33" ht="15" customHeight="1" thickBot="1">
      <c r="AA1728" s="25" t="s">
        <v>3457</v>
      </c>
      <c r="AB1728" s="26" t="s">
        <v>3456</v>
      </c>
      <c r="AD1728" s="20"/>
      <c r="AG1728" s="20"/>
    </row>
    <row r="1729" spans="27:33" ht="15" customHeight="1" thickBot="1">
      <c r="AA1729" s="18" t="s">
        <v>3459</v>
      </c>
      <c r="AB1729" s="19" t="s">
        <v>3458</v>
      </c>
      <c r="AD1729" s="20"/>
      <c r="AG1729" s="20"/>
    </row>
    <row r="1730" spans="27:33" ht="15" customHeight="1" thickBot="1">
      <c r="AA1730" s="25" t="s">
        <v>3461</v>
      </c>
      <c r="AB1730" s="26" t="s">
        <v>3460</v>
      </c>
      <c r="AD1730" s="20"/>
      <c r="AG1730" s="20"/>
    </row>
    <row r="1731" spans="27:33" ht="15" customHeight="1" thickBot="1">
      <c r="AA1731" s="18" t="s">
        <v>3463</v>
      </c>
      <c r="AB1731" s="19" t="s">
        <v>3462</v>
      </c>
      <c r="AD1731" s="20"/>
      <c r="AG1731" s="20"/>
    </row>
    <row r="1732" spans="27:33" ht="15" customHeight="1" thickBot="1">
      <c r="AA1732" s="25" t="s">
        <v>3465</v>
      </c>
      <c r="AB1732" s="26" t="s">
        <v>3464</v>
      </c>
      <c r="AD1732" s="20"/>
      <c r="AG1732" s="20"/>
    </row>
    <row r="1733" spans="27:33" ht="15" customHeight="1" thickBot="1">
      <c r="AA1733" s="18" t="s">
        <v>3467</v>
      </c>
      <c r="AB1733" s="19" t="s">
        <v>3466</v>
      </c>
      <c r="AD1733" s="20"/>
      <c r="AG1733" s="20"/>
    </row>
    <row r="1734" spans="27:33" ht="15" customHeight="1" thickBot="1">
      <c r="AA1734" s="25" t="s">
        <v>3469</v>
      </c>
      <c r="AB1734" s="26" t="s">
        <v>3468</v>
      </c>
      <c r="AD1734" s="20"/>
      <c r="AG1734" s="20"/>
    </row>
    <row r="1735" spans="27:33" ht="15" customHeight="1" thickBot="1">
      <c r="AA1735" s="18" t="s">
        <v>3471</v>
      </c>
      <c r="AB1735" s="19" t="s">
        <v>3470</v>
      </c>
      <c r="AD1735" s="20"/>
      <c r="AG1735" s="20"/>
    </row>
    <row r="1736" spans="27:33" ht="15" customHeight="1" thickBot="1">
      <c r="AA1736" s="25" t="s">
        <v>3473</v>
      </c>
      <c r="AB1736" s="26" t="s">
        <v>3472</v>
      </c>
      <c r="AD1736" s="20"/>
      <c r="AG1736" s="20"/>
    </row>
    <row r="1737" spans="27:33" ht="15" customHeight="1" thickBot="1">
      <c r="AA1737" s="18" t="s">
        <v>3475</v>
      </c>
      <c r="AB1737" s="19" t="s">
        <v>3474</v>
      </c>
      <c r="AD1737" s="20"/>
      <c r="AG1737" s="20"/>
    </row>
    <row r="1738" spans="27:33" ht="15" customHeight="1" thickBot="1">
      <c r="AA1738" s="25" t="s">
        <v>3477</v>
      </c>
      <c r="AB1738" s="26" t="s">
        <v>3476</v>
      </c>
      <c r="AD1738" s="20"/>
      <c r="AG1738" s="20"/>
    </row>
    <row r="1739" spans="27:33" ht="15" customHeight="1" thickBot="1">
      <c r="AA1739" s="18" t="s">
        <v>3479</v>
      </c>
      <c r="AB1739" s="19" t="s">
        <v>3478</v>
      </c>
      <c r="AD1739" s="20"/>
      <c r="AG1739" s="20"/>
    </row>
    <row r="1740" spans="27:33" ht="15" customHeight="1" thickBot="1">
      <c r="AA1740" s="25" t="s">
        <v>3481</v>
      </c>
      <c r="AB1740" s="26" t="s">
        <v>3480</v>
      </c>
      <c r="AD1740" s="20"/>
      <c r="AG1740" s="20"/>
    </row>
    <row r="1741" spans="27:33" ht="15" customHeight="1" thickBot="1">
      <c r="AA1741" s="18" t="s">
        <v>3483</v>
      </c>
      <c r="AB1741" s="19" t="s">
        <v>3482</v>
      </c>
      <c r="AD1741" s="20"/>
      <c r="AG1741" s="20"/>
    </row>
    <row r="1742" spans="27:33" ht="15" customHeight="1" thickBot="1">
      <c r="AA1742" s="25" t="s">
        <v>3485</v>
      </c>
      <c r="AB1742" s="26" t="s">
        <v>3484</v>
      </c>
      <c r="AD1742" s="20"/>
      <c r="AG1742" s="20"/>
    </row>
    <row r="1743" spans="27:33" ht="15" customHeight="1" thickBot="1">
      <c r="AA1743" s="18" t="s">
        <v>3487</v>
      </c>
      <c r="AB1743" s="19" t="s">
        <v>3486</v>
      </c>
      <c r="AD1743" s="20"/>
      <c r="AG1743" s="20"/>
    </row>
    <row r="1744" spans="27:33" ht="15" customHeight="1" thickBot="1">
      <c r="AA1744" s="25" t="s">
        <v>3489</v>
      </c>
      <c r="AB1744" s="26" t="s">
        <v>3488</v>
      </c>
      <c r="AD1744" s="20"/>
      <c r="AG1744" s="20"/>
    </row>
    <row r="1745" spans="27:33" ht="15" customHeight="1" thickBot="1">
      <c r="AA1745" s="18" t="s">
        <v>3491</v>
      </c>
      <c r="AB1745" s="19" t="s">
        <v>3490</v>
      </c>
      <c r="AD1745" s="20"/>
      <c r="AG1745" s="20"/>
    </row>
    <row r="1746" spans="27:33" ht="15" customHeight="1" thickBot="1">
      <c r="AA1746" s="25" t="s">
        <v>3493</v>
      </c>
      <c r="AB1746" s="26" t="s">
        <v>3492</v>
      </c>
      <c r="AD1746" s="20"/>
      <c r="AG1746" s="20"/>
    </row>
    <row r="1747" spans="27:33" ht="15" customHeight="1" thickBot="1">
      <c r="AA1747" s="18" t="s">
        <v>3495</v>
      </c>
      <c r="AB1747" s="19" t="s">
        <v>3494</v>
      </c>
      <c r="AD1747" s="20"/>
      <c r="AG1747" s="20"/>
    </row>
    <row r="1748" spans="27:33" ht="15" customHeight="1" thickBot="1">
      <c r="AA1748" s="25" t="s">
        <v>3497</v>
      </c>
      <c r="AB1748" s="26" t="s">
        <v>3496</v>
      </c>
      <c r="AD1748" s="20"/>
      <c r="AG1748" s="20"/>
    </row>
    <row r="1749" spans="27:33" ht="15" customHeight="1" thickBot="1">
      <c r="AA1749" s="18" t="s">
        <v>3499</v>
      </c>
      <c r="AB1749" s="19" t="s">
        <v>3498</v>
      </c>
      <c r="AD1749" s="20"/>
      <c r="AG1749" s="20"/>
    </row>
    <row r="1750" spans="27:33" ht="15" customHeight="1" thickBot="1">
      <c r="AA1750" s="25" t="s">
        <v>3501</v>
      </c>
      <c r="AB1750" s="26" t="s">
        <v>3500</v>
      </c>
      <c r="AD1750" s="20"/>
      <c r="AG1750" s="20"/>
    </row>
    <row r="1751" spans="27:33" ht="15" customHeight="1" thickBot="1">
      <c r="AA1751" s="18" t="s">
        <v>3503</v>
      </c>
      <c r="AB1751" s="19" t="s">
        <v>3502</v>
      </c>
      <c r="AD1751" s="20"/>
      <c r="AG1751" s="20"/>
    </row>
    <row r="1752" spans="27:33" ht="15" customHeight="1" thickBot="1">
      <c r="AA1752" s="25" t="s">
        <v>3505</v>
      </c>
      <c r="AB1752" s="26" t="s">
        <v>3504</v>
      </c>
      <c r="AD1752" s="20"/>
      <c r="AG1752" s="20"/>
    </row>
    <row r="1753" spans="27:33" ht="15" customHeight="1" thickBot="1">
      <c r="AA1753" s="18" t="s">
        <v>3507</v>
      </c>
      <c r="AB1753" s="19" t="s">
        <v>3506</v>
      </c>
      <c r="AD1753" s="20"/>
      <c r="AG1753" s="20"/>
    </row>
    <row r="1754" spans="27:33" ht="15" customHeight="1" thickBot="1">
      <c r="AA1754" s="25" t="s">
        <v>3509</v>
      </c>
      <c r="AB1754" s="26" t="s">
        <v>3508</v>
      </c>
      <c r="AD1754" s="20"/>
      <c r="AG1754" s="20"/>
    </row>
    <row r="1755" spans="27:33" ht="15" customHeight="1" thickBot="1">
      <c r="AA1755" s="18" t="s">
        <v>3511</v>
      </c>
      <c r="AB1755" s="19" t="s">
        <v>3510</v>
      </c>
      <c r="AD1755" s="20"/>
      <c r="AG1755" s="20"/>
    </row>
    <row r="1756" spans="27:33" ht="15" customHeight="1" thickBot="1">
      <c r="AA1756" s="25" t="s">
        <v>3513</v>
      </c>
      <c r="AB1756" s="26" t="s">
        <v>3512</v>
      </c>
      <c r="AD1756" s="20"/>
      <c r="AG1756" s="20"/>
    </row>
    <row r="1757" spans="27:33" ht="15" customHeight="1" thickBot="1">
      <c r="AA1757" s="18" t="s">
        <v>3515</v>
      </c>
      <c r="AB1757" s="19" t="s">
        <v>3514</v>
      </c>
      <c r="AD1757" s="20"/>
      <c r="AG1757" s="20"/>
    </row>
    <row r="1758" spans="27:33" ht="15" customHeight="1" thickBot="1">
      <c r="AA1758" s="25" t="s">
        <v>3517</v>
      </c>
      <c r="AB1758" s="26" t="s">
        <v>3516</v>
      </c>
      <c r="AD1758" s="20"/>
      <c r="AG1758" s="20"/>
    </row>
    <row r="1759" spans="27:33" ht="15" customHeight="1" thickBot="1">
      <c r="AA1759" s="18" t="s">
        <v>3519</v>
      </c>
      <c r="AB1759" s="19" t="s">
        <v>3518</v>
      </c>
      <c r="AD1759" s="20"/>
      <c r="AG1759" s="20"/>
    </row>
    <row r="1760" spans="27:33" ht="15" customHeight="1" thickBot="1">
      <c r="AA1760" s="25" t="s">
        <v>3521</v>
      </c>
      <c r="AB1760" s="26" t="s">
        <v>3520</v>
      </c>
      <c r="AD1760" s="20"/>
      <c r="AG1760" s="20"/>
    </row>
    <row r="1761" spans="27:33" ht="15" customHeight="1" thickBot="1">
      <c r="AA1761" s="18" t="s">
        <v>3523</v>
      </c>
      <c r="AB1761" s="19" t="s">
        <v>3522</v>
      </c>
      <c r="AD1761" s="20"/>
      <c r="AG1761" s="20"/>
    </row>
    <row r="1762" spans="27:33" ht="15" customHeight="1" thickBot="1">
      <c r="AA1762" s="25" t="s">
        <v>3525</v>
      </c>
      <c r="AB1762" s="26" t="s">
        <v>3524</v>
      </c>
      <c r="AD1762" s="20"/>
      <c r="AG1762" s="20"/>
    </row>
    <row r="1763" spans="27:33" ht="15" customHeight="1" thickBot="1">
      <c r="AA1763" s="18" t="s">
        <v>3527</v>
      </c>
      <c r="AB1763" s="19" t="s">
        <v>3526</v>
      </c>
      <c r="AD1763" s="20"/>
      <c r="AG1763" s="20"/>
    </row>
    <row r="1764" spans="27:33" ht="15" customHeight="1" thickBot="1">
      <c r="AA1764" s="25" t="s">
        <v>3529</v>
      </c>
      <c r="AB1764" s="26" t="s">
        <v>3528</v>
      </c>
      <c r="AD1764" s="20"/>
      <c r="AG1764" s="20"/>
    </row>
    <row r="1765" spans="27:33" ht="15" customHeight="1" thickBot="1">
      <c r="AA1765" s="18" t="s">
        <v>3531</v>
      </c>
      <c r="AB1765" s="19" t="s">
        <v>3530</v>
      </c>
      <c r="AD1765" s="20"/>
      <c r="AG1765" s="20"/>
    </row>
    <row r="1766" spans="27:33" ht="15" customHeight="1" thickBot="1">
      <c r="AA1766" s="25" t="s">
        <v>3533</v>
      </c>
      <c r="AB1766" s="26" t="s">
        <v>3532</v>
      </c>
      <c r="AD1766" s="20"/>
      <c r="AG1766" s="20"/>
    </row>
    <row r="1767" spans="27:33" ht="15" customHeight="1" thickBot="1">
      <c r="AA1767" s="18" t="s">
        <v>3535</v>
      </c>
      <c r="AB1767" s="19" t="s">
        <v>3534</v>
      </c>
      <c r="AD1767" s="20"/>
      <c r="AG1767" s="20"/>
    </row>
    <row r="1768" spans="27:33" ht="15" customHeight="1" thickBot="1">
      <c r="AA1768" s="25" t="s">
        <v>3537</v>
      </c>
      <c r="AB1768" s="26" t="s">
        <v>3536</v>
      </c>
      <c r="AD1768" s="20"/>
      <c r="AG1768" s="20"/>
    </row>
    <row r="1769" spans="27:33" ht="15" customHeight="1" thickBot="1">
      <c r="AA1769" s="18" t="s">
        <v>3539</v>
      </c>
      <c r="AB1769" s="19" t="s">
        <v>3538</v>
      </c>
      <c r="AD1769" s="20"/>
      <c r="AG1769" s="20"/>
    </row>
    <row r="1770" spans="27:33" ht="15" customHeight="1" thickBot="1">
      <c r="AA1770" s="25" t="s">
        <v>3541</v>
      </c>
      <c r="AB1770" s="26" t="s">
        <v>3540</v>
      </c>
      <c r="AD1770" s="20"/>
      <c r="AG1770" s="20"/>
    </row>
    <row r="1771" spans="27:33" ht="15" customHeight="1" thickBot="1">
      <c r="AA1771" s="18" t="s">
        <v>3543</v>
      </c>
      <c r="AB1771" s="19" t="s">
        <v>3542</v>
      </c>
      <c r="AD1771" s="20"/>
      <c r="AG1771" s="20"/>
    </row>
    <row r="1772" spans="27:33" ht="15" customHeight="1" thickBot="1">
      <c r="AA1772" s="25" t="s">
        <v>3545</v>
      </c>
      <c r="AB1772" s="26" t="s">
        <v>3544</v>
      </c>
      <c r="AD1772" s="20"/>
      <c r="AG1772" s="20"/>
    </row>
    <row r="1773" spans="27:33" ht="15" customHeight="1" thickBot="1">
      <c r="AA1773" s="18" t="s">
        <v>3547</v>
      </c>
      <c r="AB1773" s="19" t="s">
        <v>3546</v>
      </c>
      <c r="AD1773" s="20"/>
      <c r="AG1773" s="20"/>
    </row>
    <row r="1774" spans="27:33" ht="15" customHeight="1" thickBot="1">
      <c r="AA1774" s="25" t="s">
        <v>3549</v>
      </c>
      <c r="AB1774" s="26" t="s">
        <v>3548</v>
      </c>
      <c r="AD1774" s="20"/>
      <c r="AG1774" s="20"/>
    </row>
    <row r="1775" spans="27:33" ht="15" customHeight="1" thickBot="1">
      <c r="AA1775" s="18" t="s">
        <v>3551</v>
      </c>
      <c r="AB1775" s="19" t="s">
        <v>3550</v>
      </c>
      <c r="AD1775" s="20"/>
      <c r="AG1775" s="20"/>
    </row>
    <row r="1776" spans="27:33" ht="15" customHeight="1" thickBot="1">
      <c r="AA1776" s="25" t="s">
        <v>3553</v>
      </c>
      <c r="AB1776" s="26" t="s">
        <v>3552</v>
      </c>
      <c r="AD1776" s="20"/>
      <c r="AG1776" s="20"/>
    </row>
    <row r="1777" spans="27:33" ht="15" customHeight="1" thickBot="1">
      <c r="AA1777" s="18" t="s">
        <v>3555</v>
      </c>
      <c r="AB1777" s="19" t="s">
        <v>3554</v>
      </c>
      <c r="AD1777" s="20"/>
      <c r="AG1777" s="20"/>
    </row>
    <row r="1778" spans="27:33" ht="15" customHeight="1" thickBot="1">
      <c r="AA1778" s="25" t="s">
        <v>3557</v>
      </c>
      <c r="AB1778" s="26" t="s">
        <v>3556</v>
      </c>
      <c r="AD1778" s="20"/>
      <c r="AG1778" s="20"/>
    </row>
    <row r="1779" spans="27:33" ht="15" customHeight="1" thickBot="1">
      <c r="AA1779" s="18" t="s">
        <v>3559</v>
      </c>
      <c r="AB1779" s="19" t="s">
        <v>3558</v>
      </c>
      <c r="AD1779" s="20"/>
      <c r="AG1779" s="20"/>
    </row>
    <row r="1780" spans="27:33" ht="15" customHeight="1" thickBot="1">
      <c r="AA1780" s="25" t="s">
        <v>3561</v>
      </c>
      <c r="AB1780" s="26" t="s">
        <v>3560</v>
      </c>
      <c r="AD1780" s="20"/>
      <c r="AG1780" s="20"/>
    </row>
    <row r="1781" spans="27:33" ht="15" customHeight="1" thickBot="1">
      <c r="AA1781" s="18" t="s">
        <v>3563</v>
      </c>
      <c r="AB1781" s="19" t="s">
        <v>3562</v>
      </c>
      <c r="AD1781" s="20"/>
      <c r="AG1781" s="20"/>
    </row>
    <row r="1782" spans="27:33" ht="15" customHeight="1" thickBot="1">
      <c r="AA1782" s="25" t="s">
        <v>3565</v>
      </c>
      <c r="AB1782" s="26" t="s">
        <v>3564</v>
      </c>
      <c r="AD1782" s="20"/>
      <c r="AG1782" s="20"/>
    </row>
    <row r="1783" spans="27:33" ht="15" customHeight="1" thickBot="1">
      <c r="AA1783" s="18" t="s">
        <v>3567</v>
      </c>
      <c r="AB1783" s="19" t="s">
        <v>3566</v>
      </c>
      <c r="AD1783" s="20"/>
      <c r="AG1783" s="20"/>
    </row>
    <row r="1784" spans="27:33" ht="15" customHeight="1" thickBot="1">
      <c r="AA1784" s="25" t="s">
        <v>3569</v>
      </c>
      <c r="AB1784" s="26" t="s">
        <v>3568</v>
      </c>
      <c r="AD1784" s="20"/>
      <c r="AG1784" s="20"/>
    </row>
    <row r="1785" spans="27:33" ht="15" customHeight="1" thickBot="1">
      <c r="AA1785" s="18" t="s">
        <v>3571</v>
      </c>
      <c r="AB1785" s="19" t="s">
        <v>3570</v>
      </c>
      <c r="AD1785" s="20"/>
      <c r="AG1785" s="20"/>
    </row>
    <row r="1786" spans="27:33" ht="15" customHeight="1" thickBot="1">
      <c r="AA1786" s="25" t="s">
        <v>3573</v>
      </c>
      <c r="AB1786" s="26" t="s">
        <v>3572</v>
      </c>
      <c r="AD1786" s="20"/>
      <c r="AG1786" s="20"/>
    </row>
    <row r="1787" spans="27:33" ht="15" customHeight="1" thickBot="1">
      <c r="AA1787" s="18" t="s">
        <v>3575</v>
      </c>
      <c r="AB1787" s="19" t="s">
        <v>3574</v>
      </c>
      <c r="AD1787" s="20"/>
      <c r="AG1787" s="20"/>
    </row>
    <row r="1788" spans="27:33" ht="15" customHeight="1" thickBot="1">
      <c r="AA1788" s="25" t="s">
        <v>3577</v>
      </c>
      <c r="AB1788" s="26" t="s">
        <v>3576</v>
      </c>
      <c r="AD1788" s="20"/>
      <c r="AG1788" s="20"/>
    </row>
    <row r="1789" spans="27:33" ht="15" customHeight="1" thickBot="1">
      <c r="AA1789" s="18" t="s">
        <v>3579</v>
      </c>
      <c r="AB1789" s="19" t="s">
        <v>3578</v>
      </c>
      <c r="AD1789" s="20"/>
      <c r="AG1789" s="20"/>
    </row>
    <row r="1790" spans="27:33" ht="15" customHeight="1" thickBot="1">
      <c r="AA1790" s="25" t="s">
        <v>3581</v>
      </c>
      <c r="AB1790" s="26" t="s">
        <v>3580</v>
      </c>
      <c r="AD1790" s="20"/>
      <c r="AG1790" s="20"/>
    </row>
    <row r="1791" spans="27:33" ht="15" customHeight="1" thickBot="1">
      <c r="AA1791" s="18" t="s">
        <v>3583</v>
      </c>
      <c r="AB1791" s="19" t="s">
        <v>3582</v>
      </c>
      <c r="AD1791" s="20"/>
      <c r="AG1791" s="20"/>
    </row>
    <row r="1792" spans="27:33" ht="15" customHeight="1" thickBot="1">
      <c r="AA1792" s="25" t="s">
        <v>3585</v>
      </c>
      <c r="AB1792" s="26" t="s">
        <v>3584</v>
      </c>
      <c r="AD1792" s="20"/>
      <c r="AG1792" s="20"/>
    </row>
    <row r="1793" spans="27:33" ht="15" customHeight="1" thickBot="1">
      <c r="AA1793" s="18" t="s">
        <v>3587</v>
      </c>
      <c r="AB1793" s="19" t="s">
        <v>3586</v>
      </c>
      <c r="AD1793" s="20"/>
      <c r="AG1793" s="20"/>
    </row>
    <row r="1794" spans="27:33" ht="15" customHeight="1" thickBot="1">
      <c r="AA1794" s="25" t="s">
        <v>3589</v>
      </c>
      <c r="AB1794" s="26" t="s">
        <v>3588</v>
      </c>
      <c r="AD1794" s="20"/>
      <c r="AG1794" s="20"/>
    </row>
    <row r="1795" spans="27:33" ht="15" customHeight="1" thickBot="1">
      <c r="AA1795" s="18" t="s">
        <v>3590</v>
      </c>
      <c r="AB1795" s="19" t="s">
        <v>3588</v>
      </c>
      <c r="AD1795" s="20"/>
      <c r="AG1795" s="20"/>
    </row>
    <row r="1796" spans="27:33" ht="15" customHeight="1" thickBot="1">
      <c r="AA1796" s="25" t="s">
        <v>3592</v>
      </c>
      <c r="AB1796" s="26" t="s">
        <v>3591</v>
      </c>
      <c r="AD1796" s="20"/>
      <c r="AG1796" s="20"/>
    </row>
    <row r="1797" spans="27:33" ht="15" customHeight="1" thickBot="1">
      <c r="AA1797" s="18" t="s">
        <v>3594</v>
      </c>
      <c r="AB1797" s="19" t="s">
        <v>3593</v>
      </c>
      <c r="AD1797" s="20"/>
      <c r="AG1797" s="20"/>
    </row>
    <row r="1798" spans="27:33" ht="15" customHeight="1" thickBot="1">
      <c r="AA1798" s="25" t="s">
        <v>3596</v>
      </c>
      <c r="AB1798" s="26" t="s">
        <v>3595</v>
      </c>
      <c r="AD1798" s="20"/>
      <c r="AG1798" s="20"/>
    </row>
    <row r="1799" spans="27:33" ht="15" customHeight="1" thickBot="1">
      <c r="AA1799" s="18" t="s">
        <v>3598</v>
      </c>
      <c r="AB1799" s="19" t="s">
        <v>3597</v>
      </c>
      <c r="AD1799" s="20"/>
      <c r="AG1799" s="20"/>
    </row>
    <row r="1800" spans="27:33" ht="15" customHeight="1" thickBot="1">
      <c r="AA1800" s="25" t="s">
        <v>3600</v>
      </c>
      <c r="AB1800" s="26" t="s">
        <v>3599</v>
      </c>
      <c r="AD1800" s="20"/>
      <c r="AG1800" s="20"/>
    </row>
    <row r="1801" spans="27:33" ht="15" customHeight="1" thickBot="1">
      <c r="AA1801" s="18" t="s">
        <v>3602</v>
      </c>
      <c r="AB1801" s="19" t="s">
        <v>3601</v>
      </c>
      <c r="AD1801" s="20"/>
      <c r="AG1801" s="20"/>
    </row>
    <row r="1802" spans="27:33" ht="15" customHeight="1" thickBot="1">
      <c r="AA1802" s="25" t="s">
        <v>3604</v>
      </c>
      <c r="AB1802" s="26" t="s">
        <v>3603</v>
      </c>
      <c r="AD1802" s="20"/>
      <c r="AG1802" s="20"/>
    </row>
    <row r="1803" spans="27:33" ht="15" customHeight="1" thickBot="1">
      <c r="AA1803" s="18" t="s">
        <v>3606</v>
      </c>
      <c r="AB1803" s="19" t="s">
        <v>3605</v>
      </c>
      <c r="AD1803" s="20"/>
      <c r="AG1803" s="20"/>
    </row>
    <row r="1804" spans="27:33" ht="15" customHeight="1" thickBot="1">
      <c r="AA1804" s="25" t="s">
        <v>3608</v>
      </c>
      <c r="AB1804" s="26" t="s">
        <v>3607</v>
      </c>
      <c r="AD1804" s="20"/>
      <c r="AG1804" s="20"/>
    </row>
    <row r="1805" spans="27:33" ht="15" customHeight="1" thickBot="1">
      <c r="AA1805" s="18" t="s">
        <v>3610</v>
      </c>
      <c r="AB1805" s="19" t="s">
        <v>3609</v>
      </c>
      <c r="AD1805" s="20"/>
      <c r="AG1805" s="20"/>
    </row>
    <row r="1806" spans="27:33" ht="15" customHeight="1" thickBot="1">
      <c r="AA1806" s="25" t="s">
        <v>3612</v>
      </c>
      <c r="AB1806" s="26" t="s">
        <v>3611</v>
      </c>
      <c r="AD1806" s="20"/>
      <c r="AG1806" s="20"/>
    </row>
    <row r="1807" spans="27:33" ht="15" customHeight="1" thickBot="1">
      <c r="AA1807" s="18" t="s">
        <v>3614</v>
      </c>
      <c r="AB1807" s="19" t="s">
        <v>3613</v>
      </c>
      <c r="AD1807" s="20"/>
      <c r="AG1807" s="20"/>
    </row>
    <row r="1808" spans="27:33" ht="15" customHeight="1" thickBot="1">
      <c r="AA1808" s="25" t="s">
        <v>3616</v>
      </c>
      <c r="AB1808" s="26" t="s">
        <v>3615</v>
      </c>
      <c r="AD1808" s="20"/>
      <c r="AG1808" s="20"/>
    </row>
    <row r="1809" spans="27:33" ht="15" customHeight="1" thickBot="1">
      <c r="AA1809" s="18" t="s">
        <v>3618</v>
      </c>
      <c r="AB1809" s="19" t="s">
        <v>3617</v>
      </c>
      <c r="AD1809" s="20"/>
      <c r="AG1809" s="20"/>
    </row>
    <row r="1810" spans="27:33" ht="15" customHeight="1" thickBot="1">
      <c r="AA1810" s="25" t="s">
        <v>3620</v>
      </c>
      <c r="AB1810" s="26" t="s">
        <v>3619</v>
      </c>
      <c r="AD1810" s="20"/>
      <c r="AG1810" s="20"/>
    </row>
    <row r="1811" spans="27:33" ht="15" customHeight="1" thickBot="1">
      <c r="AA1811" s="18" t="s">
        <v>3622</v>
      </c>
      <c r="AB1811" s="19" t="s">
        <v>3621</v>
      </c>
      <c r="AD1811" s="20"/>
      <c r="AG1811" s="20"/>
    </row>
    <row r="1812" spans="27:33" ht="15" customHeight="1" thickBot="1">
      <c r="AA1812" s="25" t="s">
        <v>3624</v>
      </c>
      <c r="AB1812" s="26" t="s">
        <v>3623</v>
      </c>
      <c r="AD1812" s="20"/>
      <c r="AG1812" s="20"/>
    </row>
    <row r="1813" spans="27:33" ht="15" customHeight="1" thickBot="1">
      <c r="AA1813" s="18" t="s">
        <v>3626</v>
      </c>
      <c r="AB1813" s="19" t="s">
        <v>3625</v>
      </c>
      <c r="AD1813" s="20"/>
      <c r="AG1813" s="20"/>
    </row>
    <row r="1814" spans="27:33" ht="15" customHeight="1" thickBot="1">
      <c r="AA1814" s="25" t="s">
        <v>3628</v>
      </c>
      <c r="AB1814" s="26" t="s">
        <v>3627</v>
      </c>
      <c r="AD1814" s="20"/>
      <c r="AG1814" s="20"/>
    </row>
    <row r="1815" spans="27:33" ht="15" customHeight="1" thickBot="1">
      <c r="AA1815" s="18" t="s">
        <v>3630</v>
      </c>
      <c r="AB1815" s="19" t="s">
        <v>3629</v>
      </c>
      <c r="AD1815" s="20"/>
      <c r="AG1815" s="20"/>
    </row>
    <row r="1816" spans="27:33" ht="15" customHeight="1" thickBot="1">
      <c r="AA1816" s="25" t="s">
        <v>3632</v>
      </c>
      <c r="AB1816" s="26" t="s">
        <v>3631</v>
      </c>
      <c r="AD1816" s="20"/>
      <c r="AG1816" s="20"/>
    </row>
    <row r="1817" spans="27:33" ht="15" customHeight="1" thickBot="1">
      <c r="AA1817" s="18" t="s">
        <v>3634</v>
      </c>
      <c r="AB1817" s="19" t="s">
        <v>3633</v>
      </c>
      <c r="AD1817" s="20"/>
      <c r="AG1817" s="20"/>
    </row>
    <row r="1818" spans="27:33" ht="15" customHeight="1" thickBot="1">
      <c r="AA1818" s="25" t="s">
        <v>3636</v>
      </c>
      <c r="AB1818" s="26" t="s">
        <v>3635</v>
      </c>
      <c r="AD1818" s="20"/>
      <c r="AG1818" s="20"/>
    </row>
    <row r="1819" spans="27:33" ht="15" customHeight="1" thickBot="1">
      <c r="AA1819" s="18" t="s">
        <v>3638</v>
      </c>
      <c r="AB1819" s="19" t="s">
        <v>3637</v>
      </c>
      <c r="AD1819" s="20"/>
      <c r="AG1819" s="20"/>
    </row>
    <row r="1820" spans="27:33" ht="15" customHeight="1" thickBot="1">
      <c r="AA1820" s="25" t="s">
        <v>3640</v>
      </c>
      <c r="AB1820" s="26" t="s">
        <v>3639</v>
      </c>
      <c r="AD1820" s="20"/>
      <c r="AG1820" s="20"/>
    </row>
    <row r="1821" spans="27:33" ht="15" customHeight="1" thickBot="1">
      <c r="AA1821" s="18" t="s">
        <v>3642</v>
      </c>
      <c r="AB1821" s="19" t="s">
        <v>3641</v>
      </c>
      <c r="AD1821" s="20"/>
      <c r="AG1821" s="20"/>
    </row>
    <row r="1822" spans="27:33" ht="15" customHeight="1" thickBot="1">
      <c r="AA1822" s="25" t="s">
        <v>3644</v>
      </c>
      <c r="AB1822" s="26" t="s">
        <v>3643</v>
      </c>
      <c r="AD1822" s="20"/>
      <c r="AG1822" s="20"/>
    </row>
    <row r="1823" spans="27:33" ht="15" customHeight="1" thickBot="1">
      <c r="AA1823" s="18" t="s">
        <v>3646</v>
      </c>
      <c r="AB1823" s="19" t="s">
        <v>3645</v>
      </c>
      <c r="AD1823" s="20"/>
      <c r="AG1823" s="20"/>
    </row>
    <row r="1824" spans="27:33" ht="15" customHeight="1" thickBot="1">
      <c r="AA1824" s="25" t="s">
        <v>3648</v>
      </c>
      <c r="AB1824" s="26" t="s">
        <v>3647</v>
      </c>
      <c r="AD1824" s="20"/>
      <c r="AG1824" s="20"/>
    </row>
    <row r="1825" spans="27:33" ht="15" customHeight="1" thickBot="1">
      <c r="AA1825" s="18" t="s">
        <v>3650</v>
      </c>
      <c r="AB1825" s="19" t="s">
        <v>3649</v>
      </c>
      <c r="AD1825" s="20"/>
      <c r="AG1825" s="20"/>
    </row>
    <row r="1826" spans="27:33" ht="15" customHeight="1" thickBot="1">
      <c r="AA1826" s="25" t="s">
        <v>3652</v>
      </c>
      <c r="AB1826" s="26" t="s">
        <v>3651</v>
      </c>
      <c r="AD1826" s="20"/>
      <c r="AG1826" s="20"/>
    </row>
    <row r="1827" spans="27:33" ht="15" customHeight="1" thickBot="1">
      <c r="AA1827" s="18" t="s">
        <v>3654</v>
      </c>
      <c r="AB1827" s="19" t="s">
        <v>3653</v>
      </c>
      <c r="AD1827" s="20"/>
      <c r="AG1827" s="20"/>
    </row>
    <row r="1828" spans="27:33" ht="15" customHeight="1" thickBot="1">
      <c r="AA1828" s="25" t="s">
        <v>3656</v>
      </c>
      <c r="AB1828" s="26" t="s">
        <v>3655</v>
      </c>
      <c r="AD1828" s="20"/>
      <c r="AG1828" s="20"/>
    </row>
    <row r="1829" spans="27:33" ht="15" customHeight="1" thickBot="1">
      <c r="AA1829" s="18" t="s">
        <v>3658</v>
      </c>
      <c r="AB1829" s="19" t="s">
        <v>3657</v>
      </c>
      <c r="AD1829" s="20"/>
      <c r="AG1829" s="20"/>
    </row>
    <row r="1830" spans="27:33" ht="15" customHeight="1" thickBot="1">
      <c r="AA1830" s="25" t="s">
        <v>3660</v>
      </c>
      <c r="AB1830" s="26" t="s">
        <v>3659</v>
      </c>
      <c r="AD1830" s="20"/>
      <c r="AG1830" s="20"/>
    </row>
    <row r="1831" spans="27:33" ht="15" customHeight="1" thickBot="1">
      <c r="AA1831" s="18" t="s">
        <v>3662</v>
      </c>
      <c r="AB1831" s="19" t="s">
        <v>3661</v>
      </c>
      <c r="AD1831" s="20"/>
      <c r="AG1831" s="20"/>
    </row>
    <row r="1832" spans="27:33" ht="15" customHeight="1" thickBot="1">
      <c r="AA1832" s="25" t="s">
        <v>3664</v>
      </c>
      <c r="AB1832" s="26" t="s">
        <v>3663</v>
      </c>
      <c r="AD1832" s="20"/>
      <c r="AG1832" s="20"/>
    </row>
    <row r="1833" spans="27:33" ht="15" customHeight="1" thickBot="1">
      <c r="AA1833" s="18" t="s">
        <v>3666</v>
      </c>
      <c r="AB1833" s="19" t="s">
        <v>3665</v>
      </c>
      <c r="AD1833" s="20"/>
      <c r="AG1833" s="20"/>
    </row>
    <row r="1834" spans="27:33" ht="15" customHeight="1" thickBot="1">
      <c r="AA1834" s="25" t="s">
        <v>3668</v>
      </c>
      <c r="AB1834" s="26" t="s">
        <v>3667</v>
      </c>
      <c r="AD1834" s="20"/>
      <c r="AG1834" s="20"/>
    </row>
    <row r="1835" spans="27:33" ht="15" customHeight="1" thickBot="1">
      <c r="AA1835" s="18" t="s">
        <v>3670</v>
      </c>
      <c r="AB1835" s="19" t="s">
        <v>3669</v>
      </c>
      <c r="AD1835" s="20"/>
      <c r="AG1835" s="20"/>
    </row>
    <row r="1836" spans="27:33" ht="15" customHeight="1" thickBot="1">
      <c r="AA1836" s="25" t="s">
        <v>3672</v>
      </c>
      <c r="AB1836" s="26" t="s">
        <v>3671</v>
      </c>
      <c r="AD1836" s="20"/>
      <c r="AG1836" s="20"/>
    </row>
    <row r="1837" spans="27:33" ht="15" customHeight="1" thickBot="1">
      <c r="AA1837" s="18" t="s">
        <v>3674</v>
      </c>
      <c r="AB1837" s="19" t="s">
        <v>3673</v>
      </c>
      <c r="AD1837" s="20"/>
      <c r="AG1837" s="20"/>
    </row>
    <row r="1838" spans="27:33" ht="15" customHeight="1" thickBot="1">
      <c r="AA1838" s="25" t="s">
        <v>3676</v>
      </c>
      <c r="AB1838" s="26" t="s">
        <v>3675</v>
      </c>
      <c r="AD1838" s="20"/>
      <c r="AG1838" s="20"/>
    </row>
    <row r="1839" spans="27:33" ht="15" customHeight="1" thickBot="1">
      <c r="AA1839" s="18" t="s">
        <v>3678</v>
      </c>
      <c r="AB1839" s="19" t="s">
        <v>3677</v>
      </c>
      <c r="AD1839" s="20"/>
      <c r="AG1839" s="20"/>
    </row>
    <row r="1840" spans="27:33" ht="15" customHeight="1" thickBot="1">
      <c r="AA1840" s="25" t="s">
        <v>3680</v>
      </c>
      <c r="AB1840" s="26" t="s">
        <v>3679</v>
      </c>
      <c r="AD1840" s="20"/>
      <c r="AG1840" s="20"/>
    </row>
    <row r="1841" spans="27:33" ht="15" customHeight="1" thickBot="1">
      <c r="AA1841" s="18" t="s">
        <v>3682</v>
      </c>
      <c r="AB1841" s="19" t="s">
        <v>3681</v>
      </c>
      <c r="AD1841" s="20"/>
      <c r="AG1841" s="20"/>
    </row>
    <row r="1842" spans="27:33" ht="15" customHeight="1" thickBot="1">
      <c r="AA1842" s="25" t="s">
        <v>3684</v>
      </c>
      <c r="AB1842" s="26" t="s">
        <v>3683</v>
      </c>
      <c r="AD1842" s="20"/>
      <c r="AG1842" s="20"/>
    </row>
    <row r="1843" spans="27:33" ht="15" customHeight="1" thickBot="1">
      <c r="AA1843" s="18" t="s">
        <v>3686</v>
      </c>
      <c r="AB1843" s="19" t="s">
        <v>3685</v>
      </c>
      <c r="AD1843" s="20"/>
      <c r="AG1843" s="20"/>
    </row>
    <row r="1844" spans="27:33" ht="15" customHeight="1" thickBot="1">
      <c r="AA1844" s="25" t="s">
        <v>3688</v>
      </c>
      <c r="AB1844" s="26" t="s">
        <v>3687</v>
      </c>
      <c r="AD1844" s="20"/>
      <c r="AG1844" s="20"/>
    </row>
    <row r="1845" spans="27:33" ht="15" customHeight="1" thickBot="1">
      <c r="AA1845" s="18" t="s">
        <v>3690</v>
      </c>
      <c r="AB1845" s="19" t="s">
        <v>3689</v>
      </c>
      <c r="AD1845" s="20"/>
      <c r="AG1845" s="20"/>
    </row>
    <row r="1846" spans="27:33" ht="15" customHeight="1" thickBot="1">
      <c r="AA1846" s="25" t="s">
        <v>3692</v>
      </c>
      <c r="AB1846" s="26" t="s">
        <v>3691</v>
      </c>
      <c r="AD1846" s="20"/>
      <c r="AG1846" s="20"/>
    </row>
    <row r="1847" spans="27:33" ht="15" customHeight="1" thickBot="1">
      <c r="AA1847" s="18" t="s">
        <v>3694</v>
      </c>
      <c r="AB1847" s="19" t="s">
        <v>3693</v>
      </c>
      <c r="AD1847" s="20"/>
      <c r="AG1847" s="20"/>
    </row>
    <row r="1848" spans="27:33" ht="15" customHeight="1" thickBot="1">
      <c r="AA1848" s="25" t="s">
        <v>3696</v>
      </c>
      <c r="AB1848" s="26" t="s">
        <v>3695</v>
      </c>
      <c r="AD1848" s="20"/>
      <c r="AG1848" s="20"/>
    </row>
    <row r="1849" spans="27:33" ht="15" customHeight="1" thickBot="1">
      <c r="AA1849" s="18" t="s">
        <v>3698</v>
      </c>
      <c r="AB1849" s="19" t="s">
        <v>3697</v>
      </c>
      <c r="AD1849" s="20"/>
      <c r="AG1849" s="20"/>
    </row>
    <row r="1850" spans="27:33" ht="15" customHeight="1" thickBot="1">
      <c r="AA1850" s="25" t="s">
        <v>3700</v>
      </c>
      <c r="AB1850" s="26" t="s">
        <v>3699</v>
      </c>
      <c r="AD1850" s="20"/>
      <c r="AG1850" s="20"/>
    </row>
    <row r="1851" spans="27:33" ht="15" customHeight="1" thickBot="1">
      <c r="AA1851" s="18" t="s">
        <v>3702</v>
      </c>
      <c r="AB1851" s="19" t="s">
        <v>3701</v>
      </c>
      <c r="AD1851" s="20"/>
      <c r="AG1851" s="20"/>
    </row>
    <row r="1852" spans="27:33" ht="15" customHeight="1" thickBot="1">
      <c r="AA1852" s="25" t="s">
        <v>3704</v>
      </c>
      <c r="AB1852" s="26" t="s">
        <v>3703</v>
      </c>
      <c r="AD1852" s="20"/>
      <c r="AG1852" s="20"/>
    </row>
    <row r="1853" spans="27:33" ht="15" customHeight="1" thickBot="1">
      <c r="AA1853" s="18" t="s">
        <v>3706</v>
      </c>
      <c r="AB1853" s="19" t="s">
        <v>3705</v>
      </c>
      <c r="AD1853" s="20"/>
      <c r="AG1853" s="20"/>
    </row>
    <row r="1854" spans="27:33" ht="15" customHeight="1" thickBot="1">
      <c r="AA1854" s="25" t="s">
        <v>3708</v>
      </c>
      <c r="AB1854" s="26" t="s">
        <v>3707</v>
      </c>
      <c r="AD1854" s="20"/>
      <c r="AG1854" s="20"/>
    </row>
    <row r="1855" spans="27:33" ht="15" customHeight="1" thickBot="1">
      <c r="AA1855" s="18" t="s">
        <v>3710</v>
      </c>
      <c r="AB1855" s="19" t="s">
        <v>3709</v>
      </c>
      <c r="AD1855" s="20"/>
      <c r="AG1855" s="20"/>
    </row>
    <row r="1856" spans="27:33" ht="15" customHeight="1" thickBot="1">
      <c r="AA1856" s="25" t="s">
        <v>3712</v>
      </c>
      <c r="AB1856" s="26" t="s">
        <v>3711</v>
      </c>
      <c r="AD1856" s="20"/>
      <c r="AG1856" s="20"/>
    </row>
    <row r="1857" spans="27:33" ht="15" customHeight="1" thickBot="1">
      <c r="AA1857" s="18" t="s">
        <v>3714</v>
      </c>
      <c r="AB1857" s="19" t="s">
        <v>3713</v>
      </c>
      <c r="AD1857" s="20"/>
      <c r="AG1857" s="20"/>
    </row>
    <row r="1858" spans="27:33" ht="15" customHeight="1" thickBot="1">
      <c r="AA1858" s="25" t="s">
        <v>3716</v>
      </c>
      <c r="AB1858" s="26" t="s">
        <v>3715</v>
      </c>
      <c r="AD1858" s="20"/>
      <c r="AG1858" s="20"/>
    </row>
    <row r="1859" spans="27:33" ht="15" customHeight="1" thickBot="1">
      <c r="AA1859" s="18" t="s">
        <v>3718</v>
      </c>
      <c r="AB1859" s="19" t="s">
        <v>3717</v>
      </c>
      <c r="AD1859" s="20"/>
      <c r="AG1859" s="20"/>
    </row>
    <row r="1860" spans="27:33" ht="15" customHeight="1" thickBot="1">
      <c r="AA1860" s="25" t="s">
        <v>3720</v>
      </c>
      <c r="AB1860" s="26" t="s">
        <v>3719</v>
      </c>
      <c r="AD1860" s="20"/>
      <c r="AG1860" s="20"/>
    </row>
    <row r="1861" spans="27:33" ht="15" customHeight="1" thickBot="1">
      <c r="AA1861" s="18" t="s">
        <v>3722</v>
      </c>
      <c r="AB1861" s="19" t="s">
        <v>3721</v>
      </c>
      <c r="AD1861" s="20"/>
      <c r="AG1861" s="20"/>
    </row>
    <row r="1862" spans="27:33" ht="15" customHeight="1" thickBot="1">
      <c r="AA1862" s="25" t="s">
        <v>3724</v>
      </c>
      <c r="AB1862" s="26" t="s">
        <v>3723</v>
      </c>
      <c r="AD1862" s="20"/>
      <c r="AG1862" s="20"/>
    </row>
    <row r="1863" spans="27:33" ht="15" customHeight="1" thickBot="1">
      <c r="AA1863" s="18" t="s">
        <v>3726</v>
      </c>
      <c r="AB1863" s="19" t="s">
        <v>3725</v>
      </c>
      <c r="AD1863" s="20"/>
      <c r="AG1863" s="20"/>
    </row>
    <row r="1864" spans="27:33" ht="15" customHeight="1" thickBot="1">
      <c r="AA1864" s="25" t="s">
        <v>3728</v>
      </c>
      <c r="AB1864" s="26" t="s">
        <v>3727</v>
      </c>
      <c r="AD1864" s="20"/>
      <c r="AG1864" s="20"/>
    </row>
    <row r="1865" spans="27:33" ht="15" customHeight="1" thickBot="1">
      <c r="AA1865" s="18" t="s">
        <v>3730</v>
      </c>
      <c r="AB1865" s="19" t="s">
        <v>3729</v>
      </c>
      <c r="AD1865" s="20"/>
      <c r="AG1865" s="20"/>
    </row>
    <row r="1866" spans="27:33" ht="15" customHeight="1" thickBot="1">
      <c r="AA1866" s="25" t="s">
        <v>3732</v>
      </c>
      <c r="AB1866" s="26" t="s">
        <v>3731</v>
      </c>
      <c r="AD1866" s="20"/>
      <c r="AG1866" s="20"/>
    </row>
    <row r="1867" spans="27:33" ht="15" customHeight="1" thickBot="1">
      <c r="AA1867" s="18" t="s">
        <v>3734</v>
      </c>
      <c r="AB1867" s="19" t="s">
        <v>3733</v>
      </c>
      <c r="AD1867" s="20"/>
      <c r="AG1867" s="20"/>
    </row>
    <row r="1868" spans="27:33" ht="15" customHeight="1" thickBot="1">
      <c r="AA1868" s="25" t="s">
        <v>3736</v>
      </c>
      <c r="AB1868" s="26" t="s">
        <v>3735</v>
      </c>
      <c r="AD1868" s="20"/>
      <c r="AG1868" s="20"/>
    </row>
    <row r="1869" spans="27:33" ht="15" customHeight="1" thickBot="1">
      <c r="AA1869" s="18" t="s">
        <v>3738</v>
      </c>
      <c r="AB1869" s="19" t="s">
        <v>3737</v>
      </c>
      <c r="AD1869" s="20"/>
      <c r="AG1869" s="20"/>
    </row>
    <row r="1870" spans="27:33" ht="15" customHeight="1" thickBot="1">
      <c r="AA1870" s="25" t="s">
        <v>3740</v>
      </c>
      <c r="AB1870" s="26" t="s">
        <v>3739</v>
      </c>
      <c r="AD1870" s="20"/>
      <c r="AG1870" s="20"/>
    </row>
    <row r="1871" spans="27:33" ht="15" customHeight="1" thickBot="1">
      <c r="AA1871" s="18" t="s">
        <v>3742</v>
      </c>
      <c r="AB1871" s="19" t="s">
        <v>3741</v>
      </c>
      <c r="AD1871" s="20"/>
      <c r="AG1871" s="20"/>
    </row>
    <row r="1872" spans="27:33" ht="15" customHeight="1" thickBot="1">
      <c r="AA1872" s="25" t="s">
        <v>3744</v>
      </c>
      <c r="AB1872" s="26" t="s">
        <v>3743</v>
      </c>
      <c r="AD1872" s="20"/>
      <c r="AG1872" s="20"/>
    </row>
    <row r="1873" spans="27:33" ht="15" customHeight="1" thickBot="1">
      <c r="AA1873" s="18" t="s">
        <v>3746</v>
      </c>
      <c r="AB1873" s="19" t="s">
        <v>3745</v>
      </c>
      <c r="AD1873" s="20"/>
      <c r="AG1873" s="20"/>
    </row>
    <row r="1874" spans="27:33" ht="15" customHeight="1" thickBot="1">
      <c r="AA1874" s="25" t="s">
        <v>3748</v>
      </c>
      <c r="AB1874" s="26" t="s">
        <v>3747</v>
      </c>
      <c r="AD1874" s="20"/>
      <c r="AG1874" s="20"/>
    </row>
    <row r="1875" spans="27:33" ht="15" customHeight="1" thickBot="1">
      <c r="AA1875" s="18" t="s">
        <v>3750</v>
      </c>
      <c r="AB1875" s="19" t="s">
        <v>3749</v>
      </c>
      <c r="AD1875" s="20"/>
      <c r="AG1875" s="20"/>
    </row>
    <row r="1876" spans="27:33" ht="15" customHeight="1" thickBot="1">
      <c r="AA1876" s="25" t="s">
        <v>3752</v>
      </c>
      <c r="AB1876" s="26" t="s">
        <v>3751</v>
      </c>
      <c r="AD1876" s="20"/>
      <c r="AG1876" s="20"/>
    </row>
    <row r="1877" spans="27:33" ht="15" customHeight="1" thickBot="1">
      <c r="AA1877" s="18" t="s">
        <v>3754</v>
      </c>
      <c r="AB1877" s="19" t="s">
        <v>3753</v>
      </c>
      <c r="AD1877" s="20"/>
      <c r="AG1877" s="20"/>
    </row>
    <row r="1878" spans="27:33" ht="15" customHeight="1" thickBot="1">
      <c r="AA1878" s="25" t="s">
        <v>3756</v>
      </c>
      <c r="AB1878" s="26" t="s">
        <v>3755</v>
      </c>
      <c r="AD1878" s="20"/>
      <c r="AG1878" s="20"/>
    </row>
    <row r="1879" spans="27:33" ht="15" customHeight="1" thickBot="1">
      <c r="AA1879" s="18" t="s">
        <v>3758</v>
      </c>
      <c r="AB1879" s="19" t="s">
        <v>3757</v>
      </c>
      <c r="AD1879" s="20"/>
      <c r="AG1879" s="20"/>
    </row>
    <row r="1880" spans="27:33" ht="15" customHeight="1" thickBot="1">
      <c r="AA1880" s="25" t="s">
        <v>3760</v>
      </c>
      <c r="AB1880" s="26" t="s">
        <v>3759</v>
      </c>
      <c r="AD1880" s="20"/>
      <c r="AG1880" s="20"/>
    </row>
    <row r="1881" spans="27:33" ht="15" customHeight="1" thickBot="1">
      <c r="AA1881" s="18" t="s">
        <v>3762</v>
      </c>
      <c r="AB1881" s="19" t="s">
        <v>3761</v>
      </c>
      <c r="AD1881" s="20"/>
      <c r="AG1881" s="20"/>
    </row>
    <row r="1882" spans="27:33" ht="15" customHeight="1" thickBot="1">
      <c r="AA1882" s="25" t="s">
        <v>3764</v>
      </c>
      <c r="AB1882" s="26" t="s">
        <v>3763</v>
      </c>
      <c r="AD1882" s="20"/>
      <c r="AG1882" s="20"/>
    </row>
    <row r="1883" spans="27:33" ht="15" customHeight="1" thickBot="1">
      <c r="AA1883" s="18" t="s">
        <v>3766</v>
      </c>
      <c r="AB1883" s="19" t="s">
        <v>3765</v>
      </c>
      <c r="AD1883" s="20"/>
      <c r="AG1883" s="20"/>
    </row>
    <row r="1884" spans="27:33" ht="15" customHeight="1" thickBot="1">
      <c r="AA1884" s="25" t="s">
        <v>3768</v>
      </c>
      <c r="AB1884" s="26" t="s">
        <v>3767</v>
      </c>
      <c r="AD1884" s="20"/>
      <c r="AG1884" s="20"/>
    </row>
    <row r="1885" spans="27:33" ht="15" customHeight="1" thickBot="1">
      <c r="AA1885" s="18" t="s">
        <v>3770</v>
      </c>
      <c r="AB1885" s="19" t="s">
        <v>3769</v>
      </c>
      <c r="AD1885" s="20"/>
      <c r="AG1885" s="20"/>
    </row>
    <row r="1886" spans="27:33" ht="15" customHeight="1" thickBot="1">
      <c r="AA1886" s="25" t="s">
        <v>3772</v>
      </c>
      <c r="AB1886" s="26" t="s">
        <v>3771</v>
      </c>
      <c r="AD1886" s="20"/>
      <c r="AG1886" s="20"/>
    </row>
    <row r="1887" spans="27:33" ht="15" customHeight="1" thickBot="1">
      <c r="AA1887" s="18" t="s">
        <v>3774</v>
      </c>
      <c r="AB1887" s="19" t="s">
        <v>3773</v>
      </c>
      <c r="AD1887" s="20"/>
      <c r="AG1887" s="20"/>
    </row>
    <row r="1888" spans="27:33" ht="15" customHeight="1" thickBot="1">
      <c r="AA1888" s="25" t="s">
        <v>3776</v>
      </c>
      <c r="AB1888" s="26" t="s">
        <v>3775</v>
      </c>
      <c r="AD1888" s="20"/>
      <c r="AG1888" s="20"/>
    </row>
    <row r="1889" spans="27:33" ht="15" customHeight="1" thickBot="1">
      <c r="AA1889" s="18" t="s">
        <v>3778</v>
      </c>
      <c r="AB1889" s="19" t="s">
        <v>3777</v>
      </c>
      <c r="AD1889" s="20"/>
      <c r="AG1889" s="20"/>
    </row>
    <row r="1890" spans="27:33" ht="15" customHeight="1" thickBot="1">
      <c r="AA1890" s="25" t="s">
        <v>3780</v>
      </c>
      <c r="AB1890" s="26" t="s">
        <v>3779</v>
      </c>
      <c r="AD1890" s="20"/>
      <c r="AG1890" s="20"/>
    </row>
    <row r="1891" spans="27:33" ht="15" customHeight="1" thickBot="1">
      <c r="AA1891" s="18" t="s">
        <v>3782</v>
      </c>
      <c r="AB1891" s="19" t="s">
        <v>3781</v>
      </c>
      <c r="AD1891" s="20"/>
      <c r="AG1891" s="20"/>
    </row>
    <row r="1892" spans="27:33" ht="15" customHeight="1" thickBot="1">
      <c r="AA1892" s="25" t="s">
        <v>3784</v>
      </c>
      <c r="AB1892" s="26" t="s">
        <v>3783</v>
      </c>
      <c r="AD1892" s="20"/>
      <c r="AG1892" s="20"/>
    </row>
    <row r="1893" spans="27:33" ht="15" customHeight="1" thickBot="1">
      <c r="AA1893" s="18" t="s">
        <v>3786</v>
      </c>
      <c r="AB1893" s="19" t="s">
        <v>3785</v>
      </c>
      <c r="AD1893" s="20"/>
      <c r="AG1893" s="20"/>
    </row>
    <row r="1894" spans="27:33" ht="15" customHeight="1" thickBot="1">
      <c r="AA1894" s="25" t="s">
        <v>3788</v>
      </c>
      <c r="AB1894" s="26" t="s">
        <v>3787</v>
      </c>
      <c r="AD1894" s="20"/>
      <c r="AG1894" s="20"/>
    </row>
    <row r="1895" spans="27:33" ht="15" customHeight="1" thickBot="1">
      <c r="AA1895" s="18" t="s">
        <v>3790</v>
      </c>
      <c r="AB1895" s="19" t="s">
        <v>3789</v>
      </c>
      <c r="AD1895" s="20"/>
      <c r="AG1895" s="20"/>
    </row>
    <row r="1896" spans="27:33" ht="15" customHeight="1" thickBot="1">
      <c r="AA1896" s="25" t="s">
        <v>3792</v>
      </c>
      <c r="AB1896" s="26" t="s">
        <v>3791</v>
      </c>
      <c r="AD1896" s="20"/>
      <c r="AG1896" s="20"/>
    </row>
    <row r="1897" spans="27:33" ht="15" customHeight="1" thickBot="1">
      <c r="AA1897" s="18" t="s">
        <v>3794</v>
      </c>
      <c r="AB1897" s="19" t="s">
        <v>3793</v>
      </c>
      <c r="AD1897" s="20"/>
      <c r="AG1897" s="20"/>
    </row>
    <row r="1898" spans="27:33" ht="15" customHeight="1" thickBot="1">
      <c r="AA1898" s="25" t="s">
        <v>3796</v>
      </c>
      <c r="AB1898" s="26" t="s">
        <v>3795</v>
      </c>
      <c r="AD1898" s="20"/>
      <c r="AG1898" s="20"/>
    </row>
    <row r="1899" spans="27:33" ht="15" customHeight="1" thickBot="1">
      <c r="AA1899" s="18" t="s">
        <v>3798</v>
      </c>
      <c r="AB1899" s="19" t="s">
        <v>3797</v>
      </c>
      <c r="AD1899" s="20"/>
      <c r="AG1899" s="20"/>
    </row>
    <row r="1900" spans="27:33" ht="15" customHeight="1" thickBot="1">
      <c r="AA1900" s="25" t="s">
        <v>3800</v>
      </c>
      <c r="AB1900" s="26" t="s">
        <v>3799</v>
      </c>
      <c r="AD1900" s="20"/>
      <c r="AG1900" s="20"/>
    </row>
    <row r="1901" spans="27:33" ht="15" customHeight="1" thickBot="1">
      <c r="AA1901" s="18" t="s">
        <v>3802</v>
      </c>
      <c r="AB1901" s="19" t="s">
        <v>3801</v>
      </c>
      <c r="AD1901" s="20"/>
      <c r="AG1901" s="20"/>
    </row>
    <row r="1902" spans="27:33" ht="15" customHeight="1" thickBot="1">
      <c r="AA1902" s="25" t="s">
        <v>3804</v>
      </c>
      <c r="AB1902" s="26" t="s">
        <v>3803</v>
      </c>
      <c r="AD1902" s="20"/>
      <c r="AG1902" s="20"/>
    </row>
    <row r="1903" spans="27:33" ht="15" customHeight="1" thickBot="1">
      <c r="AA1903" s="18" t="s">
        <v>3806</v>
      </c>
      <c r="AB1903" s="19" t="s">
        <v>3805</v>
      </c>
      <c r="AD1903" s="20"/>
      <c r="AG1903" s="20"/>
    </row>
    <row r="1904" spans="27:33" ht="15" customHeight="1" thickBot="1">
      <c r="AA1904" s="25" t="s">
        <v>3808</v>
      </c>
      <c r="AB1904" s="26" t="s">
        <v>3807</v>
      </c>
      <c r="AD1904" s="20"/>
      <c r="AG1904" s="20"/>
    </row>
    <row r="1905" spans="27:33" ht="15" customHeight="1" thickBot="1">
      <c r="AA1905" s="18" t="s">
        <v>3810</v>
      </c>
      <c r="AB1905" s="19" t="s">
        <v>3809</v>
      </c>
      <c r="AD1905" s="20"/>
      <c r="AG1905" s="20"/>
    </row>
    <row r="1906" spans="27:33" ht="15" customHeight="1" thickBot="1">
      <c r="AA1906" s="25" t="s">
        <v>3812</v>
      </c>
      <c r="AB1906" s="26" t="s">
        <v>3811</v>
      </c>
      <c r="AD1906" s="20"/>
      <c r="AG1906" s="20"/>
    </row>
    <row r="1907" spans="27:33" ht="15" customHeight="1" thickBot="1">
      <c r="AA1907" s="18" t="s">
        <v>3814</v>
      </c>
      <c r="AB1907" s="19" t="s">
        <v>3813</v>
      </c>
      <c r="AD1907" s="20"/>
      <c r="AG1907" s="20"/>
    </row>
    <row r="1908" spans="27:33" ht="15" customHeight="1" thickBot="1">
      <c r="AA1908" s="25" t="s">
        <v>3816</v>
      </c>
      <c r="AB1908" s="26" t="s">
        <v>3815</v>
      </c>
      <c r="AD1908" s="20"/>
      <c r="AG1908" s="20"/>
    </row>
    <row r="1909" spans="27:33" ht="15" customHeight="1" thickBot="1">
      <c r="AA1909" s="18" t="s">
        <v>3818</v>
      </c>
      <c r="AB1909" s="19" t="s">
        <v>3817</v>
      </c>
      <c r="AD1909" s="20"/>
      <c r="AG1909" s="20"/>
    </row>
    <row r="1910" spans="27:33" ht="15" customHeight="1" thickBot="1">
      <c r="AA1910" s="25" t="s">
        <v>3820</v>
      </c>
      <c r="AB1910" s="26" t="s">
        <v>3819</v>
      </c>
      <c r="AD1910" s="20"/>
      <c r="AG1910" s="20"/>
    </row>
    <row r="1911" spans="27:33" ht="15" customHeight="1" thickBot="1">
      <c r="AA1911" s="18" t="s">
        <v>3822</v>
      </c>
      <c r="AB1911" s="19" t="s">
        <v>3821</v>
      </c>
      <c r="AD1911" s="20"/>
      <c r="AG1911" s="20"/>
    </row>
    <row r="1912" spans="27:33" ht="15" customHeight="1" thickBot="1">
      <c r="AA1912" s="25" t="s">
        <v>3824</v>
      </c>
      <c r="AB1912" s="26" t="s">
        <v>3823</v>
      </c>
      <c r="AD1912" s="20"/>
      <c r="AG1912" s="20"/>
    </row>
    <row r="1913" spans="27:33" ht="15" customHeight="1" thickBot="1">
      <c r="AA1913" s="18" t="s">
        <v>3826</v>
      </c>
      <c r="AB1913" s="19" t="s">
        <v>3825</v>
      </c>
      <c r="AD1913" s="20"/>
      <c r="AG1913" s="20"/>
    </row>
    <row r="1914" spans="27:33" ht="15" customHeight="1" thickBot="1">
      <c r="AA1914" s="25" t="s">
        <v>3828</v>
      </c>
      <c r="AB1914" s="26" t="s">
        <v>3827</v>
      </c>
      <c r="AD1914" s="20"/>
      <c r="AG1914" s="20"/>
    </row>
    <row r="1915" spans="27:33" ht="15" customHeight="1" thickBot="1">
      <c r="AA1915" s="18" t="s">
        <v>3830</v>
      </c>
      <c r="AB1915" s="19" t="s">
        <v>3829</v>
      </c>
      <c r="AD1915" s="20"/>
      <c r="AG1915" s="20"/>
    </row>
    <row r="1916" spans="27:33" ht="15" customHeight="1" thickBot="1">
      <c r="AA1916" s="25" t="s">
        <v>3832</v>
      </c>
      <c r="AB1916" s="26" t="s">
        <v>3831</v>
      </c>
      <c r="AD1916" s="20"/>
      <c r="AG1916" s="20"/>
    </row>
    <row r="1917" spans="27:33" ht="15" customHeight="1" thickBot="1">
      <c r="AA1917" s="18" t="s">
        <v>3834</v>
      </c>
      <c r="AB1917" s="19" t="s">
        <v>3833</v>
      </c>
      <c r="AD1917" s="20"/>
      <c r="AG1917" s="20"/>
    </row>
    <row r="1918" spans="27:33" ht="15" customHeight="1" thickBot="1">
      <c r="AA1918" s="25" t="s">
        <v>3836</v>
      </c>
      <c r="AB1918" s="26" t="s">
        <v>3835</v>
      </c>
      <c r="AD1918" s="20"/>
      <c r="AG1918" s="20"/>
    </row>
    <row r="1919" spans="27:33" ht="15" customHeight="1" thickBot="1">
      <c r="AA1919" s="18" t="s">
        <v>3838</v>
      </c>
      <c r="AB1919" s="19" t="s">
        <v>3837</v>
      </c>
      <c r="AD1919" s="20"/>
      <c r="AG1919" s="20"/>
    </row>
    <row r="1920" spans="27:33" ht="15" customHeight="1" thickBot="1">
      <c r="AA1920" s="25" t="s">
        <v>3840</v>
      </c>
      <c r="AB1920" s="26" t="s">
        <v>3839</v>
      </c>
      <c r="AD1920" s="20"/>
      <c r="AG1920" s="20"/>
    </row>
    <row r="1921" spans="27:33" ht="15" customHeight="1" thickBot="1">
      <c r="AA1921" s="18" t="s">
        <v>3842</v>
      </c>
      <c r="AB1921" s="19" t="s">
        <v>3841</v>
      </c>
      <c r="AD1921" s="20"/>
      <c r="AG1921" s="20"/>
    </row>
    <row r="1922" spans="27:33" ht="15" customHeight="1" thickBot="1">
      <c r="AA1922" s="25" t="s">
        <v>3844</v>
      </c>
      <c r="AB1922" s="26" t="s">
        <v>3843</v>
      </c>
      <c r="AD1922" s="20"/>
      <c r="AG1922" s="20"/>
    </row>
    <row r="1923" spans="27:33" ht="15" customHeight="1" thickBot="1">
      <c r="AA1923" s="18" t="s">
        <v>3846</v>
      </c>
      <c r="AB1923" s="19" t="s">
        <v>3845</v>
      </c>
      <c r="AD1923" s="20"/>
      <c r="AG1923" s="20"/>
    </row>
    <row r="1924" spans="27:33" ht="15" customHeight="1" thickBot="1">
      <c r="AA1924" s="25" t="s">
        <v>3848</v>
      </c>
      <c r="AB1924" s="26" t="s">
        <v>3847</v>
      </c>
      <c r="AD1924" s="20"/>
      <c r="AG1924" s="20"/>
    </row>
    <row r="1925" spans="27:33" ht="15" customHeight="1" thickBot="1">
      <c r="AA1925" s="18" t="s">
        <v>3850</v>
      </c>
      <c r="AB1925" s="19" t="s">
        <v>3849</v>
      </c>
      <c r="AD1925" s="20"/>
      <c r="AG1925" s="20"/>
    </row>
    <row r="1926" spans="27:33" ht="15" customHeight="1" thickBot="1">
      <c r="AA1926" s="25" t="s">
        <v>3852</v>
      </c>
      <c r="AB1926" s="26" t="s">
        <v>3851</v>
      </c>
      <c r="AD1926" s="20"/>
      <c r="AG1926" s="20"/>
    </row>
    <row r="1927" spans="27:33" ht="15" customHeight="1" thickBot="1">
      <c r="AA1927" s="18" t="s">
        <v>3854</v>
      </c>
      <c r="AB1927" s="19" t="s">
        <v>3853</v>
      </c>
      <c r="AD1927" s="20"/>
      <c r="AG1927" s="20"/>
    </row>
    <row r="1928" spans="27:33" ht="15" customHeight="1" thickBot="1">
      <c r="AA1928" s="25" t="s">
        <v>3856</v>
      </c>
      <c r="AB1928" s="26" t="s">
        <v>3855</v>
      </c>
      <c r="AD1928" s="20"/>
      <c r="AG1928" s="20"/>
    </row>
    <row r="1929" spans="27:33" ht="15" customHeight="1" thickBot="1">
      <c r="AA1929" s="18" t="s">
        <v>3858</v>
      </c>
      <c r="AB1929" s="19" t="s">
        <v>3857</v>
      </c>
      <c r="AD1929" s="20"/>
      <c r="AG1929" s="20"/>
    </row>
    <row r="1930" spans="27:33" ht="15" customHeight="1" thickBot="1">
      <c r="AA1930" s="25" t="s">
        <v>3860</v>
      </c>
      <c r="AB1930" s="26" t="s">
        <v>3859</v>
      </c>
      <c r="AD1930" s="20"/>
      <c r="AG1930" s="20"/>
    </row>
    <row r="1931" spans="27:33" ht="15" customHeight="1" thickBot="1">
      <c r="AA1931" s="18" t="s">
        <v>3862</v>
      </c>
      <c r="AB1931" s="19" t="s">
        <v>3861</v>
      </c>
      <c r="AD1931" s="20"/>
      <c r="AG1931" s="20"/>
    </row>
    <row r="1932" spans="27:33" ht="15" customHeight="1" thickBot="1">
      <c r="AA1932" s="25" t="s">
        <v>3864</v>
      </c>
      <c r="AB1932" s="26" t="s">
        <v>3863</v>
      </c>
      <c r="AD1932" s="20"/>
      <c r="AG1932" s="20"/>
    </row>
    <row r="1933" spans="27:33" ht="15" customHeight="1" thickBot="1">
      <c r="AA1933" s="18" t="s">
        <v>3866</v>
      </c>
      <c r="AB1933" s="19" t="s">
        <v>3865</v>
      </c>
      <c r="AD1933" s="20"/>
      <c r="AG1933" s="20"/>
    </row>
    <row r="1934" spans="27:33" ht="15" customHeight="1" thickBot="1">
      <c r="AA1934" s="25" t="s">
        <v>3868</v>
      </c>
      <c r="AB1934" s="26" t="s">
        <v>3867</v>
      </c>
      <c r="AD1934" s="20"/>
      <c r="AG1934" s="20"/>
    </row>
    <row r="1935" spans="27:33" ht="15" customHeight="1" thickBot="1">
      <c r="AA1935" s="18" t="s">
        <v>3870</v>
      </c>
      <c r="AB1935" s="19" t="s">
        <v>3869</v>
      </c>
      <c r="AD1935" s="20"/>
      <c r="AG1935" s="20"/>
    </row>
    <row r="1936" spans="27:33" ht="15" customHeight="1" thickBot="1">
      <c r="AA1936" s="25" t="s">
        <v>3872</v>
      </c>
      <c r="AB1936" s="26" t="s">
        <v>3871</v>
      </c>
      <c r="AD1936" s="20"/>
      <c r="AG1936" s="20"/>
    </row>
    <row r="1937" spans="27:33" ht="15" customHeight="1" thickBot="1">
      <c r="AA1937" s="18" t="s">
        <v>3874</v>
      </c>
      <c r="AB1937" s="19" t="s">
        <v>3873</v>
      </c>
      <c r="AD1937" s="20"/>
      <c r="AG1937" s="20"/>
    </row>
    <row r="1938" spans="27:33" ht="15" customHeight="1" thickBot="1">
      <c r="AA1938" s="25" t="s">
        <v>3876</v>
      </c>
      <c r="AB1938" s="26" t="s">
        <v>3875</v>
      </c>
      <c r="AD1938" s="20"/>
      <c r="AG1938" s="20"/>
    </row>
    <row r="1939" spans="27:33" ht="15" customHeight="1" thickBot="1">
      <c r="AA1939" s="18" t="s">
        <v>3878</v>
      </c>
      <c r="AB1939" s="19" t="s">
        <v>3877</v>
      </c>
      <c r="AD1939" s="20"/>
      <c r="AG1939" s="20"/>
    </row>
    <row r="1940" spans="27:33" ht="15" customHeight="1" thickBot="1">
      <c r="AA1940" s="25" t="s">
        <v>3880</v>
      </c>
      <c r="AB1940" s="26" t="s">
        <v>3879</v>
      </c>
      <c r="AD1940" s="20"/>
      <c r="AG1940" s="20"/>
    </row>
    <row r="1941" spans="27:33" ht="15" customHeight="1" thickBot="1">
      <c r="AA1941" s="18" t="s">
        <v>3882</v>
      </c>
      <c r="AB1941" s="19" t="s">
        <v>3881</v>
      </c>
      <c r="AD1941" s="20"/>
      <c r="AG1941" s="20"/>
    </row>
    <row r="1942" spans="27:33" ht="15" customHeight="1" thickBot="1">
      <c r="AA1942" s="25" t="s">
        <v>3884</v>
      </c>
      <c r="AB1942" s="26" t="s">
        <v>3883</v>
      </c>
      <c r="AD1942" s="20"/>
      <c r="AG1942" s="20"/>
    </row>
    <row r="1943" spans="27:33" ht="15" customHeight="1" thickBot="1">
      <c r="AA1943" s="18" t="s">
        <v>3886</v>
      </c>
      <c r="AB1943" s="19" t="s">
        <v>3885</v>
      </c>
      <c r="AD1943" s="20"/>
      <c r="AG1943" s="20"/>
    </row>
    <row r="1944" spans="27:33" ht="15" customHeight="1" thickBot="1">
      <c r="AA1944" s="25" t="s">
        <v>3888</v>
      </c>
      <c r="AB1944" s="26" t="s">
        <v>3887</v>
      </c>
      <c r="AD1944" s="20"/>
      <c r="AG1944" s="20"/>
    </row>
    <row r="1945" spans="27:33" ht="15" customHeight="1" thickBot="1">
      <c r="AA1945" s="18" t="s">
        <v>3890</v>
      </c>
      <c r="AB1945" s="19" t="s">
        <v>3889</v>
      </c>
      <c r="AD1945" s="20"/>
      <c r="AG1945" s="20"/>
    </row>
    <row r="1946" spans="27:33" ht="15" customHeight="1" thickBot="1">
      <c r="AA1946" s="25" t="s">
        <v>3892</v>
      </c>
      <c r="AB1946" s="26" t="s">
        <v>3891</v>
      </c>
      <c r="AD1946" s="20"/>
      <c r="AG1946" s="20"/>
    </row>
    <row r="1947" spans="27:33" ht="15" customHeight="1" thickBot="1">
      <c r="AA1947" s="18" t="s">
        <v>3894</v>
      </c>
      <c r="AB1947" s="19" t="s">
        <v>3893</v>
      </c>
      <c r="AD1947" s="20"/>
      <c r="AG1947" s="20"/>
    </row>
    <row r="1948" spans="27:33" ht="15" customHeight="1" thickBot="1">
      <c r="AA1948" s="25" t="s">
        <v>3896</v>
      </c>
      <c r="AB1948" s="26" t="s">
        <v>3895</v>
      </c>
      <c r="AD1948" s="20"/>
      <c r="AG1948" s="20"/>
    </row>
    <row r="1949" spans="27:33" ht="15" customHeight="1" thickBot="1">
      <c r="AA1949" s="18" t="s">
        <v>3898</v>
      </c>
      <c r="AB1949" s="19" t="s">
        <v>3897</v>
      </c>
      <c r="AD1949" s="20"/>
      <c r="AG1949" s="20"/>
    </row>
    <row r="1950" spans="27:33" ht="15" customHeight="1" thickBot="1">
      <c r="AA1950" s="25" t="s">
        <v>3900</v>
      </c>
      <c r="AB1950" s="26" t="s">
        <v>3899</v>
      </c>
      <c r="AD1950" s="20"/>
      <c r="AG1950" s="20"/>
    </row>
    <row r="1951" spans="27:33" ht="15" customHeight="1" thickBot="1">
      <c r="AA1951" s="18" t="s">
        <v>3902</v>
      </c>
      <c r="AB1951" s="19" t="s">
        <v>3901</v>
      </c>
      <c r="AD1951" s="20"/>
      <c r="AG1951" s="20"/>
    </row>
    <row r="1952" spans="27:33" ht="15" customHeight="1" thickBot="1">
      <c r="AA1952" s="25" t="s">
        <v>3904</v>
      </c>
      <c r="AB1952" s="26" t="s">
        <v>3903</v>
      </c>
      <c r="AD1952" s="20"/>
      <c r="AG1952" s="20"/>
    </row>
    <row r="1953" spans="27:33" ht="15" customHeight="1" thickBot="1">
      <c r="AA1953" s="18" t="s">
        <v>3906</v>
      </c>
      <c r="AB1953" s="19" t="s">
        <v>3905</v>
      </c>
      <c r="AD1953" s="20"/>
      <c r="AG1953" s="20"/>
    </row>
    <row r="1954" spans="27:33" ht="15" customHeight="1" thickBot="1">
      <c r="AA1954" s="25" t="s">
        <v>3908</v>
      </c>
      <c r="AB1954" s="26" t="s">
        <v>3907</v>
      </c>
      <c r="AD1954" s="20"/>
      <c r="AG1954" s="20"/>
    </row>
    <row r="1955" spans="27:33" ht="15" customHeight="1" thickBot="1">
      <c r="AA1955" s="18" t="s">
        <v>3910</v>
      </c>
      <c r="AB1955" s="19" t="s">
        <v>3909</v>
      </c>
      <c r="AD1955" s="20"/>
      <c r="AG1955" s="20"/>
    </row>
    <row r="1956" spans="27:33" ht="15" customHeight="1" thickBot="1">
      <c r="AA1956" s="25" t="s">
        <v>3912</v>
      </c>
      <c r="AB1956" s="26" t="s">
        <v>3911</v>
      </c>
      <c r="AD1956" s="20"/>
      <c r="AG1956" s="20"/>
    </row>
    <row r="1957" spans="27:33" ht="15" customHeight="1" thickBot="1">
      <c r="AA1957" s="18" t="s">
        <v>3914</v>
      </c>
      <c r="AB1957" s="19" t="s">
        <v>3913</v>
      </c>
      <c r="AD1957" s="20"/>
      <c r="AG1957" s="20"/>
    </row>
    <row r="1958" spans="27:33" ht="15" customHeight="1" thickBot="1">
      <c r="AA1958" s="25" t="s">
        <v>3916</v>
      </c>
      <c r="AB1958" s="26" t="s">
        <v>3915</v>
      </c>
      <c r="AD1958" s="20"/>
      <c r="AG1958" s="20"/>
    </row>
    <row r="1959" spans="27:33" ht="15" customHeight="1" thickBot="1">
      <c r="AA1959" s="18" t="s">
        <v>3918</v>
      </c>
      <c r="AB1959" s="19" t="s">
        <v>3917</v>
      </c>
      <c r="AD1959" s="20"/>
      <c r="AG1959" s="20"/>
    </row>
    <row r="1960" spans="27:33" ht="15" customHeight="1" thickBot="1">
      <c r="AA1960" s="25" t="s">
        <v>3920</v>
      </c>
      <c r="AB1960" s="26" t="s">
        <v>3919</v>
      </c>
      <c r="AD1960" s="20"/>
      <c r="AG1960" s="20"/>
    </row>
    <row r="1961" spans="27:33" ht="15" customHeight="1" thickBot="1">
      <c r="AA1961" s="18" t="s">
        <v>3922</v>
      </c>
      <c r="AB1961" s="19" t="s">
        <v>3921</v>
      </c>
      <c r="AD1961" s="20"/>
      <c r="AG1961" s="20"/>
    </row>
    <row r="1962" spans="27:33" ht="15" customHeight="1" thickBot="1">
      <c r="AA1962" s="25" t="s">
        <v>3924</v>
      </c>
      <c r="AB1962" s="26" t="s">
        <v>3923</v>
      </c>
      <c r="AD1962" s="20"/>
      <c r="AG1962" s="20"/>
    </row>
    <row r="1963" spans="27:33" ht="15" customHeight="1" thickBot="1">
      <c r="AA1963" s="18" t="s">
        <v>3926</v>
      </c>
      <c r="AB1963" s="19" t="s">
        <v>3925</v>
      </c>
      <c r="AD1963" s="20"/>
      <c r="AG1963" s="20"/>
    </row>
    <row r="1964" spans="27:33" ht="15" customHeight="1" thickBot="1">
      <c r="AA1964" s="25" t="s">
        <v>3928</v>
      </c>
      <c r="AB1964" s="26" t="s">
        <v>3927</v>
      </c>
      <c r="AD1964" s="20"/>
      <c r="AG1964" s="20"/>
    </row>
    <row r="1965" spans="27:33" ht="15" customHeight="1" thickBot="1">
      <c r="AA1965" s="18" t="s">
        <v>3930</v>
      </c>
      <c r="AB1965" s="19" t="s">
        <v>3929</v>
      </c>
      <c r="AD1965" s="20"/>
      <c r="AG1965" s="20"/>
    </row>
    <row r="1966" spans="27:33" ht="15" customHeight="1" thickBot="1">
      <c r="AA1966" s="25" t="s">
        <v>3932</v>
      </c>
      <c r="AB1966" s="26" t="s">
        <v>3931</v>
      </c>
      <c r="AD1966" s="20"/>
      <c r="AG1966" s="20"/>
    </row>
    <row r="1967" spans="27:33" ht="15" customHeight="1" thickBot="1">
      <c r="AA1967" s="18" t="s">
        <v>3934</v>
      </c>
      <c r="AB1967" s="19" t="s">
        <v>3933</v>
      </c>
      <c r="AD1967" s="20"/>
      <c r="AG1967" s="20"/>
    </row>
    <row r="1968" spans="27:33" ht="15" customHeight="1" thickBot="1">
      <c r="AA1968" s="25" t="s">
        <v>3936</v>
      </c>
      <c r="AB1968" s="26" t="s">
        <v>3935</v>
      </c>
      <c r="AD1968" s="20"/>
      <c r="AG1968" s="20"/>
    </row>
    <row r="1969" spans="27:33" ht="15" customHeight="1" thickBot="1">
      <c r="AA1969" s="18" t="s">
        <v>3938</v>
      </c>
      <c r="AB1969" s="19" t="s">
        <v>3937</v>
      </c>
      <c r="AD1969" s="20"/>
      <c r="AG1969" s="20"/>
    </row>
    <row r="1970" spans="27:33" ht="15" customHeight="1" thickBot="1">
      <c r="AA1970" s="25" t="s">
        <v>3940</v>
      </c>
      <c r="AB1970" s="26" t="s">
        <v>3939</v>
      </c>
      <c r="AD1970" s="20"/>
      <c r="AG1970" s="20"/>
    </row>
    <row r="1971" spans="27:33" ht="15" customHeight="1" thickBot="1">
      <c r="AA1971" s="18" t="s">
        <v>3942</v>
      </c>
      <c r="AB1971" s="19" t="s">
        <v>3941</v>
      </c>
      <c r="AD1971" s="20"/>
      <c r="AG1971" s="20"/>
    </row>
    <row r="1972" spans="27:33" ht="15" customHeight="1" thickBot="1">
      <c r="AA1972" s="25" t="s">
        <v>3944</v>
      </c>
      <c r="AB1972" s="26" t="s">
        <v>3943</v>
      </c>
      <c r="AD1972" s="20"/>
      <c r="AG1972" s="20"/>
    </row>
    <row r="1973" spans="27:33" ht="15" customHeight="1" thickBot="1">
      <c r="AA1973" s="18" t="s">
        <v>3946</v>
      </c>
      <c r="AB1973" s="19" t="s">
        <v>3945</v>
      </c>
      <c r="AD1973" s="20"/>
      <c r="AG1973" s="20"/>
    </row>
    <row r="1974" spans="27:33" ht="15" customHeight="1" thickBot="1">
      <c r="AA1974" s="25" t="s">
        <v>3948</v>
      </c>
      <c r="AB1974" s="26" t="s">
        <v>3947</v>
      </c>
      <c r="AD1974" s="20"/>
      <c r="AG1974" s="20"/>
    </row>
    <row r="1975" spans="27:33" ht="15" customHeight="1" thickBot="1">
      <c r="AA1975" s="18" t="s">
        <v>3950</v>
      </c>
      <c r="AB1975" s="19" t="s">
        <v>3949</v>
      </c>
      <c r="AD1975" s="20"/>
      <c r="AG1975" s="20"/>
    </row>
    <row r="1976" spans="27:33" ht="15" customHeight="1" thickBot="1">
      <c r="AA1976" s="25" t="s">
        <v>3952</v>
      </c>
      <c r="AB1976" s="26" t="s">
        <v>3951</v>
      </c>
      <c r="AD1976" s="20"/>
      <c r="AG1976" s="20"/>
    </row>
    <row r="1977" spans="27:33" ht="15" customHeight="1" thickBot="1">
      <c r="AA1977" s="18" t="s">
        <v>3954</v>
      </c>
      <c r="AB1977" s="19" t="s">
        <v>3953</v>
      </c>
      <c r="AD1977" s="20"/>
      <c r="AG1977" s="20"/>
    </row>
    <row r="1978" spans="27:33" ht="15" customHeight="1" thickBot="1">
      <c r="AA1978" s="25" t="s">
        <v>3956</v>
      </c>
      <c r="AB1978" s="26" t="s">
        <v>3955</v>
      </c>
      <c r="AD1978" s="20"/>
      <c r="AG1978" s="20"/>
    </row>
    <row r="1979" spans="27:33" ht="15" customHeight="1" thickBot="1">
      <c r="AA1979" s="18" t="s">
        <v>3958</v>
      </c>
      <c r="AB1979" s="19" t="s">
        <v>3957</v>
      </c>
      <c r="AD1979" s="20"/>
      <c r="AG1979" s="20"/>
    </row>
    <row r="1980" spans="27:33" ht="15" customHeight="1" thickBot="1">
      <c r="AA1980" s="25" t="s">
        <v>3960</v>
      </c>
      <c r="AB1980" s="26" t="s">
        <v>3959</v>
      </c>
      <c r="AD1980" s="20"/>
      <c r="AG1980" s="20"/>
    </row>
    <row r="1981" spans="27:33" ht="15" customHeight="1" thickBot="1">
      <c r="AA1981" s="18" t="s">
        <v>3962</v>
      </c>
      <c r="AB1981" s="19" t="s">
        <v>3961</v>
      </c>
      <c r="AD1981" s="20"/>
      <c r="AG1981" s="20"/>
    </row>
    <row r="1982" spans="27:33" ht="15" customHeight="1" thickBot="1">
      <c r="AA1982" s="25" t="s">
        <v>3964</v>
      </c>
      <c r="AB1982" s="26" t="s">
        <v>3963</v>
      </c>
      <c r="AD1982" s="20"/>
      <c r="AG1982" s="20"/>
    </row>
    <row r="1983" spans="27:33" ht="15" customHeight="1" thickBot="1">
      <c r="AA1983" s="18" t="s">
        <v>3966</v>
      </c>
      <c r="AB1983" s="19" t="s">
        <v>3965</v>
      </c>
      <c r="AD1983" s="20"/>
      <c r="AG1983" s="20"/>
    </row>
    <row r="1984" spans="27:33" ht="15" customHeight="1" thickBot="1">
      <c r="AA1984" s="25" t="s">
        <v>3968</v>
      </c>
      <c r="AB1984" s="26" t="s">
        <v>3967</v>
      </c>
      <c r="AD1984" s="20"/>
      <c r="AG1984" s="20"/>
    </row>
    <row r="1985" spans="27:33" ht="15" customHeight="1" thickBot="1">
      <c r="AA1985" s="18" t="s">
        <v>3970</v>
      </c>
      <c r="AB1985" s="19" t="s">
        <v>3969</v>
      </c>
      <c r="AD1985" s="20"/>
      <c r="AG1985" s="20"/>
    </row>
    <row r="1986" spans="27:33" ht="15" customHeight="1" thickBot="1">
      <c r="AA1986" s="25" t="s">
        <v>3972</v>
      </c>
      <c r="AB1986" s="26" t="s">
        <v>3971</v>
      </c>
      <c r="AD1986" s="20"/>
      <c r="AG1986" s="20"/>
    </row>
    <row r="1987" spans="27:33" ht="15" customHeight="1" thickBot="1">
      <c r="AA1987" s="18" t="s">
        <v>3974</v>
      </c>
      <c r="AB1987" s="19" t="s">
        <v>3973</v>
      </c>
      <c r="AD1987" s="20"/>
      <c r="AG1987" s="20"/>
    </row>
    <row r="1988" spans="27:33" ht="15" customHeight="1" thickBot="1">
      <c r="AA1988" s="25" t="s">
        <v>3976</v>
      </c>
      <c r="AB1988" s="26" t="s">
        <v>3975</v>
      </c>
      <c r="AD1988" s="20"/>
      <c r="AG1988" s="20"/>
    </row>
    <row r="1989" spans="27:33" ht="15" customHeight="1" thickBot="1">
      <c r="AA1989" s="18" t="s">
        <v>3978</v>
      </c>
      <c r="AB1989" s="19" t="s">
        <v>3977</v>
      </c>
      <c r="AD1989" s="20"/>
      <c r="AG1989" s="20"/>
    </row>
    <row r="1990" spans="27:33" ht="15" customHeight="1" thickBot="1">
      <c r="AA1990" s="25" t="s">
        <v>3980</v>
      </c>
      <c r="AB1990" s="26" t="s">
        <v>3979</v>
      </c>
      <c r="AD1990" s="20"/>
      <c r="AG1990" s="20"/>
    </row>
    <row r="1991" spans="27:33" ht="15" customHeight="1" thickBot="1">
      <c r="AA1991" s="18" t="s">
        <v>3982</v>
      </c>
      <c r="AB1991" s="19" t="s">
        <v>3981</v>
      </c>
      <c r="AD1991" s="20"/>
      <c r="AG1991" s="20"/>
    </row>
    <row r="1992" spans="27:33" ht="15" customHeight="1" thickBot="1">
      <c r="AA1992" s="25" t="s">
        <v>3984</v>
      </c>
      <c r="AB1992" s="26" t="s">
        <v>3983</v>
      </c>
      <c r="AD1992" s="20"/>
      <c r="AG1992" s="20"/>
    </row>
    <row r="1993" spans="27:33" ht="15" customHeight="1" thickBot="1">
      <c r="AA1993" s="18" t="s">
        <v>3986</v>
      </c>
      <c r="AB1993" s="19" t="s">
        <v>3985</v>
      </c>
      <c r="AD1993" s="20"/>
      <c r="AG1993" s="20"/>
    </row>
    <row r="1994" spans="27:33" ht="15" customHeight="1" thickBot="1">
      <c r="AA1994" s="25" t="s">
        <v>3988</v>
      </c>
      <c r="AB1994" s="26" t="s">
        <v>3987</v>
      </c>
      <c r="AD1994" s="20"/>
      <c r="AG1994" s="20"/>
    </row>
    <row r="1995" spans="27:33" ht="15" customHeight="1" thickBot="1">
      <c r="AA1995" s="18" t="s">
        <v>3990</v>
      </c>
      <c r="AB1995" s="19" t="s">
        <v>3989</v>
      </c>
      <c r="AD1995" s="20"/>
      <c r="AG1995" s="20"/>
    </row>
    <row r="1996" spans="27:33" ht="15" customHeight="1" thickBot="1">
      <c r="AA1996" s="25" t="s">
        <v>3992</v>
      </c>
      <c r="AB1996" s="26" t="s">
        <v>3991</v>
      </c>
      <c r="AD1996" s="20"/>
      <c r="AG1996" s="20"/>
    </row>
    <row r="1997" spans="27:33" ht="15" customHeight="1" thickBot="1">
      <c r="AA1997" s="18" t="s">
        <v>3994</v>
      </c>
      <c r="AB1997" s="19" t="s">
        <v>3993</v>
      </c>
      <c r="AD1997" s="20"/>
      <c r="AG1997" s="20"/>
    </row>
    <row r="1998" spans="27:33" ht="15" customHeight="1" thickBot="1">
      <c r="AA1998" s="25" t="s">
        <v>3996</v>
      </c>
      <c r="AB1998" s="26" t="s">
        <v>3995</v>
      </c>
      <c r="AD1998" s="20"/>
      <c r="AG1998" s="20"/>
    </row>
    <row r="1999" spans="27:33" ht="15" customHeight="1" thickBot="1">
      <c r="AA1999" s="18" t="s">
        <v>3998</v>
      </c>
      <c r="AB1999" s="19" t="s">
        <v>3997</v>
      </c>
      <c r="AD1999" s="20"/>
      <c r="AG1999" s="20"/>
    </row>
    <row r="2000" spans="27:33" ht="15" customHeight="1" thickBot="1">
      <c r="AA2000" s="25" t="s">
        <v>4000</v>
      </c>
      <c r="AB2000" s="26" t="s">
        <v>3999</v>
      </c>
      <c r="AD2000" s="20"/>
      <c r="AG2000" s="20"/>
    </row>
    <row r="2001" spans="27:33" ht="15" customHeight="1" thickBot="1">
      <c r="AA2001" s="18" t="s">
        <v>4002</v>
      </c>
      <c r="AB2001" s="19" t="s">
        <v>4001</v>
      </c>
      <c r="AD2001" s="20"/>
      <c r="AG2001" s="20"/>
    </row>
    <row r="2002" spans="27:33" ht="15" customHeight="1" thickBot="1">
      <c r="AA2002" s="25" t="s">
        <v>4004</v>
      </c>
      <c r="AB2002" s="26" t="s">
        <v>4003</v>
      </c>
      <c r="AD2002" s="20"/>
      <c r="AG2002" s="20"/>
    </row>
    <row r="2003" spans="27:33" ht="15" customHeight="1" thickBot="1">
      <c r="AA2003" s="18" t="s">
        <v>4006</v>
      </c>
      <c r="AB2003" s="19" t="s">
        <v>4005</v>
      </c>
      <c r="AD2003" s="20"/>
      <c r="AG2003" s="20"/>
    </row>
    <row r="2004" spans="27:33" ht="15" customHeight="1" thickBot="1">
      <c r="AA2004" s="25" t="s">
        <v>4008</v>
      </c>
      <c r="AB2004" s="26" t="s">
        <v>4007</v>
      </c>
      <c r="AD2004" s="20"/>
      <c r="AG2004" s="20"/>
    </row>
    <row r="2005" spans="27:33" ht="15" customHeight="1" thickBot="1">
      <c r="AA2005" s="18" t="s">
        <v>4010</v>
      </c>
      <c r="AB2005" s="19" t="s">
        <v>4009</v>
      </c>
      <c r="AD2005" s="20"/>
      <c r="AG2005" s="20"/>
    </row>
    <row r="2006" spans="27:33" ht="15" customHeight="1" thickBot="1">
      <c r="AA2006" s="25" t="s">
        <v>4012</v>
      </c>
      <c r="AB2006" s="26" t="s">
        <v>4011</v>
      </c>
      <c r="AD2006" s="20"/>
      <c r="AG2006" s="20"/>
    </row>
    <row r="2007" spans="27:33" ht="15" customHeight="1" thickBot="1">
      <c r="AA2007" s="18" t="s">
        <v>4014</v>
      </c>
      <c r="AB2007" s="19" t="s">
        <v>4013</v>
      </c>
      <c r="AD2007" s="20"/>
      <c r="AG2007" s="20"/>
    </row>
    <row r="2008" spans="27:33" ht="15" customHeight="1" thickBot="1">
      <c r="AA2008" s="25" t="s">
        <v>4016</v>
      </c>
      <c r="AB2008" s="26" t="s">
        <v>4015</v>
      </c>
      <c r="AD2008" s="20"/>
      <c r="AG2008" s="20"/>
    </row>
    <row r="2009" spans="27:33" ht="15" customHeight="1" thickBot="1">
      <c r="AA2009" s="18" t="s">
        <v>4018</v>
      </c>
      <c r="AB2009" s="19" t="s">
        <v>4017</v>
      </c>
      <c r="AD2009" s="20"/>
      <c r="AG2009" s="20"/>
    </row>
    <row r="2010" spans="27:33" ht="15" customHeight="1" thickBot="1">
      <c r="AA2010" s="25" t="s">
        <v>4020</v>
      </c>
      <c r="AB2010" s="26" t="s">
        <v>4019</v>
      </c>
      <c r="AD2010" s="20"/>
      <c r="AG2010" s="20"/>
    </row>
    <row r="2011" spans="27:33" ht="15" customHeight="1" thickBot="1">
      <c r="AA2011" s="18" t="s">
        <v>4022</v>
      </c>
      <c r="AB2011" s="19" t="s">
        <v>4021</v>
      </c>
      <c r="AD2011" s="20"/>
      <c r="AG2011" s="20"/>
    </row>
    <row r="2012" spans="27:33" ht="15" customHeight="1" thickBot="1">
      <c r="AA2012" s="25" t="s">
        <v>4024</v>
      </c>
      <c r="AB2012" s="26" t="s">
        <v>4023</v>
      </c>
      <c r="AD2012" s="20"/>
      <c r="AG2012" s="20"/>
    </row>
    <row r="2013" spans="27:33" ht="15" customHeight="1" thickBot="1">
      <c r="AA2013" s="18" t="s">
        <v>4026</v>
      </c>
      <c r="AB2013" s="19" t="s">
        <v>4025</v>
      </c>
      <c r="AD2013" s="20"/>
      <c r="AG2013" s="20"/>
    </row>
    <row r="2014" spans="27:33" ht="15" customHeight="1" thickBot="1">
      <c r="AA2014" s="25" t="s">
        <v>4028</v>
      </c>
      <c r="AB2014" s="26" t="s">
        <v>4027</v>
      </c>
      <c r="AD2014" s="20"/>
      <c r="AG2014" s="20"/>
    </row>
    <row r="2015" spans="27:33" ht="15" customHeight="1" thickBot="1">
      <c r="AA2015" s="18" t="s">
        <v>4030</v>
      </c>
      <c r="AB2015" s="19" t="s">
        <v>4029</v>
      </c>
      <c r="AD2015" s="20"/>
      <c r="AG2015" s="20"/>
    </row>
    <row r="2016" spans="27:33" ht="15" customHeight="1" thickBot="1">
      <c r="AA2016" s="25" t="s">
        <v>4032</v>
      </c>
      <c r="AB2016" s="26" t="s">
        <v>4031</v>
      </c>
      <c r="AD2016" s="20"/>
      <c r="AG2016" s="20"/>
    </row>
    <row r="2017" spans="27:33" ht="15" customHeight="1" thickBot="1">
      <c r="AA2017" s="18" t="s">
        <v>4034</v>
      </c>
      <c r="AB2017" s="19" t="s">
        <v>4033</v>
      </c>
      <c r="AD2017" s="20"/>
      <c r="AG2017" s="20"/>
    </row>
    <row r="2018" spans="27:33" ht="15" customHeight="1" thickBot="1">
      <c r="AA2018" s="25" t="s">
        <v>4036</v>
      </c>
      <c r="AB2018" s="26" t="s">
        <v>4035</v>
      </c>
      <c r="AD2018" s="20"/>
      <c r="AG2018" s="20"/>
    </row>
    <row r="2019" spans="27:33" ht="15" customHeight="1" thickBot="1">
      <c r="AA2019" s="18" t="s">
        <v>4038</v>
      </c>
      <c r="AB2019" s="19" t="s">
        <v>4037</v>
      </c>
      <c r="AD2019" s="20"/>
      <c r="AG2019" s="20"/>
    </row>
    <row r="2020" spans="27:33" ht="15" customHeight="1" thickBot="1">
      <c r="AA2020" s="25" t="s">
        <v>4040</v>
      </c>
      <c r="AB2020" s="26" t="s">
        <v>4039</v>
      </c>
      <c r="AD2020" s="20"/>
      <c r="AG2020" s="20"/>
    </row>
    <row r="2021" spans="27:33" ht="15" customHeight="1" thickBot="1">
      <c r="AA2021" s="18" t="s">
        <v>4042</v>
      </c>
      <c r="AB2021" s="19" t="s">
        <v>4041</v>
      </c>
      <c r="AD2021" s="20"/>
      <c r="AG2021" s="20"/>
    </row>
    <row r="2022" spans="27:33" ht="15" customHeight="1" thickBot="1">
      <c r="AA2022" s="25" t="s">
        <v>4044</v>
      </c>
      <c r="AB2022" s="26" t="s">
        <v>4043</v>
      </c>
      <c r="AD2022" s="20"/>
      <c r="AG2022" s="20"/>
    </row>
    <row r="2023" spans="27:33" ht="15" customHeight="1" thickBot="1">
      <c r="AA2023" s="18" t="s">
        <v>4046</v>
      </c>
      <c r="AB2023" s="19" t="s">
        <v>4045</v>
      </c>
      <c r="AD2023" s="20"/>
      <c r="AG2023" s="20"/>
    </row>
    <row r="2024" spans="27:33" ht="15" customHeight="1" thickBot="1">
      <c r="AA2024" s="25" t="s">
        <v>4048</v>
      </c>
      <c r="AB2024" s="26" t="s">
        <v>4047</v>
      </c>
      <c r="AD2024" s="20"/>
      <c r="AG2024" s="20"/>
    </row>
    <row r="2025" spans="27:33" ht="15" customHeight="1" thickBot="1">
      <c r="AA2025" s="18" t="s">
        <v>4050</v>
      </c>
      <c r="AB2025" s="19" t="s">
        <v>4049</v>
      </c>
      <c r="AD2025" s="20"/>
      <c r="AG2025" s="20"/>
    </row>
    <row r="2026" spans="27:33" ht="15" customHeight="1" thickBot="1">
      <c r="AA2026" s="25" t="s">
        <v>4052</v>
      </c>
      <c r="AB2026" s="26" t="s">
        <v>4051</v>
      </c>
      <c r="AD2026" s="20"/>
      <c r="AG2026" s="20"/>
    </row>
    <row r="2027" spans="27:33" ht="15" customHeight="1" thickBot="1">
      <c r="AA2027" s="18" t="s">
        <v>4054</v>
      </c>
      <c r="AB2027" s="19" t="s">
        <v>4053</v>
      </c>
      <c r="AD2027" s="20"/>
      <c r="AG2027" s="20"/>
    </row>
    <row r="2028" spans="27:33" ht="15" customHeight="1" thickBot="1">
      <c r="AA2028" s="25" t="s">
        <v>4056</v>
      </c>
      <c r="AB2028" s="26" t="s">
        <v>4055</v>
      </c>
      <c r="AD2028" s="20"/>
      <c r="AG2028" s="20"/>
    </row>
    <row r="2029" spans="27:33" ht="15" customHeight="1" thickBot="1">
      <c r="AA2029" s="18" t="s">
        <v>4058</v>
      </c>
      <c r="AB2029" s="19" t="s">
        <v>4057</v>
      </c>
      <c r="AD2029" s="20"/>
      <c r="AG2029" s="20"/>
    </row>
    <row r="2030" spans="27:33" ht="15" customHeight="1" thickBot="1">
      <c r="AA2030" s="25" t="s">
        <v>4060</v>
      </c>
      <c r="AB2030" s="26" t="s">
        <v>4059</v>
      </c>
      <c r="AD2030" s="20"/>
      <c r="AG2030" s="20"/>
    </row>
    <row r="2031" spans="27:33" ht="15" customHeight="1" thickBot="1">
      <c r="AA2031" s="18" t="s">
        <v>4062</v>
      </c>
      <c r="AB2031" s="19" t="s">
        <v>4061</v>
      </c>
      <c r="AD2031" s="20"/>
      <c r="AG2031" s="20"/>
    </row>
    <row r="2032" spans="27:33" ht="15" customHeight="1" thickBot="1">
      <c r="AA2032" s="25" t="s">
        <v>4064</v>
      </c>
      <c r="AB2032" s="26" t="s">
        <v>4063</v>
      </c>
      <c r="AD2032" s="20"/>
      <c r="AG2032" s="20"/>
    </row>
    <row r="2033" spans="27:33" ht="15" customHeight="1" thickBot="1">
      <c r="AA2033" s="18" t="s">
        <v>4066</v>
      </c>
      <c r="AB2033" s="19" t="s">
        <v>4065</v>
      </c>
      <c r="AD2033" s="20"/>
      <c r="AG2033" s="20"/>
    </row>
    <row r="2034" spans="27:33" ht="15" customHeight="1" thickBot="1">
      <c r="AA2034" s="25" t="s">
        <v>4068</v>
      </c>
      <c r="AB2034" s="26" t="s">
        <v>4067</v>
      </c>
      <c r="AD2034" s="20"/>
      <c r="AG2034" s="20"/>
    </row>
    <row r="2035" spans="27:33" ht="15" customHeight="1" thickBot="1">
      <c r="AA2035" s="18" t="s">
        <v>4070</v>
      </c>
      <c r="AB2035" s="19" t="s">
        <v>4069</v>
      </c>
      <c r="AD2035" s="20"/>
      <c r="AG2035" s="20"/>
    </row>
    <row r="2036" spans="27:33" ht="15" customHeight="1" thickBot="1">
      <c r="AA2036" s="25" t="s">
        <v>4072</v>
      </c>
      <c r="AB2036" s="26" t="s">
        <v>4071</v>
      </c>
      <c r="AD2036" s="20"/>
      <c r="AG2036" s="20"/>
    </row>
    <row r="2037" spans="27:33" ht="15" customHeight="1" thickBot="1">
      <c r="AA2037" s="18" t="s">
        <v>4074</v>
      </c>
      <c r="AB2037" s="19" t="s">
        <v>4073</v>
      </c>
      <c r="AD2037" s="20"/>
      <c r="AG2037" s="20"/>
    </row>
    <row r="2038" spans="27:33" ht="15" customHeight="1" thickBot="1">
      <c r="AA2038" s="25" t="s">
        <v>4076</v>
      </c>
      <c r="AB2038" s="26" t="s">
        <v>4075</v>
      </c>
      <c r="AD2038" s="20"/>
      <c r="AG2038" s="20"/>
    </row>
    <row r="2039" spans="27:33" ht="15" customHeight="1" thickBot="1">
      <c r="AA2039" s="18" t="s">
        <v>4078</v>
      </c>
      <c r="AB2039" s="19" t="s">
        <v>4077</v>
      </c>
      <c r="AD2039" s="20"/>
      <c r="AG2039" s="20"/>
    </row>
    <row r="2040" spans="27:33" ht="15" customHeight="1" thickBot="1">
      <c r="AA2040" s="25" t="s">
        <v>4080</v>
      </c>
      <c r="AB2040" s="26" t="s">
        <v>4079</v>
      </c>
      <c r="AD2040" s="20"/>
      <c r="AG2040" s="20"/>
    </row>
    <row r="2041" spans="27:33" ht="15" customHeight="1" thickBot="1">
      <c r="AA2041" s="18" t="s">
        <v>4082</v>
      </c>
      <c r="AB2041" s="19" t="s">
        <v>4081</v>
      </c>
      <c r="AD2041" s="20"/>
      <c r="AG2041" s="20"/>
    </row>
    <row r="2042" spans="27:33" ht="15" customHeight="1" thickBot="1">
      <c r="AA2042" s="25" t="s">
        <v>4084</v>
      </c>
      <c r="AB2042" s="26" t="s">
        <v>4083</v>
      </c>
      <c r="AD2042" s="20"/>
      <c r="AG2042" s="20"/>
    </row>
    <row r="2043" spans="27:33" ht="15" customHeight="1" thickBot="1">
      <c r="AA2043" s="18" t="s">
        <v>4086</v>
      </c>
      <c r="AB2043" s="19" t="s">
        <v>4085</v>
      </c>
      <c r="AD2043" s="20"/>
      <c r="AG2043" s="20"/>
    </row>
    <row r="2044" spans="27:33" ht="15" customHeight="1" thickBot="1">
      <c r="AA2044" s="25" t="s">
        <v>4088</v>
      </c>
      <c r="AB2044" s="26" t="s">
        <v>4087</v>
      </c>
      <c r="AD2044" s="20"/>
      <c r="AG2044" s="20"/>
    </row>
    <row r="2045" spans="27:33" ht="15" customHeight="1" thickBot="1">
      <c r="AA2045" s="18" t="s">
        <v>4090</v>
      </c>
      <c r="AB2045" s="19" t="s">
        <v>4089</v>
      </c>
      <c r="AD2045" s="20"/>
      <c r="AG2045" s="20"/>
    </row>
    <row r="2046" spans="27:33" ht="15" customHeight="1" thickBot="1">
      <c r="AA2046" s="25" t="s">
        <v>4092</v>
      </c>
      <c r="AB2046" s="26" t="s">
        <v>4091</v>
      </c>
      <c r="AD2046" s="20"/>
      <c r="AG2046" s="20"/>
    </row>
    <row r="2047" spans="27:33" ht="15" customHeight="1" thickBot="1">
      <c r="AA2047" s="18" t="s">
        <v>4094</v>
      </c>
      <c r="AB2047" s="19" t="s">
        <v>4093</v>
      </c>
      <c r="AD2047" s="20"/>
      <c r="AG2047" s="20"/>
    </row>
    <row r="2048" spans="27:33" ht="15" customHeight="1" thickBot="1">
      <c r="AA2048" s="25" t="s">
        <v>4096</v>
      </c>
      <c r="AB2048" s="26" t="s">
        <v>4095</v>
      </c>
      <c r="AD2048" s="20"/>
      <c r="AG2048" s="20"/>
    </row>
    <row r="2049" spans="27:33" ht="15" customHeight="1" thickBot="1">
      <c r="AA2049" s="18" t="s">
        <v>4098</v>
      </c>
      <c r="AB2049" s="19" t="s">
        <v>4097</v>
      </c>
      <c r="AD2049" s="20"/>
      <c r="AG2049" s="20"/>
    </row>
    <row r="2050" spans="27:33" ht="15" customHeight="1" thickBot="1">
      <c r="AA2050" s="25" t="s">
        <v>4100</v>
      </c>
      <c r="AB2050" s="26" t="s">
        <v>4099</v>
      </c>
      <c r="AD2050" s="20"/>
      <c r="AG2050" s="20"/>
    </row>
    <row r="2051" spans="27:33" ht="15" customHeight="1" thickBot="1">
      <c r="AA2051" s="18" t="s">
        <v>4102</v>
      </c>
      <c r="AB2051" s="19" t="s">
        <v>4101</v>
      </c>
      <c r="AD2051" s="20"/>
      <c r="AG2051" s="20"/>
    </row>
    <row r="2052" spans="27:33" ht="15" customHeight="1" thickBot="1">
      <c r="AA2052" s="25" t="s">
        <v>4104</v>
      </c>
      <c r="AB2052" s="26" t="s">
        <v>4103</v>
      </c>
      <c r="AD2052" s="20"/>
      <c r="AG2052" s="20"/>
    </row>
    <row r="2053" spans="27:33" ht="15" customHeight="1" thickBot="1">
      <c r="AA2053" s="18" t="s">
        <v>4106</v>
      </c>
      <c r="AB2053" s="19" t="s">
        <v>4105</v>
      </c>
      <c r="AD2053" s="20"/>
      <c r="AG2053" s="20"/>
    </row>
    <row r="2054" spans="27:33" ht="15" customHeight="1" thickBot="1">
      <c r="AA2054" s="25" t="s">
        <v>4108</v>
      </c>
      <c r="AB2054" s="26" t="s">
        <v>4107</v>
      </c>
      <c r="AD2054" s="20"/>
      <c r="AG2054" s="20"/>
    </row>
    <row r="2055" spans="27:33" ht="15" customHeight="1" thickBot="1">
      <c r="AA2055" s="18" t="s">
        <v>4110</v>
      </c>
      <c r="AB2055" s="19" t="s">
        <v>4109</v>
      </c>
      <c r="AD2055" s="20"/>
      <c r="AG2055" s="20"/>
    </row>
    <row r="2056" spans="27:33" ht="15" customHeight="1" thickBot="1">
      <c r="AA2056" s="25" t="s">
        <v>4112</v>
      </c>
      <c r="AB2056" s="26" t="s">
        <v>4111</v>
      </c>
      <c r="AD2056" s="20"/>
      <c r="AG2056" s="20"/>
    </row>
    <row r="2057" spans="27:33" ht="15" customHeight="1" thickBot="1">
      <c r="AA2057" s="18" t="s">
        <v>4114</v>
      </c>
      <c r="AB2057" s="19" t="s">
        <v>4113</v>
      </c>
      <c r="AD2057" s="20"/>
      <c r="AG2057" s="20"/>
    </row>
    <row r="2058" spans="27:33" ht="15" customHeight="1" thickBot="1">
      <c r="AA2058" s="25" t="s">
        <v>4116</v>
      </c>
      <c r="AB2058" s="26" t="s">
        <v>4115</v>
      </c>
      <c r="AD2058" s="20"/>
      <c r="AG2058" s="20"/>
    </row>
    <row r="2059" spans="27:33" ht="15" customHeight="1" thickBot="1">
      <c r="AA2059" s="18" t="s">
        <v>4118</v>
      </c>
      <c r="AB2059" s="19" t="s">
        <v>4117</v>
      </c>
      <c r="AD2059" s="20"/>
      <c r="AG2059" s="20"/>
    </row>
    <row r="2060" spans="27:33" ht="15" customHeight="1" thickBot="1">
      <c r="AA2060" s="25" t="s">
        <v>4120</v>
      </c>
      <c r="AB2060" s="26" t="s">
        <v>4119</v>
      </c>
      <c r="AD2060" s="20"/>
      <c r="AG2060" s="20"/>
    </row>
    <row r="2061" spans="27:33" ht="15" customHeight="1" thickBot="1">
      <c r="AA2061" s="18" t="s">
        <v>4122</v>
      </c>
      <c r="AB2061" s="19" t="s">
        <v>4121</v>
      </c>
      <c r="AD2061" s="20"/>
      <c r="AG2061" s="20"/>
    </row>
    <row r="2062" spans="27:33" ht="15" customHeight="1" thickBot="1">
      <c r="AA2062" s="25" t="s">
        <v>4124</v>
      </c>
      <c r="AB2062" s="26" t="s">
        <v>4123</v>
      </c>
      <c r="AD2062" s="20"/>
      <c r="AG2062" s="20"/>
    </row>
    <row r="2063" spans="27:33" ht="15" customHeight="1" thickBot="1">
      <c r="AA2063" s="18" t="s">
        <v>4126</v>
      </c>
      <c r="AB2063" s="19" t="s">
        <v>4125</v>
      </c>
      <c r="AD2063" s="20"/>
      <c r="AG2063" s="20"/>
    </row>
    <row r="2064" spans="27:33" ht="15" customHeight="1" thickBot="1">
      <c r="AA2064" s="25" t="s">
        <v>4128</v>
      </c>
      <c r="AB2064" s="26" t="s">
        <v>4127</v>
      </c>
      <c r="AD2064" s="20"/>
      <c r="AG2064" s="20"/>
    </row>
    <row r="2065" spans="27:33" ht="15" customHeight="1" thickBot="1">
      <c r="AA2065" s="18" t="s">
        <v>4130</v>
      </c>
      <c r="AB2065" s="19" t="s">
        <v>4129</v>
      </c>
      <c r="AD2065" s="20"/>
      <c r="AG2065" s="20"/>
    </row>
    <row r="2066" spans="27:33" ht="15" customHeight="1" thickBot="1">
      <c r="AA2066" s="25" t="s">
        <v>4132</v>
      </c>
      <c r="AB2066" s="26" t="s">
        <v>4131</v>
      </c>
      <c r="AD2066" s="20"/>
      <c r="AG2066" s="20"/>
    </row>
    <row r="2067" spans="27:33" ht="15" customHeight="1" thickBot="1">
      <c r="AA2067" s="18" t="s">
        <v>4134</v>
      </c>
      <c r="AB2067" s="19" t="s">
        <v>4133</v>
      </c>
      <c r="AD2067" s="20"/>
      <c r="AG2067" s="20"/>
    </row>
    <row r="2068" spans="27:33" ht="15" customHeight="1" thickBot="1">
      <c r="AA2068" s="25" t="s">
        <v>4136</v>
      </c>
      <c r="AB2068" s="26" t="s">
        <v>4135</v>
      </c>
      <c r="AD2068" s="20"/>
      <c r="AG2068" s="20"/>
    </row>
    <row r="2069" spans="27:33" ht="15" customHeight="1" thickBot="1">
      <c r="AA2069" s="18" t="s">
        <v>4138</v>
      </c>
      <c r="AB2069" s="19" t="s">
        <v>4137</v>
      </c>
      <c r="AD2069" s="20"/>
      <c r="AG2069" s="20"/>
    </row>
    <row r="2070" spans="27:33" ht="15" customHeight="1" thickBot="1">
      <c r="AA2070" s="25" t="s">
        <v>4140</v>
      </c>
      <c r="AB2070" s="26" t="s">
        <v>4139</v>
      </c>
      <c r="AD2070" s="20"/>
      <c r="AG2070" s="20"/>
    </row>
    <row r="2071" spans="27:33" ht="15" customHeight="1" thickBot="1">
      <c r="AA2071" s="18" t="s">
        <v>4142</v>
      </c>
      <c r="AB2071" s="19" t="s">
        <v>4141</v>
      </c>
      <c r="AD2071" s="20"/>
      <c r="AG2071" s="20"/>
    </row>
    <row r="2072" spans="27:33" ht="15" customHeight="1" thickBot="1">
      <c r="AA2072" s="25" t="s">
        <v>4144</v>
      </c>
      <c r="AB2072" s="26" t="s">
        <v>4143</v>
      </c>
      <c r="AD2072" s="20"/>
      <c r="AG2072" s="20"/>
    </row>
    <row r="2073" spans="27:33" ht="15" customHeight="1" thickBot="1">
      <c r="AA2073" s="18" t="s">
        <v>4146</v>
      </c>
      <c r="AB2073" s="19" t="s">
        <v>4145</v>
      </c>
      <c r="AD2073" s="20"/>
      <c r="AG2073" s="20"/>
    </row>
    <row r="2074" spans="27:33" ht="15" customHeight="1" thickBot="1">
      <c r="AA2074" s="25" t="s">
        <v>4148</v>
      </c>
      <c r="AB2074" s="26" t="s">
        <v>4147</v>
      </c>
      <c r="AD2074" s="20"/>
      <c r="AG2074" s="20"/>
    </row>
    <row r="2075" spans="27:33" ht="15" customHeight="1" thickBot="1">
      <c r="AA2075" s="18" t="s">
        <v>4150</v>
      </c>
      <c r="AB2075" s="19" t="s">
        <v>4149</v>
      </c>
      <c r="AD2075" s="20"/>
      <c r="AG2075" s="20"/>
    </row>
    <row r="2076" spans="27:33" ht="15" customHeight="1" thickBot="1">
      <c r="AA2076" s="25" t="s">
        <v>4152</v>
      </c>
      <c r="AB2076" s="26" t="s">
        <v>4151</v>
      </c>
      <c r="AD2076" s="20"/>
      <c r="AG2076" s="20"/>
    </row>
    <row r="2077" spans="27:33" ht="15" customHeight="1" thickBot="1">
      <c r="AA2077" s="18" t="s">
        <v>4154</v>
      </c>
      <c r="AB2077" s="19" t="s">
        <v>4153</v>
      </c>
      <c r="AD2077" s="20"/>
      <c r="AG2077" s="20"/>
    </row>
    <row r="2078" spans="27:33" ht="15" customHeight="1" thickBot="1">
      <c r="AA2078" s="25" t="s">
        <v>4156</v>
      </c>
      <c r="AB2078" s="26" t="s">
        <v>4155</v>
      </c>
      <c r="AD2078" s="20"/>
      <c r="AG2078" s="20"/>
    </row>
    <row r="2079" spans="27:33" ht="15" customHeight="1" thickBot="1">
      <c r="AA2079" s="18" t="s">
        <v>4158</v>
      </c>
      <c r="AB2079" s="19" t="s">
        <v>4157</v>
      </c>
      <c r="AD2079" s="20"/>
      <c r="AG2079" s="20"/>
    </row>
    <row r="2080" spans="27:33" ht="15" customHeight="1" thickBot="1">
      <c r="AA2080" s="25" t="s">
        <v>4160</v>
      </c>
      <c r="AB2080" s="26" t="s">
        <v>4159</v>
      </c>
      <c r="AD2080" s="20"/>
      <c r="AG2080" s="20"/>
    </row>
    <row r="2081" spans="27:33" ht="15" customHeight="1" thickBot="1">
      <c r="AA2081" s="18" t="s">
        <v>4162</v>
      </c>
      <c r="AB2081" s="19" t="s">
        <v>4161</v>
      </c>
      <c r="AD2081" s="20"/>
      <c r="AG2081" s="20"/>
    </row>
    <row r="2082" spans="27:33" ht="15" customHeight="1" thickBot="1">
      <c r="AA2082" s="25" t="s">
        <v>4164</v>
      </c>
      <c r="AB2082" s="26" t="s">
        <v>4163</v>
      </c>
      <c r="AD2082" s="20"/>
      <c r="AG2082" s="20"/>
    </row>
    <row r="2083" spans="27:33" ht="15" customHeight="1" thickBot="1">
      <c r="AA2083" s="18" t="s">
        <v>4166</v>
      </c>
      <c r="AB2083" s="19" t="s">
        <v>4165</v>
      </c>
      <c r="AD2083" s="20"/>
      <c r="AG2083" s="20"/>
    </row>
    <row r="2084" spans="27:33" ht="15" customHeight="1" thickBot="1">
      <c r="AA2084" s="25" t="s">
        <v>4168</v>
      </c>
      <c r="AB2084" s="26" t="s">
        <v>4167</v>
      </c>
      <c r="AD2084" s="20"/>
      <c r="AG2084" s="20"/>
    </row>
    <row r="2085" spans="27:33" ht="15" customHeight="1" thickBot="1">
      <c r="AA2085" s="18" t="s">
        <v>4170</v>
      </c>
      <c r="AB2085" s="19" t="s">
        <v>4169</v>
      </c>
      <c r="AD2085" s="20"/>
      <c r="AG2085" s="20"/>
    </row>
    <row r="2086" spans="27:33" ht="15" customHeight="1" thickBot="1">
      <c r="AA2086" s="25" t="s">
        <v>4172</v>
      </c>
      <c r="AB2086" s="26" t="s">
        <v>4171</v>
      </c>
      <c r="AD2086" s="20"/>
      <c r="AG2086" s="20"/>
    </row>
    <row r="2087" spans="27:33" ht="15" customHeight="1" thickBot="1">
      <c r="AA2087" s="18" t="s">
        <v>4174</v>
      </c>
      <c r="AB2087" s="19" t="s">
        <v>4173</v>
      </c>
      <c r="AD2087" s="20"/>
      <c r="AG2087" s="20"/>
    </row>
    <row r="2088" spans="27:33" ht="15" customHeight="1" thickBot="1">
      <c r="AA2088" s="25" t="s">
        <v>4176</v>
      </c>
      <c r="AB2088" s="26" t="s">
        <v>4175</v>
      </c>
      <c r="AD2088" s="20"/>
      <c r="AG2088" s="20"/>
    </row>
    <row r="2089" spans="27:33" ht="15" customHeight="1" thickBot="1">
      <c r="AA2089" s="18" t="s">
        <v>4178</v>
      </c>
      <c r="AB2089" s="19" t="s">
        <v>4177</v>
      </c>
      <c r="AD2089" s="20"/>
      <c r="AG2089" s="20"/>
    </row>
    <row r="2090" spans="27:33" ht="15" customHeight="1" thickBot="1">
      <c r="AA2090" s="25" t="s">
        <v>4180</v>
      </c>
      <c r="AB2090" s="26" t="s">
        <v>4179</v>
      </c>
      <c r="AD2090" s="20"/>
      <c r="AG2090" s="20"/>
    </row>
    <row r="2091" spans="27:33" ht="15" customHeight="1" thickBot="1">
      <c r="AA2091" s="18" t="s">
        <v>4182</v>
      </c>
      <c r="AB2091" s="19" t="s">
        <v>4181</v>
      </c>
      <c r="AD2091" s="20"/>
      <c r="AG2091" s="20"/>
    </row>
    <row r="2092" spans="27:33" ht="15" customHeight="1" thickBot="1">
      <c r="AA2092" s="25" t="s">
        <v>4184</v>
      </c>
      <c r="AB2092" s="26" t="s">
        <v>4183</v>
      </c>
      <c r="AD2092" s="20"/>
      <c r="AG2092" s="20"/>
    </row>
    <row r="2093" spans="27:33" ht="15" customHeight="1" thickBot="1">
      <c r="AA2093" s="18" t="s">
        <v>4186</v>
      </c>
      <c r="AB2093" s="19" t="s">
        <v>4185</v>
      </c>
      <c r="AD2093" s="20"/>
      <c r="AG2093" s="20"/>
    </row>
    <row r="2094" spans="27:33" ht="15" customHeight="1" thickBot="1">
      <c r="AA2094" s="25" t="s">
        <v>4188</v>
      </c>
      <c r="AB2094" s="26" t="s">
        <v>4187</v>
      </c>
      <c r="AD2094" s="20"/>
      <c r="AG2094" s="20"/>
    </row>
    <row r="2095" spans="27:33" ht="15" customHeight="1" thickBot="1">
      <c r="AA2095" s="18" t="s">
        <v>4190</v>
      </c>
      <c r="AB2095" s="19" t="s">
        <v>4189</v>
      </c>
      <c r="AD2095" s="20"/>
      <c r="AG2095" s="20"/>
    </row>
    <row r="2096" spans="27:33" ht="15" customHeight="1" thickBot="1">
      <c r="AA2096" s="25" t="s">
        <v>4192</v>
      </c>
      <c r="AB2096" s="26" t="s">
        <v>4191</v>
      </c>
      <c r="AD2096" s="20"/>
      <c r="AG2096" s="20"/>
    </row>
    <row r="2097" spans="27:33" ht="15" customHeight="1" thickBot="1">
      <c r="AA2097" s="18" t="s">
        <v>4194</v>
      </c>
      <c r="AB2097" s="19" t="s">
        <v>4193</v>
      </c>
      <c r="AD2097" s="20"/>
      <c r="AG2097" s="20"/>
    </row>
    <row r="2098" spans="27:33" ht="15" customHeight="1" thickBot="1">
      <c r="AA2098" s="25" t="s">
        <v>4196</v>
      </c>
      <c r="AB2098" s="26" t="s">
        <v>4195</v>
      </c>
      <c r="AD2098" s="20"/>
      <c r="AG2098" s="20"/>
    </row>
    <row r="2099" spans="27:33" ht="15" customHeight="1" thickBot="1">
      <c r="AA2099" s="18" t="s">
        <v>4198</v>
      </c>
      <c r="AB2099" s="19" t="s">
        <v>4197</v>
      </c>
      <c r="AD2099" s="20"/>
      <c r="AG2099" s="20"/>
    </row>
    <row r="2100" spans="27:33" ht="15" customHeight="1" thickBot="1">
      <c r="AA2100" s="25" t="s">
        <v>4200</v>
      </c>
      <c r="AB2100" s="26" t="s">
        <v>4199</v>
      </c>
      <c r="AD2100" s="20"/>
      <c r="AG2100" s="20"/>
    </row>
    <row r="2101" spans="27:33" ht="15" customHeight="1" thickBot="1">
      <c r="AA2101" s="18" t="s">
        <v>4202</v>
      </c>
      <c r="AB2101" s="19" t="s">
        <v>4201</v>
      </c>
      <c r="AD2101" s="20"/>
      <c r="AG2101" s="20"/>
    </row>
    <row r="2102" spans="27:33" ht="15" customHeight="1" thickBot="1">
      <c r="AA2102" s="25" t="s">
        <v>4204</v>
      </c>
      <c r="AB2102" s="26" t="s">
        <v>4203</v>
      </c>
      <c r="AD2102" s="20"/>
      <c r="AG2102" s="20"/>
    </row>
    <row r="2103" spans="27:33" ht="15" customHeight="1" thickBot="1">
      <c r="AA2103" s="18" t="s">
        <v>4206</v>
      </c>
      <c r="AB2103" s="19" t="s">
        <v>4205</v>
      </c>
      <c r="AD2103" s="20"/>
      <c r="AG2103" s="20"/>
    </row>
    <row r="2104" spans="27:33" ht="15" customHeight="1" thickBot="1">
      <c r="AA2104" s="25" t="s">
        <v>4208</v>
      </c>
      <c r="AB2104" s="26" t="s">
        <v>4207</v>
      </c>
      <c r="AD2104" s="20"/>
      <c r="AG2104" s="20"/>
    </row>
    <row r="2105" spans="27:33" ht="15" customHeight="1" thickBot="1">
      <c r="AA2105" s="18" t="s">
        <v>4210</v>
      </c>
      <c r="AB2105" s="19" t="s">
        <v>4209</v>
      </c>
      <c r="AD2105" s="20"/>
      <c r="AG2105" s="20"/>
    </row>
    <row r="2106" spans="27:33" ht="15" customHeight="1" thickBot="1">
      <c r="AA2106" s="25" t="s">
        <v>4212</v>
      </c>
      <c r="AB2106" s="26" t="s">
        <v>4211</v>
      </c>
      <c r="AD2106" s="20"/>
      <c r="AG2106" s="20"/>
    </row>
    <row r="2107" spans="27:33" ht="15" customHeight="1" thickBot="1">
      <c r="AA2107" s="18" t="s">
        <v>4214</v>
      </c>
      <c r="AB2107" s="19" t="s">
        <v>4213</v>
      </c>
      <c r="AD2107" s="20"/>
      <c r="AG2107" s="20"/>
    </row>
    <row r="2108" spans="27:33" ht="15" customHeight="1" thickBot="1">
      <c r="AA2108" s="25" t="s">
        <v>4216</v>
      </c>
      <c r="AB2108" s="26" t="s">
        <v>4215</v>
      </c>
      <c r="AD2108" s="20"/>
      <c r="AG2108" s="20"/>
    </row>
    <row r="2109" spans="27:33" ht="15" customHeight="1" thickBot="1">
      <c r="AA2109" s="18" t="s">
        <v>4218</v>
      </c>
      <c r="AB2109" s="19" t="s">
        <v>4217</v>
      </c>
      <c r="AD2109" s="20"/>
      <c r="AG2109" s="20"/>
    </row>
    <row r="2110" spans="27:33" ht="15" customHeight="1" thickBot="1">
      <c r="AA2110" s="25" t="s">
        <v>4220</v>
      </c>
      <c r="AB2110" s="26" t="s">
        <v>4219</v>
      </c>
      <c r="AD2110" s="20"/>
      <c r="AG2110" s="20"/>
    </row>
    <row r="2111" spans="27:33" ht="15" customHeight="1" thickBot="1">
      <c r="AA2111" s="18" t="s">
        <v>4222</v>
      </c>
      <c r="AB2111" s="19" t="s">
        <v>4221</v>
      </c>
      <c r="AD2111" s="20"/>
      <c r="AG2111" s="20"/>
    </row>
    <row r="2112" spans="27:33" ht="15" customHeight="1" thickBot="1">
      <c r="AA2112" s="25" t="s">
        <v>4224</v>
      </c>
      <c r="AB2112" s="26" t="s">
        <v>4223</v>
      </c>
      <c r="AD2112" s="20"/>
      <c r="AG2112" s="20"/>
    </row>
    <row r="2113" spans="27:33" ht="15" customHeight="1" thickBot="1">
      <c r="AA2113" s="18" t="s">
        <v>4226</v>
      </c>
      <c r="AB2113" s="19" t="s">
        <v>4225</v>
      </c>
      <c r="AD2113" s="20"/>
      <c r="AG2113" s="20"/>
    </row>
    <row r="2114" spans="27:33" ht="15" customHeight="1" thickBot="1">
      <c r="AA2114" s="25" t="s">
        <v>4228</v>
      </c>
      <c r="AB2114" s="26" t="s">
        <v>4227</v>
      </c>
      <c r="AD2114" s="20"/>
      <c r="AG2114" s="20"/>
    </row>
    <row r="2115" spans="27:33" ht="15" customHeight="1" thickBot="1">
      <c r="AA2115" s="18" t="s">
        <v>4230</v>
      </c>
      <c r="AB2115" s="19" t="s">
        <v>4229</v>
      </c>
      <c r="AD2115" s="20"/>
      <c r="AG2115" s="20"/>
    </row>
    <row r="2116" spans="27:33" ht="15" customHeight="1" thickBot="1">
      <c r="AA2116" s="25" t="s">
        <v>4232</v>
      </c>
      <c r="AB2116" s="26" t="s">
        <v>4231</v>
      </c>
      <c r="AD2116" s="20"/>
      <c r="AG2116" s="20"/>
    </row>
    <row r="2117" spans="27:33" ht="15" customHeight="1" thickBot="1">
      <c r="AA2117" s="18" t="s">
        <v>4234</v>
      </c>
      <c r="AB2117" s="19" t="s">
        <v>4233</v>
      </c>
      <c r="AD2117" s="20"/>
      <c r="AG2117" s="20"/>
    </row>
    <row r="2118" spans="27:33" ht="15" customHeight="1" thickBot="1">
      <c r="AA2118" s="25" t="s">
        <v>4236</v>
      </c>
      <c r="AB2118" s="26" t="s">
        <v>4235</v>
      </c>
      <c r="AD2118" s="20"/>
      <c r="AG2118" s="20"/>
    </row>
    <row r="2119" spans="27:33" ht="15" customHeight="1" thickBot="1">
      <c r="AA2119" s="18" t="s">
        <v>4238</v>
      </c>
      <c r="AB2119" s="19" t="s">
        <v>4237</v>
      </c>
      <c r="AD2119" s="20"/>
      <c r="AG2119" s="20"/>
    </row>
    <row r="2120" spans="27:33" ht="15" customHeight="1" thickBot="1">
      <c r="AA2120" s="25" t="s">
        <v>4240</v>
      </c>
      <c r="AB2120" s="26" t="s">
        <v>4239</v>
      </c>
      <c r="AD2120" s="20"/>
      <c r="AG2120" s="20"/>
    </row>
    <row r="2121" spans="27:33" ht="15" customHeight="1" thickBot="1">
      <c r="AA2121" s="18" t="s">
        <v>4242</v>
      </c>
      <c r="AB2121" s="19" t="s">
        <v>4241</v>
      </c>
      <c r="AD2121" s="20"/>
      <c r="AG2121" s="20"/>
    </row>
    <row r="2122" spans="27:33" ht="15" customHeight="1" thickBot="1">
      <c r="AA2122" s="25" t="s">
        <v>4244</v>
      </c>
      <c r="AB2122" s="26" t="s">
        <v>4243</v>
      </c>
      <c r="AD2122" s="20"/>
      <c r="AG2122" s="20"/>
    </row>
    <row r="2123" spans="27:33" ht="15" customHeight="1" thickBot="1">
      <c r="AA2123" s="18" t="s">
        <v>4246</v>
      </c>
      <c r="AB2123" s="19" t="s">
        <v>4245</v>
      </c>
      <c r="AD2123" s="20"/>
      <c r="AG2123" s="20"/>
    </row>
    <row r="2124" spans="27:33" ht="15" customHeight="1" thickBot="1">
      <c r="AA2124" s="25" t="s">
        <v>4248</v>
      </c>
      <c r="AB2124" s="26" t="s">
        <v>4247</v>
      </c>
      <c r="AD2124" s="20"/>
      <c r="AG2124" s="20"/>
    </row>
    <row r="2125" spans="27:33" ht="15" customHeight="1" thickBot="1">
      <c r="AA2125" s="18" t="s">
        <v>4250</v>
      </c>
      <c r="AB2125" s="19" t="s">
        <v>4249</v>
      </c>
      <c r="AD2125" s="20"/>
      <c r="AG2125" s="20"/>
    </row>
    <row r="2126" spans="27:33" ht="15" customHeight="1" thickBot="1">
      <c r="AA2126" s="25" t="s">
        <v>4252</v>
      </c>
      <c r="AB2126" s="26" t="s">
        <v>4251</v>
      </c>
      <c r="AD2126" s="20"/>
      <c r="AG2126" s="20"/>
    </row>
    <row r="2127" spans="27:33" ht="15" customHeight="1" thickBot="1">
      <c r="AA2127" s="18" t="s">
        <v>4254</v>
      </c>
      <c r="AB2127" s="19" t="s">
        <v>4253</v>
      </c>
      <c r="AD2127" s="20"/>
      <c r="AG2127" s="20"/>
    </row>
    <row r="2128" spans="27:33" ht="15" customHeight="1" thickBot="1">
      <c r="AA2128" s="25" t="s">
        <v>4256</v>
      </c>
      <c r="AB2128" s="26" t="s">
        <v>4255</v>
      </c>
      <c r="AD2128" s="20"/>
      <c r="AG2128" s="20"/>
    </row>
    <row r="2129" spans="27:33" ht="15" customHeight="1" thickBot="1">
      <c r="AA2129" s="18" t="s">
        <v>4258</v>
      </c>
      <c r="AB2129" s="19" t="s">
        <v>4257</v>
      </c>
      <c r="AD2129" s="20"/>
      <c r="AG2129" s="20"/>
    </row>
    <row r="2130" spans="27:33" ht="15" customHeight="1" thickBot="1">
      <c r="AA2130" s="25" t="s">
        <v>4260</v>
      </c>
      <c r="AB2130" s="26" t="s">
        <v>4259</v>
      </c>
      <c r="AD2130" s="20"/>
      <c r="AG2130" s="20"/>
    </row>
    <row r="2131" spans="27:33" ht="15" customHeight="1" thickBot="1">
      <c r="AA2131" s="18" t="s">
        <v>4262</v>
      </c>
      <c r="AB2131" s="19" t="s">
        <v>4261</v>
      </c>
      <c r="AD2131" s="20"/>
      <c r="AG2131" s="20"/>
    </row>
    <row r="2132" spans="27:33" ht="15" customHeight="1" thickBot="1">
      <c r="AA2132" s="25" t="s">
        <v>4264</v>
      </c>
      <c r="AB2132" s="26" t="s">
        <v>4263</v>
      </c>
      <c r="AD2132" s="20"/>
      <c r="AG2132" s="20"/>
    </row>
    <row r="2133" spans="27:33" ht="15" customHeight="1" thickBot="1">
      <c r="AA2133" s="18" t="s">
        <v>4266</v>
      </c>
      <c r="AB2133" s="19" t="s">
        <v>4265</v>
      </c>
      <c r="AD2133" s="20"/>
      <c r="AG2133" s="20"/>
    </row>
    <row r="2134" spans="27:33" ht="15" customHeight="1" thickBot="1">
      <c r="AA2134" s="25" t="s">
        <v>4268</v>
      </c>
      <c r="AB2134" s="26" t="s">
        <v>4267</v>
      </c>
      <c r="AD2134" s="20"/>
      <c r="AG2134" s="20"/>
    </row>
    <row r="2135" spans="27:33" ht="15" customHeight="1" thickBot="1">
      <c r="AA2135" s="18" t="s">
        <v>4270</v>
      </c>
      <c r="AB2135" s="19" t="s">
        <v>4269</v>
      </c>
      <c r="AD2135" s="20"/>
      <c r="AG2135" s="20"/>
    </row>
    <row r="2136" spans="27:33" ht="15" customHeight="1" thickBot="1">
      <c r="AA2136" s="25" t="s">
        <v>4272</v>
      </c>
      <c r="AB2136" s="26" t="s">
        <v>4271</v>
      </c>
      <c r="AD2136" s="20"/>
      <c r="AG2136" s="20"/>
    </row>
    <row r="2137" spans="27:33" ht="15" customHeight="1" thickBot="1">
      <c r="AA2137" s="18" t="s">
        <v>4274</v>
      </c>
      <c r="AB2137" s="19" t="s">
        <v>4273</v>
      </c>
      <c r="AD2137" s="20"/>
      <c r="AG2137" s="20"/>
    </row>
    <row r="2138" spans="27:33" ht="15" customHeight="1" thickBot="1">
      <c r="AA2138" s="25" t="s">
        <v>4276</v>
      </c>
      <c r="AB2138" s="26" t="s">
        <v>4275</v>
      </c>
      <c r="AD2138" s="20"/>
      <c r="AG2138" s="20"/>
    </row>
    <row r="2139" spans="27:33" ht="15" customHeight="1" thickBot="1">
      <c r="AA2139" s="18" t="s">
        <v>4278</v>
      </c>
      <c r="AB2139" s="19" t="s">
        <v>4277</v>
      </c>
      <c r="AD2139" s="20"/>
      <c r="AG2139" s="20"/>
    </row>
    <row r="2140" spans="27:33" ht="15" customHeight="1" thickBot="1">
      <c r="AA2140" s="25" t="s">
        <v>4280</v>
      </c>
      <c r="AB2140" s="26" t="s">
        <v>4279</v>
      </c>
      <c r="AD2140" s="20"/>
      <c r="AG2140" s="20"/>
    </row>
    <row r="2141" spans="27:33" ht="15" customHeight="1" thickBot="1">
      <c r="AA2141" s="18" t="s">
        <v>4282</v>
      </c>
      <c r="AB2141" s="19" t="s">
        <v>4281</v>
      </c>
      <c r="AD2141" s="20"/>
      <c r="AG2141" s="20"/>
    </row>
    <row r="2142" spans="27:33" ht="15" customHeight="1" thickBot="1">
      <c r="AA2142" s="25" t="s">
        <v>4284</v>
      </c>
      <c r="AB2142" s="26" t="s">
        <v>4283</v>
      </c>
      <c r="AD2142" s="20"/>
      <c r="AG2142" s="20"/>
    </row>
    <row r="2143" spans="27:33" ht="15" customHeight="1" thickBot="1">
      <c r="AA2143" s="18" t="s">
        <v>4286</v>
      </c>
      <c r="AB2143" s="19" t="s">
        <v>4285</v>
      </c>
      <c r="AD2143" s="20"/>
      <c r="AG2143" s="20"/>
    </row>
    <row r="2144" spans="27:33" ht="15" customHeight="1" thickBot="1">
      <c r="AA2144" s="25" t="s">
        <v>4288</v>
      </c>
      <c r="AB2144" s="26" t="s">
        <v>4287</v>
      </c>
      <c r="AD2144" s="20"/>
      <c r="AG2144" s="20"/>
    </row>
    <row r="2145" spans="27:33" ht="15" customHeight="1" thickBot="1">
      <c r="AA2145" s="18" t="s">
        <v>4290</v>
      </c>
      <c r="AB2145" s="19" t="s">
        <v>4289</v>
      </c>
      <c r="AD2145" s="20"/>
      <c r="AG2145" s="20"/>
    </row>
    <row r="2146" spans="27:33" ht="15" customHeight="1" thickBot="1">
      <c r="AA2146" s="25" t="s">
        <v>4292</v>
      </c>
      <c r="AB2146" s="26" t="s">
        <v>4291</v>
      </c>
      <c r="AD2146" s="20"/>
      <c r="AG2146" s="20"/>
    </row>
    <row r="2147" spans="27:33" ht="15" customHeight="1" thickBot="1">
      <c r="AA2147" s="18" t="s">
        <v>4294</v>
      </c>
      <c r="AB2147" s="19" t="s">
        <v>4293</v>
      </c>
      <c r="AD2147" s="20"/>
      <c r="AG2147" s="20"/>
    </row>
    <row r="2148" spans="27:33" ht="15" customHeight="1" thickBot="1">
      <c r="AA2148" s="25" t="s">
        <v>4296</v>
      </c>
      <c r="AB2148" s="26" t="s">
        <v>4295</v>
      </c>
      <c r="AD2148" s="20"/>
      <c r="AG2148" s="20"/>
    </row>
    <row r="2149" spans="27:33" ht="15" customHeight="1" thickBot="1">
      <c r="AA2149" s="18" t="s">
        <v>4298</v>
      </c>
      <c r="AB2149" s="19" t="s">
        <v>4297</v>
      </c>
      <c r="AD2149" s="20"/>
      <c r="AG2149" s="20"/>
    </row>
    <row r="2150" spans="27:33" ht="15" customHeight="1" thickBot="1">
      <c r="AA2150" s="25" t="s">
        <v>4300</v>
      </c>
      <c r="AB2150" s="26" t="s">
        <v>4299</v>
      </c>
      <c r="AD2150" s="20"/>
      <c r="AG2150" s="20"/>
    </row>
    <row r="2151" spans="27:33" ht="15" customHeight="1" thickBot="1">
      <c r="AA2151" s="18" t="s">
        <v>4302</v>
      </c>
      <c r="AB2151" s="19" t="s">
        <v>4301</v>
      </c>
      <c r="AD2151" s="20"/>
      <c r="AG2151" s="20"/>
    </row>
    <row r="2152" spans="27:33" ht="15" customHeight="1" thickBot="1">
      <c r="AA2152" s="25" t="s">
        <v>4304</v>
      </c>
      <c r="AB2152" s="26" t="s">
        <v>4303</v>
      </c>
      <c r="AD2152" s="20"/>
      <c r="AG2152" s="20"/>
    </row>
    <row r="2153" spans="27:33" ht="15" customHeight="1" thickBot="1">
      <c r="AA2153" s="18" t="s">
        <v>4306</v>
      </c>
      <c r="AB2153" s="19" t="s">
        <v>4305</v>
      </c>
      <c r="AD2153" s="20"/>
      <c r="AG2153" s="20"/>
    </row>
    <row r="2154" spans="27:33" ht="15" customHeight="1" thickBot="1">
      <c r="AA2154" s="25" t="s">
        <v>4308</v>
      </c>
      <c r="AB2154" s="26" t="s">
        <v>4307</v>
      </c>
      <c r="AD2154" s="20"/>
      <c r="AG2154" s="20"/>
    </row>
    <row r="2155" spans="27:33" ht="15" customHeight="1" thickBot="1">
      <c r="AA2155" s="18" t="s">
        <v>4310</v>
      </c>
      <c r="AB2155" s="19" t="s">
        <v>4309</v>
      </c>
      <c r="AD2155" s="20"/>
      <c r="AG2155" s="20"/>
    </row>
    <row r="2156" spans="27:33" ht="15" customHeight="1" thickBot="1">
      <c r="AA2156" s="25" t="s">
        <v>4312</v>
      </c>
      <c r="AB2156" s="26" t="s">
        <v>4311</v>
      </c>
      <c r="AD2156" s="20"/>
      <c r="AG2156" s="20"/>
    </row>
    <row r="2157" spans="27:33" ht="15" customHeight="1" thickBot="1">
      <c r="AA2157" s="18" t="s">
        <v>4314</v>
      </c>
      <c r="AB2157" s="19" t="s">
        <v>4313</v>
      </c>
      <c r="AD2157" s="20"/>
      <c r="AG2157" s="20"/>
    </row>
    <row r="2158" spans="27:33" ht="15" customHeight="1" thickBot="1">
      <c r="AA2158" s="25" t="s">
        <v>4316</v>
      </c>
      <c r="AB2158" s="26" t="s">
        <v>4315</v>
      </c>
      <c r="AD2158" s="20"/>
      <c r="AG2158" s="20"/>
    </row>
    <row r="2159" spans="27:33" ht="15" customHeight="1" thickBot="1">
      <c r="AA2159" s="18" t="s">
        <v>4318</v>
      </c>
      <c r="AB2159" s="19" t="s">
        <v>4317</v>
      </c>
      <c r="AD2159" s="20"/>
      <c r="AG2159" s="20"/>
    </row>
    <row r="2160" spans="27:33" ht="15" customHeight="1" thickBot="1">
      <c r="AA2160" s="25" t="s">
        <v>4320</v>
      </c>
      <c r="AB2160" s="26" t="s">
        <v>4319</v>
      </c>
      <c r="AD2160" s="20"/>
      <c r="AG2160" s="20"/>
    </row>
    <row r="2161" spans="27:33" ht="15" customHeight="1" thickBot="1">
      <c r="AA2161" s="18" t="s">
        <v>4322</v>
      </c>
      <c r="AB2161" s="19" t="s">
        <v>4321</v>
      </c>
      <c r="AD2161" s="20"/>
      <c r="AG2161" s="20"/>
    </row>
    <row r="2162" spans="27:33" ht="15" customHeight="1" thickBot="1">
      <c r="AA2162" s="25" t="s">
        <v>4324</v>
      </c>
      <c r="AB2162" s="26" t="s">
        <v>4323</v>
      </c>
      <c r="AD2162" s="20"/>
      <c r="AG2162" s="20"/>
    </row>
    <row r="2163" spans="27:33" ht="15" customHeight="1" thickBot="1">
      <c r="AA2163" s="18" t="s">
        <v>4326</v>
      </c>
      <c r="AB2163" s="19" t="s">
        <v>4325</v>
      </c>
      <c r="AD2163" s="20"/>
      <c r="AG2163" s="20"/>
    </row>
    <row r="2164" spans="27:33" ht="15" customHeight="1" thickBot="1">
      <c r="AA2164" s="25" t="s">
        <v>4328</v>
      </c>
      <c r="AB2164" s="26" t="s">
        <v>4327</v>
      </c>
      <c r="AD2164" s="20"/>
      <c r="AG2164" s="20"/>
    </row>
    <row r="2165" spans="27:33" ht="15" customHeight="1" thickBot="1">
      <c r="AA2165" s="18" t="s">
        <v>4330</v>
      </c>
      <c r="AB2165" s="19" t="s">
        <v>4329</v>
      </c>
      <c r="AD2165" s="20"/>
      <c r="AG2165" s="20"/>
    </row>
    <row r="2166" spans="27:33" ht="15" customHeight="1" thickBot="1">
      <c r="AA2166" s="25" t="s">
        <v>4332</v>
      </c>
      <c r="AB2166" s="26" t="s">
        <v>4331</v>
      </c>
      <c r="AD2166" s="20"/>
      <c r="AG2166" s="20"/>
    </row>
    <row r="2167" spans="27:33" ht="15" customHeight="1" thickBot="1">
      <c r="AA2167" s="18" t="s">
        <v>4334</v>
      </c>
      <c r="AB2167" s="19" t="s">
        <v>4333</v>
      </c>
      <c r="AD2167" s="20"/>
      <c r="AG2167" s="20"/>
    </row>
    <row r="2168" spans="27:33" ht="15" customHeight="1" thickBot="1">
      <c r="AA2168" s="25" t="s">
        <v>4336</v>
      </c>
      <c r="AB2168" s="26" t="s">
        <v>4335</v>
      </c>
      <c r="AD2168" s="20"/>
      <c r="AG2168" s="20"/>
    </row>
    <row r="2169" spans="27:33" ht="15" customHeight="1" thickBot="1">
      <c r="AA2169" s="18" t="s">
        <v>4338</v>
      </c>
      <c r="AB2169" s="19" t="s">
        <v>4337</v>
      </c>
      <c r="AD2169" s="20"/>
      <c r="AG2169" s="20"/>
    </row>
    <row r="2170" spans="27:33" ht="15" customHeight="1" thickBot="1">
      <c r="AA2170" s="25" t="s">
        <v>4340</v>
      </c>
      <c r="AB2170" s="26" t="s">
        <v>4339</v>
      </c>
      <c r="AD2170" s="20"/>
      <c r="AG2170" s="20"/>
    </row>
    <row r="2171" spans="27:33" ht="15" customHeight="1" thickBot="1">
      <c r="AA2171" s="18" t="s">
        <v>4342</v>
      </c>
      <c r="AB2171" s="19" t="s">
        <v>4341</v>
      </c>
      <c r="AD2171" s="20"/>
      <c r="AG2171" s="20"/>
    </row>
    <row r="2172" spans="27:33" ht="15" customHeight="1" thickBot="1">
      <c r="AA2172" s="25" t="s">
        <v>4344</v>
      </c>
      <c r="AB2172" s="26" t="s">
        <v>4343</v>
      </c>
      <c r="AD2172" s="20"/>
      <c r="AG2172" s="20"/>
    </row>
    <row r="2173" spans="27:33" ht="15" customHeight="1" thickBot="1">
      <c r="AA2173" s="18" t="s">
        <v>4346</v>
      </c>
      <c r="AB2173" s="19" t="s">
        <v>4345</v>
      </c>
      <c r="AD2173" s="20"/>
      <c r="AG2173" s="20"/>
    </row>
    <row r="2174" spans="27:33" ht="15" customHeight="1" thickBot="1">
      <c r="AA2174" s="25" t="s">
        <v>4348</v>
      </c>
      <c r="AB2174" s="26" t="s">
        <v>4347</v>
      </c>
      <c r="AD2174" s="20"/>
      <c r="AG2174" s="20"/>
    </row>
    <row r="2175" spans="27:33" ht="15" customHeight="1" thickBot="1">
      <c r="AA2175" s="18" t="s">
        <v>4350</v>
      </c>
      <c r="AB2175" s="19" t="s">
        <v>4349</v>
      </c>
      <c r="AD2175" s="20"/>
      <c r="AG2175" s="20"/>
    </row>
    <row r="2176" spans="27:33" ht="15" customHeight="1" thickBot="1">
      <c r="AA2176" s="25" t="s">
        <v>4352</v>
      </c>
      <c r="AB2176" s="26" t="s">
        <v>4351</v>
      </c>
      <c r="AD2176" s="20"/>
      <c r="AG2176" s="20"/>
    </row>
    <row r="2177" spans="27:33" ht="15" customHeight="1" thickBot="1">
      <c r="AA2177" s="18" t="s">
        <v>4354</v>
      </c>
      <c r="AB2177" s="19" t="s">
        <v>4353</v>
      </c>
      <c r="AD2177" s="20"/>
      <c r="AG2177" s="20"/>
    </row>
    <row r="2178" spans="27:33" ht="15" customHeight="1" thickBot="1">
      <c r="AA2178" s="25" t="s">
        <v>4356</v>
      </c>
      <c r="AB2178" s="26" t="s">
        <v>4355</v>
      </c>
      <c r="AD2178" s="20"/>
      <c r="AG2178" s="20"/>
    </row>
    <row r="2179" spans="27:33" ht="15" customHeight="1" thickBot="1">
      <c r="AA2179" s="18" t="s">
        <v>4358</v>
      </c>
      <c r="AB2179" s="19" t="s">
        <v>4357</v>
      </c>
      <c r="AD2179" s="20"/>
      <c r="AG2179" s="20"/>
    </row>
    <row r="2180" spans="27:33" ht="15" customHeight="1" thickBot="1">
      <c r="AA2180" s="25" t="s">
        <v>4360</v>
      </c>
      <c r="AB2180" s="26" t="s">
        <v>4359</v>
      </c>
      <c r="AD2180" s="20"/>
      <c r="AG2180" s="20"/>
    </row>
    <row r="2181" spans="27:33" ht="15" customHeight="1" thickBot="1">
      <c r="AA2181" s="18" t="s">
        <v>4362</v>
      </c>
      <c r="AB2181" s="19" t="s">
        <v>4361</v>
      </c>
      <c r="AD2181" s="20"/>
      <c r="AG2181" s="20"/>
    </row>
    <row r="2182" spans="27:33" ht="15" customHeight="1" thickBot="1">
      <c r="AA2182" s="25" t="s">
        <v>4364</v>
      </c>
      <c r="AB2182" s="26" t="s">
        <v>4363</v>
      </c>
      <c r="AD2182" s="20"/>
      <c r="AG2182" s="20"/>
    </row>
    <row r="2183" spans="27:33" ht="15" customHeight="1" thickBot="1">
      <c r="AA2183" s="18" t="s">
        <v>4366</v>
      </c>
      <c r="AB2183" s="19" t="s">
        <v>4365</v>
      </c>
      <c r="AD2183" s="20"/>
      <c r="AG2183" s="20"/>
    </row>
    <row r="2184" spans="27:33" ht="15" customHeight="1" thickBot="1">
      <c r="AA2184" s="25" t="s">
        <v>4368</v>
      </c>
      <c r="AB2184" s="26" t="s">
        <v>4367</v>
      </c>
      <c r="AD2184" s="20"/>
      <c r="AG2184" s="20"/>
    </row>
    <row r="2185" spans="27:33" ht="15" customHeight="1" thickBot="1">
      <c r="AA2185" s="18" t="s">
        <v>4370</v>
      </c>
      <c r="AB2185" s="19" t="s">
        <v>4369</v>
      </c>
      <c r="AD2185" s="20"/>
      <c r="AG2185" s="20"/>
    </row>
    <row r="2186" spans="27:33" ht="15" customHeight="1" thickBot="1">
      <c r="AA2186" s="25" t="s">
        <v>4372</v>
      </c>
      <c r="AB2186" s="26" t="s">
        <v>4371</v>
      </c>
      <c r="AD2186" s="20"/>
      <c r="AG2186" s="20"/>
    </row>
    <row r="2187" spans="27:33" ht="15" customHeight="1" thickBot="1">
      <c r="AA2187" s="18" t="s">
        <v>4374</v>
      </c>
      <c r="AB2187" s="19" t="s">
        <v>4373</v>
      </c>
      <c r="AD2187" s="20"/>
      <c r="AG2187" s="20"/>
    </row>
    <row r="2188" spans="27:33" ht="15" customHeight="1" thickBot="1">
      <c r="AA2188" s="25" t="s">
        <v>4376</v>
      </c>
      <c r="AB2188" s="26" t="s">
        <v>4375</v>
      </c>
      <c r="AD2188" s="20"/>
      <c r="AG2188" s="20"/>
    </row>
    <row r="2189" spans="27:33" ht="15" customHeight="1" thickBot="1">
      <c r="AA2189" s="18" t="s">
        <v>4378</v>
      </c>
      <c r="AB2189" s="19" t="s">
        <v>4377</v>
      </c>
      <c r="AD2189" s="20"/>
      <c r="AG2189" s="20"/>
    </row>
    <row r="2190" spans="27:33" ht="15" customHeight="1" thickBot="1">
      <c r="AA2190" s="25" t="s">
        <v>4380</v>
      </c>
      <c r="AB2190" s="26" t="s">
        <v>4379</v>
      </c>
      <c r="AD2190" s="20"/>
      <c r="AG2190" s="20"/>
    </row>
    <row r="2191" spans="27:33" ht="15" customHeight="1" thickBot="1">
      <c r="AA2191" s="18" t="s">
        <v>4382</v>
      </c>
      <c r="AB2191" s="19" t="s">
        <v>4381</v>
      </c>
      <c r="AD2191" s="20"/>
      <c r="AG2191" s="20"/>
    </row>
    <row r="2192" spans="27:33" ht="15" customHeight="1" thickBot="1">
      <c r="AA2192" s="25" t="s">
        <v>4384</v>
      </c>
      <c r="AB2192" s="26" t="s">
        <v>4383</v>
      </c>
      <c r="AD2192" s="20"/>
      <c r="AG2192" s="20"/>
    </row>
    <row r="2193" spans="27:33" ht="15" customHeight="1" thickBot="1">
      <c r="AA2193" s="18" t="s">
        <v>4386</v>
      </c>
      <c r="AB2193" s="19" t="s">
        <v>4385</v>
      </c>
      <c r="AD2193" s="20"/>
      <c r="AG2193" s="20"/>
    </row>
    <row r="2194" spans="27:33" ht="15" customHeight="1" thickBot="1">
      <c r="AA2194" s="25" t="s">
        <v>4388</v>
      </c>
      <c r="AB2194" s="26" t="s">
        <v>4387</v>
      </c>
      <c r="AD2194" s="20"/>
      <c r="AG2194" s="20"/>
    </row>
    <row r="2195" spans="27:33" ht="15" customHeight="1" thickBot="1">
      <c r="AA2195" s="18" t="s">
        <v>4390</v>
      </c>
      <c r="AB2195" s="19" t="s">
        <v>4389</v>
      </c>
      <c r="AD2195" s="20"/>
      <c r="AG2195" s="20"/>
    </row>
    <row r="2196" spans="27:33" ht="15" customHeight="1" thickBot="1">
      <c r="AA2196" s="25" t="s">
        <v>4392</v>
      </c>
      <c r="AB2196" s="26" t="s">
        <v>4391</v>
      </c>
      <c r="AD2196" s="20"/>
      <c r="AG2196" s="20"/>
    </row>
    <row r="2197" spans="27:33" ht="15" customHeight="1" thickBot="1">
      <c r="AA2197" s="18" t="s">
        <v>4394</v>
      </c>
      <c r="AB2197" s="19" t="s">
        <v>4393</v>
      </c>
      <c r="AD2197" s="20"/>
      <c r="AG2197" s="20"/>
    </row>
    <row r="2198" spans="27:33" ht="15" customHeight="1" thickBot="1">
      <c r="AA2198" s="25" t="s">
        <v>4396</v>
      </c>
      <c r="AB2198" s="26" t="s">
        <v>4395</v>
      </c>
      <c r="AD2198" s="20"/>
      <c r="AG2198" s="20"/>
    </row>
    <row r="2199" spans="27:33" ht="15" customHeight="1" thickBot="1">
      <c r="AA2199" s="18" t="s">
        <v>4398</v>
      </c>
      <c r="AB2199" s="19" t="s">
        <v>4397</v>
      </c>
      <c r="AD2199" s="20"/>
      <c r="AG2199" s="20"/>
    </row>
    <row r="2200" spans="27:33" ht="15" customHeight="1" thickBot="1">
      <c r="AA2200" s="25" t="s">
        <v>4400</v>
      </c>
      <c r="AB2200" s="26" t="s">
        <v>4399</v>
      </c>
      <c r="AD2200" s="20"/>
      <c r="AG2200" s="20"/>
    </row>
    <row r="2201" spans="27:33" ht="15" customHeight="1" thickBot="1">
      <c r="AA2201" s="18" t="s">
        <v>4402</v>
      </c>
      <c r="AB2201" s="19" t="s">
        <v>4401</v>
      </c>
      <c r="AD2201" s="20"/>
      <c r="AG2201" s="20"/>
    </row>
    <row r="2202" spans="27:33" ht="15" customHeight="1" thickBot="1">
      <c r="AA2202" s="25" t="s">
        <v>4404</v>
      </c>
      <c r="AB2202" s="26" t="s">
        <v>4403</v>
      </c>
      <c r="AD2202" s="20"/>
      <c r="AG2202" s="20"/>
    </row>
    <row r="2203" spans="27:33" ht="15" customHeight="1" thickBot="1">
      <c r="AA2203" s="18" t="s">
        <v>4406</v>
      </c>
      <c r="AB2203" s="19" t="s">
        <v>4405</v>
      </c>
      <c r="AD2203" s="20"/>
      <c r="AG2203" s="20"/>
    </row>
    <row r="2204" spans="27:33" ht="15" customHeight="1" thickBot="1">
      <c r="AA2204" s="25" t="s">
        <v>4408</v>
      </c>
      <c r="AB2204" s="26" t="s">
        <v>4407</v>
      </c>
      <c r="AD2204" s="20"/>
      <c r="AG2204" s="20"/>
    </row>
    <row r="2205" spans="27:33" ht="15" customHeight="1" thickBot="1">
      <c r="AA2205" s="18" t="s">
        <v>4410</v>
      </c>
      <c r="AB2205" s="19" t="s">
        <v>4409</v>
      </c>
      <c r="AD2205" s="20"/>
      <c r="AG2205" s="20"/>
    </row>
    <row r="2206" spans="27:33" ht="15" customHeight="1" thickBot="1">
      <c r="AA2206" s="25" t="s">
        <v>4412</v>
      </c>
      <c r="AB2206" s="26" t="s">
        <v>4411</v>
      </c>
      <c r="AD2206" s="20"/>
      <c r="AG2206" s="20"/>
    </row>
    <row r="2207" spans="27:33" ht="15" customHeight="1" thickBot="1">
      <c r="AA2207" s="18" t="s">
        <v>4414</v>
      </c>
      <c r="AB2207" s="19" t="s">
        <v>4413</v>
      </c>
      <c r="AD2207" s="20"/>
      <c r="AG2207" s="20"/>
    </row>
    <row r="2208" spans="27:33" ht="15" customHeight="1" thickBot="1">
      <c r="AA2208" s="25" t="s">
        <v>4416</v>
      </c>
      <c r="AB2208" s="26" t="s">
        <v>4415</v>
      </c>
      <c r="AD2208" s="20"/>
      <c r="AG2208" s="20"/>
    </row>
    <row r="2209" spans="27:33" ht="15" customHeight="1" thickBot="1">
      <c r="AA2209" s="18" t="s">
        <v>4418</v>
      </c>
      <c r="AB2209" s="19" t="s">
        <v>4417</v>
      </c>
      <c r="AD2209" s="20"/>
      <c r="AG2209" s="20"/>
    </row>
    <row r="2210" spans="27:33" ht="15" customHeight="1" thickBot="1">
      <c r="AA2210" s="25" t="s">
        <v>4420</v>
      </c>
      <c r="AB2210" s="26" t="s">
        <v>4419</v>
      </c>
      <c r="AD2210" s="20"/>
      <c r="AG2210" s="20"/>
    </row>
    <row r="2211" spans="27:33" ht="15" customHeight="1" thickBot="1">
      <c r="AA2211" s="18" t="s">
        <v>4422</v>
      </c>
      <c r="AB2211" s="19" t="s">
        <v>4421</v>
      </c>
      <c r="AD2211" s="20"/>
      <c r="AG2211" s="20"/>
    </row>
    <row r="2212" spans="27:33" ht="15" customHeight="1" thickBot="1">
      <c r="AA2212" s="25" t="s">
        <v>4424</v>
      </c>
      <c r="AB2212" s="26" t="s">
        <v>4423</v>
      </c>
      <c r="AD2212" s="20"/>
      <c r="AG2212" s="20"/>
    </row>
    <row r="2213" spans="27:33" ht="15" customHeight="1" thickBot="1">
      <c r="AA2213" s="18" t="s">
        <v>4426</v>
      </c>
      <c r="AB2213" s="19" t="s">
        <v>4425</v>
      </c>
      <c r="AD2213" s="20"/>
      <c r="AG2213" s="20"/>
    </row>
    <row r="2214" spans="27:33" ht="15" customHeight="1" thickBot="1">
      <c r="AA2214" s="25" t="s">
        <v>4428</v>
      </c>
      <c r="AB2214" s="26" t="s">
        <v>4427</v>
      </c>
      <c r="AD2214" s="20"/>
      <c r="AG2214" s="20"/>
    </row>
    <row r="2215" spans="27:33" ht="15" customHeight="1" thickBot="1">
      <c r="AA2215" s="18" t="s">
        <v>4430</v>
      </c>
      <c r="AB2215" s="19" t="s">
        <v>4429</v>
      </c>
      <c r="AD2215" s="20"/>
      <c r="AG2215" s="20"/>
    </row>
    <row r="2216" spans="27:33" ht="15" customHeight="1" thickBot="1">
      <c r="AA2216" s="25" t="s">
        <v>4432</v>
      </c>
      <c r="AB2216" s="26" t="s">
        <v>4431</v>
      </c>
      <c r="AD2216" s="20"/>
      <c r="AG2216" s="20"/>
    </row>
    <row r="2217" spans="27:33" ht="15" customHeight="1" thickBot="1">
      <c r="AA2217" s="18" t="s">
        <v>4434</v>
      </c>
      <c r="AB2217" s="19" t="s">
        <v>4433</v>
      </c>
      <c r="AD2217" s="20"/>
      <c r="AG2217" s="20"/>
    </row>
    <row r="2218" spans="27:33" ht="15" customHeight="1" thickBot="1">
      <c r="AA2218" s="25" t="s">
        <v>4436</v>
      </c>
      <c r="AB2218" s="26" t="s">
        <v>4435</v>
      </c>
      <c r="AD2218" s="20"/>
      <c r="AG2218" s="20"/>
    </row>
    <row r="2219" spans="27:33" ht="15" customHeight="1" thickBot="1">
      <c r="AA2219" s="18" t="s">
        <v>4438</v>
      </c>
      <c r="AB2219" s="19" t="s">
        <v>4437</v>
      </c>
      <c r="AD2219" s="20"/>
      <c r="AG2219" s="20"/>
    </row>
    <row r="2220" spans="27:33" ht="15" customHeight="1" thickBot="1">
      <c r="AA2220" s="25" t="s">
        <v>4440</v>
      </c>
      <c r="AB2220" s="26" t="s">
        <v>4439</v>
      </c>
      <c r="AD2220" s="20"/>
      <c r="AG2220" s="20"/>
    </row>
    <row r="2221" spans="27:33" ht="15" customHeight="1" thickBot="1">
      <c r="AA2221" s="18" t="s">
        <v>4442</v>
      </c>
      <c r="AB2221" s="19" t="s">
        <v>4441</v>
      </c>
      <c r="AD2221" s="20"/>
      <c r="AG2221" s="20"/>
    </row>
    <row r="2222" spans="27:33" ht="15" customHeight="1" thickBot="1">
      <c r="AA2222" s="25" t="s">
        <v>4444</v>
      </c>
      <c r="AB2222" s="26" t="s">
        <v>4443</v>
      </c>
      <c r="AD2222" s="20"/>
      <c r="AG2222" s="20"/>
    </row>
    <row r="2223" spans="27:33" ht="15" customHeight="1" thickBot="1">
      <c r="AA2223" s="18" t="s">
        <v>4446</v>
      </c>
      <c r="AB2223" s="19" t="s">
        <v>4445</v>
      </c>
      <c r="AD2223" s="20"/>
      <c r="AG2223" s="20"/>
    </row>
    <row r="2224" spans="27:33" ht="15" customHeight="1" thickBot="1">
      <c r="AA2224" s="25" t="s">
        <v>4448</v>
      </c>
      <c r="AB2224" s="26" t="s">
        <v>4447</v>
      </c>
      <c r="AD2224" s="20"/>
      <c r="AG2224" s="20"/>
    </row>
    <row r="2225" spans="27:33" ht="15" customHeight="1" thickBot="1">
      <c r="AA2225" s="18" t="s">
        <v>4450</v>
      </c>
      <c r="AB2225" s="19" t="s">
        <v>4449</v>
      </c>
      <c r="AD2225" s="20"/>
      <c r="AG2225" s="20"/>
    </row>
    <row r="2226" spans="27:33" ht="15" customHeight="1" thickBot="1">
      <c r="AA2226" s="25" t="s">
        <v>4452</v>
      </c>
      <c r="AB2226" s="26" t="s">
        <v>4451</v>
      </c>
      <c r="AD2226" s="20"/>
      <c r="AG2226" s="20"/>
    </row>
    <row r="2227" spans="27:33" ht="15" customHeight="1" thickBot="1">
      <c r="AA2227" s="18" t="s">
        <v>4454</v>
      </c>
      <c r="AB2227" s="19" t="s">
        <v>4453</v>
      </c>
      <c r="AD2227" s="20"/>
      <c r="AG2227" s="20"/>
    </row>
    <row r="2228" spans="27:33" ht="15" customHeight="1" thickBot="1">
      <c r="AA2228" s="25" t="s">
        <v>4456</v>
      </c>
      <c r="AB2228" s="26" t="s">
        <v>4455</v>
      </c>
      <c r="AD2228" s="20"/>
      <c r="AG2228" s="20"/>
    </row>
    <row r="2229" spans="27:33" ht="15" customHeight="1" thickBot="1">
      <c r="AA2229" s="18" t="s">
        <v>4458</v>
      </c>
      <c r="AB2229" s="19" t="s">
        <v>4457</v>
      </c>
      <c r="AD2229" s="20"/>
      <c r="AG2229" s="20"/>
    </row>
    <row r="2230" spans="27:33" ht="15" customHeight="1" thickBot="1">
      <c r="AA2230" s="25" t="s">
        <v>4460</v>
      </c>
      <c r="AB2230" s="26" t="s">
        <v>4459</v>
      </c>
      <c r="AD2230" s="20"/>
      <c r="AG2230" s="20"/>
    </row>
    <row r="2231" spans="27:33" ht="15" customHeight="1" thickBot="1">
      <c r="AA2231" s="18" t="s">
        <v>4462</v>
      </c>
      <c r="AB2231" s="19" t="s">
        <v>4461</v>
      </c>
      <c r="AD2231" s="20"/>
      <c r="AG2231" s="20"/>
    </row>
    <row r="2232" spans="27:33" ht="15" customHeight="1" thickBot="1">
      <c r="AA2232" s="25" t="s">
        <v>4464</v>
      </c>
      <c r="AB2232" s="26" t="s">
        <v>4463</v>
      </c>
      <c r="AD2232" s="20"/>
      <c r="AG2232" s="20"/>
    </row>
    <row r="2233" spans="27:33" ht="15" customHeight="1" thickBot="1">
      <c r="AA2233" s="18" t="s">
        <v>4466</v>
      </c>
      <c r="AB2233" s="19" t="s">
        <v>4465</v>
      </c>
      <c r="AD2233" s="20"/>
      <c r="AG2233" s="20"/>
    </row>
    <row r="2234" spans="27:33" ht="15" customHeight="1" thickBot="1">
      <c r="AA2234" s="25" t="s">
        <v>4468</v>
      </c>
      <c r="AB2234" s="26" t="s">
        <v>4467</v>
      </c>
      <c r="AD2234" s="20"/>
      <c r="AG2234" s="20"/>
    </row>
    <row r="2235" spans="27:33" ht="15" customHeight="1" thickBot="1">
      <c r="AA2235" s="18" t="s">
        <v>4470</v>
      </c>
      <c r="AB2235" s="19" t="s">
        <v>4469</v>
      </c>
      <c r="AD2235" s="20"/>
      <c r="AG2235" s="20"/>
    </row>
    <row r="2236" spans="27:33" ht="15" customHeight="1" thickBot="1">
      <c r="AA2236" s="25" t="s">
        <v>4472</v>
      </c>
      <c r="AB2236" s="26" t="s">
        <v>4471</v>
      </c>
      <c r="AD2236" s="20"/>
      <c r="AG2236" s="20"/>
    </row>
    <row r="2237" spans="27:33" ht="15" customHeight="1" thickBot="1">
      <c r="AA2237" s="18" t="s">
        <v>4474</v>
      </c>
      <c r="AB2237" s="19" t="s">
        <v>4473</v>
      </c>
      <c r="AD2237" s="20"/>
      <c r="AG2237" s="20"/>
    </row>
    <row r="2238" spans="27:33" ht="15" customHeight="1" thickBot="1">
      <c r="AA2238" s="25" t="s">
        <v>4476</v>
      </c>
      <c r="AB2238" s="26" t="s">
        <v>4475</v>
      </c>
      <c r="AD2238" s="20"/>
      <c r="AG2238" s="20"/>
    </row>
    <row r="2239" spans="27:33" ht="15" customHeight="1" thickBot="1">
      <c r="AA2239" s="18" t="s">
        <v>4478</v>
      </c>
      <c r="AB2239" s="19" t="s">
        <v>4477</v>
      </c>
      <c r="AD2239" s="20"/>
      <c r="AG2239" s="20"/>
    </row>
    <row r="2240" spans="27:33" ht="15" customHeight="1" thickBot="1">
      <c r="AA2240" s="25" t="s">
        <v>4480</v>
      </c>
      <c r="AB2240" s="26" t="s">
        <v>4479</v>
      </c>
      <c r="AD2240" s="20"/>
      <c r="AG2240" s="20"/>
    </row>
    <row r="2241" spans="27:33" ht="15" customHeight="1" thickBot="1">
      <c r="AA2241" s="18" t="s">
        <v>4482</v>
      </c>
      <c r="AB2241" s="19" t="s">
        <v>4481</v>
      </c>
      <c r="AD2241" s="20"/>
      <c r="AG2241" s="20"/>
    </row>
    <row r="2242" spans="27:33" ht="15" customHeight="1" thickBot="1">
      <c r="AA2242" s="25" t="s">
        <v>4484</v>
      </c>
      <c r="AB2242" s="26" t="s">
        <v>4483</v>
      </c>
      <c r="AD2242" s="20"/>
      <c r="AG2242" s="20"/>
    </row>
    <row r="2243" spans="27:33" ht="15" customHeight="1" thickBot="1">
      <c r="AA2243" s="18" t="s">
        <v>4486</v>
      </c>
      <c r="AB2243" s="19" t="s">
        <v>4485</v>
      </c>
      <c r="AD2243" s="20"/>
      <c r="AG2243" s="20"/>
    </row>
    <row r="2244" spans="27:33" ht="15" customHeight="1" thickBot="1">
      <c r="AA2244" s="25" t="s">
        <v>4488</v>
      </c>
      <c r="AB2244" s="26" t="s">
        <v>4487</v>
      </c>
      <c r="AD2244" s="20"/>
      <c r="AG2244" s="20"/>
    </row>
    <row r="2245" spans="27:33" ht="15" customHeight="1" thickBot="1">
      <c r="AA2245" s="18" t="s">
        <v>4490</v>
      </c>
      <c r="AB2245" s="19" t="s">
        <v>4489</v>
      </c>
      <c r="AD2245" s="20"/>
      <c r="AG2245" s="20"/>
    </row>
    <row r="2246" spans="27:33" ht="15" customHeight="1" thickBot="1">
      <c r="AA2246" s="25" t="s">
        <v>4492</v>
      </c>
      <c r="AB2246" s="26" t="s">
        <v>4491</v>
      </c>
      <c r="AD2246" s="20"/>
      <c r="AG2246" s="20"/>
    </row>
    <row r="2247" spans="27:33" ht="15" customHeight="1" thickBot="1">
      <c r="AA2247" s="18" t="s">
        <v>4494</v>
      </c>
      <c r="AB2247" s="19" t="s">
        <v>4493</v>
      </c>
      <c r="AD2247" s="20"/>
      <c r="AG2247" s="20"/>
    </row>
    <row r="2248" spans="27:33" ht="15" customHeight="1" thickBot="1">
      <c r="AA2248" s="25" t="s">
        <v>4496</v>
      </c>
      <c r="AB2248" s="26" t="s">
        <v>4495</v>
      </c>
      <c r="AD2248" s="20"/>
      <c r="AG2248" s="20"/>
    </row>
    <row r="2249" spans="27:33" ht="15" customHeight="1" thickBot="1">
      <c r="AA2249" s="18" t="s">
        <v>4498</v>
      </c>
      <c r="AB2249" s="19" t="s">
        <v>4497</v>
      </c>
      <c r="AD2249" s="20"/>
      <c r="AG2249" s="20"/>
    </row>
    <row r="2250" spans="27:33" ht="15" customHeight="1" thickBot="1">
      <c r="AA2250" s="25" t="s">
        <v>4500</v>
      </c>
      <c r="AB2250" s="26" t="s">
        <v>4499</v>
      </c>
      <c r="AD2250" s="20"/>
      <c r="AG2250" s="20"/>
    </row>
    <row r="2251" spans="27:33" ht="15" customHeight="1" thickBot="1">
      <c r="AA2251" s="18" t="s">
        <v>4502</v>
      </c>
      <c r="AB2251" s="19" t="s">
        <v>4501</v>
      </c>
      <c r="AD2251" s="20"/>
      <c r="AG2251" s="20"/>
    </row>
    <row r="2252" spans="27:33" ht="15" customHeight="1" thickBot="1">
      <c r="AA2252" s="25" t="s">
        <v>4504</v>
      </c>
      <c r="AB2252" s="26" t="s">
        <v>4503</v>
      </c>
      <c r="AD2252" s="20"/>
      <c r="AG2252" s="20"/>
    </row>
    <row r="2253" spans="27:33" ht="15" customHeight="1" thickBot="1">
      <c r="AA2253" s="18" t="s">
        <v>4506</v>
      </c>
      <c r="AB2253" s="19" t="s">
        <v>4505</v>
      </c>
      <c r="AD2253" s="20"/>
      <c r="AG2253" s="20"/>
    </row>
    <row r="2254" spans="27:33" ht="15" customHeight="1" thickBot="1">
      <c r="AA2254" s="25" t="s">
        <v>4508</v>
      </c>
      <c r="AB2254" s="26" t="s">
        <v>4507</v>
      </c>
      <c r="AD2254" s="20"/>
      <c r="AG2254" s="20"/>
    </row>
    <row r="2255" spans="27:33" ht="15" customHeight="1" thickBot="1">
      <c r="AA2255" s="18" t="s">
        <v>4510</v>
      </c>
      <c r="AB2255" s="19" t="s">
        <v>4509</v>
      </c>
      <c r="AD2255" s="20"/>
      <c r="AG2255" s="20"/>
    </row>
    <row r="2256" spans="27:33" ht="15" customHeight="1" thickBot="1">
      <c r="AA2256" s="25" t="s">
        <v>4512</v>
      </c>
      <c r="AB2256" s="26" t="s">
        <v>4511</v>
      </c>
      <c r="AD2256" s="20"/>
      <c r="AG2256" s="20"/>
    </row>
    <row r="2257" spans="27:33" ht="15" customHeight="1" thickBot="1">
      <c r="AA2257" s="18" t="s">
        <v>4514</v>
      </c>
      <c r="AB2257" s="19" t="s">
        <v>4513</v>
      </c>
      <c r="AD2257" s="20"/>
      <c r="AG2257" s="20"/>
    </row>
    <row r="2258" spans="27:33" ht="15" customHeight="1" thickBot="1">
      <c r="AA2258" s="25" t="s">
        <v>4516</v>
      </c>
      <c r="AB2258" s="26" t="s">
        <v>4515</v>
      </c>
      <c r="AD2258" s="20"/>
      <c r="AG2258" s="20"/>
    </row>
    <row r="2259" spans="27:33" ht="15" customHeight="1" thickBot="1">
      <c r="AA2259" s="18" t="s">
        <v>4518</v>
      </c>
      <c r="AB2259" s="19" t="s">
        <v>4517</v>
      </c>
      <c r="AD2259" s="20"/>
      <c r="AG2259" s="20"/>
    </row>
    <row r="2260" spans="27:33" ht="15" customHeight="1" thickBot="1">
      <c r="AA2260" s="25" t="s">
        <v>4520</v>
      </c>
      <c r="AB2260" s="26" t="s">
        <v>4519</v>
      </c>
      <c r="AD2260" s="20"/>
      <c r="AG2260" s="20"/>
    </row>
    <row r="2261" spans="27:33" ht="15" customHeight="1" thickBot="1">
      <c r="AA2261" s="18" t="s">
        <v>4522</v>
      </c>
      <c r="AB2261" s="19" t="s">
        <v>4521</v>
      </c>
      <c r="AD2261" s="20"/>
      <c r="AG2261" s="20"/>
    </row>
    <row r="2262" spans="27:33" ht="15" customHeight="1" thickBot="1">
      <c r="AA2262" s="25" t="s">
        <v>4524</v>
      </c>
      <c r="AB2262" s="26" t="s">
        <v>4523</v>
      </c>
      <c r="AD2262" s="20"/>
      <c r="AG2262" s="20"/>
    </row>
    <row r="2263" spans="27:33" ht="15" customHeight="1" thickBot="1">
      <c r="AA2263" s="18" t="s">
        <v>4526</v>
      </c>
      <c r="AB2263" s="19" t="s">
        <v>4525</v>
      </c>
      <c r="AD2263" s="20"/>
      <c r="AG2263" s="20"/>
    </row>
    <row r="2264" spans="27:33" ht="15" customHeight="1" thickBot="1">
      <c r="AA2264" s="25" t="s">
        <v>4528</v>
      </c>
      <c r="AB2264" s="26" t="s">
        <v>4527</v>
      </c>
      <c r="AD2264" s="20"/>
      <c r="AG2264" s="20"/>
    </row>
    <row r="2265" spans="27:33" ht="15" customHeight="1" thickBot="1">
      <c r="AA2265" s="18" t="s">
        <v>4530</v>
      </c>
      <c r="AB2265" s="19" t="s">
        <v>4529</v>
      </c>
      <c r="AD2265" s="20"/>
      <c r="AG2265" s="20"/>
    </row>
    <row r="2266" spans="27:33" ht="15" customHeight="1" thickBot="1">
      <c r="AA2266" s="25" t="s">
        <v>4532</v>
      </c>
      <c r="AB2266" s="26" t="s">
        <v>4531</v>
      </c>
      <c r="AD2266" s="20"/>
      <c r="AG2266" s="20"/>
    </row>
    <row r="2267" spans="27:33" ht="15" customHeight="1" thickBot="1">
      <c r="AA2267" s="18" t="s">
        <v>4534</v>
      </c>
      <c r="AB2267" s="19" t="s">
        <v>4533</v>
      </c>
      <c r="AD2267" s="20"/>
      <c r="AG2267" s="20"/>
    </row>
    <row r="2268" spans="27:33" ht="15" customHeight="1" thickBot="1">
      <c r="AA2268" s="25" t="s">
        <v>4536</v>
      </c>
      <c r="AB2268" s="26" t="s">
        <v>4535</v>
      </c>
      <c r="AD2268" s="20"/>
      <c r="AG2268" s="20"/>
    </row>
    <row r="2269" spans="27:33" ht="15" customHeight="1" thickBot="1">
      <c r="AA2269" s="18" t="s">
        <v>4538</v>
      </c>
      <c r="AB2269" s="19" t="s">
        <v>4537</v>
      </c>
      <c r="AD2269" s="20"/>
      <c r="AG2269" s="20"/>
    </row>
    <row r="2270" spans="27:33" ht="15" customHeight="1" thickBot="1">
      <c r="AA2270" s="25" t="s">
        <v>4540</v>
      </c>
      <c r="AB2270" s="26" t="s">
        <v>4539</v>
      </c>
      <c r="AD2270" s="20"/>
      <c r="AG2270" s="20"/>
    </row>
    <row r="2271" spans="27:33" ht="15" customHeight="1" thickBot="1">
      <c r="AA2271" s="18" t="s">
        <v>4542</v>
      </c>
      <c r="AB2271" s="19" t="s">
        <v>4541</v>
      </c>
      <c r="AD2271" s="20"/>
      <c r="AG2271" s="20"/>
    </row>
    <row r="2272" spans="27:33" ht="15" customHeight="1" thickBot="1">
      <c r="AA2272" s="25" t="s">
        <v>4544</v>
      </c>
      <c r="AB2272" s="26" t="s">
        <v>4543</v>
      </c>
      <c r="AD2272" s="20"/>
      <c r="AG2272" s="20"/>
    </row>
    <row r="2273" spans="27:33" ht="15" customHeight="1" thickBot="1">
      <c r="AA2273" s="18" t="s">
        <v>4546</v>
      </c>
      <c r="AB2273" s="19" t="s">
        <v>4545</v>
      </c>
      <c r="AD2273" s="20"/>
      <c r="AG2273" s="20"/>
    </row>
    <row r="2274" spans="27:33" ht="15" customHeight="1" thickBot="1">
      <c r="AA2274" s="25" t="s">
        <v>4548</v>
      </c>
      <c r="AB2274" s="26" t="s">
        <v>4547</v>
      </c>
      <c r="AD2274" s="20"/>
      <c r="AG2274" s="20"/>
    </row>
    <row r="2275" spans="27:33" ht="15" customHeight="1" thickBot="1">
      <c r="AA2275" s="18" t="s">
        <v>4550</v>
      </c>
      <c r="AB2275" s="19" t="s">
        <v>4549</v>
      </c>
      <c r="AD2275" s="20"/>
      <c r="AG2275" s="20"/>
    </row>
    <row r="2276" spans="27:33" ht="15" customHeight="1" thickBot="1">
      <c r="AA2276" s="25" t="s">
        <v>4552</v>
      </c>
      <c r="AB2276" s="26" t="s">
        <v>4551</v>
      </c>
      <c r="AD2276" s="20"/>
      <c r="AG2276" s="20"/>
    </row>
    <row r="2277" spans="27:33" ht="15" customHeight="1" thickBot="1">
      <c r="AA2277" s="18" t="s">
        <v>4554</v>
      </c>
      <c r="AB2277" s="19" t="s">
        <v>4553</v>
      </c>
      <c r="AD2277" s="20"/>
      <c r="AG2277" s="20"/>
    </row>
    <row r="2278" spans="27:33" ht="15" customHeight="1" thickBot="1">
      <c r="AA2278" s="25" t="s">
        <v>4556</v>
      </c>
      <c r="AB2278" s="26" t="s">
        <v>4555</v>
      </c>
      <c r="AD2278" s="20"/>
      <c r="AG2278" s="20"/>
    </row>
    <row r="2279" spans="27:33" ht="15" customHeight="1" thickBot="1">
      <c r="AA2279" s="18" t="s">
        <v>4558</v>
      </c>
      <c r="AB2279" s="19" t="s">
        <v>4557</v>
      </c>
      <c r="AD2279" s="20"/>
      <c r="AG2279" s="20"/>
    </row>
    <row r="2280" spans="27:33" ht="15" customHeight="1" thickBot="1">
      <c r="AA2280" s="25" t="s">
        <v>4560</v>
      </c>
      <c r="AB2280" s="26" t="s">
        <v>4559</v>
      </c>
      <c r="AD2280" s="20"/>
      <c r="AG2280" s="20"/>
    </row>
    <row r="2281" spans="27:33" ht="15" customHeight="1" thickBot="1">
      <c r="AA2281" s="18" t="s">
        <v>4562</v>
      </c>
      <c r="AB2281" s="19" t="s">
        <v>4561</v>
      </c>
      <c r="AD2281" s="20"/>
      <c r="AG2281" s="20"/>
    </row>
    <row r="2282" spans="27:33" ht="15" customHeight="1" thickBot="1">
      <c r="AA2282" s="25" t="s">
        <v>4564</v>
      </c>
      <c r="AB2282" s="26" t="s">
        <v>4563</v>
      </c>
      <c r="AD2282" s="20"/>
      <c r="AG2282" s="20"/>
    </row>
    <row r="2283" spans="27:33" ht="15" customHeight="1" thickBot="1">
      <c r="AA2283" s="18" t="s">
        <v>4566</v>
      </c>
      <c r="AB2283" s="19" t="s">
        <v>4565</v>
      </c>
      <c r="AD2283" s="20"/>
      <c r="AG2283" s="20"/>
    </row>
    <row r="2284" spans="27:33" ht="15" customHeight="1" thickBot="1">
      <c r="AA2284" s="25" t="s">
        <v>4568</v>
      </c>
      <c r="AB2284" s="26" t="s">
        <v>4567</v>
      </c>
      <c r="AD2284" s="20"/>
      <c r="AG2284" s="20"/>
    </row>
    <row r="2285" spans="27:33" ht="15" customHeight="1" thickBot="1">
      <c r="AA2285" s="18" t="s">
        <v>4570</v>
      </c>
      <c r="AB2285" s="19" t="s">
        <v>4569</v>
      </c>
      <c r="AD2285" s="20"/>
      <c r="AG2285" s="20"/>
    </row>
    <row r="2286" spans="27:33" ht="15" customHeight="1" thickBot="1">
      <c r="AA2286" s="25" t="s">
        <v>4572</v>
      </c>
      <c r="AB2286" s="26" t="s">
        <v>4571</v>
      </c>
      <c r="AD2286" s="20"/>
      <c r="AG2286" s="20"/>
    </row>
    <row r="2287" spans="27:33" ht="15" customHeight="1" thickBot="1">
      <c r="AA2287" s="18" t="s">
        <v>4574</v>
      </c>
      <c r="AB2287" s="19" t="s">
        <v>4573</v>
      </c>
      <c r="AD2287" s="20"/>
      <c r="AG2287" s="20"/>
    </row>
    <row r="2288" spans="27:33" ht="15" customHeight="1" thickBot="1">
      <c r="AA2288" s="25" t="s">
        <v>4576</v>
      </c>
      <c r="AB2288" s="26" t="s">
        <v>4575</v>
      </c>
      <c r="AD2288" s="20"/>
      <c r="AG2288" s="20"/>
    </row>
    <row r="2289" spans="27:33" ht="15" customHeight="1" thickBot="1">
      <c r="AA2289" s="18" t="s">
        <v>4578</v>
      </c>
      <c r="AB2289" s="19" t="s">
        <v>4577</v>
      </c>
      <c r="AD2289" s="20"/>
      <c r="AG2289" s="20"/>
    </row>
    <row r="2290" spans="27:33" ht="15" customHeight="1" thickBot="1">
      <c r="AA2290" s="25" t="s">
        <v>4580</v>
      </c>
      <c r="AB2290" s="26" t="s">
        <v>4579</v>
      </c>
      <c r="AD2290" s="20"/>
      <c r="AG2290" s="20"/>
    </row>
    <row r="2291" spans="27:33" ht="15" customHeight="1" thickBot="1">
      <c r="AA2291" s="18" t="s">
        <v>4582</v>
      </c>
      <c r="AB2291" s="19" t="s">
        <v>4581</v>
      </c>
      <c r="AD2291" s="20"/>
      <c r="AG2291" s="20"/>
    </row>
    <row r="2292" spans="27:33" ht="15" customHeight="1" thickBot="1">
      <c r="AA2292" s="25" t="s">
        <v>4584</v>
      </c>
      <c r="AB2292" s="26" t="s">
        <v>4583</v>
      </c>
      <c r="AD2292" s="20"/>
      <c r="AG2292" s="20"/>
    </row>
    <row r="2293" spans="27:33" ht="15" customHeight="1" thickBot="1">
      <c r="AA2293" s="18" t="s">
        <v>4586</v>
      </c>
      <c r="AB2293" s="19" t="s">
        <v>4585</v>
      </c>
      <c r="AD2293" s="20"/>
      <c r="AG2293" s="20"/>
    </row>
    <row r="2294" spans="27:33" ht="15" customHeight="1" thickBot="1">
      <c r="AA2294" s="25" t="s">
        <v>4588</v>
      </c>
      <c r="AB2294" s="26" t="s">
        <v>4587</v>
      </c>
      <c r="AD2294" s="20"/>
      <c r="AG2294" s="20"/>
    </row>
    <row r="2295" spans="27:33" ht="15" customHeight="1" thickBot="1">
      <c r="AA2295" s="18" t="s">
        <v>4590</v>
      </c>
      <c r="AB2295" s="19" t="s">
        <v>4589</v>
      </c>
      <c r="AD2295" s="20"/>
      <c r="AG2295" s="20"/>
    </row>
    <row r="2296" spans="27:33" ht="15" customHeight="1" thickBot="1">
      <c r="AA2296" s="25" t="s">
        <v>4592</v>
      </c>
      <c r="AB2296" s="26" t="s">
        <v>4591</v>
      </c>
      <c r="AD2296" s="20"/>
      <c r="AG2296" s="20"/>
    </row>
    <row r="2297" spans="27:33" ht="15" customHeight="1" thickBot="1">
      <c r="AA2297" s="18" t="s">
        <v>4594</v>
      </c>
      <c r="AB2297" s="19" t="s">
        <v>4593</v>
      </c>
      <c r="AD2297" s="20"/>
      <c r="AG2297" s="20"/>
    </row>
    <row r="2298" spans="27:33" ht="15" customHeight="1" thickBot="1">
      <c r="AA2298" s="25" t="s">
        <v>4596</v>
      </c>
      <c r="AB2298" s="26" t="s">
        <v>4595</v>
      </c>
      <c r="AD2298" s="20"/>
      <c r="AG2298" s="20"/>
    </row>
    <row r="2299" spans="27:33" ht="15" customHeight="1" thickBot="1">
      <c r="AA2299" s="18" t="s">
        <v>4598</v>
      </c>
      <c r="AB2299" s="19" t="s">
        <v>4597</v>
      </c>
      <c r="AD2299" s="20"/>
      <c r="AG2299" s="20"/>
    </row>
    <row r="2300" spans="27:33" ht="15" customHeight="1" thickBot="1">
      <c r="AA2300" s="25" t="s">
        <v>4600</v>
      </c>
      <c r="AB2300" s="26" t="s">
        <v>4599</v>
      </c>
      <c r="AD2300" s="20"/>
      <c r="AG2300" s="20"/>
    </row>
    <row r="2301" spans="27:33" ht="15" customHeight="1" thickBot="1">
      <c r="AA2301" s="18" t="s">
        <v>4602</v>
      </c>
      <c r="AB2301" s="19" t="s">
        <v>4601</v>
      </c>
      <c r="AD2301" s="20"/>
      <c r="AG2301" s="20"/>
    </row>
    <row r="2302" spans="27:33" ht="15" customHeight="1" thickBot="1">
      <c r="AA2302" s="25" t="s">
        <v>4604</v>
      </c>
      <c r="AB2302" s="26" t="s">
        <v>4603</v>
      </c>
      <c r="AD2302" s="20"/>
      <c r="AG2302" s="20"/>
    </row>
    <row r="2303" spans="27:33" ht="15" customHeight="1" thickBot="1">
      <c r="AA2303" s="18" t="s">
        <v>4606</v>
      </c>
      <c r="AB2303" s="19" t="s">
        <v>4605</v>
      </c>
      <c r="AD2303" s="20"/>
      <c r="AG2303" s="20"/>
    </row>
    <row r="2304" spans="27:33" ht="15" customHeight="1" thickBot="1">
      <c r="AA2304" s="25" t="s">
        <v>4608</v>
      </c>
      <c r="AB2304" s="26" t="s">
        <v>4607</v>
      </c>
      <c r="AD2304" s="20"/>
      <c r="AG2304" s="20"/>
    </row>
    <row r="2305" spans="27:33" ht="15" customHeight="1" thickBot="1">
      <c r="AA2305" s="18" t="s">
        <v>4610</v>
      </c>
      <c r="AB2305" s="19" t="s">
        <v>4609</v>
      </c>
      <c r="AD2305" s="20"/>
      <c r="AG2305" s="20"/>
    </row>
    <row r="2306" spans="27:33" ht="15" customHeight="1" thickBot="1">
      <c r="AA2306" s="25" t="s">
        <v>4612</v>
      </c>
      <c r="AB2306" s="26" t="s">
        <v>4611</v>
      </c>
      <c r="AD2306" s="20"/>
      <c r="AG2306" s="20"/>
    </row>
    <row r="2307" spans="27:33" ht="15" customHeight="1" thickBot="1">
      <c r="AA2307" s="18" t="s">
        <v>4614</v>
      </c>
      <c r="AB2307" s="19" t="s">
        <v>4613</v>
      </c>
      <c r="AD2307" s="20"/>
      <c r="AG2307" s="20"/>
    </row>
    <row r="2308" spans="27:33" ht="15" customHeight="1" thickBot="1">
      <c r="AA2308" s="25" t="s">
        <v>4616</v>
      </c>
      <c r="AB2308" s="26" t="s">
        <v>4615</v>
      </c>
      <c r="AD2308" s="20"/>
      <c r="AG2308" s="20"/>
    </row>
    <row r="2309" spans="27:33" ht="15" customHeight="1" thickBot="1">
      <c r="AA2309" s="18" t="s">
        <v>4618</v>
      </c>
      <c r="AB2309" s="19" t="s">
        <v>4617</v>
      </c>
      <c r="AD2309" s="20"/>
      <c r="AG2309" s="20"/>
    </row>
    <row r="2310" spans="27:33" ht="15" customHeight="1" thickBot="1">
      <c r="AA2310" s="25" t="s">
        <v>4620</v>
      </c>
      <c r="AB2310" s="26" t="s">
        <v>4619</v>
      </c>
      <c r="AD2310" s="20"/>
      <c r="AG2310" s="20"/>
    </row>
    <row r="2311" spans="27:33" ht="15" customHeight="1" thickBot="1">
      <c r="AA2311" s="18" t="s">
        <v>4622</v>
      </c>
      <c r="AB2311" s="19" t="s">
        <v>4621</v>
      </c>
      <c r="AD2311" s="20"/>
      <c r="AG2311" s="20"/>
    </row>
    <row r="2312" spans="27:33" ht="15" customHeight="1" thickBot="1">
      <c r="AA2312" s="25" t="s">
        <v>4624</v>
      </c>
      <c r="AB2312" s="26" t="s">
        <v>4623</v>
      </c>
      <c r="AD2312" s="20"/>
      <c r="AG2312" s="20"/>
    </row>
    <row r="2313" spans="27:33" ht="15" customHeight="1" thickBot="1">
      <c r="AA2313" s="18" t="s">
        <v>4626</v>
      </c>
      <c r="AB2313" s="19" t="s">
        <v>4625</v>
      </c>
      <c r="AD2313" s="20"/>
      <c r="AG2313" s="20"/>
    </row>
    <row r="2314" spans="27:33" ht="15" customHeight="1" thickBot="1">
      <c r="AA2314" s="25" t="s">
        <v>4628</v>
      </c>
      <c r="AB2314" s="26" t="s">
        <v>4627</v>
      </c>
      <c r="AD2314" s="20"/>
      <c r="AG2314" s="20"/>
    </row>
    <row r="2315" spans="27:33" ht="15" customHeight="1" thickBot="1">
      <c r="AA2315" s="18" t="s">
        <v>4630</v>
      </c>
      <c r="AB2315" s="19" t="s">
        <v>4629</v>
      </c>
      <c r="AD2315" s="20"/>
      <c r="AG2315" s="20"/>
    </row>
    <row r="2316" spans="27:33" ht="15" customHeight="1" thickBot="1">
      <c r="AA2316" s="25" t="s">
        <v>4632</v>
      </c>
      <c r="AB2316" s="26" t="s">
        <v>4631</v>
      </c>
      <c r="AD2316" s="20"/>
      <c r="AG2316" s="20"/>
    </row>
    <row r="2317" spans="27:33" ht="15" customHeight="1" thickBot="1">
      <c r="AA2317" s="18" t="s">
        <v>4634</v>
      </c>
      <c r="AB2317" s="19" t="s">
        <v>4633</v>
      </c>
      <c r="AD2317" s="20"/>
      <c r="AG2317" s="20"/>
    </row>
    <row r="2318" spans="27:33" ht="15" customHeight="1" thickBot="1">
      <c r="AA2318" s="25" t="s">
        <v>4636</v>
      </c>
      <c r="AB2318" s="26" t="s">
        <v>4635</v>
      </c>
      <c r="AD2318" s="20"/>
      <c r="AG2318" s="20"/>
    </row>
    <row r="2319" spans="27:33" ht="15" customHeight="1" thickBot="1">
      <c r="AA2319" s="18" t="s">
        <v>4638</v>
      </c>
      <c r="AB2319" s="19" t="s">
        <v>4637</v>
      </c>
      <c r="AD2319" s="20"/>
      <c r="AG2319" s="20"/>
    </row>
    <row r="2320" spans="27:33" ht="15" customHeight="1" thickBot="1">
      <c r="AA2320" s="25" t="s">
        <v>4640</v>
      </c>
      <c r="AB2320" s="26" t="s">
        <v>4639</v>
      </c>
      <c r="AD2320" s="20"/>
      <c r="AG2320" s="20"/>
    </row>
    <row r="2321" spans="27:33" ht="15" customHeight="1" thickBot="1">
      <c r="AA2321" s="18" t="s">
        <v>4642</v>
      </c>
      <c r="AB2321" s="19" t="s">
        <v>4641</v>
      </c>
      <c r="AD2321" s="20"/>
      <c r="AG2321" s="20"/>
    </row>
    <row r="2322" spans="27:33" ht="15" customHeight="1" thickBot="1">
      <c r="AA2322" s="25" t="s">
        <v>4644</v>
      </c>
      <c r="AB2322" s="26" t="s">
        <v>4643</v>
      </c>
      <c r="AD2322" s="20"/>
      <c r="AG2322" s="20"/>
    </row>
    <row r="2323" spans="27:33" ht="15" customHeight="1" thickBot="1">
      <c r="AA2323" s="18" t="s">
        <v>4646</v>
      </c>
      <c r="AB2323" s="19" t="s">
        <v>4645</v>
      </c>
      <c r="AD2323" s="20"/>
      <c r="AG2323" s="20"/>
    </row>
    <row r="2324" spans="27:33" ht="15" customHeight="1" thickBot="1">
      <c r="AA2324" s="25" t="s">
        <v>4648</v>
      </c>
      <c r="AB2324" s="26" t="s">
        <v>4647</v>
      </c>
      <c r="AD2324" s="20"/>
      <c r="AG2324" s="20"/>
    </row>
    <row r="2325" spans="27:33" ht="15" customHeight="1" thickBot="1">
      <c r="AA2325" s="18" t="s">
        <v>4650</v>
      </c>
      <c r="AB2325" s="19" t="s">
        <v>4649</v>
      </c>
      <c r="AD2325" s="20"/>
      <c r="AG2325" s="20"/>
    </row>
    <row r="2326" spans="27:33" ht="15" customHeight="1" thickBot="1">
      <c r="AA2326" s="25" t="s">
        <v>4652</v>
      </c>
      <c r="AB2326" s="26" t="s">
        <v>4651</v>
      </c>
      <c r="AD2326" s="20"/>
      <c r="AG2326" s="20"/>
    </row>
    <row r="2327" spans="27:33" ht="15" customHeight="1" thickBot="1">
      <c r="AA2327" s="18" t="s">
        <v>4654</v>
      </c>
      <c r="AB2327" s="19" t="s">
        <v>4653</v>
      </c>
      <c r="AD2327" s="20"/>
      <c r="AG2327" s="20"/>
    </row>
    <row r="2328" spans="27:33" ht="15" customHeight="1" thickBot="1">
      <c r="AA2328" s="25" t="s">
        <v>4656</v>
      </c>
      <c r="AB2328" s="26" t="s">
        <v>4655</v>
      </c>
      <c r="AD2328" s="20"/>
      <c r="AG2328" s="20"/>
    </row>
    <row r="2329" spans="27:33" ht="15" customHeight="1" thickBot="1">
      <c r="AA2329" s="18" t="s">
        <v>4658</v>
      </c>
      <c r="AB2329" s="19" t="s">
        <v>4657</v>
      </c>
      <c r="AD2329" s="20"/>
      <c r="AG2329" s="20"/>
    </row>
    <row r="2330" spans="27:33" ht="15" customHeight="1" thickBot="1">
      <c r="AA2330" s="25" t="s">
        <v>4660</v>
      </c>
      <c r="AB2330" s="26" t="s">
        <v>4659</v>
      </c>
      <c r="AD2330" s="20"/>
      <c r="AG2330" s="20"/>
    </row>
    <row r="2331" spans="27:33" ht="15" customHeight="1" thickBot="1">
      <c r="AA2331" s="18" t="s">
        <v>4662</v>
      </c>
      <c r="AB2331" s="19" t="s">
        <v>4661</v>
      </c>
      <c r="AD2331" s="20"/>
      <c r="AG2331" s="20"/>
    </row>
    <row r="2332" spans="27:33" ht="15" customHeight="1" thickBot="1">
      <c r="AA2332" s="25" t="s">
        <v>4664</v>
      </c>
      <c r="AB2332" s="26" t="s">
        <v>4663</v>
      </c>
      <c r="AD2332" s="20"/>
      <c r="AG2332" s="20"/>
    </row>
    <row r="2333" spans="27:33" ht="15" customHeight="1" thickBot="1">
      <c r="AA2333" s="18" t="s">
        <v>4666</v>
      </c>
      <c r="AB2333" s="19" t="s">
        <v>4665</v>
      </c>
      <c r="AD2333" s="20"/>
      <c r="AG2333" s="20"/>
    </row>
    <row r="2334" spans="27:33" ht="15" customHeight="1" thickBot="1">
      <c r="AA2334" s="25" t="s">
        <v>4668</v>
      </c>
      <c r="AB2334" s="26" t="s">
        <v>4667</v>
      </c>
      <c r="AD2334" s="20"/>
      <c r="AG2334" s="20"/>
    </row>
    <row r="2335" spans="27:33" ht="15" customHeight="1" thickBot="1">
      <c r="AA2335" s="18" t="s">
        <v>4670</v>
      </c>
      <c r="AB2335" s="19" t="s">
        <v>4669</v>
      </c>
      <c r="AD2335" s="20"/>
      <c r="AG2335" s="20"/>
    </row>
    <row r="2336" spans="27:33" ht="15" customHeight="1" thickBot="1">
      <c r="AA2336" s="25" t="s">
        <v>4672</v>
      </c>
      <c r="AB2336" s="26" t="s">
        <v>4671</v>
      </c>
      <c r="AD2336" s="20"/>
      <c r="AG2336" s="20"/>
    </row>
    <row r="2337" spans="27:33" ht="15" customHeight="1" thickBot="1">
      <c r="AA2337" s="18" t="s">
        <v>4674</v>
      </c>
      <c r="AB2337" s="19" t="s">
        <v>4673</v>
      </c>
      <c r="AD2337" s="20"/>
      <c r="AG2337" s="20"/>
    </row>
    <row r="2338" spans="27:33" ht="15" customHeight="1" thickBot="1">
      <c r="AA2338" s="25" t="s">
        <v>4676</v>
      </c>
      <c r="AB2338" s="26" t="s">
        <v>4675</v>
      </c>
      <c r="AD2338" s="20"/>
      <c r="AG2338" s="20"/>
    </row>
    <row r="2339" spans="27:33" ht="15" customHeight="1" thickBot="1">
      <c r="AA2339" s="18" t="s">
        <v>4678</v>
      </c>
      <c r="AB2339" s="19" t="s">
        <v>4677</v>
      </c>
      <c r="AD2339" s="20"/>
      <c r="AG2339" s="20"/>
    </row>
    <row r="2340" spans="27:33" ht="15" customHeight="1" thickBot="1">
      <c r="AA2340" s="25" t="s">
        <v>4680</v>
      </c>
      <c r="AB2340" s="26" t="s">
        <v>4679</v>
      </c>
      <c r="AD2340" s="20"/>
      <c r="AG2340" s="20"/>
    </row>
    <row r="2341" spans="27:33" ht="15" customHeight="1" thickBot="1">
      <c r="AA2341" s="18" t="s">
        <v>4682</v>
      </c>
      <c r="AB2341" s="19" t="s">
        <v>4681</v>
      </c>
      <c r="AD2341" s="20"/>
      <c r="AG2341" s="20"/>
    </row>
    <row r="2342" spans="27:33" ht="15" customHeight="1" thickBot="1">
      <c r="AA2342" s="25" t="s">
        <v>4684</v>
      </c>
      <c r="AB2342" s="26" t="s">
        <v>4683</v>
      </c>
      <c r="AD2342" s="20"/>
      <c r="AG2342" s="20"/>
    </row>
    <row r="2343" spans="27:33" ht="15" customHeight="1" thickBot="1">
      <c r="AA2343" s="18" t="s">
        <v>4686</v>
      </c>
      <c r="AB2343" s="19" t="s">
        <v>4685</v>
      </c>
      <c r="AD2343" s="20"/>
      <c r="AG2343" s="20"/>
    </row>
    <row r="2344" spans="27:33" ht="15" customHeight="1" thickBot="1">
      <c r="AA2344" s="25" t="s">
        <v>4688</v>
      </c>
      <c r="AB2344" s="26" t="s">
        <v>4687</v>
      </c>
      <c r="AD2344" s="20"/>
      <c r="AG2344" s="20"/>
    </row>
    <row r="2345" spans="27:33" ht="15" customHeight="1" thickBot="1">
      <c r="AA2345" s="18" t="s">
        <v>4690</v>
      </c>
      <c r="AB2345" s="19" t="s">
        <v>4689</v>
      </c>
      <c r="AD2345" s="20"/>
      <c r="AG2345" s="20"/>
    </row>
    <row r="2346" spans="27:33" ht="15" customHeight="1" thickBot="1">
      <c r="AA2346" s="25" t="s">
        <v>4692</v>
      </c>
      <c r="AB2346" s="26" t="s">
        <v>4691</v>
      </c>
      <c r="AD2346" s="20"/>
      <c r="AG2346" s="20"/>
    </row>
    <row r="2347" spans="27:33" ht="15" customHeight="1" thickBot="1">
      <c r="AA2347" s="18" t="s">
        <v>4694</v>
      </c>
      <c r="AB2347" s="19" t="s">
        <v>4693</v>
      </c>
      <c r="AD2347" s="20"/>
      <c r="AG2347" s="20"/>
    </row>
    <row r="2348" spans="27:33" ht="15" customHeight="1" thickBot="1">
      <c r="AA2348" s="25" t="s">
        <v>4696</v>
      </c>
      <c r="AB2348" s="26" t="s">
        <v>4695</v>
      </c>
      <c r="AD2348" s="20"/>
      <c r="AG2348" s="20"/>
    </row>
    <row r="2349" spans="27:33" ht="15" customHeight="1" thickBot="1">
      <c r="AA2349" s="18" t="s">
        <v>4698</v>
      </c>
      <c r="AB2349" s="19" t="s">
        <v>4697</v>
      </c>
      <c r="AD2349" s="20"/>
      <c r="AG2349" s="20"/>
    </row>
    <row r="2350" spans="27:33" ht="15" customHeight="1" thickBot="1">
      <c r="AA2350" s="25" t="s">
        <v>4700</v>
      </c>
      <c r="AB2350" s="26" t="s">
        <v>4699</v>
      </c>
      <c r="AD2350" s="20"/>
      <c r="AG2350" s="20"/>
    </row>
    <row r="2351" spans="27:33" ht="15" customHeight="1" thickBot="1">
      <c r="AA2351" s="18" t="s">
        <v>4702</v>
      </c>
      <c r="AB2351" s="19" t="s">
        <v>4701</v>
      </c>
      <c r="AD2351" s="20"/>
      <c r="AG2351" s="20"/>
    </row>
    <row r="2352" spans="27:33" ht="15" customHeight="1" thickBot="1">
      <c r="AA2352" s="25" t="s">
        <v>4704</v>
      </c>
      <c r="AB2352" s="26" t="s">
        <v>4703</v>
      </c>
      <c r="AD2352" s="20"/>
      <c r="AG2352" s="20"/>
    </row>
    <row r="2353" spans="27:33" ht="15" customHeight="1" thickBot="1">
      <c r="AA2353" s="18" t="s">
        <v>4706</v>
      </c>
      <c r="AB2353" s="19" t="s">
        <v>4705</v>
      </c>
      <c r="AD2353" s="20"/>
      <c r="AG2353" s="20"/>
    </row>
    <row r="2354" spans="27:33" ht="15" customHeight="1" thickBot="1">
      <c r="AA2354" s="25" t="s">
        <v>4708</v>
      </c>
      <c r="AB2354" s="26" t="s">
        <v>4707</v>
      </c>
      <c r="AD2354" s="20"/>
      <c r="AG2354" s="20"/>
    </row>
    <row r="2355" spans="27:33" ht="15" customHeight="1" thickBot="1">
      <c r="AA2355" s="18" t="s">
        <v>4710</v>
      </c>
      <c r="AB2355" s="19" t="s">
        <v>4709</v>
      </c>
      <c r="AD2355" s="20"/>
      <c r="AG2355" s="20"/>
    </row>
    <row r="2356" spans="27:33" ht="15" customHeight="1" thickBot="1">
      <c r="AA2356" s="25" t="s">
        <v>4712</v>
      </c>
      <c r="AB2356" s="26" t="s">
        <v>4711</v>
      </c>
      <c r="AD2356" s="20"/>
      <c r="AG2356" s="20"/>
    </row>
    <row r="2357" spans="27:33" ht="15" customHeight="1" thickBot="1">
      <c r="AA2357" s="18" t="s">
        <v>4714</v>
      </c>
      <c r="AB2357" s="19" t="s">
        <v>4713</v>
      </c>
      <c r="AD2357" s="20"/>
      <c r="AG2357" s="20"/>
    </row>
    <row r="2358" spans="27:33" ht="15" customHeight="1" thickBot="1">
      <c r="AA2358" s="25" t="s">
        <v>4716</v>
      </c>
      <c r="AB2358" s="26" t="s">
        <v>4715</v>
      </c>
      <c r="AD2358" s="20"/>
      <c r="AG2358" s="20"/>
    </row>
    <row r="2359" spans="27:33" ht="15" customHeight="1" thickBot="1">
      <c r="AA2359" s="18" t="s">
        <v>4718</v>
      </c>
      <c r="AB2359" s="19" t="s">
        <v>4717</v>
      </c>
      <c r="AD2359" s="20"/>
      <c r="AG2359" s="20"/>
    </row>
    <row r="2360" spans="27:33" ht="15" customHeight="1" thickBot="1">
      <c r="AA2360" s="25" t="s">
        <v>4720</v>
      </c>
      <c r="AB2360" s="26" t="s">
        <v>4719</v>
      </c>
      <c r="AD2360" s="20"/>
      <c r="AG2360" s="20"/>
    </row>
    <row r="2361" spans="27:33" ht="15" customHeight="1" thickBot="1">
      <c r="AA2361" s="18" t="s">
        <v>4722</v>
      </c>
      <c r="AB2361" s="19" t="s">
        <v>4721</v>
      </c>
      <c r="AD2361" s="20"/>
      <c r="AG2361" s="20"/>
    </row>
    <row r="2362" spans="27:33" ht="15" customHeight="1" thickBot="1">
      <c r="AA2362" s="25" t="s">
        <v>4724</v>
      </c>
      <c r="AB2362" s="26" t="s">
        <v>4723</v>
      </c>
      <c r="AD2362" s="20"/>
      <c r="AG2362" s="20"/>
    </row>
    <row r="2363" spans="27:33" ht="15" customHeight="1" thickBot="1">
      <c r="AA2363" s="18" t="s">
        <v>4726</v>
      </c>
      <c r="AB2363" s="19" t="s">
        <v>4725</v>
      </c>
      <c r="AD2363" s="20"/>
      <c r="AG2363" s="20"/>
    </row>
    <row r="2364" spans="27:33" ht="15" customHeight="1" thickBot="1">
      <c r="AA2364" s="25" t="s">
        <v>4728</v>
      </c>
      <c r="AB2364" s="26" t="s">
        <v>4727</v>
      </c>
      <c r="AD2364" s="20"/>
      <c r="AG2364" s="20"/>
    </row>
    <row r="2365" spans="27:33" ht="15" customHeight="1" thickBot="1">
      <c r="AA2365" s="18" t="s">
        <v>4730</v>
      </c>
      <c r="AB2365" s="19" t="s">
        <v>4729</v>
      </c>
      <c r="AD2365" s="20"/>
      <c r="AG2365" s="20"/>
    </row>
    <row r="2366" spans="27:33" ht="15" customHeight="1" thickBot="1">
      <c r="AA2366" s="25" t="s">
        <v>4732</v>
      </c>
      <c r="AB2366" s="26" t="s">
        <v>4731</v>
      </c>
      <c r="AD2366" s="20"/>
      <c r="AG2366" s="20"/>
    </row>
    <row r="2367" spans="27:33" ht="15" customHeight="1" thickBot="1">
      <c r="AA2367" s="18" t="s">
        <v>4734</v>
      </c>
      <c r="AB2367" s="19" t="s">
        <v>4733</v>
      </c>
      <c r="AD2367" s="20"/>
      <c r="AG2367" s="20"/>
    </row>
    <row r="2368" spans="27:33" ht="15" customHeight="1" thickBot="1">
      <c r="AA2368" s="25" t="s">
        <v>4736</v>
      </c>
      <c r="AB2368" s="26" t="s">
        <v>4735</v>
      </c>
      <c r="AD2368" s="20"/>
      <c r="AG2368" s="20"/>
    </row>
    <row r="2369" spans="27:33" ht="15" customHeight="1" thickBot="1">
      <c r="AA2369" s="18" t="s">
        <v>4738</v>
      </c>
      <c r="AB2369" s="19" t="s">
        <v>4737</v>
      </c>
      <c r="AD2369" s="20"/>
      <c r="AG2369" s="20"/>
    </row>
    <row r="2370" spans="27:33" ht="15" customHeight="1" thickBot="1">
      <c r="AA2370" s="25" t="s">
        <v>4740</v>
      </c>
      <c r="AB2370" s="26" t="s">
        <v>4739</v>
      </c>
      <c r="AD2370" s="20"/>
      <c r="AG2370" s="20"/>
    </row>
    <row r="2371" spans="27:33" ht="15" customHeight="1" thickBot="1">
      <c r="AA2371" s="18" t="s">
        <v>4742</v>
      </c>
      <c r="AB2371" s="19" t="s">
        <v>4741</v>
      </c>
      <c r="AD2371" s="20"/>
      <c r="AG2371" s="20"/>
    </row>
    <row r="2372" spans="27:33" ht="15" customHeight="1" thickBot="1">
      <c r="AA2372" s="25" t="s">
        <v>4744</v>
      </c>
      <c r="AB2372" s="26" t="s">
        <v>4743</v>
      </c>
      <c r="AD2372" s="20"/>
      <c r="AG2372" s="20"/>
    </row>
    <row r="2373" spans="27:33" ht="15" customHeight="1" thickBot="1">
      <c r="AA2373" s="18" t="s">
        <v>4746</v>
      </c>
      <c r="AB2373" s="19" t="s">
        <v>4745</v>
      </c>
      <c r="AD2373" s="20"/>
      <c r="AG2373" s="20"/>
    </row>
    <row r="2374" spans="27:33" ht="15" customHeight="1" thickBot="1">
      <c r="AA2374" s="25" t="s">
        <v>4748</v>
      </c>
      <c r="AB2374" s="26" t="s">
        <v>4747</v>
      </c>
      <c r="AD2374" s="20"/>
      <c r="AG2374" s="20"/>
    </row>
    <row r="2375" spans="27:33" ht="15" customHeight="1" thickBot="1">
      <c r="AA2375" s="18" t="s">
        <v>4750</v>
      </c>
      <c r="AB2375" s="19" t="s">
        <v>4749</v>
      </c>
      <c r="AD2375" s="20"/>
      <c r="AG2375" s="20"/>
    </row>
    <row r="2376" spans="27:33" ht="15" customHeight="1" thickBot="1">
      <c r="AA2376" s="25" t="s">
        <v>4752</v>
      </c>
      <c r="AB2376" s="26" t="s">
        <v>4751</v>
      </c>
      <c r="AD2376" s="20"/>
      <c r="AG2376" s="20"/>
    </row>
    <row r="2377" spans="27:33" ht="15" customHeight="1" thickBot="1">
      <c r="AA2377" s="18" t="s">
        <v>4754</v>
      </c>
      <c r="AB2377" s="19" t="s">
        <v>4753</v>
      </c>
      <c r="AD2377" s="20"/>
      <c r="AG2377" s="20"/>
    </row>
    <row r="2378" spans="27:33" ht="15" customHeight="1" thickBot="1">
      <c r="AA2378" s="25" t="s">
        <v>4756</v>
      </c>
      <c r="AB2378" s="26" t="s">
        <v>4755</v>
      </c>
      <c r="AD2378" s="20"/>
      <c r="AG2378" s="20"/>
    </row>
    <row r="2379" spans="27:33" ht="15" customHeight="1" thickBot="1">
      <c r="AA2379" s="18" t="s">
        <v>4758</v>
      </c>
      <c r="AB2379" s="19" t="s">
        <v>4757</v>
      </c>
      <c r="AD2379" s="20"/>
      <c r="AG2379" s="20"/>
    </row>
    <row r="2380" spans="27:33" ht="15" customHeight="1" thickBot="1">
      <c r="AA2380" s="25" t="s">
        <v>4760</v>
      </c>
      <c r="AB2380" s="26" t="s">
        <v>4759</v>
      </c>
      <c r="AD2380" s="20"/>
      <c r="AG2380" s="20"/>
    </row>
    <row r="2381" spans="27:33" ht="15" customHeight="1" thickBot="1">
      <c r="AA2381" s="18" t="s">
        <v>4762</v>
      </c>
      <c r="AB2381" s="19" t="s">
        <v>4761</v>
      </c>
      <c r="AD2381" s="20"/>
      <c r="AG2381" s="20"/>
    </row>
    <row r="2382" spans="27:33" ht="15" customHeight="1" thickBot="1">
      <c r="AA2382" s="25" t="s">
        <v>4764</v>
      </c>
      <c r="AB2382" s="26" t="s">
        <v>4763</v>
      </c>
      <c r="AD2382" s="20"/>
      <c r="AG2382" s="20"/>
    </row>
    <row r="2383" spans="27:33" ht="15" customHeight="1" thickBot="1">
      <c r="AA2383" s="18" t="s">
        <v>4766</v>
      </c>
      <c r="AB2383" s="19" t="s">
        <v>4765</v>
      </c>
      <c r="AD2383" s="20"/>
      <c r="AG2383" s="20"/>
    </row>
    <row r="2384" spans="27:33" ht="15" customHeight="1" thickBot="1">
      <c r="AA2384" s="25" t="s">
        <v>4768</v>
      </c>
      <c r="AB2384" s="26" t="s">
        <v>4767</v>
      </c>
      <c r="AD2384" s="20"/>
      <c r="AG2384" s="20"/>
    </row>
    <row r="2385" spans="27:33" ht="15" customHeight="1" thickBot="1">
      <c r="AA2385" s="18" t="s">
        <v>4770</v>
      </c>
      <c r="AB2385" s="19" t="s">
        <v>4769</v>
      </c>
      <c r="AD2385" s="20"/>
      <c r="AG2385" s="20"/>
    </row>
    <row r="2386" spans="27:33" ht="15" customHeight="1" thickBot="1">
      <c r="AA2386" s="25" t="s">
        <v>4772</v>
      </c>
      <c r="AB2386" s="26" t="s">
        <v>4771</v>
      </c>
      <c r="AD2386" s="20"/>
      <c r="AG2386" s="20"/>
    </row>
    <row r="2387" spans="27:33" ht="15" customHeight="1" thickBot="1">
      <c r="AA2387" s="18" t="s">
        <v>4774</v>
      </c>
      <c r="AB2387" s="19" t="s">
        <v>4773</v>
      </c>
      <c r="AD2387" s="20"/>
      <c r="AG2387" s="20"/>
    </row>
    <row r="2388" spans="27:33" ht="15" customHeight="1" thickBot="1">
      <c r="AA2388" s="25" t="s">
        <v>4776</v>
      </c>
      <c r="AB2388" s="26" t="s">
        <v>4775</v>
      </c>
      <c r="AD2388" s="20"/>
      <c r="AG2388" s="20"/>
    </row>
    <row r="2389" spans="27:33" ht="15" customHeight="1" thickBot="1">
      <c r="AA2389" s="18" t="s">
        <v>4778</v>
      </c>
      <c r="AB2389" s="19" t="s">
        <v>4777</v>
      </c>
      <c r="AD2389" s="20"/>
      <c r="AG2389" s="20"/>
    </row>
    <row r="2390" spans="27:33" ht="15" customHeight="1" thickBot="1">
      <c r="AA2390" s="25" t="s">
        <v>4780</v>
      </c>
      <c r="AB2390" s="26" t="s">
        <v>4779</v>
      </c>
      <c r="AD2390" s="20"/>
      <c r="AG2390" s="20"/>
    </row>
    <row r="2391" spans="27:33" ht="15" customHeight="1" thickBot="1">
      <c r="AA2391" s="18" t="s">
        <v>4782</v>
      </c>
      <c r="AB2391" s="19" t="s">
        <v>4781</v>
      </c>
      <c r="AD2391" s="20"/>
      <c r="AG2391" s="20"/>
    </row>
    <row r="2392" spans="27:33" ht="15" customHeight="1" thickBot="1">
      <c r="AA2392" s="25" t="s">
        <v>4784</v>
      </c>
      <c r="AB2392" s="26" t="s">
        <v>4783</v>
      </c>
      <c r="AD2392" s="20"/>
      <c r="AG2392" s="20"/>
    </row>
    <row r="2393" spans="27:33" ht="15" customHeight="1" thickBot="1">
      <c r="AA2393" s="18" t="s">
        <v>4786</v>
      </c>
      <c r="AB2393" s="19" t="s">
        <v>4785</v>
      </c>
      <c r="AD2393" s="20"/>
      <c r="AG2393" s="20"/>
    </row>
    <row r="2394" spans="27:33" ht="15" customHeight="1" thickBot="1">
      <c r="AA2394" s="25" t="s">
        <v>4788</v>
      </c>
      <c r="AB2394" s="26" t="s">
        <v>4787</v>
      </c>
      <c r="AD2394" s="20"/>
      <c r="AG2394" s="20"/>
    </row>
    <row r="2395" spans="27:33" ht="15" customHeight="1" thickBot="1">
      <c r="AA2395" s="18" t="s">
        <v>4790</v>
      </c>
      <c r="AB2395" s="19" t="s">
        <v>4789</v>
      </c>
      <c r="AD2395" s="20"/>
      <c r="AG2395" s="20"/>
    </row>
    <row r="2396" spans="27:33" ht="15" customHeight="1" thickBot="1">
      <c r="AA2396" s="25" t="s">
        <v>4792</v>
      </c>
      <c r="AB2396" s="26" t="s">
        <v>4791</v>
      </c>
      <c r="AD2396" s="20"/>
      <c r="AG2396" s="20"/>
    </row>
    <row r="2397" spans="27:33" ht="15" customHeight="1" thickBot="1">
      <c r="AA2397" s="18" t="s">
        <v>4794</v>
      </c>
      <c r="AB2397" s="19" t="s">
        <v>4793</v>
      </c>
      <c r="AD2397" s="20"/>
      <c r="AG2397" s="20"/>
    </row>
    <row r="2398" spans="27:33" ht="15" customHeight="1" thickBot="1">
      <c r="AA2398" s="25" t="s">
        <v>4796</v>
      </c>
      <c r="AB2398" s="26" t="s">
        <v>4795</v>
      </c>
      <c r="AD2398" s="20"/>
      <c r="AG2398" s="20"/>
    </row>
    <row r="2399" spans="27:33" ht="15" customHeight="1" thickBot="1">
      <c r="AA2399" s="18" t="s">
        <v>4798</v>
      </c>
      <c r="AB2399" s="19" t="s">
        <v>4797</v>
      </c>
      <c r="AD2399" s="20"/>
      <c r="AG2399" s="20"/>
    </row>
    <row r="2400" spans="27:33" ht="15" customHeight="1" thickBot="1">
      <c r="AA2400" s="25" t="s">
        <v>4800</v>
      </c>
      <c r="AB2400" s="26" t="s">
        <v>4799</v>
      </c>
      <c r="AD2400" s="20"/>
      <c r="AG2400" s="20"/>
    </row>
    <row r="2401" spans="27:33" ht="15" customHeight="1" thickBot="1">
      <c r="AA2401" s="18" t="s">
        <v>4802</v>
      </c>
      <c r="AB2401" s="19" t="s">
        <v>4801</v>
      </c>
      <c r="AD2401" s="20"/>
      <c r="AG2401" s="20"/>
    </row>
    <row r="2402" spans="27:33" ht="15" customHeight="1" thickBot="1">
      <c r="AA2402" s="25" t="s">
        <v>4804</v>
      </c>
      <c r="AB2402" s="26" t="s">
        <v>4803</v>
      </c>
      <c r="AD2402" s="20"/>
      <c r="AG2402" s="20"/>
    </row>
    <row r="2403" spans="27:33" ht="15" customHeight="1" thickBot="1">
      <c r="AA2403" s="18" t="s">
        <v>4806</v>
      </c>
      <c r="AB2403" s="19" t="s">
        <v>4805</v>
      </c>
      <c r="AD2403" s="20"/>
      <c r="AG2403" s="20"/>
    </row>
    <row r="2404" spans="27:33" ht="15" customHeight="1" thickBot="1">
      <c r="AA2404" s="25" t="s">
        <v>4808</v>
      </c>
      <c r="AB2404" s="26" t="s">
        <v>4807</v>
      </c>
      <c r="AD2404" s="20"/>
      <c r="AG2404" s="20"/>
    </row>
    <row r="2405" spans="27:33" ht="15" customHeight="1" thickBot="1">
      <c r="AA2405" s="18" t="s">
        <v>4810</v>
      </c>
      <c r="AB2405" s="19" t="s">
        <v>4809</v>
      </c>
      <c r="AD2405" s="20"/>
      <c r="AG2405" s="20"/>
    </row>
    <row r="2406" spans="27:33" ht="15" customHeight="1" thickBot="1">
      <c r="AA2406" s="25" t="s">
        <v>4812</v>
      </c>
      <c r="AB2406" s="26" t="s">
        <v>4811</v>
      </c>
      <c r="AD2406" s="20"/>
      <c r="AG2406" s="20"/>
    </row>
    <row r="2407" spans="27:33" ht="15" customHeight="1" thickBot="1">
      <c r="AA2407" s="18" t="s">
        <v>4814</v>
      </c>
      <c r="AB2407" s="19" t="s">
        <v>4813</v>
      </c>
      <c r="AD2407" s="20"/>
      <c r="AG2407" s="20"/>
    </row>
    <row r="2408" spans="27:33" ht="15" customHeight="1" thickBot="1">
      <c r="AA2408" s="25" t="s">
        <v>4816</v>
      </c>
      <c r="AB2408" s="26" t="s">
        <v>4815</v>
      </c>
      <c r="AD2408" s="20"/>
      <c r="AG2408" s="20"/>
    </row>
    <row r="2409" spans="27:33" ht="15" customHeight="1" thickBot="1">
      <c r="AA2409" s="18" t="s">
        <v>4818</v>
      </c>
      <c r="AB2409" s="19" t="s">
        <v>4817</v>
      </c>
      <c r="AD2409" s="20"/>
      <c r="AG2409" s="20"/>
    </row>
    <row r="2410" spans="27:33" ht="15" customHeight="1" thickBot="1">
      <c r="AA2410" s="25" t="s">
        <v>4820</v>
      </c>
      <c r="AB2410" s="26" t="s">
        <v>4819</v>
      </c>
      <c r="AD2410" s="20"/>
      <c r="AG2410" s="20"/>
    </row>
    <row r="2411" spans="27:33" ht="15" customHeight="1" thickBot="1">
      <c r="AA2411" s="18" t="s">
        <v>4822</v>
      </c>
      <c r="AB2411" s="19" t="s">
        <v>4821</v>
      </c>
      <c r="AD2411" s="20"/>
      <c r="AG2411" s="20"/>
    </row>
    <row r="2412" spans="27:33" ht="15" customHeight="1" thickBot="1">
      <c r="AA2412" s="25" t="s">
        <v>4824</v>
      </c>
      <c r="AB2412" s="26" t="s">
        <v>4823</v>
      </c>
      <c r="AD2412" s="20"/>
      <c r="AG2412" s="20"/>
    </row>
    <row r="2413" spans="27:33" ht="15" customHeight="1" thickBot="1">
      <c r="AA2413" s="18" t="s">
        <v>4826</v>
      </c>
      <c r="AB2413" s="19" t="s">
        <v>4825</v>
      </c>
      <c r="AD2413" s="20"/>
      <c r="AG2413" s="20"/>
    </row>
    <row r="2414" spans="27:33" ht="15" customHeight="1" thickBot="1">
      <c r="AA2414" s="25" t="s">
        <v>4828</v>
      </c>
      <c r="AB2414" s="26" t="s">
        <v>4827</v>
      </c>
      <c r="AD2414" s="20"/>
      <c r="AG2414" s="20"/>
    </row>
    <row r="2415" spans="27:33" ht="15" customHeight="1" thickBot="1">
      <c r="AA2415" s="18" t="s">
        <v>4830</v>
      </c>
      <c r="AB2415" s="19" t="s">
        <v>4829</v>
      </c>
      <c r="AD2415" s="20"/>
      <c r="AG2415" s="20"/>
    </row>
    <row r="2416" spans="27:33" ht="15" customHeight="1" thickBot="1">
      <c r="AA2416" s="25" t="s">
        <v>4832</v>
      </c>
      <c r="AB2416" s="26" t="s">
        <v>4831</v>
      </c>
      <c r="AD2416" s="20"/>
      <c r="AG2416" s="20"/>
    </row>
    <row r="2417" spans="27:33" ht="15" customHeight="1" thickBot="1">
      <c r="AA2417" s="18" t="s">
        <v>4834</v>
      </c>
      <c r="AB2417" s="19" t="s">
        <v>4833</v>
      </c>
      <c r="AD2417" s="20"/>
      <c r="AG2417" s="20"/>
    </row>
    <row r="2418" spans="27:33" ht="15" customHeight="1" thickBot="1">
      <c r="AA2418" s="25" t="s">
        <v>4836</v>
      </c>
      <c r="AB2418" s="26" t="s">
        <v>4835</v>
      </c>
      <c r="AD2418" s="20"/>
      <c r="AG2418" s="20"/>
    </row>
    <row r="2419" spans="27:33" ht="15" customHeight="1" thickBot="1">
      <c r="AA2419" s="18" t="s">
        <v>4838</v>
      </c>
      <c r="AB2419" s="19" t="s">
        <v>4837</v>
      </c>
      <c r="AD2419" s="20"/>
      <c r="AG2419" s="20"/>
    </row>
    <row r="2420" spans="27:33" ht="15" customHeight="1" thickBot="1">
      <c r="AA2420" s="25" t="s">
        <v>4840</v>
      </c>
      <c r="AB2420" s="26" t="s">
        <v>4839</v>
      </c>
      <c r="AD2420" s="20"/>
      <c r="AG2420" s="20"/>
    </row>
    <row r="2421" spans="27:33" ht="15" customHeight="1" thickBot="1">
      <c r="AA2421" s="18" t="s">
        <v>4842</v>
      </c>
      <c r="AB2421" s="19" t="s">
        <v>4841</v>
      </c>
      <c r="AD2421" s="20"/>
      <c r="AG2421" s="20"/>
    </row>
    <row r="2422" spans="27:33" ht="15" customHeight="1" thickBot="1">
      <c r="AA2422" s="25" t="s">
        <v>4844</v>
      </c>
      <c r="AB2422" s="26" t="s">
        <v>4843</v>
      </c>
      <c r="AD2422" s="20"/>
      <c r="AG2422" s="20"/>
    </row>
    <row r="2423" spans="27:33" ht="15" customHeight="1" thickBot="1">
      <c r="AA2423" s="18" t="s">
        <v>4846</v>
      </c>
      <c r="AB2423" s="19" t="s">
        <v>4845</v>
      </c>
      <c r="AD2423" s="20"/>
      <c r="AG2423" s="20"/>
    </row>
    <row r="2424" spans="27:33" ht="15" customHeight="1" thickBot="1">
      <c r="AA2424" s="25" t="s">
        <v>4848</v>
      </c>
      <c r="AB2424" s="26" t="s">
        <v>4847</v>
      </c>
      <c r="AD2424" s="20"/>
      <c r="AG2424" s="20"/>
    </row>
    <row r="2425" spans="27:33" ht="15" customHeight="1" thickBot="1">
      <c r="AA2425" s="18" t="s">
        <v>4850</v>
      </c>
      <c r="AB2425" s="19" t="s">
        <v>4849</v>
      </c>
      <c r="AD2425" s="20"/>
      <c r="AG2425" s="20"/>
    </row>
    <row r="2426" spans="27:33" ht="15" customHeight="1" thickBot="1">
      <c r="AA2426" s="25" t="s">
        <v>4852</v>
      </c>
      <c r="AB2426" s="26" t="s">
        <v>4851</v>
      </c>
      <c r="AD2426" s="20"/>
      <c r="AG2426" s="20"/>
    </row>
    <row r="2427" spans="27:33" ht="15" customHeight="1" thickBot="1">
      <c r="AA2427" s="18" t="s">
        <v>4854</v>
      </c>
      <c r="AB2427" s="19" t="s">
        <v>4853</v>
      </c>
      <c r="AD2427" s="20"/>
      <c r="AG2427" s="20"/>
    </row>
    <row r="2428" spans="27:33" ht="15" customHeight="1" thickBot="1">
      <c r="AA2428" s="25" t="s">
        <v>4856</v>
      </c>
      <c r="AB2428" s="26" t="s">
        <v>4855</v>
      </c>
      <c r="AD2428" s="20"/>
      <c r="AG2428" s="20"/>
    </row>
    <row r="2429" spans="27:33" ht="15" customHeight="1" thickBot="1">
      <c r="AA2429" s="18" t="s">
        <v>4858</v>
      </c>
      <c r="AB2429" s="19" t="s">
        <v>4857</v>
      </c>
      <c r="AD2429" s="20"/>
      <c r="AG2429" s="20"/>
    </row>
    <row r="2430" spans="27:33" ht="15" customHeight="1" thickBot="1">
      <c r="AA2430" s="25" t="s">
        <v>4860</v>
      </c>
      <c r="AB2430" s="26" t="s">
        <v>4859</v>
      </c>
      <c r="AD2430" s="20"/>
      <c r="AG2430" s="20"/>
    </row>
    <row r="2431" spans="27:33" ht="15" customHeight="1" thickBot="1">
      <c r="AA2431" s="18" t="s">
        <v>4862</v>
      </c>
      <c r="AB2431" s="19" t="s">
        <v>4861</v>
      </c>
      <c r="AD2431" s="20"/>
      <c r="AG2431" s="20"/>
    </row>
    <row r="2432" spans="27:33" ht="15" customHeight="1" thickBot="1">
      <c r="AA2432" s="25" t="s">
        <v>4864</v>
      </c>
      <c r="AB2432" s="26" t="s">
        <v>4863</v>
      </c>
      <c r="AD2432" s="20"/>
      <c r="AG2432" s="20"/>
    </row>
    <row r="2433" spans="27:33" ht="15" customHeight="1" thickBot="1">
      <c r="AA2433" s="18" t="s">
        <v>4866</v>
      </c>
      <c r="AB2433" s="19" t="s">
        <v>4865</v>
      </c>
      <c r="AD2433" s="20"/>
      <c r="AG2433" s="20"/>
    </row>
    <row r="2434" spans="27:33" ht="15" customHeight="1" thickBot="1">
      <c r="AA2434" s="25" t="s">
        <v>4868</v>
      </c>
      <c r="AB2434" s="26" t="s">
        <v>4867</v>
      </c>
      <c r="AD2434" s="20"/>
      <c r="AG2434" s="20"/>
    </row>
    <row r="2435" spans="27:33" ht="15" customHeight="1" thickBot="1">
      <c r="AA2435" s="18" t="s">
        <v>4870</v>
      </c>
      <c r="AB2435" s="19" t="s">
        <v>4869</v>
      </c>
      <c r="AD2435" s="20"/>
      <c r="AG2435" s="20"/>
    </row>
    <row r="2436" spans="27:33" ht="15" customHeight="1" thickBot="1">
      <c r="AA2436" s="25" t="s">
        <v>4872</v>
      </c>
      <c r="AB2436" s="26" t="s">
        <v>4871</v>
      </c>
      <c r="AD2436" s="20"/>
      <c r="AG2436" s="20"/>
    </row>
    <row r="2437" spans="27:33" ht="15" customHeight="1" thickBot="1">
      <c r="AA2437" s="18" t="s">
        <v>4874</v>
      </c>
      <c r="AB2437" s="19" t="s">
        <v>4873</v>
      </c>
      <c r="AD2437" s="20"/>
      <c r="AG2437" s="20"/>
    </row>
    <row r="2438" spans="27:33" ht="15" customHeight="1" thickBot="1">
      <c r="AA2438" s="25" t="s">
        <v>4876</v>
      </c>
      <c r="AB2438" s="26" t="s">
        <v>4875</v>
      </c>
      <c r="AD2438" s="20"/>
      <c r="AG2438" s="20"/>
    </row>
    <row r="2439" spans="27:33" ht="15" customHeight="1" thickBot="1">
      <c r="AA2439" s="18" t="s">
        <v>4878</v>
      </c>
      <c r="AB2439" s="19" t="s">
        <v>4877</v>
      </c>
      <c r="AD2439" s="20"/>
      <c r="AG2439" s="20"/>
    </row>
    <row r="2440" spans="27:33" ht="15" customHeight="1" thickBot="1">
      <c r="AA2440" s="25" t="s">
        <v>4880</v>
      </c>
      <c r="AB2440" s="26" t="s">
        <v>4879</v>
      </c>
      <c r="AD2440" s="20"/>
      <c r="AG2440" s="20"/>
    </row>
    <row r="2441" spans="27:33" ht="15" customHeight="1" thickBot="1">
      <c r="AA2441" s="18" t="s">
        <v>4882</v>
      </c>
      <c r="AB2441" s="19" t="s">
        <v>4881</v>
      </c>
      <c r="AD2441" s="20"/>
      <c r="AG2441" s="20"/>
    </row>
    <row r="2442" spans="27:33" ht="15" customHeight="1" thickBot="1">
      <c r="AA2442" s="25" t="s">
        <v>4884</v>
      </c>
      <c r="AB2442" s="26" t="s">
        <v>4883</v>
      </c>
      <c r="AD2442" s="20"/>
      <c r="AG2442" s="20"/>
    </row>
    <row r="2443" spans="27:33" ht="15" customHeight="1" thickBot="1">
      <c r="AA2443" s="18" t="s">
        <v>4886</v>
      </c>
      <c r="AB2443" s="19" t="s">
        <v>4885</v>
      </c>
      <c r="AD2443" s="20"/>
      <c r="AG2443" s="20"/>
    </row>
    <row r="2444" spans="27:33" ht="15" customHeight="1" thickBot="1">
      <c r="AA2444" s="25" t="s">
        <v>4888</v>
      </c>
      <c r="AB2444" s="26" t="s">
        <v>4887</v>
      </c>
      <c r="AD2444" s="20"/>
      <c r="AG2444" s="20"/>
    </row>
    <row r="2445" spans="27:33" ht="15" customHeight="1" thickBot="1">
      <c r="AA2445" s="18" t="s">
        <v>4890</v>
      </c>
      <c r="AB2445" s="19" t="s">
        <v>4889</v>
      </c>
      <c r="AD2445" s="20"/>
      <c r="AG2445" s="20"/>
    </row>
    <row r="2446" spans="27:33" ht="15" customHeight="1" thickBot="1">
      <c r="AA2446" s="25" t="s">
        <v>4892</v>
      </c>
      <c r="AB2446" s="26" t="s">
        <v>4891</v>
      </c>
      <c r="AD2446" s="20"/>
      <c r="AG2446" s="20"/>
    </row>
    <row r="2447" spans="27:33" ht="15" customHeight="1" thickBot="1">
      <c r="AA2447" s="18" t="s">
        <v>4894</v>
      </c>
      <c r="AB2447" s="19" t="s">
        <v>4893</v>
      </c>
      <c r="AD2447" s="20"/>
      <c r="AG2447" s="20"/>
    </row>
    <row r="2448" spans="27:33" ht="15" customHeight="1" thickBot="1">
      <c r="AA2448" s="25" t="s">
        <v>4896</v>
      </c>
      <c r="AB2448" s="26" t="s">
        <v>4895</v>
      </c>
      <c r="AD2448" s="20"/>
      <c r="AG2448" s="20"/>
    </row>
    <row r="2449" spans="27:33" ht="15" customHeight="1" thickBot="1">
      <c r="AA2449" s="18" t="s">
        <v>4898</v>
      </c>
      <c r="AB2449" s="19" t="s">
        <v>4897</v>
      </c>
      <c r="AD2449" s="20"/>
      <c r="AG2449" s="20"/>
    </row>
    <row r="2450" spans="27:33" ht="15" customHeight="1" thickBot="1">
      <c r="AA2450" s="25" t="s">
        <v>4900</v>
      </c>
      <c r="AB2450" s="26" t="s">
        <v>4899</v>
      </c>
      <c r="AD2450" s="20"/>
      <c r="AG2450" s="20"/>
    </row>
    <row r="2451" spans="27:33" ht="15" customHeight="1" thickBot="1">
      <c r="AA2451" s="18" t="s">
        <v>4902</v>
      </c>
      <c r="AB2451" s="19" t="s">
        <v>4901</v>
      </c>
      <c r="AD2451" s="20"/>
      <c r="AG2451" s="20"/>
    </row>
    <row r="2452" spans="27:33" ht="15" customHeight="1" thickBot="1">
      <c r="AA2452" s="25" t="s">
        <v>4904</v>
      </c>
      <c r="AB2452" s="26" t="s">
        <v>4903</v>
      </c>
      <c r="AD2452" s="20"/>
      <c r="AG2452" s="20"/>
    </row>
    <row r="2453" spans="27:33" ht="15" customHeight="1" thickBot="1">
      <c r="AA2453" s="18" t="s">
        <v>4906</v>
      </c>
      <c r="AB2453" s="19" t="s">
        <v>4905</v>
      </c>
      <c r="AD2453" s="20"/>
      <c r="AG2453" s="20"/>
    </row>
    <row r="2454" spans="27:33" ht="15" customHeight="1" thickBot="1">
      <c r="AA2454" s="25" t="s">
        <v>4908</v>
      </c>
      <c r="AB2454" s="26" t="s">
        <v>4907</v>
      </c>
      <c r="AD2454" s="20"/>
      <c r="AG2454" s="20"/>
    </row>
    <row r="2455" spans="27:33" ht="15" customHeight="1" thickBot="1">
      <c r="AA2455" s="18" t="s">
        <v>4910</v>
      </c>
      <c r="AB2455" s="19" t="s">
        <v>4909</v>
      </c>
      <c r="AD2455" s="20"/>
      <c r="AG2455" s="20"/>
    </row>
    <row r="2456" spans="27:33" ht="15" customHeight="1" thickBot="1">
      <c r="AA2456" s="25" t="s">
        <v>4912</v>
      </c>
      <c r="AB2456" s="26" t="s">
        <v>4911</v>
      </c>
      <c r="AD2456" s="20"/>
      <c r="AG2456" s="20"/>
    </row>
    <row r="2457" spans="27:33" ht="15" customHeight="1" thickBot="1">
      <c r="AA2457" s="18" t="s">
        <v>4914</v>
      </c>
      <c r="AB2457" s="19" t="s">
        <v>4913</v>
      </c>
      <c r="AD2457" s="20"/>
      <c r="AG2457" s="20"/>
    </row>
    <row r="2458" spans="27:33" ht="15" customHeight="1" thickBot="1">
      <c r="AA2458" s="25" t="s">
        <v>4916</v>
      </c>
      <c r="AB2458" s="26" t="s">
        <v>4915</v>
      </c>
      <c r="AD2458" s="20"/>
      <c r="AG2458" s="20"/>
    </row>
    <row r="2459" spans="27:33" ht="15" customHeight="1" thickBot="1">
      <c r="AA2459" s="18" t="s">
        <v>4918</v>
      </c>
      <c r="AB2459" s="19" t="s">
        <v>4917</v>
      </c>
      <c r="AD2459" s="20"/>
      <c r="AG2459" s="20"/>
    </row>
    <row r="2460" spans="27:33" ht="15" customHeight="1" thickBot="1">
      <c r="AA2460" s="25" t="s">
        <v>4920</v>
      </c>
      <c r="AB2460" s="26" t="s">
        <v>4919</v>
      </c>
      <c r="AD2460" s="20"/>
      <c r="AG2460" s="20"/>
    </row>
    <row r="2461" spans="27:33" ht="15" customHeight="1" thickBot="1">
      <c r="AA2461" s="18" t="s">
        <v>4922</v>
      </c>
      <c r="AB2461" s="19" t="s">
        <v>4921</v>
      </c>
      <c r="AD2461" s="20"/>
      <c r="AG2461" s="20"/>
    </row>
    <row r="2462" spans="27:33" ht="15" customHeight="1" thickBot="1">
      <c r="AA2462" s="25" t="s">
        <v>4924</v>
      </c>
      <c r="AB2462" s="26" t="s">
        <v>4923</v>
      </c>
      <c r="AD2462" s="20"/>
      <c r="AG2462" s="20"/>
    </row>
    <row r="2463" spans="27:33" ht="15" customHeight="1" thickBot="1">
      <c r="AA2463" s="18" t="s">
        <v>4926</v>
      </c>
      <c r="AB2463" s="19" t="s">
        <v>4925</v>
      </c>
      <c r="AD2463" s="20"/>
      <c r="AG2463" s="20"/>
    </row>
    <row r="2464" spans="27:33" ht="15" customHeight="1" thickBot="1">
      <c r="AA2464" s="25" t="s">
        <v>4928</v>
      </c>
      <c r="AB2464" s="26" t="s">
        <v>4927</v>
      </c>
      <c r="AD2464" s="20"/>
      <c r="AG2464" s="20"/>
    </row>
    <row r="2465" spans="27:33" ht="15" customHeight="1" thickBot="1">
      <c r="AA2465" s="18" t="s">
        <v>4930</v>
      </c>
      <c r="AB2465" s="19" t="s">
        <v>4929</v>
      </c>
      <c r="AD2465" s="20"/>
      <c r="AG2465" s="20"/>
    </row>
    <row r="2466" spans="27:33" ht="15" customHeight="1" thickBot="1">
      <c r="AA2466" s="25" t="s">
        <v>4932</v>
      </c>
      <c r="AB2466" s="26" t="s">
        <v>4931</v>
      </c>
      <c r="AD2466" s="20"/>
      <c r="AG2466" s="20"/>
    </row>
    <row r="2467" spans="27:33" ht="15" customHeight="1" thickBot="1">
      <c r="AA2467" s="18" t="s">
        <v>4934</v>
      </c>
      <c r="AB2467" s="19" t="s">
        <v>4933</v>
      </c>
      <c r="AD2467" s="20"/>
      <c r="AG2467" s="20"/>
    </row>
    <row r="2468" spans="27:33" ht="15" customHeight="1" thickBot="1">
      <c r="AA2468" s="25" t="s">
        <v>4936</v>
      </c>
      <c r="AB2468" s="26" t="s">
        <v>4935</v>
      </c>
      <c r="AD2468" s="20"/>
      <c r="AG2468" s="20"/>
    </row>
    <row r="2469" spans="27:33" ht="15" customHeight="1" thickBot="1">
      <c r="AA2469" s="18" t="s">
        <v>4938</v>
      </c>
      <c r="AB2469" s="19" t="s">
        <v>4937</v>
      </c>
      <c r="AD2469" s="20"/>
      <c r="AG2469" s="20"/>
    </row>
    <row r="2470" spans="27:33" ht="15" customHeight="1" thickBot="1">
      <c r="AA2470" s="25" t="s">
        <v>4940</v>
      </c>
      <c r="AB2470" s="26" t="s">
        <v>4939</v>
      </c>
      <c r="AD2470" s="20"/>
      <c r="AG2470" s="20"/>
    </row>
    <row r="2471" spans="27:33" ht="15" customHeight="1" thickBot="1">
      <c r="AA2471" s="18" t="s">
        <v>4942</v>
      </c>
      <c r="AB2471" s="19" t="s">
        <v>4941</v>
      </c>
      <c r="AD2471" s="20"/>
      <c r="AG2471" s="20"/>
    </row>
    <row r="2472" spans="27:33" ht="15" customHeight="1" thickBot="1">
      <c r="AA2472" s="25" t="s">
        <v>4944</v>
      </c>
      <c r="AB2472" s="26" t="s">
        <v>4943</v>
      </c>
      <c r="AD2472" s="20"/>
      <c r="AG2472" s="20"/>
    </row>
    <row r="2473" spans="27:33" ht="15" customHeight="1" thickBot="1">
      <c r="AA2473" s="18" t="s">
        <v>4946</v>
      </c>
      <c r="AB2473" s="19" t="s">
        <v>4945</v>
      </c>
      <c r="AD2473" s="20"/>
      <c r="AG2473" s="20"/>
    </row>
    <row r="2474" spans="27:33" ht="15" customHeight="1" thickBot="1">
      <c r="AA2474" s="25" t="s">
        <v>4948</v>
      </c>
      <c r="AB2474" s="26" t="s">
        <v>4947</v>
      </c>
      <c r="AD2474" s="20"/>
      <c r="AG2474" s="20"/>
    </row>
    <row r="2475" spans="27:33" ht="15" customHeight="1" thickBot="1">
      <c r="AA2475" s="18" t="s">
        <v>4950</v>
      </c>
      <c r="AB2475" s="19" t="s">
        <v>4949</v>
      </c>
      <c r="AD2475" s="20"/>
      <c r="AG2475" s="20"/>
    </row>
    <row r="2476" spans="27:33" ht="15" customHeight="1" thickBot="1">
      <c r="AA2476" s="25" t="s">
        <v>4952</v>
      </c>
      <c r="AB2476" s="26" t="s">
        <v>4951</v>
      </c>
      <c r="AD2476" s="20"/>
      <c r="AG2476" s="20"/>
    </row>
    <row r="2477" spans="27:33" ht="15" customHeight="1" thickBot="1">
      <c r="AA2477" s="18" t="s">
        <v>4954</v>
      </c>
      <c r="AB2477" s="19" t="s">
        <v>4953</v>
      </c>
      <c r="AD2477" s="20"/>
      <c r="AG2477" s="20"/>
    </row>
    <row r="2478" spans="27:33" ht="15" customHeight="1" thickBot="1">
      <c r="AA2478" s="25" t="s">
        <v>4956</v>
      </c>
      <c r="AB2478" s="26" t="s">
        <v>4955</v>
      </c>
      <c r="AD2478" s="20"/>
      <c r="AG2478" s="20"/>
    </row>
    <row r="2479" spans="27:33" ht="15" customHeight="1" thickBot="1">
      <c r="AA2479" s="18" t="s">
        <v>4958</v>
      </c>
      <c r="AB2479" s="19" t="s">
        <v>4957</v>
      </c>
      <c r="AD2479" s="20"/>
      <c r="AG2479" s="20"/>
    </row>
    <row r="2480" spans="27:33" ht="15" customHeight="1" thickBot="1">
      <c r="AA2480" s="25" t="s">
        <v>4960</v>
      </c>
      <c r="AB2480" s="26" t="s">
        <v>4959</v>
      </c>
      <c r="AD2480" s="20"/>
      <c r="AG2480" s="20"/>
    </row>
    <row r="2481" spans="27:33" ht="15" customHeight="1" thickBot="1">
      <c r="AA2481" s="18" t="s">
        <v>4962</v>
      </c>
      <c r="AB2481" s="19" t="s">
        <v>4961</v>
      </c>
      <c r="AD2481" s="20"/>
      <c r="AG2481" s="20"/>
    </row>
    <row r="2482" spans="27:33" ht="15" customHeight="1" thickBot="1">
      <c r="AA2482" s="25" t="s">
        <v>4964</v>
      </c>
      <c r="AB2482" s="26" t="s">
        <v>4963</v>
      </c>
      <c r="AD2482" s="20"/>
      <c r="AG2482" s="20"/>
    </row>
    <row r="2483" spans="27:33" ht="15" customHeight="1" thickBot="1">
      <c r="AA2483" s="18" t="s">
        <v>4966</v>
      </c>
      <c r="AB2483" s="19" t="s">
        <v>4965</v>
      </c>
      <c r="AD2483" s="20"/>
      <c r="AG2483" s="20"/>
    </row>
    <row r="2484" spans="27:33" ht="15" customHeight="1" thickBot="1">
      <c r="AA2484" s="25" t="s">
        <v>4968</v>
      </c>
      <c r="AB2484" s="26" t="s">
        <v>4967</v>
      </c>
      <c r="AD2484" s="20"/>
      <c r="AG2484" s="20"/>
    </row>
    <row r="2485" spans="27:33" ht="15" customHeight="1" thickBot="1">
      <c r="AA2485" s="18" t="s">
        <v>4970</v>
      </c>
      <c r="AB2485" s="19" t="s">
        <v>4969</v>
      </c>
      <c r="AD2485" s="20"/>
      <c r="AG2485" s="20"/>
    </row>
    <row r="2486" spans="27:33" ht="15" customHeight="1" thickBot="1">
      <c r="AA2486" s="25" t="s">
        <v>4972</v>
      </c>
      <c r="AB2486" s="26" t="s">
        <v>4971</v>
      </c>
      <c r="AD2486" s="20"/>
      <c r="AG2486" s="20"/>
    </row>
    <row r="2487" spans="27:33" ht="15" customHeight="1" thickBot="1">
      <c r="AA2487" s="18" t="s">
        <v>4974</v>
      </c>
      <c r="AB2487" s="19" t="s">
        <v>4973</v>
      </c>
      <c r="AD2487" s="20"/>
      <c r="AG2487" s="20"/>
    </row>
    <row r="2488" spans="27:33" ht="15" customHeight="1" thickBot="1">
      <c r="AA2488" s="25" t="s">
        <v>4976</v>
      </c>
      <c r="AB2488" s="26" t="s">
        <v>4975</v>
      </c>
      <c r="AD2488" s="20"/>
      <c r="AG2488" s="20"/>
    </row>
    <row r="2489" spans="27:33" ht="15" customHeight="1" thickBot="1">
      <c r="AA2489" s="18" t="s">
        <v>4978</v>
      </c>
      <c r="AB2489" s="19" t="s">
        <v>4977</v>
      </c>
      <c r="AD2489" s="20"/>
      <c r="AG2489" s="20"/>
    </row>
    <row r="2490" spans="27:33" ht="15" customHeight="1" thickBot="1">
      <c r="AA2490" s="25" t="s">
        <v>4980</v>
      </c>
      <c r="AB2490" s="26" t="s">
        <v>4979</v>
      </c>
      <c r="AD2490" s="20"/>
      <c r="AG2490" s="20"/>
    </row>
    <row r="2491" spans="27:33" ht="15" customHeight="1" thickBot="1">
      <c r="AA2491" s="18" t="s">
        <v>4982</v>
      </c>
      <c r="AB2491" s="19" t="s">
        <v>4981</v>
      </c>
      <c r="AD2491" s="20"/>
      <c r="AG2491" s="20"/>
    </row>
    <row r="2492" spans="27:33" ht="15" customHeight="1" thickBot="1">
      <c r="AA2492" s="25" t="s">
        <v>4984</v>
      </c>
      <c r="AB2492" s="26" t="s">
        <v>4983</v>
      </c>
      <c r="AD2492" s="20"/>
      <c r="AG2492" s="20"/>
    </row>
    <row r="2493" spans="27:33" ht="15" customHeight="1" thickBot="1">
      <c r="AA2493" s="18" t="s">
        <v>4986</v>
      </c>
      <c r="AB2493" s="19" t="s">
        <v>4985</v>
      </c>
      <c r="AD2493" s="20"/>
      <c r="AG2493" s="20"/>
    </row>
    <row r="2494" spans="27:33" ht="15" customHeight="1" thickBot="1">
      <c r="AA2494" s="25" t="s">
        <v>4988</v>
      </c>
      <c r="AB2494" s="26" t="s">
        <v>4987</v>
      </c>
      <c r="AD2494" s="20"/>
      <c r="AG2494" s="20"/>
    </row>
    <row r="2495" spans="27:33" ht="15" customHeight="1" thickBot="1">
      <c r="AA2495" s="18" t="s">
        <v>4990</v>
      </c>
      <c r="AB2495" s="19" t="s">
        <v>4989</v>
      </c>
      <c r="AD2495" s="20"/>
      <c r="AG2495" s="20"/>
    </row>
    <row r="2496" spans="27:33" ht="15" customHeight="1" thickBot="1">
      <c r="AA2496" s="25" t="s">
        <v>4992</v>
      </c>
      <c r="AB2496" s="26" t="s">
        <v>4991</v>
      </c>
      <c r="AD2496" s="20"/>
      <c r="AG2496" s="20"/>
    </row>
    <row r="2497" spans="27:33" ht="15" customHeight="1" thickBot="1">
      <c r="AA2497" s="18" t="s">
        <v>4994</v>
      </c>
      <c r="AB2497" s="19" t="s">
        <v>4993</v>
      </c>
      <c r="AD2497" s="20"/>
      <c r="AG2497" s="20"/>
    </row>
    <row r="2498" spans="27:33" ht="15" customHeight="1" thickBot="1">
      <c r="AA2498" s="25" t="s">
        <v>4996</v>
      </c>
      <c r="AB2498" s="26" t="s">
        <v>4995</v>
      </c>
      <c r="AD2498" s="20"/>
      <c r="AG2498" s="20"/>
    </row>
    <row r="2499" spans="27:33" ht="15" customHeight="1" thickBot="1">
      <c r="AA2499" s="18" t="s">
        <v>4998</v>
      </c>
      <c r="AB2499" s="19" t="s">
        <v>4997</v>
      </c>
      <c r="AD2499" s="20"/>
      <c r="AG2499" s="20"/>
    </row>
    <row r="2500" spans="27:33" ht="15" customHeight="1" thickBot="1">
      <c r="AA2500" s="25" t="s">
        <v>5000</v>
      </c>
      <c r="AB2500" s="26" t="s">
        <v>4999</v>
      </c>
      <c r="AD2500" s="20"/>
      <c r="AG2500" s="20"/>
    </row>
    <row r="2501" spans="27:33" ht="15" customHeight="1" thickBot="1">
      <c r="AA2501" s="18" t="s">
        <v>5002</v>
      </c>
      <c r="AB2501" s="19" t="s">
        <v>5001</v>
      </c>
      <c r="AD2501" s="20"/>
      <c r="AG2501" s="20"/>
    </row>
    <row r="2502" spans="27:33" ht="15" customHeight="1" thickBot="1">
      <c r="AA2502" s="25" t="s">
        <v>5004</v>
      </c>
      <c r="AB2502" s="26" t="s">
        <v>5003</v>
      </c>
      <c r="AD2502" s="20"/>
      <c r="AG2502" s="20"/>
    </row>
    <row r="2503" spans="27:33" ht="15" customHeight="1" thickBot="1">
      <c r="AA2503" s="18" t="s">
        <v>5006</v>
      </c>
      <c r="AB2503" s="19" t="s">
        <v>5005</v>
      </c>
      <c r="AD2503" s="20"/>
      <c r="AG2503" s="20"/>
    </row>
    <row r="2504" spans="27:33" ht="15" customHeight="1" thickBot="1">
      <c r="AA2504" s="25" t="s">
        <v>5008</v>
      </c>
      <c r="AB2504" s="26" t="s">
        <v>5007</v>
      </c>
      <c r="AD2504" s="20"/>
      <c r="AG2504" s="20"/>
    </row>
    <row r="2505" spans="27:33" ht="15" customHeight="1" thickBot="1">
      <c r="AA2505" s="18" t="s">
        <v>5010</v>
      </c>
      <c r="AB2505" s="19" t="s">
        <v>5009</v>
      </c>
      <c r="AD2505" s="20"/>
      <c r="AG2505" s="20"/>
    </row>
    <row r="2506" spans="27:33" ht="15" customHeight="1" thickBot="1">
      <c r="AA2506" s="25" t="s">
        <v>5012</v>
      </c>
      <c r="AB2506" s="26" t="s">
        <v>5011</v>
      </c>
      <c r="AD2506" s="20"/>
      <c r="AG2506" s="20"/>
    </row>
    <row r="2507" spans="27:33" ht="15" customHeight="1" thickBot="1">
      <c r="AA2507" s="18" t="s">
        <v>5014</v>
      </c>
      <c r="AB2507" s="19" t="s">
        <v>5013</v>
      </c>
      <c r="AD2507" s="20"/>
      <c r="AG2507" s="20"/>
    </row>
    <row r="2508" spans="27:33" ht="15" customHeight="1" thickBot="1">
      <c r="AA2508" s="25" t="s">
        <v>5016</v>
      </c>
      <c r="AB2508" s="26" t="s">
        <v>5015</v>
      </c>
      <c r="AD2508" s="20"/>
      <c r="AG2508" s="20"/>
    </row>
    <row r="2509" spans="27:33" ht="15" customHeight="1" thickBot="1">
      <c r="AA2509" s="18" t="s">
        <v>5018</v>
      </c>
      <c r="AB2509" s="19" t="s">
        <v>5017</v>
      </c>
      <c r="AD2509" s="20"/>
      <c r="AG2509" s="20"/>
    </row>
    <row r="2510" spans="27:33" ht="15" customHeight="1" thickBot="1">
      <c r="AA2510" s="25" t="s">
        <v>5020</v>
      </c>
      <c r="AB2510" s="26" t="s">
        <v>5019</v>
      </c>
      <c r="AD2510" s="20"/>
      <c r="AG2510" s="20"/>
    </row>
    <row r="2511" spans="27:33" ht="15" customHeight="1" thickBot="1">
      <c r="AA2511" s="18" t="s">
        <v>5022</v>
      </c>
      <c r="AB2511" s="19" t="s">
        <v>5021</v>
      </c>
      <c r="AD2511" s="20"/>
      <c r="AG2511" s="20"/>
    </row>
    <row r="2512" spans="27:33" ht="15" customHeight="1" thickBot="1">
      <c r="AA2512" s="25" t="s">
        <v>5024</v>
      </c>
      <c r="AB2512" s="26" t="s">
        <v>5023</v>
      </c>
      <c r="AD2512" s="20"/>
      <c r="AG2512" s="20"/>
    </row>
    <row r="2513" spans="27:33" ht="15" customHeight="1" thickBot="1">
      <c r="AA2513" s="18" t="s">
        <v>5026</v>
      </c>
      <c r="AB2513" s="19" t="s">
        <v>5025</v>
      </c>
      <c r="AD2513" s="20"/>
      <c r="AG2513" s="20"/>
    </row>
    <row r="2514" spans="27:33" ht="15" customHeight="1" thickBot="1">
      <c r="AA2514" s="25" t="s">
        <v>5028</v>
      </c>
      <c r="AB2514" s="26" t="s">
        <v>5027</v>
      </c>
      <c r="AD2514" s="20"/>
      <c r="AG2514" s="20"/>
    </row>
    <row r="2515" spans="27:33" ht="15" customHeight="1" thickBot="1">
      <c r="AA2515" s="18" t="s">
        <v>5030</v>
      </c>
      <c r="AB2515" s="19" t="s">
        <v>5029</v>
      </c>
      <c r="AD2515" s="20"/>
      <c r="AG2515" s="20"/>
    </row>
    <row r="2516" spans="27:33" ht="15" customHeight="1" thickBot="1">
      <c r="AA2516" s="25" t="s">
        <v>5032</v>
      </c>
      <c r="AB2516" s="26" t="s">
        <v>5031</v>
      </c>
      <c r="AD2516" s="20"/>
      <c r="AG2516" s="20"/>
    </row>
    <row r="2517" spans="27:33" ht="15" customHeight="1" thickBot="1">
      <c r="AA2517" s="18" t="s">
        <v>5034</v>
      </c>
      <c r="AB2517" s="19" t="s">
        <v>5033</v>
      </c>
      <c r="AD2517" s="20"/>
      <c r="AG2517" s="20"/>
    </row>
    <row r="2518" spans="27:33" ht="15" customHeight="1" thickBot="1">
      <c r="AA2518" s="25" t="s">
        <v>5036</v>
      </c>
      <c r="AB2518" s="26" t="s">
        <v>5035</v>
      </c>
      <c r="AD2518" s="20"/>
      <c r="AG2518" s="20"/>
    </row>
    <row r="2519" spans="27:33" ht="15" customHeight="1" thickBot="1">
      <c r="AA2519" s="18" t="s">
        <v>5038</v>
      </c>
      <c r="AB2519" s="19" t="s">
        <v>5037</v>
      </c>
      <c r="AD2519" s="20"/>
      <c r="AG2519" s="20"/>
    </row>
    <row r="2520" spans="27:33" ht="15" customHeight="1" thickBot="1">
      <c r="AA2520" s="25" t="s">
        <v>5040</v>
      </c>
      <c r="AB2520" s="26" t="s">
        <v>5039</v>
      </c>
      <c r="AD2520" s="20"/>
      <c r="AG2520" s="20"/>
    </row>
    <row r="2521" spans="27:33" ht="15" customHeight="1" thickBot="1">
      <c r="AA2521" s="18" t="s">
        <v>5042</v>
      </c>
      <c r="AB2521" s="19" t="s">
        <v>5041</v>
      </c>
      <c r="AD2521" s="20"/>
      <c r="AG2521" s="20"/>
    </row>
    <row r="2522" spans="27:33" ht="15" customHeight="1" thickBot="1">
      <c r="AA2522" s="25" t="s">
        <v>5044</v>
      </c>
      <c r="AB2522" s="26" t="s">
        <v>5043</v>
      </c>
      <c r="AD2522" s="20"/>
      <c r="AG2522" s="20"/>
    </row>
    <row r="2523" spans="27:33" ht="15" customHeight="1" thickBot="1">
      <c r="AA2523" s="18" t="s">
        <v>5046</v>
      </c>
      <c r="AB2523" s="19" t="s">
        <v>5045</v>
      </c>
      <c r="AD2523" s="20"/>
      <c r="AG2523" s="20"/>
    </row>
    <row r="2524" spans="27:33" ht="15" customHeight="1" thickBot="1">
      <c r="AA2524" s="25" t="s">
        <v>5048</v>
      </c>
      <c r="AB2524" s="26" t="s">
        <v>5047</v>
      </c>
      <c r="AD2524" s="20"/>
      <c r="AG2524" s="20"/>
    </row>
    <row r="2525" spans="27:33" ht="15" customHeight="1" thickBot="1">
      <c r="AA2525" s="18" t="s">
        <v>5050</v>
      </c>
      <c r="AB2525" s="19" t="s">
        <v>5049</v>
      </c>
      <c r="AD2525" s="20"/>
      <c r="AG2525" s="20"/>
    </row>
    <row r="2526" spans="27:33" ht="15" customHeight="1" thickBot="1">
      <c r="AA2526" s="25" t="s">
        <v>5052</v>
      </c>
      <c r="AB2526" s="26" t="s">
        <v>5051</v>
      </c>
      <c r="AD2526" s="20"/>
      <c r="AG2526" s="20"/>
    </row>
    <row r="2527" spans="27:33" ht="15" customHeight="1" thickBot="1">
      <c r="AA2527" s="18" t="s">
        <v>5054</v>
      </c>
      <c r="AB2527" s="19" t="s">
        <v>5053</v>
      </c>
      <c r="AD2527" s="20"/>
      <c r="AG2527" s="20"/>
    </row>
    <row r="2528" spans="27:33" ht="15" customHeight="1" thickBot="1">
      <c r="AA2528" s="25" t="s">
        <v>5056</v>
      </c>
      <c r="AB2528" s="26" t="s">
        <v>5055</v>
      </c>
      <c r="AD2528" s="20"/>
      <c r="AG2528" s="20"/>
    </row>
    <row r="2529" spans="27:33" ht="15" customHeight="1" thickBot="1">
      <c r="AA2529" s="18" t="s">
        <v>5058</v>
      </c>
      <c r="AB2529" s="19" t="s">
        <v>5057</v>
      </c>
      <c r="AD2529" s="20"/>
      <c r="AG2529" s="20"/>
    </row>
    <row r="2530" spans="27:33" ht="15" customHeight="1" thickBot="1">
      <c r="AA2530" s="25" t="s">
        <v>5060</v>
      </c>
      <c r="AB2530" s="26" t="s">
        <v>5059</v>
      </c>
      <c r="AD2530" s="20"/>
      <c r="AG2530" s="20"/>
    </row>
    <row r="2531" spans="27:33" ht="15" customHeight="1" thickBot="1">
      <c r="AA2531" s="18" t="s">
        <v>5062</v>
      </c>
      <c r="AB2531" s="19" t="s">
        <v>5061</v>
      </c>
      <c r="AD2531" s="20"/>
      <c r="AG2531" s="20"/>
    </row>
    <row r="2532" spans="27:33" ht="15" customHeight="1" thickBot="1">
      <c r="AA2532" s="25" t="s">
        <v>5064</v>
      </c>
      <c r="AB2532" s="26" t="s">
        <v>5063</v>
      </c>
      <c r="AD2532" s="20"/>
      <c r="AG2532" s="20"/>
    </row>
    <row r="2533" spans="27:33" ht="15" customHeight="1" thickBot="1">
      <c r="AA2533" s="18" t="s">
        <v>5066</v>
      </c>
      <c r="AB2533" s="19" t="s">
        <v>5065</v>
      </c>
      <c r="AD2533" s="20"/>
      <c r="AG2533" s="20"/>
    </row>
    <row r="2534" spans="27:33" ht="15" customHeight="1" thickBot="1">
      <c r="AA2534" s="25" t="s">
        <v>5068</v>
      </c>
      <c r="AB2534" s="26" t="s">
        <v>5067</v>
      </c>
      <c r="AD2534" s="20"/>
      <c r="AG2534" s="20"/>
    </row>
    <row r="2535" spans="27:33" ht="15" customHeight="1" thickBot="1">
      <c r="AA2535" s="18" t="s">
        <v>5070</v>
      </c>
      <c r="AB2535" s="19" t="s">
        <v>5069</v>
      </c>
      <c r="AD2535" s="20"/>
      <c r="AG2535" s="20"/>
    </row>
    <row r="2536" spans="27:33" ht="15" customHeight="1" thickBot="1">
      <c r="AA2536" s="25" t="s">
        <v>5072</v>
      </c>
      <c r="AB2536" s="26" t="s">
        <v>5071</v>
      </c>
      <c r="AD2536" s="20"/>
      <c r="AG2536" s="20"/>
    </row>
    <row r="2537" spans="27:33" ht="15" customHeight="1" thickBot="1">
      <c r="AA2537" s="18" t="s">
        <v>5074</v>
      </c>
      <c r="AB2537" s="19" t="s">
        <v>5073</v>
      </c>
      <c r="AD2537" s="20"/>
      <c r="AG2537" s="20"/>
    </row>
    <row r="2538" spans="27:33" ht="15" customHeight="1" thickBot="1">
      <c r="AA2538" s="25" t="s">
        <v>5076</v>
      </c>
      <c r="AB2538" s="26" t="s">
        <v>5075</v>
      </c>
      <c r="AD2538" s="20"/>
      <c r="AG2538" s="20"/>
    </row>
    <row r="2539" spans="27:33" ht="15" customHeight="1" thickBot="1">
      <c r="AA2539" s="18" t="s">
        <v>5078</v>
      </c>
      <c r="AB2539" s="19" t="s">
        <v>5077</v>
      </c>
      <c r="AD2539" s="20"/>
      <c r="AG2539" s="20"/>
    </row>
    <row r="2540" spans="27:33" ht="15" customHeight="1" thickBot="1">
      <c r="AA2540" s="25" t="s">
        <v>5080</v>
      </c>
      <c r="AB2540" s="26" t="s">
        <v>5079</v>
      </c>
      <c r="AD2540" s="20"/>
      <c r="AG2540" s="20"/>
    </row>
    <row r="2541" spans="27:33" ht="15" customHeight="1" thickBot="1">
      <c r="AA2541" s="18" t="s">
        <v>5082</v>
      </c>
      <c r="AB2541" s="19" t="s">
        <v>5081</v>
      </c>
      <c r="AD2541" s="20"/>
      <c r="AG2541" s="20"/>
    </row>
    <row r="2542" spans="27:33" ht="15" customHeight="1" thickBot="1">
      <c r="AA2542" s="25" t="s">
        <v>5084</v>
      </c>
      <c r="AB2542" s="26" t="s">
        <v>5083</v>
      </c>
      <c r="AD2542" s="20"/>
      <c r="AG2542" s="20"/>
    </row>
    <row r="2543" spans="27:33" ht="15" customHeight="1" thickBot="1">
      <c r="AA2543" s="18" t="s">
        <v>5086</v>
      </c>
      <c r="AB2543" s="19" t="s">
        <v>5085</v>
      </c>
      <c r="AD2543" s="20"/>
      <c r="AG2543" s="20"/>
    </row>
    <row r="2544" spans="27:33" ht="15" customHeight="1" thickBot="1">
      <c r="AA2544" s="25" t="s">
        <v>5088</v>
      </c>
      <c r="AB2544" s="26" t="s">
        <v>5087</v>
      </c>
      <c r="AD2544" s="20"/>
      <c r="AG2544" s="20"/>
    </row>
    <row r="2545" spans="27:33" ht="15" customHeight="1" thickBot="1">
      <c r="AA2545" s="18" t="s">
        <v>5090</v>
      </c>
      <c r="AB2545" s="19" t="s">
        <v>5089</v>
      </c>
      <c r="AD2545" s="20"/>
      <c r="AG2545" s="20"/>
    </row>
    <row r="2546" spans="27:33" ht="15" customHeight="1" thickBot="1">
      <c r="AA2546" s="25" t="s">
        <v>5092</v>
      </c>
      <c r="AB2546" s="26" t="s">
        <v>5091</v>
      </c>
      <c r="AD2546" s="20"/>
      <c r="AG2546" s="20"/>
    </row>
    <row r="2547" spans="27:33" ht="15" customHeight="1" thickBot="1">
      <c r="AA2547" s="18" t="s">
        <v>5094</v>
      </c>
      <c r="AB2547" s="19" t="s">
        <v>5093</v>
      </c>
      <c r="AD2547" s="20"/>
      <c r="AG2547" s="20"/>
    </row>
    <row r="2548" spans="27:33" ht="15" customHeight="1" thickBot="1">
      <c r="AA2548" s="25" t="s">
        <v>5096</v>
      </c>
      <c r="AB2548" s="26" t="s">
        <v>5095</v>
      </c>
      <c r="AD2548" s="20"/>
      <c r="AG2548" s="20"/>
    </row>
    <row r="2549" spans="27:33" ht="15" customHeight="1" thickBot="1">
      <c r="AA2549" s="18" t="s">
        <v>5098</v>
      </c>
      <c r="AB2549" s="19" t="s">
        <v>5097</v>
      </c>
      <c r="AD2549" s="20"/>
      <c r="AG2549" s="20"/>
    </row>
    <row r="2550" spans="27:33" ht="15" customHeight="1" thickBot="1">
      <c r="AA2550" s="25" t="s">
        <v>5100</v>
      </c>
      <c r="AB2550" s="26" t="s">
        <v>5099</v>
      </c>
      <c r="AD2550" s="20"/>
      <c r="AG2550" s="20"/>
    </row>
    <row r="2551" spans="27:33" ht="15" customHeight="1" thickBot="1">
      <c r="AA2551" s="18" t="s">
        <v>5102</v>
      </c>
      <c r="AB2551" s="19" t="s">
        <v>5101</v>
      </c>
      <c r="AD2551" s="20"/>
      <c r="AG2551" s="20"/>
    </row>
    <row r="2552" spans="27:33" ht="15" customHeight="1" thickBot="1">
      <c r="AA2552" s="25" t="s">
        <v>5104</v>
      </c>
      <c r="AB2552" s="26" t="s">
        <v>5103</v>
      </c>
      <c r="AD2552" s="20"/>
      <c r="AG2552" s="20"/>
    </row>
    <row r="2553" spans="27:33" ht="15" customHeight="1" thickBot="1">
      <c r="AA2553" s="18" t="s">
        <v>5106</v>
      </c>
      <c r="AB2553" s="19" t="s">
        <v>5105</v>
      </c>
      <c r="AD2553" s="20"/>
      <c r="AG2553" s="20"/>
    </row>
    <row r="2554" spans="27:33" ht="15" customHeight="1" thickBot="1">
      <c r="AA2554" s="25" t="s">
        <v>5108</v>
      </c>
      <c r="AB2554" s="26" t="s">
        <v>5107</v>
      </c>
      <c r="AD2554" s="20"/>
      <c r="AG2554" s="20"/>
    </row>
    <row r="2555" spans="27:33" ht="15" customHeight="1" thickBot="1">
      <c r="AA2555" s="18" t="s">
        <v>5110</v>
      </c>
      <c r="AB2555" s="19" t="s">
        <v>5109</v>
      </c>
      <c r="AD2555" s="20"/>
      <c r="AG2555" s="20"/>
    </row>
    <row r="2556" spans="27:33" ht="15" customHeight="1" thickBot="1">
      <c r="AA2556" s="25" t="s">
        <v>5112</v>
      </c>
      <c r="AB2556" s="26" t="s">
        <v>5111</v>
      </c>
      <c r="AD2556" s="20"/>
      <c r="AG2556" s="20"/>
    </row>
    <row r="2557" spans="27:33" ht="15" customHeight="1" thickBot="1">
      <c r="AA2557" s="18" t="s">
        <v>5114</v>
      </c>
      <c r="AB2557" s="19" t="s">
        <v>5113</v>
      </c>
      <c r="AD2557" s="20"/>
      <c r="AG2557" s="20"/>
    </row>
    <row r="2558" spans="27:33" ht="15" customHeight="1" thickBot="1">
      <c r="AA2558" s="25" t="s">
        <v>5116</v>
      </c>
      <c r="AB2558" s="26" t="s">
        <v>5115</v>
      </c>
      <c r="AD2558" s="20"/>
      <c r="AG2558" s="20"/>
    </row>
    <row r="2559" spans="27:33" ht="15" customHeight="1" thickBot="1">
      <c r="AA2559" s="18" t="s">
        <v>5118</v>
      </c>
      <c r="AB2559" s="19" t="s">
        <v>5117</v>
      </c>
      <c r="AD2559" s="20"/>
      <c r="AG2559" s="20"/>
    </row>
    <row r="2560" spans="27:33" ht="15" customHeight="1" thickBot="1">
      <c r="AA2560" s="25" t="s">
        <v>5120</v>
      </c>
      <c r="AB2560" s="26" t="s">
        <v>5119</v>
      </c>
      <c r="AD2560" s="20"/>
      <c r="AG2560" s="20"/>
    </row>
    <row r="2561" spans="27:33" ht="15" customHeight="1" thickBot="1">
      <c r="AA2561" s="18" t="s">
        <v>5122</v>
      </c>
      <c r="AB2561" s="19" t="s">
        <v>5121</v>
      </c>
      <c r="AD2561" s="20"/>
      <c r="AG2561" s="20"/>
    </row>
    <row r="2562" spans="27:33" ht="15" customHeight="1" thickBot="1">
      <c r="AA2562" s="25" t="s">
        <v>5124</v>
      </c>
      <c r="AB2562" s="26" t="s">
        <v>5123</v>
      </c>
      <c r="AD2562" s="20"/>
      <c r="AG2562" s="20"/>
    </row>
    <row r="2563" spans="27:33" ht="15" customHeight="1" thickBot="1">
      <c r="AA2563" s="18" t="s">
        <v>5126</v>
      </c>
      <c r="AB2563" s="19" t="s">
        <v>5125</v>
      </c>
      <c r="AD2563" s="20"/>
      <c r="AG2563" s="20"/>
    </row>
    <row r="2564" spans="27:33" ht="15" customHeight="1" thickBot="1">
      <c r="AA2564" s="25" t="s">
        <v>5128</v>
      </c>
      <c r="AB2564" s="26" t="s">
        <v>5127</v>
      </c>
      <c r="AD2564" s="20"/>
      <c r="AG2564" s="20"/>
    </row>
    <row r="2565" spans="27:33" ht="15" customHeight="1" thickBot="1">
      <c r="AA2565" s="18" t="s">
        <v>5130</v>
      </c>
      <c r="AB2565" s="19" t="s">
        <v>5129</v>
      </c>
      <c r="AD2565" s="20"/>
      <c r="AG2565" s="20"/>
    </row>
    <row r="2566" spans="27:33" ht="15" customHeight="1" thickBot="1">
      <c r="AA2566" s="25" t="s">
        <v>5132</v>
      </c>
      <c r="AB2566" s="26" t="s">
        <v>5131</v>
      </c>
      <c r="AD2566" s="20"/>
      <c r="AG2566" s="20"/>
    </row>
    <row r="2567" spans="27:33" ht="15" customHeight="1" thickBot="1">
      <c r="AA2567" s="18" t="s">
        <v>5134</v>
      </c>
      <c r="AB2567" s="19" t="s">
        <v>5133</v>
      </c>
      <c r="AD2567" s="20"/>
      <c r="AG2567" s="20"/>
    </row>
    <row r="2568" spans="27:33" ht="15" customHeight="1" thickBot="1">
      <c r="AA2568" s="25" t="s">
        <v>5136</v>
      </c>
      <c r="AB2568" s="26" t="s">
        <v>5135</v>
      </c>
      <c r="AD2568" s="20"/>
      <c r="AG2568" s="20"/>
    </row>
    <row r="2569" spans="27:33" ht="15" customHeight="1" thickBot="1">
      <c r="AA2569" s="18" t="s">
        <v>5138</v>
      </c>
      <c r="AB2569" s="19" t="s">
        <v>5137</v>
      </c>
      <c r="AD2569" s="20"/>
      <c r="AG2569" s="20"/>
    </row>
    <row r="2570" spans="27:33" ht="15" customHeight="1" thickBot="1">
      <c r="AA2570" s="25" t="s">
        <v>5140</v>
      </c>
      <c r="AB2570" s="26" t="s">
        <v>5139</v>
      </c>
      <c r="AD2570" s="20"/>
      <c r="AG2570" s="20"/>
    </row>
    <row r="2571" spans="27:33" ht="15" customHeight="1" thickBot="1">
      <c r="AA2571" s="18" t="s">
        <v>5142</v>
      </c>
      <c r="AB2571" s="19" t="s">
        <v>5141</v>
      </c>
      <c r="AD2571" s="20"/>
      <c r="AG2571" s="20"/>
    </row>
    <row r="2572" spans="27:33" ht="15" customHeight="1" thickBot="1">
      <c r="AA2572" s="25" t="s">
        <v>5144</v>
      </c>
      <c r="AB2572" s="26" t="s">
        <v>5143</v>
      </c>
      <c r="AD2572" s="20"/>
      <c r="AG2572" s="20"/>
    </row>
    <row r="2573" spans="27:33" ht="15" customHeight="1" thickBot="1">
      <c r="AA2573" s="18" t="s">
        <v>5146</v>
      </c>
      <c r="AB2573" s="19" t="s">
        <v>5145</v>
      </c>
      <c r="AD2573" s="20"/>
      <c r="AG2573" s="20"/>
    </row>
    <row r="2574" spans="27:33" ht="15" customHeight="1" thickBot="1">
      <c r="AA2574" s="25" t="s">
        <v>5148</v>
      </c>
      <c r="AB2574" s="26" t="s">
        <v>5147</v>
      </c>
      <c r="AD2574" s="20"/>
      <c r="AG2574" s="20"/>
    </row>
    <row r="2575" spans="27:33" ht="15" customHeight="1" thickBot="1">
      <c r="AA2575" s="18" t="s">
        <v>5150</v>
      </c>
      <c r="AB2575" s="19" t="s">
        <v>5149</v>
      </c>
      <c r="AD2575" s="20"/>
      <c r="AG2575" s="20"/>
    </row>
    <row r="2576" spans="27:33" ht="15" customHeight="1" thickBot="1">
      <c r="AA2576" s="25" t="s">
        <v>5152</v>
      </c>
      <c r="AB2576" s="26" t="s">
        <v>5151</v>
      </c>
      <c r="AD2576" s="20"/>
      <c r="AG2576" s="20"/>
    </row>
    <row r="2577" spans="27:33" ht="15" customHeight="1" thickBot="1">
      <c r="AA2577" s="18" t="s">
        <v>5154</v>
      </c>
      <c r="AB2577" s="19" t="s">
        <v>5153</v>
      </c>
      <c r="AD2577" s="20"/>
      <c r="AG2577" s="20"/>
    </row>
    <row r="2578" spans="27:33" ht="15" customHeight="1" thickBot="1">
      <c r="AA2578" s="25" t="s">
        <v>5156</v>
      </c>
      <c r="AB2578" s="26" t="s">
        <v>5155</v>
      </c>
      <c r="AD2578" s="20"/>
      <c r="AG2578" s="20"/>
    </row>
    <row r="2579" spans="27:33" ht="15" customHeight="1" thickBot="1">
      <c r="AA2579" s="18" t="s">
        <v>5158</v>
      </c>
      <c r="AB2579" s="19" t="s">
        <v>5157</v>
      </c>
      <c r="AD2579" s="20"/>
      <c r="AG2579" s="20"/>
    </row>
    <row r="2580" spans="27:33" ht="15" customHeight="1" thickBot="1">
      <c r="AA2580" s="25" t="s">
        <v>5160</v>
      </c>
      <c r="AB2580" s="26" t="s">
        <v>5159</v>
      </c>
      <c r="AD2580" s="20"/>
      <c r="AG2580" s="20"/>
    </row>
    <row r="2581" spans="27:33" ht="15" customHeight="1" thickBot="1">
      <c r="AA2581" s="18" t="s">
        <v>5162</v>
      </c>
      <c r="AB2581" s="19" t="s">
        <v>5161</v>
      </c>
      <c r="AD2581" s="20"/>
      <c r="AG2581" s="20"/>
    </row>
    <row r="2582" spans="27:33" ht="15" customHeight="1" thickBot="1">
      <c r="AA2582" s="25" t="s">
        <v>5164</v>
      </c>
      <c r="AB2582" s="26" t="s">
        <v>5163</v>
      </c>
      <c r="AD2582" s="20"/>
      <c r="AG2582" s="20"/>
    </row>
    <row r="2583" spans="27:33" ht="15" customHeight="1" thickBot="1">
      <c r="AA2583" s="18" t="s">
        <v>5166</v>
      </c>
      <c r="AB2583" s="19" t="s">
        <v>5165</v>
      </c>
      <c r="AD2583" s="20"/>
      <c r="AG2583" s="20"/>
    </row>
    <row r="2584" spans="27:33" ht="15" customHeight="1" thickBot="1">
      <c r="AA2584" s="25" t="s">
        <v>5168</v>
      </c>
      <c r="AB2584" s="26" t="s">
        <v>5167</v>
      </c>
      <c r="AD2584" s="20"/>
      <c r="AG2584" s="20"/>
    </row>
    <row r="2585" spans="27:33" ht="15" customHeight="1" thickBot="1">
      <c r="AA2585" s="18" t="s">
        <v>5170</v>
      </c>
      <c r="AB2585" s="19" t="s">
        <v>5169</v>
      </c>
      <c r="AD2585" s="20"/>
      <c r="AG2585" s="20"/>
    </row>
    <row r="2586" spans="27:33" ht="15" customHeight="1" thickBot="1">
      <c r="AA2586" s="25" t="s">
        <v>5172</v>
      </c>
      <c r="AB2586" s="26" t="s">
        <v>5171</v>
      </c>
      <c r="AD2586" s="20"/>
      <c r="AG2586" s="20"/>
    </row>
    <row r="2587" spans="27:33" ht="15" customHeight="1" thickBot="1">
      <c r="AA2587" s="18" t="s">
        <v>5174</v>
      </c>
      <c r="AB2587" s="19" t="s">
        <v>5173</v>
      </c>
      <c r="AD2587" s="20"/>
      <c r="AG2587" s="20"/>
    </row>
    <row r="2588" spans="27:33" ht="15" customHeight="1" thickBot="1">
      <c r="AA2588" s="25" t="s">
        <v>5176</v>
      </c>
      <c r="AB2588" s="26" t="s">
        <v>5175</v>
      </c>
      <c r="AD2588" s="20"/>
      <c r="AG2588" s="20"/>
    </row>
    <row r="2589" spans="27:33" ht="15" customHeight="1" thickBot="1">
      <c r="AA2589" s="18" t="s">
        <v>5178</v>
      </c>
      <c r="AB2589" s="19" t="s">
        <v>5177</v>
      </c>
      <c r="AD2589" s="20"/>
      <c r="AG2589" s="20"/>
    </row>
    <row r="2590" spans="27:33" ht="15" customHeight="1" thickBot="1">
      <c r="AA2590" s="25" t="s">
        <v>5180</v>
      </c>
      <c r="AB2590" s="26" t="s">
        <v>5179</v>
      </c>
      <c r="AD2590" s="20"/>
      <c r="AG2590" s="20"/>
    </row>
    <row r="2591" spans="27:33" ht="15" customHeight="1" thickBot="1">
      <c r="AA2591" s="18" t="s">
        <v>5182</v>
      </c>
      <c r="AB2591" s="19" t="s">
        <v>5181</v>
      </c>
      <c r="AD2591" s="20"/>
      <c r="AG2591" s="20"/>
    </row>
    <row r="2592" spans="27:33" ht="15" customHeight="1" thickBot="1">
      <c r="AA2592" s="25" t="s">
        <v>5184</v>
      </c>
      <c r="AB2592" s="26" t="s">
        <v>5183</v>
      </c>
      <c r="AD2592" s="20"/>
      <c r="AG2592" s="20"/>
    </row>
    <row r="2593" spans="27:33" ht="15" customHeight="1" thickBot="1">
      <c r="AA2593" s="18" t="s">
        <v>5186</v>
      </c>
      <c r="AB2593" s="19" t="s">
        <v>5185</v>
      </c>
      <c r="AD2593" s="20"/>
      <c r="AG2593" s="20"/>
    </row>
    <row r="2594" spans="27:33" ht="15" customHeight="1" thickBot="1">
      <c r="AA2594" s="25" t="s">
        <v>5188</v>
      </c>
      <c r="AB2594" s="26" t="s">
        <v>5187</v>
      </c>
      <c r="AD2594" s="20"/>
      <c r="AG2594" s="20"/>
    </row>
    <row r="2595" spans="27:33" ht="15" customHeight="1" thickBot="1">
      <c r="AA2595" s="18" t="s">
        <v>5190</v>
      </c>
      <c r="AB2595" s="19" t="s">
        <v>5189</v>
      </c>
      <c r="AD2595" s="20"/>
      <c r="AG2595" s="20"/>
    </row>
    <row r="2596" spans="27:33" ht="15" customHeight="1" thickBot="1">
      <c r="AA2596" s="25" t="s">
        <v>5192</v>
      </c>
      <c r="AB2596" s="26" t="s">
        <v>5191</v>
      </c>
      <c r="AD2596" s="20"/>
      <c r="AG2596" s="20"/>
    </row>
    <row r="2597" spans="27:33" ht="15" customHeight="1" thickBot="1">
      <c r="AA2597" s="18" t="s">
        <v>5194</v>
      </c>
      <c r="AB2597" s="19" t="s">
        <v>5193</v>
      </c>
      <c r="AD2597" s="20"/>
      <c r="AG2597" s="20"/>
    </row>
    <row r="2598" spans="27:33" ht="15" customHeight="1" thickBot="1">
      <c r="AA2598" s="25" t="s">
        <v>5196</v>
      </c>
      <c r="AB2598" s="26" t="s">
        <v>5195</v>
      </c>
      <c r="AD2598" s="20"/>
      <c r="AG2598" s="20"/>
    </row>
    <row r="2599" spans="27:33" ht="15" customHeight="1" thickBot="1">
      <c r="AA2599" s="18" t="s">
        <v>5198</v>
      </c>
      <c r="AB2599" s="19" t="s">
        <v>5197</v>
      </c>
      <c r="AD2599" s="20"/>
      <c r="AG2599" s="20"/>
    </row>
    <row r="2600" spans="27:33" ht="15" customHeight="1" thickBot="1">
      <c r="AA2600" s="25" t="s">
        <v>5200</v>
      </c>
      <c r="AB2600" s="26" t="s">
        <v>5199</v>
      </c>
      <c r="AD2600" s="20"/>
      <c r="AG2600" s="20"/>
    </row>
    <row r="2601" spans="27:33" ht="15" customHeight="1" thickBot="1">
      <c r="AA2601" s="18" t="s">
        <v>5202</v>
      </c>
      <c r="AB2601" s="19" t="s">
        <v>5201</v>
      </c>
      <c r="AD2601" s="20"/>
      <c r="AG2601" s="20"/>
    </row>
    <row r="2602" spans="27:33" ht="15" customHeight="1" thickBot="1">
      <c r="AA2602" s="25" t="s">
        <v>5204</v>
      </c>
      <c r="AB2602" s="26" t="s">
        <v>5203</v>
      </c>
      <c r="AD2602" s="20"/>
      <c r="AG2602" s="20"/>
    </row>
    <row r="2603" spans="27:33" ht="15" customHeight="1" thickBot="1">
      <c r="AA2603" s="18" t="s">
        <v>5206</v>
      </c>
      <c r="AB2603" s="19" t="s">
        <v>5205</v>
      </c>
      <c r="AD2603" s="20"/>
      <c r="AG2603" s="20"/>
    </row>
    <row r="2604" spans="27:33" ht="15" customHeight="1" thickBot="1">
      <c r="AA2604" s="25" t="s">
        <v>5208</v>
      </c>
      <c r="AB2604" s="26" t="s">
        <v>5207</v>
      </c>
      <c r="AD2604" s="20"/>
      <c r="AG2604" s="20"/>
    </row>
    <row r="2605" spans="27:33" ht="15" customHeight="1" thickBot="1">
      <c r="AA2605" s="18" t="s">
        <v>5210</v>
      </c>
      <c r="AB2605" s="19" t="s">
        <v>5209</v>
      </c>
      <c r="AD2605" s="20"/>
      <c r="AG2605" s="20"/>
    </row>
    <row r="2606" spans="27:33" ht="15" customHeight="1" thickBot="1">
      <c r="AA2606" s="25" t="s">
        <v>5212</v>
      </c>
      <c r="AB2606" s="26" t="s">
        <v>5211</v>
      </c>
      <c r="AD2606" s="20"/>
      <c r="AG2606" s="20"/>
    </row>
    <row r="2607" spans="27:33" ht="15" customHeight="1" thickBot="1">
      <c r="AA2607" s="18" t="s">
        <v>5214</v>
      </c>
      <c r="AB2607" s="19" t="s">
        <v>5213</v>
      </c>
      <c r="AD2607" s="20"/>
      <c r="AG2607" s="20"/>
    </row>
    <row r="2608" spans="27:33" ht="15" customHeight="1" thickBot="1">
      <c r="AA2608" s="25" t="s">
        <v>5216</v>
      </c>
      <c r="AB2608" s="26" t="s">
        <v>5215</v>
      </c>
      <c r="AD2608" s="20"/>
      <c r="AG2608" s="20"/>
    </row>
    <row r="2609" spans="27:33" ht="15" customHeight="1" thickBot="1">
      <c r="AA2609" s="18" t="s">
        <v>5218</v>
      </c>
      <c r="AB2609" s="19" t="s">
        <v>5217</v>
      </c>
      <c r="AD2609" s="20"/>
      <c r="AG2609" s="20"/>
    </row>
    <row r="2610" spans="27:33" ht="15" customHeight="1" thickBot="1">
      <c r="AA2610" s="25" t="s">
        <v>5220</v>
      </c>
      <c r="AB2610" s="26" t="s">
        <v>5219</v>
      </c>
      <c r="AD2610" s="20"/>
      <c r="AG2610" s="20"/>
    </row>
    <row r="2611" spans="27:33" ht="15" customHeight="1" thickBot="1">
      <c r="AA2611" s="18" t="s">
        <v>5222</v>
      </c>
      <c r="AB2611" s="19" t="s">
        <v>5221</v>
      </c>
      <c r="AD2611" s="20"/>
      <c r="AG2611" s="20"/>
    </row>
    <row r="2612" spans="27:33" ht="15" customHeight="1" thickBot="1">
      <c r="AA2612" s="25" t="s">
        <v>5224</v>
      </c>
      <c r="AB2612" s="26" t="s">
        <v>5223</v>
      </c>
      <c r="AD2612" s="20"/>
      <c r="AG2612" s="20"/>
    </row>
    <row r="2613" spans="27:33" ht="15" customHeight="1" thickBot="1">
      <c r="AA2613" s="18" t="s">
        <v>5226</v>
      </c>
      <c r="AB2613" s="19" t="s">
        <v>5225</v>
      </c>
      <c r="AD2613" s="20"/>
      <c r="AG2613" s="20"/>
    </row>
    <row r="2614" spans="27:33" ht="15" customHeight="1" thickBot="1">
      <c r="AA2614" s="25" t="s">
        <v>5228</v>
      </c>
      <c r="AB2614" s="26" t="s">
        <v>5227</v>
      </c>
      <c r="AD2614" s="20"/>
      <c r="AG2614" s="20"/>
    </row>
    <row r="2615" spans="27:33" ht="15" customHeight="1" thickBot="1">
      <c r="AA2615" s="18" t="s">
        <v>5230</v>
      </c>
      <c r="AB2615" s="19" t="s">
        <v>5229</v>
      </c>
      <c r="AD2615" s="20"/>
      <c r="AG2615" s="20"/>
    </row>
    <row r="2616" spans="27:33" ht="15" customHeight="1" thickBot="1">
      <c r="AA2616" s="25" t="s">
        <v>5232</v>
      </c>
      <c r="AB2616" s="26" t="s">
        <v>5231</v>
      </c>
      <c r="AD2616" s="20"/>
      <c r="AG2616" s="20"/>
    </row>
    <row r="2617" spans="27:33" ht="15" customHeight="1" thickBot="1">
      <c r="AA2617" s="18" t="s">
        <v>5234</v>
      </c>
      <c r="AB2617" s="19" t="s">
        <v>5233</v>
      </c>
      <c r="AD2617" s="20"/>
      <c r="AG2617" s="20"/>
    </row>
    <row r="2618" spans="27:33" ht="15" customHeight="1" thickBot="1">
      <c r="AA2618" s="25" t="s">
        <v>5236</v>
      </c>
      <c r="AB2618" s="26" t="s">
        <v>5235</v>
      </c>
      <c r="AD2618" s="20"/>
      <c r="AG2618" s="20"/>
    </row>
    <row r="2619" spans="27:33" ht="15" customHeight="1" thickBot="1">
      <c r="AA2619" s="18" t="s">
        <v>5238</v>
      </c>
      <c r="AB2619" s="19" t="s">
        <v>5237</v>
      </c>
      <c r="AD2619" s="20"/>
      <c r="AG2619" s="20"/>
    </row>
    <row r="2620" spans="27:33" ht="15" customHeight="1" thickBot="1">
      <c r="AA2620" s="25" t="s">
        <v>5240</v>
      </c>
      <c r="AB2620" s="26" t="s">
        <v>5239</v>
      </c>
      <c r="AD2620" s="20"/>
      <c r="AG2620" s="20"/>
    </row>
    <row r="2621" spans="27:33" ht="15" customHeight="1" thickBot="1">
      <c r="AA2621" s="18" t="s">
        <v>5242</v>
      </c>
      <c r="AB2621" s="19" t="s">
        <v>5241</v>
      </c>
      <c r="AD2621" s="20"/>
      <c r="AG2621" s="20"/>
    </row>
    <row r="2622" spans="27:33" ht="15" customHeight="1" thickBot="1">
      <c r="AA2622" s="25" t="s">
        <v>5244</v>
      </c>
      <c r="AB2622" s="26" t="s">
        <v>5243</v>
      </c>
      <c r="AD2622" s="20"/>
      <c r="AG2622" s="20"/>
    </row>
    <row r="2623" spans="27:33" ht="15" customHeight="1" thickBot="1">
      <c r="AA2623" s="18" t="s">
        <v>5246</v>
      </c>
      <c r="AB2623" s="19" t="s">
        <v>5245</v>
      </c>
      <c r="AD2623" s="20"/>
      <c r="AG2623" s="20"/>
    </row>
    <row r="2624" spans="27:33" ht="15" customHeight="1" thickBot="1">
      <c r="AA2624" s="25" t="s">
        <v>5248</v>
      </c>
      <c r="AB2624" s="26" t="s">
        <v>5247</v>
      </c>
      <c r="AD2624" s="20"/>
      <c r="AG2624" s="20"/>
    </row>
    <row r="2625" spans="27:33" ht="15" customHeight="1" thickBot="1">
      <c r="AA2625" s="18" t="s">
        <v>5250</v>
      </c>
      <c r="AB2625" s="19" t="s">
        <v>5249</v>
      </c>
      <c r="AD2625" s="20"/>
      <c r="AG2625" s="20"/>
    </row>
    <row r="2626" spans="27:33" ht="15" customHeight="1" thickBot="1">
      <c r="AA2626" s="25" t="s">
        <v>5252</v>
      </c>
      <c r="AB2626" s="26" t="s">
        <v>5251</v>
      </c>
      <c r="AD2626" s="20"/>
      <c r="AG2626" s="20"/>
    </row>
    <row r="2627" spans="27:33" ht="15" customHeight="1" thickBot="1">
      <c r="AA2627" s="18" t="s">
        <v>5254</v>
      </c>
      <c r="AB2627" s="19" t="s">
        <v>5253</v>
      </c>
      <c r="AD2627" s="20"/>
      <c r="AG2627" s="20"/>
    </row>
    <row r="2628" spans="27:33" ht="15" customHeight="1" thickBot="1">
      <c r="AA2628" s="25" t="s">
        <v>5256</v>
      </c>
      <c r="AB2628" s="26" t="s">
        <v>5255</v>
      </c>
      <c r="AD2628" s="20"/>
      <c r="AG2628" s="20"/>
    </row>
    <row r="2629" spans="27:33" ht="15" customHeight="1" thickBot="1">
      <c r="AA2629" s="18" t="s">
        <v>5258</v>
      </c>
      <c r="AB2629" s="19" t="s">
        <v>5257</v>
      </c>
      <c r="AD2629" s="20"/>
      <c r="AG2629" s="20"/>
    </row>
    <row r="2630" spans="27:33" ht="15" customHeight="1" thickBot="1">
      <c r="AA2630" s="25" t="s">
        <v>5260</v>
      </c>
      <c r="AB2630" s="26" t="s">
        <v>5259</v>
      </c>
      <c r="AD2630" s="20"/>
      <c r="AG2630" s="20"/>
    </row>
    <row r="2631" spans="27:33" ht="15" customHeight="1" thickBot="1">
      <c r="AA2631" s="18" t="s">
        <v>5262</v>
      </c>
      <c r="AB2631" s="19" t="s">
        <v>5261</v>
      </c>
      <c r="AD2631" s="20"/>
      <c r="AG2631" s="20"/>
    </row>
    <row r="2632" spans="27:33" ht="15" customHeight="1" thickBot="1">
      <c r="AA2632" s="25" t="s">
        <v>5264</v>
      </c>
      <c r="AB2632" s="26" t="s">
        <v>5263</v>
      </c>
      <c r="AD2632" s="20"/>
      <c r="AG2632" s="20"/>
    </row>
    <row r="2633" spans="27:33" ht="15" customHeight="1" thickBot="1">
      <c r="AA2633" s="18" t="s">
        <v>5266</v>
      </c>
      <c r="AB2633" s="19" t="s">
        <v>5265</v>
      </c>
      <c r="AD2633" s="20"/>
      <c r="AG2633" s="20"/>
    </row>
    <row r="2634" spans="27:33" ht="15" customHeight="1" thickBot="1">
      <c r="AA2634" s="25" t="s">
        <v>5268</v>
      </c>
      <c r="AB2634" s="26" t="s">
        <v>5267</v>
      </c>
      <c r="AD2634" s="20"/>
      <c r="AG2634" s="20"/>
    </row>
    <row r="2635" spans="27:33" ht="15" customHeight="1" thickBot="1">
      <c r="AA2635" s="18" t="s">
        <v>5270</v>
      </c>
      <c r="AB2635" s="19" t="s">
        <v>5269</v>
      </c>
      <c r="AD2635" s="20"/>
      <c r="AG2635" s="20"/>
    </row>
    <row r="2636" spans="27:33" ht="15" customHeight="1" thickBot="1">
      <c r="AA2636" s="25" t="s">
        <v>5272</v>
      </c>
      <c r="AB2636" s="26" t="s">
        <v>5271</v>
      </c>
      <c r="AD2636" s="20"/>
      <c r="AG2636" s="20"/>
    </row>
    <row r="2637" spans="27:33" ht="15" customHeight="1" thickBot="1">
      <c r="AA2637" s="18" t="s">
        <v>5274</v>
      </c>
      <c r="AB2637" s="19" t="s">
        <v>5273</v>
      </c>
      <c r="AD2637" s="20"/>
      <c r="AG2637" s="20"/>
    </row>
    <row r="2638" spans="27:33" ht="15" customHeight="1" thickBot="1">
      <c r="AA2638" s="25" t="s">
        <v>5276</v>
      </c>
      <c r="AB2638" s="26" t="s">
        <v>5275</v>
      </c>
      <c r="AD2638" s="20"/>
      <c r="AG2638" s="20"/>
    </row>
    <row r="2639" spans="27:33" ht="15" customHeight="1" thickBot="1">
      <c r="AA2639" s="18" t="s">
        <v>5278</v>
      </c>
      <c r="AB2639" s="19" t="s">
        <v>5277</v>
      </c>
      <c r="AD2639" s="20"/>
      <c r="AG2639" s="20"/>
    </row>
    <row r="2640" spans="27:33" ht="15" customHeight="1" thickBot="1">
      <c r="AA2640" s="25" t="s">
        <v>5280</v>
      </c>
      <c r="AB2640" s="26" t="s">
        <v>5279</v>
      </c>
      <c r="AD2640" s="20"/>
      <c r="AG2640" s="20"/>
    </row>
    <row r="2641" spans="27:33" ht="15" customHeight="1" thickBot="1">
      <c r="AA2641" s="18" t="s">
        <v>5282</v>
      </c>
      <c r="AB2641" s="19" t="s">
        <v>5281</v>
      </c>
      <c r="AD2641" s="20"/>
      <c r="AG2641" s="20"/>
    </row>
    <row r="2642" spans="27:33" ht="15" customHeight="1" thickBot="1">
      <c r="AA2642" s="25" t="s">
        <v>5284</v>
      </c>
      <c r="AB2642" s="26" t="s">
        <v>5283</v>
      </c>
      <c r="AD2642" s="20"/>
      <c r="AG2642" s="20"/>
    </row>
    <row r="2643" spans="27:33" ht="15" customHeight="1" thickBot="1">
      <c r="AA2643" s="18" t="s">
        <v>5286</v>
      </c>
      <c r="AB2643" s="19" t="s">
        <v>5285</v>
      </c>
      <c r="AD2643" s="20"/>
      <c r="AG2643" s="20"/>
    </row>
    <row r="2644" spans="27:33" ht="15" customHeight="1" thickBot="1">
      <c r="AA2644" s="25" t="s">
        <v>5288</v>
      </c>
      <c r="AB2644" s="26" t="s">
        <v>5287</v>
      </c>
      <c r="AD2644" s="20"/>
      <c r="AG2644" s="20"/>
    </row>
    <row r="2645" spans="27:33" ht="15" customHeight="1" thickBot="1">
      <c r="AA2645" s="18" t="s">
        <v>5290</v>
      </c>
      <c r="AB2645" s="19" t="s">
        <v>5289</v>
      </c>
      <c r="AD2645" s="20"/>
      <c r="AG2645" s="20"/>
    </row>
    <row r="2646" spans="27:33" ht="15" customHeight="1" thickBot="1">
      <c r="AA2646" s="25" t="s">
        <v>5292</v>
      </c>
      <c r="AB2646" s="26" t="s">
        <v>5291</v>
      </c>
      <c r="AD2646" s="20"/>
      <c r="AG2646" s="20"/>
    </row>
    <row r="2647" spans="27:33" ht="15" customHeight="1" thickBot="1">
      <c r="AA2647" s="18" t="s">
        <v>5294</v>
      </c>
      <c r="AB2647" s="19" t="s">
        <v>5293</v>
      </c>
      <c r="AD2647" s="20"/>
      <c r="AG2647" s="20"/>
    </row>
    <row r="2648" spans="27:33" ht="15" customHeight="1" thickBot="1">
      <c r="AA2648" s="25" t="s">
        <v>5296</v>
      </c>
      <c r="AB2648" s="26" t="s">
        <v>5295</v>
      </c>
      <c r="AD2648" s="20"/>
      <c r="AG2648" s="20"/>
    </row>
    <row r="2649" spans="27:33" ht="15" customHeight="1" thickBot="1">
      <c r="AA2649" s="18" t="s">
        <v>5298</v>
      </c>
      <c r="AB2649" s="19" t="s">
        <v>5297</v>
      </c>
      <c r="AD2649" s="20"/>
      <c r="AG2649" s="20"/>
    </row>
    <row r="2650" spans="27:33" ht="15" customHeight="1" thickBot="1">
      <c r="AA2650" s="25" t="s">
        <v>5300</v>
      </c>
      <c r="AB2650" s="26" t="s">
        <v>5299</v>
      </c>
      <c r="AD2650" s="20"/>
      <c r="AG2650" s="20"/>
    </row>
    <row r="2651" spans="27:33" ht="15" customHeight="1" thickBot="1">
      <c r="AA2651" s="18" t="s">
        <v>5302</v>
      </c>
      <c r="AB2651" s="19" t="s">
        <v>5301</v>
      </c>
      <c r="AD2651" s="20"/>
      <c r="AG2651" s="20"/>
    </row>
    <row r="2652" spans="27:33" ht="15" customHeight="1" thickBot="1">
      <c r="AA2652" s="25" t="s">
        <v>5304</v>
      </c>
      <c r="AB2652" s="26" t="s">
        <v>5303</v>
      </c>
      <c r="AD2652" s="20"/>
      <c r="AG2652" s="20"/>
    </row>
    <row r="2653" spans="27:33" ht="15" customHeight="1" thickBot="1">
      <c r="AA2653" s="18" t="s">
        <v>5306</v>
      </c>
      <c r="AB2653" s="19" t="s">
        <v>5305</v>
      </c>
      <c r="AD2653" s="20"/>
      <c r="AG2653" s="20"/>
    </row>
    <row r="2654" spans="27:33" ht="15" customHeight="1" thickBot="1">
      <c r="AA2654" s="25" t="s">
        <v>5308</v>
      </c>
      <c r="AB2654" s="26" t="s">
        <v>5307</v>
      </c>
      <c r="AD2654" s="20"/>
      <c r="AG2654" s="20"/>
    </row>
    <row r="2655" spans="27:33" ht="15" customHeight="1" thickBot="1">
      <c r="AA2655" s="18" t="s">
        <v>5310</v>
      </c>
      <c r="AB2655" s="19" t="s">
        <v>5309</v>
      </c>
      <c r="AD2655" s="20"/>
      <c r="AG2655" s="20"/>
    </row>
    <row r="2656" spans="27:33" ht="15" customHeight="1" thickBot="1">
      <c r="AA2656" s="25" t="s">
        <v>5312</v>
      </c>
      <c r="AB2656" s="26" t="s">
        <v>5311</v>
      </c>
      <c r="AD2656" s="20"/>
      <c r="AG2656" s="20"/>
    </row>
    <row r="2657" spans="27:33" ht="15" customHeight="1" thickBot="1">
      <c r="AA2657" s="18" t="s">
        <v>5314</v>
      </c>
      <c r="AB2657" s="19" t="s">
        <v>5313</v>
      </c>
      <c r="AD2657" s="20"/>
      <c r="AG2657" s="20"/>
    </row>
    <row r="2658" spans="27:33" ht="15" customHeight="1" thickBot="1">
      <c r="AA2658" s="25" t="s">
        <v>5316</v>
      </c>
      <c r="AB2658" s="26" t="s">
        <v>5315</v>
      </c>
      <c r="AD2658" s="20"/>
      <c r="AG2658" s="20"/>
    </row>
    <row r="2659" spans="27:33" ht="15" customHeight="1" thickBot="1">
      <c r="AA2659" s="18" t="s">
        <v>5318</v>
      </c>
      <c r="AB2659" s="19" t="s">
        <v>5317</v>
      </c>
      <c r="AD2659" s="20"/>
      <c r="AG2659" s="20"/>
    </row>
    <row r="2660" spans="27:33" ht="15" customHeight="1" thickBot="1">
      <c r="AA2660" s="25" t="s">
        <v>5320</v>
      </c>
      <c r="AB2660" s="26" t="s">
        <v>5319</v>
      </c>
      <c r="AD2660" s="20"/>
      <c r="AG2660" s="20"/>
    </row>
    <row r="2661" spans="27:33" ht="15" customHeight="1" thickBot="1">
      <c r="AA2661" s="18" t="s">
        <v>5322</v>
      </c>
      <c r="AB2661" s="19" t="s">
        <v>5321</v>
      </c>
      <c r="AD2661" s="20"/>
      <c r="AG2661" s="20"/>
    </row>
    <row r="2662" spans="27:33" ht="15" customHeight="1" thickBot="1">
      <c r="AA2662" s="25" t="s">
        <v>5324</v>
      </c>
      <c r="AB2662" s="26" t="s">
        <v>5323</v>
      </c>
      <c r="AD2662" s="20"/>
      <c r="AG2662" s="20"/>
    </row>
    <row r="2663" spans="27:33" ht="15" customHeight="1" thickBot="1">
      <c r="AA2663" s="18" t="s">
        <v>5326</v>
      </c>
      <c r="AB2663" s="19" t="s">
        <v>5325</v>
      </c>
      <c r="AD2663" s="20"/>
      <c r="AG2663" s="20"/>
    </row>
    <row r="2664" spans="27:33" ht="15" customHeight="1" thickBot="1">
      <c r="AA2664" s="25" t="s">
        <v>5328</v>
      </c>
      <c r="AB2664" s="26" t="s">
        <v>5327</v>
      </c>
      <c r="AD2664" s="20"/>
      <c r="AG2664" s="20"/>
    </row>
    <row r="2665" spans="27:33" ht="15" customHeight="1" thickBot="1">
      <c r="AA2665" s="18" t="s">
        <v>5330</v>
      </c>
      <c r="AB2665" s="19" t="s">
        <v>5329</v>
      </c>
      <c r="AD2665" s="20"/>
      <c r="AG2665" s="20"/>
    </row>
    <row r="2666" spans="27:33" ht="15" customHeight="1" thickBot="1">
      <c r="AA2666" s="25" t="s">
        <v>5332</v>
      </c>
      <c r="AB2666" s="26" t="s">
        <v>5331</v>
      </c>
      <c r="AD2666" s="20"/>
      <c r="AG2666" s="20"/>
    </row>
    <row r="2667" spans="27:33" ht="15" customHeight="1" thickBot="1">
      <c r="AA2667" s="18" t="s">
        <v>5334</v>
      </c>
      <c r="AB2667" s="19" t="s">
        <v>5333</v>
      </c>
      <c r="AD2667" s="20"/>
      <c r="AG2667" s="20"/>
    </row>
    <row r="2668" spans="27:33" ht="15" customHeight="1" thickBot="1">
      <c r="AA2668" s="25" t="s">
        <v>5336</v>
      </c>
      <c r="AB2668" s="26" t="s">
        <v>5335</v>
      </c>
      <c r="AD2668" s="20"/>
      <c r="AG2668" s="20"/>
    </row>
    <row r="2669" spans="27:33" ht="15" customHeight="1" thickBot="1">
      <c r="AA2669" s="18" t="s">
        <v>5338</v>
      </c>
      <c r="AB2669" s="19" t="s">
        <v>5337</v>
      </c>
      <c r="AD2669" s="20"/>
      <c r="AG2669" s="20"/>
    </row>
    <row r="2670" spans="27:33" ht="15" customHeight="1" thickBot="1">
      <c r="AA2670" s="25" t="s">
        <v>5340</v>
      </c>
      <c r="AB2670" s="26" t="s">
        <v>5339</v>
      </c>
      <c r="AD2670" s="20"/>
      <c r="AG2670" s="20"/>
    </row>
    <row r="2671" spans="27:33" ht="15" customHeight="1" thickBot="1">
      <c r="AA2671" s="18" t="s">
        <v>5342</v>
      </c>
      <c r="AB2671" s="19" t="s">
        <v>5341</v>
      </c>
      <c r="AD2671" s="20"/>
      <c r="AG2671" s="20"/>
    </row>
    <row r="2672" spans="27:33" ht="15" customHeight="1" thickBot="1">
      <c r="AA2672" s="25" t="s">
        <v>5344</v>
      </c>
      <c r="AB2672" s="26" t="s">
        <v>5343</v>
      </c>
      <c r="AD2672" s="20"/>
      <c r="AG2672" s="20"/>
    </row>
    <row r="2673" spans="27:33" ht="15" customHeight="1" thickBot="1">
      <c r="AA2673" s="18" t="s">
        <v>5346</v>
      </c>
      <c r="AB2673" s="19" t="s">
        <v>5345</v>
      </c>
      <c r="AD2673" s="20"/>
      <c r="AG2673" s="20"/>
    </row>
    <row r="2674" spans="27:33" ht="15" customHeight="1" thickBot="1">
      <c r="AA2674" s="25" t="s">
        <v>5348</v>
      </c>
      <c r="AB2674" s="26" t="s">
        <v>5347</v>
      </c>
      <c r="AD2674" s="20"/>
      <c r="AG2674" s="20"/>
    </row>
    <row r="2675" spans="27:33" ht="15" customHeight="1" thickBot="1">
      <c r="AA2675" s="18" t="s">
        <v>5350</v>
      </c>
      <c r="AB2675" s="19" t="s">
        <v>5349</v>
      </c>
      <c r="AD2675" s="20"/>
      <c r="AG2675" s="20"/>
    </row>
    <row r="2676" spans="27:33" ht="15" customHeight="1" thickBot="1">
      <c r="AA2676" s="25" t="s">
        <v>5352</v>
      </c>
      <c r="AB2676" s="26" t="s">
        <v>5351</v>
      </c>
      <c r="AD2676" s="20"/>
      <c r="AG2676" s="20"/>
    </row>
    <row r="2677" spans="27:33" ht="15" customHeight="1" thickBot="1">
      <c r="AA2677" s="18" t="s">
        <v>5354</v>
      </c>
      <c r="AB2677" s="19" t="s">
        <v>5353</v>
      </c>
      <c r="AD2677" s="20"/>
      <c r="AG2677" s="20"/>
    </row>
    <row r="2678" spans="27:33" ht="15" customHeight="1" thickBot="1">
      <c r="AA2678" s="25" t="s">
        <v>5356</v>
      </c>
      <c r="AB2678" s="26" t="s">
        <v>5355</v>
      </c>
      <c r="AD2678" s="20"/>
      <c r="AG2678" s="20"/>
    </row>
    <row r="2679" spans="27:33" ht="15" customHeight="1" thickBot="1">
      <c r="AA2679" s="18" t="s">
        <v>5358</v>
      </c>
      <c r="AB2679" s="19" t="s">
        <v>5357</v>
      </c>
      <c r="AD2679" s="20"/>
      <c r="AG2679" s="20"/>
    </row>
    <row r="2680" spans="27:33" ht="15" customHeight="1" thickBot="1">
      <c r="AA2680" s="25" t="s">
        <v>5360</v>
      </c>
      <c r="AB2680" s="26" t="s">
        <v>5359</v>
      </c>
      <c r="AD2680" s="20"/>
      <c r="AG2680" s="20"/>
    </row>
    <row r="2681" spans="27:33" ht="15" customHeight="1" thickBot="1">
      <c r="AA2681" s="18" t="s">
        <v>5362</v>
      </c>
      <c r="AB2681" s="19" t="s">
        <v>5361</v>
      </c>
      <c r="AD2681" s="20"/>
      <c r="AG2681" s="20"/>
    </row>
    <row r="2682" spans="27:33" ht="15" customHeight="1" thickBot="1">
      <c r="AA2682" s="25" t="s">
        <v>5364</v>
      </c>
      <c r="AB2682" s="26" t="s">
        <v>5363</v>
      </c>
      <c r="AD2682" s="20"/>
      <c r="AG2682" s="20"/>
    </row>
    <row r="2683" spans="27:33" ht="15" customHeight="1" thickBot="1">
      <c r="AA2683" s="18" t="s">
        <v>5366</v>
      </c>
      <c r="AB2683" s="19" t="s">
        <v>5365</v>
      </c>
      <c r="AD2683" s="20"/>
      <c r="AG2683" s="20"/>
    </row>
    <row r="2684" spans="27:33" ht="15" customHeight="1" thickBot="1">
      <c r="AA2684" s="25" t="s">
        <v>5368</v>
      </c>
      <c r="AB2684" s="26" t="s">
        <v>5367</v>
      </c>
      <c r="AD2684" s="20"/>
      <c r="AG2684" s="20"/>
    </row>
    <row r="2685" spans="27:33" ht="15" customHeight="1" thickBot="1">
      <c r="AA2685" s="18" t="s">
        <v>5370</v>
      </c>
      <c r="AB2685" s="19" t="s">
        <v>5369</v>
      </c>
      <c r="AD2685" s="20"/>
      <c r="AG2685" s="20"/>
    </row>
    <row r="2686" spans="27:33" ht="15" customHeight="1" thickBot="1">
      <c r="AA2686" s="25" t="s">
        <v>5372</v>
      </c>
      <c r="AB2686" s="26" t="s">
        <v>5371</v>
      </c>
      <c r="AD2686" s="20"/>
      <c r="AG2686" s="20"/>
    </row>
    <row r="2687" spans="27:33" ht="15" customHeight="1" thickBot="1">
      <c r="AA2687" s="18" t="s">
        <v>5374</v>
      </c>
      <c r="AB2687" s="19" t="s">
        <v>5373</v>
      </c>
      <c r="AD2687" s="20"/>
      <c r="AG2687" s="20"/>
    </row>
    <row r="2688" spans="27:33" ht="15" customHeight="1" thickBot="1">
      <c r="AA2688" s="25" t="s">
        <v>5376</v>
      </c>
      <c r="AB2688" s="26" t="s">
        <v>5375</v>
      </c>
      <c r="AD2688" s="20"/>
      <c r="AG2688" s="20"/>
    </row>
    <row r="2689" spans="27:33" ht="15" customHeight="1" thickBot="1">
      <c r="AA2689" s="18" t="s">
        <v>5378</v>
      </c>
      <c r="AB2689" s="19" t="s">
        <v>5377</v>
      </c>
      <c r="AD2689" s="20"/>
      <c r="AG2689" s="20"/>
    </row>
    <row r="2690" spans="27:33" ht="15" customHeight="1" thickBot="1">
      <c r="AA2690" s="25" t="s">
        <v>5380</v>
      </c>
      <c r="AB2690" s="26" t="s">
        <v>5379</v>
      </c>
      <c r="AD2690" s="20"/>
      <c r="AG2690" s="20"/>
    </row>
    <row r="2691" spans="27:33" ht="15" customHeight="1" thickBot="1">
      <c r="AA2691" s="18" t="s">
        <v>5382</v>
      </c>
      <c r="AB2691" s="19" t="s">
        <v>5381</v>
      </c>
      <c r="AD2691" s="20"/>
      <c r="AG2691" s="20"/>
    </row>
    <row r="2692" spans="27:33" ht="15" customHeight="1" thickBot="1">
      <c r="AA2692" s="25" t="s">
        <v>5384</v>
      </c>
      <c r="AB2692" s="26" t="s">
        <v>5383</v>
      </c>
      <c r="AD2692" s="20"/>
      <c r="AG2692" s="20"/>
    </row>
    <row r="2693" spans="27:33" ht="15" customHeight="1" thickBot="1">
      <c r="AA2693" s="18" t="s">
        <v>5386</v>
      </c>
      <c r="AB2693" s="19" t="s">
        <v>5385</v>
      </c>
      <c r="AD2693" s="20"/>
      <c r="AG2693" s="20"/>
    </row>
    <row r="2694" spans="27:33" ht="15" customHeight="1" thickBot="1">
      <c r="AA2694" s="25" t="s">
        <v>5388</v>
      </c>
      <c r="AB2694" s="26" t="s">
        <v>5387</v>
      </c>
      <c r="AD2694" s="20"/>
      <c r="AG2694" s="20"/>
    </row>
    <row r="2695" spans="27:33" ht="15" customHeight="1" thickBot="1">
      <c r="AA2695" s="18" t="s">
        <v>5390</v>
      </c>
      <c r="AB2695" s="19" t="s">
        <v>5389</v>
      </c>
      <c r="AD2695" s="20"/>
      <c r="AG2695" s="20"/>
    </row>
    <row r="2696" spans="27:33" ht="15" customHeight="1" thickBot="1">
      <c r="AA2696" s="25" t="s">
        <v>5392</v>
      </c>
      <c r="AB2696" s="26" t="s">
        <v>5391</v>
      </c>
      <c r="AD2696" s="20"/>
      <c r="AG2696" s="20"/>
    </row>
    <row r="2697" spans="27:33" ht="15" customHeight="1" thickBot="1">
      <c r="AA2697" s="18" t="s">
        <v>5394</v>
      </c>
      <c r="AB2697" s="19" t="s">
        <v>5393</v>
      </c>
      <c r="AD2697" s="20"/>
      <c r="AG2697" s="20"/>
    </row>
    <row r="2698" spans="27:33" ht="15" customHeight="1" thickBot="1">
      <c r="AA2698" s="25" t="s">
        <v>5396</v>
      </c>
      <c r="AB2698" s="26" t="s">
        <v>5395</v>
      </c>
      <c r="AD2698" s="20"/>
      <c r="AG2698" s="20"/>
    </row>
    <row r="2699" spans="27:33" ht="15" customHeight="1" thickBot="1">
      <c r="AA2699" s="18" t="s">
        <v>5398</v>
      </c>
      <c r="AB2699" s="19" t="s">
        <v>5397</v>
      </c>
      <c r="AD2699" s="20"/>
      <c r="AG2699" s="20"/>
    </row>
    <row r="2700" spans="27:33" ht="15" customHeight="1" thickBot="1">
      <c r="AA2700" s="25" t="s">
        <v>5400</v>
      </c>
      <c r="AB2700" s="26" t="s">
        <v>5399</v>
      </c>
      <c r="AD2700" s="20"/>
      <c r="AG2700" s="20"/>
    </row>
    <row r="2701" spans="27:33" ht="15" customHeight="1" thickBot="1">
      <c r="AA2701" s="18" t="s">
        <v>5402</v>
      </c>
      <c r="AB2701" s="19" t="s">
        <v>5401</v>
      </c>
      <c r="AD2701" s="20"/>
      <c r="AG2701" s="20"/>
    </row>
    <row r="2702" spans="27:33" ht="15" customHeight="1" thickBot="1">
      <c r="AA2702" s="25" t="s">
        <v>5404</v>
      </c>
      <c r="AB2702" s="26" t="s">
        <v>5403</v>
      </c>
      <c r="AD2702" s="20"/>
      <c r="AG2702" s="20"/>
    </row>
    <row r="2703" spans="27:33" ht="15" customHeight="1" thickBot="1">
      <c r="AA2703" s="18" t="s">
        <v>5406</v>
      </c>
      <c r="AB2703" s="19" t="s">
        <v>5405</v>
      </c>
      <c r="AD2703" s="20"/>
      <c r="AG2703" s="20"/>
    </row>
    <row r="2704" spans="27:33" ht="15" customHeight="1" thickBot="1">
      <c r="AA2704" s="25" t="s">
        <v>5408</v>
      </c>
      <c r="AB2704" s="26" t="s">
        <v>5407</v>
      </c>
      <c r="AD2704" s="20"/>
      <c r="AG2704" s="20"/>
    </row>
    <row r="2705" spans="27:33" ht="15" customHeight="1" thickBot="1">
      <c r="AA2705" s="18" t="s">
        <v>5410</v>
      </c>
      <c r="AB2705" s="19" t="s">
        <v>5409</v>
      </c>
      <c r="AD2705" s="20"/>
      <c r="AG2705" s="20"/>
    </row>
    <row r="2706" spans="27:33" ht="15" customHeight="1" thickBot="1">
      <c r="AA2706" s="25" t="s">
        <v>5412</v>
      </c>
      <c r="AB2706" s="26" t="s">
        <v>5411</v>
      </c>
      <c r="AD2706" s="20"/>
      <c r="AG2706" s="20"/>
    </row>
    <row r="2707" spans="27:33" ht="15" customHeight="1" thickBot="1">
      <c r="AA2707" s="18" t="s">
        <v>5414</v>
      </c>
      <c r="AB2707" s="19" t="s">
        <v>5413</v>
      </c>
      <c r="AD2707" s="20"/>
      <c r="AG2707" s="20"/>
    </row>
    <row r="2708" spans="27:33" ht="15" customHeight="1" thickBot="1">
      <c r="AA2708" s="25" t="s">
        <v>5416</v>
      </c>
      <c r="AB2708" s="26" t="s">
        <v>5415</v>
      </c>
      <c r="AD2708" s="20"/>
      <c r="AG2708" s="20"/>
    </row>
    <row r="2709" spans="27:33" ht="15" customHeight="1" thickBot="1">
      <c r="AA2709" s="18" t="s">
        <v>5418</v>
      </c>
      <c r="AB2709" s="19" t="s">
        <v>5417</v>
      </c>
      <c r="AD2709" s="20"/>
      <c r="AG2709" s="20"/>
    </row>
    <row r="2710" spans="27:33" ht="15" customHeight="1" thickBot="1">
      <c r="AA2710" s="25" t="s">
        <v>5420</v>
      </c>
      <c r="AB2710" s="26" t="s">
        <v>5419</v>
      </c>
      <c r="AD2710" s="20"/>
      <c r="AG2710" s="20"/>
    </row>
    <row r="2711" spans="27:33" ht="15" customHeight="1" thickBot="1">
      <c r="AA2711" s="18" t="s">
        <v>5422</v>
      </c>
      <c r="AB2711" s="19" t="s">
        <v>5421</v>
      </c>
      <c r="AD2711" s="20"/>
      <c r="AG2711" s="20"/>
    </row>
    <row r="2712" spans="27:33" ht="15" customHeight="1" thickBot="1">
      <c r="AA2712" s="25" t="s">
        <v>5424</v>
      </c>
      <c r="AB2712" s="26" t="s">
        <v>5423</v>
      </c>
      <c r="AD2712" s="20"/>
      <c r="AG2712" s="20"/>
    </row>
    <row r="2713" spans="27:33" ht="15" customHeight="1" thickBot="1">
      <c r="AA2713" s="18" t="s">
        <v>5426</v>
      </c>
      <c r="AB2713" s="19" t="s">
        <v>5425</v>
      </c>
      <c r="AD2713" s="20"/>
      <c r="AG2713" s="20"/>
    </row>
    <row r="2714" spans="27:33" ht="15" customHeight="1" thickBot="1">
      <c r="AA2714" s="25" t="s">
        <v>5428</v>
      </c>
      <c r="AB2714" s="26" t="s">
        <v>5427</v>
      </c>
      <c r="AD2714" s="20"/>
      <c r="AG2714" s="20"/>
    </row>
    <row r="2715" spans="27:33" ht="15" customHeight="1" thickBot="1">
      <c r="AA2715" s="18" t="s">
        <v>5430</v>
      </c>
      <c r="AB2715" s="19" t="s">
        <v>5429</v>
      </c>
      <c r="AD2715" s="20"/>
      <c r="AG2715" s="20"/>
    </row>
    <row r="2716" spans="27:33" ht="15" customHeight="1" thickBot="1">
      <c r="AA2716" s="25" t="s">
        <v>5432</v>
      </c>
      <c r="AB2716" s="26" t="s">
        <v>5431</v>
      </c>
      <c r="AD2716" s="20"/>
      <c r="AG2716" s="20"/>
    </row>
    <row r="2717" spans="27:33" ht="15" customHeight="1" thickBot="1">
      <c r="AA2717" s="18" t="s">
        <v>5434</v>
      </c>
      <c r="AB2717" s="19" t="s">
        <v>5433</v>
      </c>
      <c r="AD2717" s="20"/>
      <c r="AG2717" s="20"/>
    </row>
    <row r="2718" spans="27:33" ht="15" customHeight="1" thickBot="1">
      <c r="AA2718" s="25" t="s">
        <v>5436</v>
      </c>
      <c r="AB2718" s="26" t="s">
        <v>5435</v>
      </c>
      <c r="AD2718" s="20"/>
      <c r="AG2718" s="20"/>
    </row>
    <row r="2719" spans="27:33" ht="15" customHeight="1" thickBot="1">
      <c r="AA2719" s="18" t="s">
        <v>5438</v>
      </c>
      <c r="AB2719" s="19" t="s">
        <v>5437</v>
      </c>
      <c r="AD2719" s="20"/>
      <c r="AG2719" s="20"/>
    </row>
    <row r="2720" spans="27:33" ht="15" customHeight="1" thickBot="1">
      <c r="AA2720" s="25" t="s">
        <v>5440</v>
      </c>
      <c r="AB2720" s="26" t="s">
        <v>5439</v>
      </c>
      <c r="AD2720" s="20"/>
      <c r="AG2720" s="20"/>
    </row>
    <row r="2721" spans="27:33" ht="15" customHeight="1" thickBot="1">
      <c r="AA2721" s="18" t="s">
        <v>5442</v>
      </c>
      <c r="AB2721" s="19" t="s">
        <v>5441</v>
      </c>
      <c r="AD2721" s="20"/>
      <c r="AG2721" s="20"/>
    </row>
    <row r="2722" spans="27:33" ht="15" customHeight="1" thickBot="1">
      <c r="AA2722" s="25" t="s">
        <v>5444</v>
      </c>
      <c r="AB2722" s="26" t="s">
        <v>5443</v>
      </c>
      <c r="AD2722" s="20"/>
      <c r="AG2722" s="20"/>
    </row>
    <row r="2723" spans="27:33" ht="15" customHeight="1" thickBot="1">
      <c r="AA2723" s="18" t="s">
        <v>5446</v>
      </c>
      <c r="AB2723" s="19" t="s">
        <v>5445</v>
      </c>
      <c r="AD2723" s="20"/>
      <c r="AG2723" s="20"/>
    </row>
    <row r="2724" spans="27:33" ht="15" customHeight="1" thickBot="1">
      <c r="AA2724" s="25" t="s">
        <v>5448</v>
      </c>
      <c r="AB2724" s="26" t="s">
        <v>5447</v>
      </c>
      <c r="AD2724" s="20"/>
      <c r="AG2724" s="20"/>
    </row>
    <row r="2725" spans="27:33" ht="15" customHeight="1" thickBot="1">
      <c r="AA2725" s="18" t="s">
        <v>5450</v>
      </c>
      <c r="AB2725" s="19" t="s">
        <v>5449</v>
      </c>
      <c r="AD2725" s="20"/>
      <c r="AG2725" s="20"/>
    </row>
    <row r="2726" spans="27:33" ht="15" customHeight="1" thickBot="1">
      <c r="AA2726" s="25" t="s">
        <v>5452</v>
      </c>
      <c r="AB2726" s="26" t="s">
        <v>5451</v>
      </c>
      <c r="AD2726" s="20"/>
      <c r="AG2726" s="20"/>
    </row>
    <row r="2727" spans="27:33" ht="15" customHeight="1" thickBot="1">
      <c r="AA2727" s="18" t="s">
        <v>5454</v>
      </c>
      <c r="AB2727" s="19" t="s">
        <v>5453</v>
      </c>
      <c r="AD2727" s="20"/>
      <c r="AG2727" s="20"/>
    </row>
    <row r="2728" spans="27:33" ht="15" customHeight="1" thickBot="1">
      <c r="AA2728" s="25" t="s">
        <v>5456</v>
      </c>
      <c r="AB2728" s="26" t="s">
        <v>5455</v>
      </c>
      <c r="AD2728" s="20"/>
      <c r="AG2728" s="20"/>
    </row>
    <row r="2729" spans="27:33" ht="15" customHeight="1" thickBot="1">
      <c r="AA2729" s="18" t="s">
        <v>5458</v>
      </c>
      <c r="AB2729" s="19" t="s">
        <v>5457</v>
      </c>
      <c r="AD2729" s="20"/>
      <c r="AG2729" s="20"/>
    </row>
    <row r="2730" spans="27:33" ht="15" customHeight="1" thickBot="1">
      <c r="AA2730" s="25" t="s">
        <v>5460</v>
      </c>
      <c r="AB2730" s="26" t="s">
        <v>5459</v>
      </c>
      <c r="AD2730" s="20"/>
      <c r="AG2730" s="20"/>
    </row>
    <row r="2731" spans="27:33" ht="15" customHeight="1" thickBot="1">
      <c r="AA2731" s="18" t="s">
        <v>5462</v>
      </c>
      <c r="AB2731" s="19" t="s">
        <v>5461</v>
      </c>
      <c r="AD2731" s="20"/>
      <c r="AG2731" s="20"/>
    </row>
    <row r="2732" spans="27:33" ht="15" customHeight="1" thickBot="1">
      <c r="AA2732" s="25" t="s">
        <v>5464</v>
      </c>
      <c r="AB2732" s="26" t="s">
        <v>5463</v>
      </c>
      <c r="AD2732" s="20"/>
      <c r="AG2732" s="20"/>
    </row>
    <row r="2733" spans="27:33" ht="15" customHeight="1" thickBot="1">
      <c r="AA2733" s="18" t="s">
        <v>5466</v>
      </c>
      <c r="AB2733" s="19" t="s">
        <v>5465</v>
      </c>
      <c r="AD2733" s="20"/>
      <c r="AG2733" s="20"/>
    </row>
    <row r="2734" spans="27:33" ht="15" customHeight="1" thickBot="1">
      <c r="AA2734" s="25" t="s">
        <v>5468</v>
      </c>
      <c r="AB2734" s="26" t="s">
        <v>5467</v>
      </c>
      <c r="AD2734" s="20"/>
      <c r="AG2734" s="20"/>
    </row>
    <row r="2735" spans="27:33" ht="15" customHeight="1" thickBot="1">
      <c r="AA2735" s="18" t="s">
        <v>5470</v>
      </c>
      <c r="AB2735" s="19" t="s">
        <v>5469</v>
      </c>
      <c r="AD2735" s="20"/>
      <c r="AG2735" s="20"/>
    </row>
    <row r="2736" spans="27:33" ht="15" customHeight="1" thickBot="1">
      <c r="AA2736" s="25" t="s">
        <v>5472</v>
      </c>
      <c r="AB2736" s="26" t="s">
        <v>5471</v>
      </c>
      <c r="AD2736" s="20"/>
      <c r="AG2736" s="20"/>
    </row>
    <row r="2737" spans="27:33" ht="15" customHeight="1" thickBot="1">
      <c r="AA2737" s="18" t="s">
        <v>5474</v>
      </c>
      <c r="AB2737" s="19" t="s">
        <v>5473</v>
      </c>
      <c r="AD2737" s="20"/>
      <c r="AG2737" s="20"/>
    </row>
    <row r="2738" spans="27:33" ht="15" customHeight="1" thickBot="1">
      <c r="AA2738" s="25" t="s">
        <v>5476</v>
      </c>
      <c r="AB2738" s="26" t="s">
        <v>5475</v>
      </c>
      <c r="AD2738" s="20"/>
      <c r="AG2738" s="20"/>
    </row>
    <row r="2739" spans="27:33" ht="15" customHeight="1" thickBot="1">
      <c r="AA2739" s="18" t="s">
        <v>5478</v>
      </c>
      <c r="AB2739" s="19" t="s">
        <v>5477</v>
      </c>
      <c r="AD2739" s="20"/>
      <c r="AG2739" s="20"/>
    </row>
    <row r="2740" spans="27:33" ht="15" customHeight="1" thickBot="1">
      <c r="AA2740" s="25" t="s">
        <v>5480</v>
      </c>
      <c r="AB2740" s="26" t="s">
        <v>5479</v>
      </c>
      <c r="AD2740" s="20"/>
      <c r="AG2740" s="20"/>
    </row>
    <row r="2741" spans="27:33" ht="15" customHeight="1" thickBot="1">
      <c r="AA2741" s="18" t="s">
        <v>5482</v>
      </c>
      <c r="AB2741" s="19" t="s">
        <v>5481</v>
      </c>
      <c r="AD2741" s="20"/>
      <c r="AG2741" s="20"/>
    </row>
    <row r="2742" spans="27:33" ht="15" customHeight="1" thickBot="1">
      <c r="AA2742" s="25" t="s">
        <v>5484</v>
      </c>
      <c r="AB2742" s="26" t="s">
        <v>5483</v>
      </c>
      <c r="AD2742" s="20"/>
      <c r="AG2742" s="20"/>
    </row>
    <row r="2743" spans="27:33" ht="15" customHeight="1" thickBot="1">
      <c r="AA2743" s="18" t="s">
        <v>5486</v>
      </c>
      <c r="AB2743" s="19" t="s">
        <v>5485</v>
      </c>
      <c r="AD2743" s="20"/>
      <c r="AG2743" s="20"/>
    </row>
    <row r="2744" spans="27:33" ht="15" customHeight="1" thickBot="1">
      <c r="AA2744" s="25" t="s">
        <v>5488</v>
      </c>
      <c r="AB2744" s="26" t="s">
        <v>5487</v>
      </c>
      <c r="AD2744" s="20"/>
      <c r="AG2744" s="20"/>
    </row>
    <row r="2745" spans="27:33" ht="15" customHeight="1" thickBot="1">
      <c r="AA2745" s="18" t="s">
        <v>5490</v>
      </c>
      <c r="AB2745" s="19" t="s">
        <v>5489</v>
      </c>
      <c r="AD2745" s="20"/>
      <c r="AG2745" s="20"/>
    </row>
    <row r="2746" spans="27:33" ht="15" customHeight="1" thickBot="1">
      <c r="AA2746" s="25" t="s">
        <v>5492</v>
      </c>
      <c r="AB2746" s="26" t="s">
        <v>5491</v>
      </c>
      <c r="AD2746" s="20"/>
      <c r="AG2746" s="20"/>
    </row>
    <row r="2747" spans="27:33" ht="15" customHeight="1" thickBot="1">
      <c r="AA2747" s="18" t="s">
        <v>5494</v>
      </c>
      <c r="AB2747" s="19" t="s">
        <v>5493</v>
      </c>
      <c r="AD2747" s="20"/>
      <c r="AG2747" s="20"/>
    </row>
    <row r="2748" spans="27:33" ht="15" customHeight="1" thickBot="1">
      <c r="AA2748" s="25" t="s">
        <v>5496</v>
      </c>
      <c r="AB2748" s="26" t="s">
        <v>5495</v>
      </c>
      <c r="AD2748" s="20"/>
      <c r="AG2748" s="20"/>
    </row>
    <row r="2749" spans="27:33" ht="15" customHeight="1" thickBot="1">
      <c r="AA2749" s="18" t="s">
        <v>5498</v>
      </c>
      <c r="AB2749" s="19" t="s">
        <v>5497</v>
      </c>
      <c r="AD2749" s="20"/>
      <c r="AG2749" s="20"/>
    </row>
    <row r="2750" spans="27:33" ht="15" customHeight="1" thickBot="1">
      <c r="AA2750" s="25" t="s">
        <v>5500</v>
      </c>
      <c r="AB2750" s="26" t="s">
        <v>5499</v>
      </c>
      <c r="AD2750" s="20"/>
      <c r="AG2750" s="20"/>
    </row>
    <row r="2751" spans="27:33" ht="15" customHeight="1" thickBot="1">
      <c r="AA2751" s="18" t="s">
        <v>5502</v>
      </c>
      <c r="AB2751" s="19" t="s">
        <v>5501</v>
      </c>
      <c r="AD2751" s="20"/>
      <c r="AG2751" s="20"/>
    </row>
    <row r="2752" spans="27:33" ht="15" customHeight="1" thickBot="1">
      <c r="AA2752" s="25" t="s">
        <v>5504</v>
      </c>
      <c r="AB2752" s="26" t="s">
        <v>5503</v>
      </c>
      <c r="AD2752" s="20"/>
      <c r="AG2752" s="20"/>
    </row>
    <row r="2753" spans="27:33" ht="15" customHeight="1" thickBot="1">
      <c r="AA2753" s="18" t="s">
        <v>5506</v>
      </c>
      <c r="AB2753" s="19" t="s">
        <v>5505</v>
      </c>
      <c r="AD2753" s="20"/>
      <c r="AG2753" s="20"/>
    </row>
    <row r="2754" spans="27:33" ht="15" customHeight="1" thickBot="1">
      <c r="AA2754" s="25" t="s">
        <v>5508</v>
      </c>
      <c r="AB2754" s="26" t="s">
        <v>5507</v>
      </c>
      <c r="AD2754" s="20"/>
      <c r="AG2754" s="20"/>
    </row>
    <row r="2755" spans="27:33" ht="15" customHeight="1" thickBot="1">
      <c r="AA2755" s="18" t="s">
        <v>5510</v>
      </c>
      <c r="AB2755" s="19" t="s">
        <v>5509</v>
      </c>
      <c r="AD2755" s="20"/>
      <c r="AG2755" s="20"/>
    </row>
    <row r="2756" spans="27:33" ht="15" customHeight="1" thickBot="1">
      <c r="AA2756" s="25" t="s">
        <v>5512</v>
      </c>
      <c r="AB2756" s="26" t="s">
        <v>5511</v>
      </c>
      <c r="AD2756" s="20"/>
      <c r="AG2756" s="20"/>
    </row>
    <row r="2757" spans="27:33" ht="15" customHeight="1" thickBot="1">
      <c r="AA2757" s="18" t="s">
        <v>5514</v>
      </c>
      <c r="AB2757" s="19" t="s">
        <v>5513</v>
      </c>
      <c r="AD2757" s="20"/>
      <c r="AG2757" s="20"/>
    </row>
    <row r="2758" spans="27:33" ht="15" customHeight="1" thickBot="1">
      <c r="AA2758" s="25" t="s">
        <v>5516</v>
      </c>
      <c r="AB2758" s="26" t="s">
        <v>5515</v>
      </c>
      <c r="AD2758" s="20"/>
      <c r="AG2758" s="20"/>
    </row>
    <row r="2759" spans="27:33" ht="15" customHeight="1" thickBot="1">
      <c r="AA2759" s="18" t="s">
        <v>5518</v>
      </c>
      <c r="AB2759" s="19" t="s">
        <v>5517</v>
      </c>
      <c r="AD2759" s="20"/>
      <c r="AG2759" s="20"/>
    </row>
    <row r="2760" spans="27:33" ht="15" customHeight="1" thickBot="1">
      <c r="AA2760" s="25" t="s">
        <v>5520</v>
      </c>
      <c r="AB2760" s="26" t="s">
        <v>5519</v>
      </c>
      <c r="AD2760" s="20"/>
      <c r="AG2760" s="20"/>
    </row>
    <row r="2761" spans="27:33" ht="15" customHeight="1" thickBot="1">
      <c r="AA2761" s="18" t="s">
        <v>5522</v>
      </c>
      <c r="AB2761" s="19" t="s">
        <v>5521</v>
      </c>
      <c r="AD2761" s="20"/>
      <c r="AG2761" s="20"/>
    </row>
    <row r="2762" spans="27:33" ht="15" customHeight="1" thickBot="1">
      <c r="AA2762" s="25" t="s">
        <v>5524</v>
      </c>
      <c r="AB2762" s="26" t="s">
        <v>5523</v>
      </c>
      <c r="AD2762" s="20"/>
      <c r="AG2762" s="20"/>
    </row>
    <row r="2763" spans="27:33" ht="15" customHeight="1" thickBot="1">
      <c r="AA2763" s="18" t="s">
        <v>5526</v>
      </c>
      <c r="AB2763" s="19" t="s">
        <v>5525</v>
      </c>
      <c r="AD2763" s="20"/>
      <c r="AG2763" s="20"/>
    </row>
    <row r="2764" spans="27:33" ht="15" customHeight="1" thickBot="1">
      <c r="AA2764" s="25" t="s">
        <v>5528</v>
      </c>
      <c r="AB2764" s="26" t="s">
        <v>5527</v>
      </c>
      <c r="AD2764" s="20"/>
      <c r="AG2764" s="20"/>
    </row>
    <row r="2765" spans="27:33" ht="15" customHeight="1" thickBot="1">
      <c r="AA2765" s="18" t="s">
        <v>5530</v>
      </c>
      <c r="AB2765" s="19" t="s">
        <v>5529</v>
      </c>
      <c r="AD2765" s="20"/>
      <c r="AG2765" s="20"/>
    </row>
    <row r="2766" spans="27:33" ht="15" customHeight="1" thickBot="1">
      <c r="AA2766" s="25" t="s">
        <v>5532</v>
      </c>
      <c r="AB2766" s="26" t="s">
        <v>5531</v>
      </c>
      <c r="AD2766" s="20"/>
      <c r="AG2766" s="20"/>
    </row>
    <row r="2767" spans="27:33" ht="15" customHeight="1" thickBot="1">
      <c r="AA2767" s="18" t="s">
        <v>5534</v>
      </c>
      <c r="AB2767" s="19" t="s">
        <v>5533</v>
      </c>
      <c r="AD2767" s="20"/>
      <c r="AG2767" s="20"/>
    </row>
    <row r="2768" spans="27:33" ht="15" customHeight="1" thickBot="1">
      <c r="AA2768" s="25" t="s">
        <v>5536</v>
      </c>
      <c r="AB2768" s="26" t="s">
        <v>5535</v>
      </c>
      <c r="AD2768" s="20"/>
      <c r="AG2768" s="20"/>
    </row>
    <row r="2769" spans="27:33" ht="15" customHeight="1" thickBot="1">
      <c r="AA2769" s="18" t="s">
        <v>5538</v>
      </c>
      <c r="AB2769" s="19" t="s">
        <v>5537</v>
      </c>
      <c r="AD2769" s="20"/>
      <c r="AG2769" s="20"/>
    </row>
    <row r="2770" spans="27:33" ht="15" customHeight="1" thickBot="1">
      <c r="AA2770" s="25" t="s">
        <v>5540</v>
      </c>
      <c r="AB2770" s="26" t="s">
        <v>5539</v>
      </c>
      <c r="AD2770" s="20"/>
      <c r="AG2770" s="20"/>
    </row>
    <row r="2771" spans="27:33" ht="15" customHeight="1" thickBot="1">
      <c r="AA2771" s="18" t="s">
        <v>5542</v>
      </c>
      <c r="AB2771" s="19" t="s">
        <v>5541</v>
      </c>
      <c r="AD2771" s="20"/>
      <c r="AG2771" s="20"/>
    </row>
    <row r="2772" spans="27:33" ht="15" customHeight="1" thickBot="1">
      <c r="AA2772" s="25" t="s">
        <v>5544</v>
      </c>
      <c r="AB2772" s="26" t="s">
        <v>5543</v>
      </c>
      <c r="AD2772" s="20"/>
      <c r="AG2772" s="20"/>
    </row>
    <row r="2773" spans="27:33" ht="15" customHeight="1" thickBot="1">
      <c r="AA2773" s="18" t="s">
        <v>5546</v>
      </c>
      <c r="AB2773" s="19" t="s">
        <v>5545</v>
      </c>
      <c r="AD2773" s="20"/>
      <c r="AG2773" s="20"/>
    </row>
    <row r="2774" spans="27:33" ht="15" customHeight="1" thickBot="1">
      <c r="AA2774" s="25" t="s">
        <v>5548</v>
      </c>
      <c r="AB2774" s="26" t="s">
        <v>5547</v>
      </c>
      <c r="AD2774" s="20"/>
      <c r="AG2774" s="20"/>
    </row>
    <row r="2775" spans="27:33" ht="15" customHeight="1" thickBot="1">
      <c r="AA2775" s="18" t="s">
        <v>5550</v>
      </c>
      <c r="AB2775" s="19" t="s">
        <v>5549</v>
      </c>
      <c r="AD2775" s="20"/>
      <c r="AG2775" s="20"/>
    </row>
    <row r="2776" spans="27:33" ht="15" customHeight="1" thickBot="1">
      <c r="AA2776" s="25" t="s">
        <v>5552</v>
      </c>
      <c r="AB2776" s="26" t="s">
        <v>5551</v>
      </c>
      <c r="AD2776" s="20"/>
      <c r="AG2776" s="20"/>
    </row>
    <row r="2777" spans="27:33" ht="15" customHeight="1" thickBot="1">
      <c r="AA2777" s="18" t="s">
        <v>5554</v>
      </c>
      <c r="AB2777" s="19" t="s">
        <v>5553</v>
      </c>
      <c r="AD2777" s="20"/>
      <c r="AG2777" s="20"/>
    </row>
    <row r="2778" spans="27:33" ht="15" customHeight="1" thickBot="1">
      <c r="AA2778" s="25" t="s">
        <v>5556</v>
      </c>
      <c r="AB2778" s="26" t="s">
        <v>5555</v>
      </c>
      <c r="AD2778" s="20"/>
      <c r="AG2778" s="20"/>
    </row>
    <row r="2779" spans="27:33" ht="15" customHeight="1" thickBot="1">
      <c r="AA2779" s="18" t="s">
        <v>5558</v>
      </c>
      <c r="AB2779" s="19" t="s">
        <v>5557</v>
      </c>
      <c r="AD2779" s="20"/>
      <c r="AG2779" s="20"/>
    </row>
    <row r="2780" spans="27:33" ht="15" customHeight="1" thickBot="1">
      <c r="AA2780" s="25" t="s">
        <v>5560</v>
      </c>
      <c r="AB2780" s="26" t="s">
        <v>5559</v>
      </c>
      <c r="AD2780" s="20"/>
      <c r="AG2780" s="20"/>
    </row>
    <row r="2781" spans="27:33" ht="15" customHeight="1" thickBot="1">
      <c r="AA2781" s="18" t="s">
        <v>5562</v>
      </c>
      <c r="AB2781" s="19" t="s">
        <v>5561</v>
      </c>
      <c r="AD2781" s="20"/>
      <c r="AG2781" s="20"/>
    </row>
    <row r="2782" spans="27:33" ht="15" customHeight="1" thickBot="1">
      <c r="AA2782" s="25" t="s">
        <v>5564</v>
      </c>
      <c r="AB2782" s="26" t="s">
        <v>5563</v>
      </c>
      <c r="AD2782" s="20"/>
      <c r="AG2782" s="20"/>
    </row>
    <row r="2783" spans="27:33" ht="15" customHeight="1" thickBot="1">
      <c r="AA2783" s="18" t="s">
        <v>5566</v>
      </c>
      <c r="AB2783" s="19" t="s">
        <v>5565</v>
      </c>
      <c r="AD2783" s="20"/>
      <c r="AG2783" s="20"/>
    </row>
    <row r="2784" spans="27:33" ht="15" customHeight="1" thickBot="1">
      <c r="AA2784" s="25" t="s">
        <v>5568</v>
      </c>
      <c r="AB2784" s="26" t="s">
        <v>5567</v>
      </c>
      <c r="AD2784" s="20"/>
      <c r="AG2784" s="20"/>
    </row>
    <row r="2785" spans="27:33" ht="15" customHeight="1" thickBot="1">
      <c r="AA2785" s="18" t="s">
        <v>5570</v>
      </c>
      <c r="AB2785" s="19" t="s">
        <v>5569</v>
      </c>
      <c r="AD2785" s="20"/>
      <c r="AG2785" s="20"/>
    </row>
    <row r="2786" spans="27:33" ht="15" customHeight="1" thickBot="1">
      <c r="AA2786" s="25" t="s">
        <v>5572</v>
      </c>
      <c r="AB2786" s="26" t="s">
        <v>5571</v>
      </c>
      <c r="AD2786" s="20"/>
      <c r="AG2786" s="20"/>
    </row>
    <row r="2787" spans="27:33" ht="15" customHeight="1" thickBot="1">
      <c r="AA2787" s="18" t="s">
        <v>5574</v>
      </c>
      <c r="AB2787" s="19" t="s">
        <v>5573</v>
      </c>
      <c r="AD2787" s="20"/>
      <c r="AG2787" s="20"/>
    </row>
    <row r="2788" spans="27:33" ht="15" customHeight="1" thickBot="1">
      <c r="AA2788" s="25" t="s">
        <v>5576</v>
      </c>
      <c r="AB2788" s="26" t="s">
        <v>5575</v>
      </c>
      <c r="AD2788" s="20"/>
      <c r="AG2788" s="20"/>
    </row>
    <row r="2789" spans="27:33" ht="15" customHeight="1" thickBot="1">
      <c r="AA2789" s="18" t="s">
        <v>5578</v>
      </c>
      <c r="AB2789" s="19" t="s">
        <v>5577</v>
      </c>
      <c r="AD2789" s="20"/>
      <c r="AG2789" s="20"/>
    </row>
    <row r="2790" spans="27:33" ht="15" customHeight="1" thickBot="1">
      <c r="AA2790" s="25" t="s">
        <v>5580</v>
      </c>
      <c r="AB2790" s="26" t="s">
        <v>5579</v>
      </c>
      <c r="AD2790" s="20"/>
      <c r="AG2790" s="20"/>
    </row>
    <row r="2791" spans="27:33" ht="15" customHeight="1" thickBot="1">
      <c r="AA2791" s="18" t="s">
        <v>5582</v>
      </c>
      <c r="AB2791" s="19" t="s">
        <v>5581</v>
      </c>
      <c r="AD2791" s="20"/>
      <c r="AG2791" s="20"/>
    </row>
    <row r="2792" spans="27:33" ht="15" customHeight="1" thickBot="1">
      <c r="AA2792" s="25" t="s">
        <v>5584</v>
      </c>
      <c r="AB2792" s="26" t="s">
        <v>5583</v>
      </c>
      <c r="AD2792" s="20"/>
      <c r="AG2792" s="20"/>
    </row>
    <row r="2793" spans="27:33" ht="15" customHeight="1" thickBot="1">
      <c r="AA2793" s="18" t="s">
        <v>5586</v>
      </c>
      <c r="AB2793" s="19" t="s">
        <v>5585</v>
      </c>
      <c r="AD2793" s="20"/>
      <c r="AG2793" s="20"/>
    </row>
    <row r="2794" spans="27:33" ht="15" customHeight="1" thickBot="1">
      <c r="AA2794" s="25" t="s">
        <v>5588</v>
      </c>
      <c r="AB2794" s="26" t="s">
        <v>5587</v>
      </c>
      <c r="AD2794" s="20"/>
      <c r="AG2794" s="20"/>
    </row>
    <row r="2795" spans="27:33" ht="15" customHeight="1" thickBot="1">
      <c r="AA2795" s="18" t="s">
        <v>5590</v>
      </c>
      <c r="AB2795" s="19" t="s">
        <v>5589</v>
      </c>
      <c r="AD2795" s="20"/>
      <c r="AG2795" s="20"/>
    </row>
    <row r="2796" spans="27:33" ht="15" customHeight="1" thickBot="1">
      <c r="AA2796" s="25" t="s">
        <v>5592</v>
      </c>
      <c r="AB2796" s="26" t="s">
        <v>5591</v>
      </c>
      <c r="AD2796" s="20"/>
      <c r="AG2796" s="20"/>
    </row>
    <row r="2797" spans="27:33" ht="15" customHeight="1" thickBot="1">
      <c r="AA2797" s="18" t="s">
        <v>5594</v>
      </c>
      <c r="AB2797" s="19" t="s">
        <v>5593</v>
      </c>
      <c r="AD2797" s="20"/>
      <c r="AG2797" s="20"/>
    </row>
    <row r="2798" spans="27:33" ht="15" customHeight="1" thickBot="1">
      <c r="AA2798" s="25" t="s">
        <v>5596</v>
      </c>
      <c r="AB2798" s="26" t="s">
        <v>5595</v>
      </c>
      <c r="AD2798" s="20"/>
      <c r="AG2798" s="20"/>
    </row>
    <row r="2799" spans="27:33" ht="15" customHeight="1" thickBot="1">
      <c r="AA2799" s="18" t="s">
        <v>5598</v>
      </c>
      <c r="AB2799" s="19" t="s">
        <v>5597</v>
      </c>
      <c r="AD2799" s="20"/>
      <c r="AG2799" s="20"/>
    </row>
    <row r="2800" spans="27:33" ht="15" customHeight="1" thickBot="1">
      <c r="AA2800" s="25" t="s">
        <v>5600</v>
      </c>
      <c r="AB2800" s="26" t="s">
        <v>5599</v>
      </c>
      <c r="AD2800" s="20"/>
      <c r="AG2800" s="20"/>
    </row>
    <row r="2801" spans="27:33" ht="15" customHeight="1" thickBot="1">
      <c r="AA2801" s="18" t="s">
        <v>5602</v>
      </c>
      <c r="AB2801" s="19" t="s">
        <v>5601</v>
      </c>
      <c r="AD2801" s="20"/>
      <c r="AG2801" s="20"/>
    </row>
    <row r="2802" spans="27:33" ht="15" customHeight="1" thickBot="1">
      <c r="AA2802" s="25" t="s">
        <v>5604</v>
      </c>
      <c r="AB2802" s="26" t="s">
        <v>5603</v>
      </c>
      <c r="AD2802" s="20"/>
      <c r="AG2802" s="20"/>
    </row>
    <row r="2803" spans="27:33" ht="15" customHeight="1" thickBot="1">
      <c r="AA2803" s="18" t="s">
        <v>5606</v>
      </c>
      <c r="AB2803" s="19" t="s">
        <v>5605</v>
      </c>
      <c r="AD2803" s="20"/>
      <c r="AG2803" s="20"/>
    </row>
    <row r="2804" spans="27:33" ht="15" customHeight="1" thickBot="1">
      <c r="AA2804" s="25" t="s">
        <v>5608</v>
      </c>
      <c r="AB2804" s="26" t="s">
        <v>5607</v>
      </c>
      <c r="AD2804" s="20"/>
      <c r="AG2804" s="20"/>
    </row>
    <row r="2805" spans="27:33" ht="15" customHeight="1" thickBot="1">
      <c r="AA2805" s="18" t="s">
        <v>5610</v>
      </c>
      <c r="AB2805" s="19" t="s">
        <v>5609</v>
      </c>
      <c r="AD2805" s="20"/>
      <c r="AG2805" s="20"/>
    </row>
    <row r="2806" spans="27:33" ht="15" customHeight="1" thickBot="1">
      <c r="AA2806" s="25" t="s">
        <v>5612</v>
      </c>
      <c r="AB2806" s="26" t="s">
        <v>5611</v>
      </c>
      <c r="AD2806" s="20"/>
      <c r="AG2806" s="20"/>
    </row>
    <row r="2807" spans="27:33" ht="15" customHeight="1" thickBot="1">
      <c r="AA2807" s="18" t="s">
        <v>5614</v>
      </c>
      <c r="AB2807" s="19" t="s">
        <v>5613</v>
      </c>
      <c r="AD2807" s="20"/>
      <c r="AG2807" s="20"/>
    </row>
    <row r="2808" spans="27:33" ht="15" customHeight="1" thickBot="1">
      <c r="AA2808" s="25" t="s">
        <v>5616</v>
      </c>
      <c r="AB2808" s="26" t="s">
        <v>5615</v>
      </c>
      <c r="AD2808" s="20"/>
      <c r="AG2808" s="20"/>
    </row>
    <row r="2809" spans="27:33" ht="15" customHeight="1" thickBot="1">
      <c r="AA2809" s="18" t="s">
        <v>5618</v>
      </c>
      <c r="AB2809" s="19" t="s">
        <v>5617</v>
      </c>
      <c r="AD2809" s="20"/>
      <c r="AG2809" s="20"/>
    </row>
    <row r="2810" spans="27:33" ht="15" customHeight="1" thickBot="1">
      <c r="AA2810" s="25" t="s">
        <v>5620</v>
      </c>
      <c r="AB2810" s="26" t="s">
        <v>5619</v>
      </c>
      <c r="AD2810" s="20"/>
      <c r="AG2810" s="20"/>
    </row>
    <row r="2811" spans="27:33" ht="15" customHeight="1" thickBot="1">
      <c r="AA2811" s="18" t="s">
        <v>5622</v>
      </c>
      <c r="AB2811" s="19" t="s">
        <v>5621</v>
      </c>
      <c r="AD2811" s="20"/>
      <c r="AG2811" s="20"/>
    </row>
    <row r="2812" spans="27:33" ht="15" customHeight="1" thickBot="1">
      <c r="AA2812" s="25" t="s">
        <v>5624</v>
      </c>
      <c r="AB2812" s="26" t="s">
        <v>5623</v>
      </c>
      <c r="AD2812" s="20"/>
      <c r="AG2812" s="20"/>
    </row>
    <row r="2813" spans="27:33" ht="15" customHeight="1" thickBot="1">
      <c r="AA2813" s="18" t="s">
        <v>5626</v>
      </c>
      <c r="AB2813" s="19" t="s">
        <v>5625</v>
      </c>
      <c r="AD2813" s="20"/>
      <c r="AG2813" s="20"/>
    </row>
    <row r="2814" spans="27:33" ht="15" customHeight="1" thickBot="1">
      <c r="AA2814" s="25" t="s">
        <v>5628</v>
      </c>
      <c r="AB2814" s="26" t="s">
        <v>5627</v>
      </c>
      <c r="AD2814" s="20"/>
      <c r="AG2814" s="20"/>
    </row>
    <row r="2815" spans="27:33" ht="15" customHeight="1" thickBot="1">
      <c r="AA2815" s="18" t="s">
        <v>5630</v>
      </c>
      <c r="AB2815" s="19" t="s">
        <v>5629</v>
      </c>
      <c r="AD2815" s="20"/>
      <c r="AG2815" s="20"/>
    </row>
    <row r="2816" spans="27:33" ht="15" customHeight="1" thickBot="1">
      <c r="AA2816" s="25" t="s">
        <v>5632</v>
      </c>
      <c r="AB2816" s="26" t="s">
        <v>5631</v>
      </c>
      <c r="AD2816" s="20"/>
      <c r="AG2816" s="20"/>
    </row>
    <row r="2817" spans="27:33" ht="15" customHeight="1" thickBot="1">
      <c r="AA2817" s="18" t="s">
        <v>5634</v>
      </c>
      <c r="AB2817" s="19" t="s">
        <v>5633</v>
      </c>
      <c r="AD2817" s="20"/>
      <c r="AG2817" s="20"/>
    </row>
    <row r="2818" spans="27:33" ht="15" customHeight="1" thickBot="1">
      <c r="AA2818" s="25" t="s">
        <v>5636</v>
      </c>
      <c r="AB2818" s="26" t="s">
        <v>5635</v>
      </c>
      <c r="AD2818" s="20"/>
      <c r="AG2818" s="20"/>
    </row>
    <row r="2819" spans="27:33" ht="15" customHeight="1" thickBot="1">
      <c r="AA2819" s="18" t="s">
        <v>5638</v>
      </c>
      <c r="AB2819" s="19" t="s">
        <v>5637</v>
      </c>
      <c r="AD2819" s="20"/>
      <c r="AG2819" s="20"/>
    </row>
    <row r="2820" spans="27:33" ht="15" customHeight="1" thickBot="1">
      <c r="AA2820" s="25" t="s">
        <v>5640</v>
      </c>
      <c r="AB2820" s="26" t="s">
        <v>5639</v>
      </c>
      <c r="AD2820" s="20"/>
      <c r="AG2820" s="20"/>
    </row>
    <row r="2821" spans="27:33" ht="15" customHeight="1" thickBot="1">
      <c r="AA2821" s="18" t="s">
        <v>5642</v>
      </c>
      <c r="AB2821" s="19" t="s">
        <v>5641</v>
      </c>
      <c r="AD2821" s="20"/>
      <c r="AG2821" s="20"/>
    </row>
    <row r="2822" spans="27:33" ht="15" customHeight="1" thickBot="1">
      <c r="AA2822" s="25" t="s">
        <v>5644</v>
      </c>
      <c r="AB2822" s="26" t="s">
        <v>5643</v>
      </c>
      <c r="AD2822" s="20"/>
      <c r="AG2822" s="20"/>
    </row>
    <row r="2823" spans="27:33" ht="15" customHeight="1" thickBot="1">
      <c r="AA2823" s="18" t="s">
        <v>5646</v>
      </c>
      <c r="AB2823" s="19" t="s">
        <v>5645</v>
      </c>
      <c r="AD2823" s="20"/>
      <c r="AG2823" s="20"/>
    </row>
    <row r="2824" spans="27:33" ht="15" customHeight="1" thickBot="1">
      <c r="AA2824" s="25" t="s">
        <v>5648</v>
      </c>
      <c r="AB2824" s="26" t="s">
        <v>5647</v>
      </c>
      <c r="AD2824" s="20"/>
      <c r="AG2824" s="20"/>
    </row>
    <row r="2825" spans="27:33" ht="15" customHeight="1" thickBot="1">
      <c r="AA2825" s="18" t="s">
        <v>5650</v>
      </c>
      <c r="AB2825" s="19" t="s">
        <v>5649</v>
      </c>
      <c r="AD2825" s="20"/>
      <c r="AG2825" s="20"/>
    </row>
    <row r="2826" spans="27:33" ht="15" customHeight="1" thickBot="1">
      <c r="AA2826" s="25" t="s">
        <v>5652</v>
      </c>
      <c r="AB2826" s="26" t="s">
        <v>5651</v>
      </c>
      <c r="AD2826" s="20"/>
      <c r="AG2826" s="20"/>
    </row>
    <row r="2827" spans="27:33" ht="15" customHeight="1" thickBot="1">
      <c r="AA2827" s="18" t="s">
        <v>5654</v>
      </c>
      <c r="AB2827" s="19" t="s">
        <v>5653</v>
      </c>
      <c r="AD2827" s="20"/>
      <c r="AG2827" s="20"/>
    </row>
    <row r="2828" spans="27:33" ht="15" customHeight="1" thickBot="1">
      <c r="AA2828" s="25" t="s">
        <v>5656</v>
      </c>
      <c r="AB2828" s="26" t="s">
        <v>5655</v>
      </c>
      <c r="AD2828" s="20"/>
      <c r="AG2828" s="20"/>
    </row>
    <row r="2829" spans="27:33" ht="15" customHeight="1" thickBot="1">
      <c r="AA2829" s="18" t="s">
        <v>5658</v>
      </c>
      <c r="AB2829" s="19" t="s">
        <v>5657</v>
      </c>
      <c r="AD2829" s="20"/>
      <c r="AG2829" s="20"/>
    </row>
    <row r="2830" spans="27:33" ht="15" customHeight="1" thickBot="1">
      <c r="AA2830" s="25" t="s">
        <v>5660</v>
      </c>
      <c r="AB2830" s="26" t="s">
        <v>5659</v>
      </c>
      <c r="AD2830" s="20"/>
      <c r="AG2830" s="20"/>
    </row>
    <row r="2831" spans="27:33" ht="15" customHeight="1" thickBot="1">
      <c r="AA2831" s="18" t="s">
        <v>5662</v>
      </c>
      <c r="AB2831" s="19" t="s">
        <v>5661</v>
      </c>
      <c r="AD2831" s="20"/>
      <c r="AG2831" s="20"/>
    </row>
    <row r="2832" spans="27:33" ht="15" customHeight="1" thickBot="1">
      <c r="AA2832" s="25" t="s">
        <v>5664</v>
      </c>
      <c r="AB2832" s="26" t="s">
        <v>5663</v>
      </c>
      <c r="AD2832" s="20"/>
      <c r="AG2832" s="20"/>
    </row>
    <row r="2833" spans="27:33" ht="15" customHeight="1" thickBot="1">
      <c r="AA2833" s="18" t="s">
        <v>5666</v>
      </c>
      <c r="AB2833" s="19" t="s">
        <v>5665</v>
      </c>
      <c r="AD2833" s="20"/>
      <c r="AG2833" s="20"/>
    </row>
    <row r="2834" spans="27:33" ht="15" customHeight="1" thickBot="1">
      <c r="AA2834" s="25" t="s">
        <v>5668</v>
      </c>
      <c r="AB2834" s="26" t="s">
        <v>5667</v>
      </c>
      <c r="AD2834" s="20"/>
      <c r="AG2834" s="20"/>
    </row>
    <row r="2835" spans="27:33" ht="15" customHeight="1" thickBot="1">
      <c r="AA2835" s="18" t="s">
        <v>5670</v>
      </c>
      <c r="AB2835" s="19" t="s">
        <v>5669</v>
      </c>
      <c r="AD2835" s="20"/>
      <c r="AG2835" s="20"/>
    </row>
    <row r="2836" spans="27:33" ht="15" customHeight="1" thickBot="1">
      <c r="AA2836" s="25" t="s">
        <v>5672</v>
      </c>
      <c r="AB2836" s="26" t="s">
        <v>5671</v>
      </c>
      <c r="AD2836" s="20"/>
      <c r="AG2836" s="20"/>
    </row>
    <row r="2837" spans="27:33" ht="15" customHeight="1" thickBot="1">
      <c r="AA2837" s="18" t="s">
        <v>5674</v>
      </c>
      <c r="AB2837" s="19" t="s">
        <v>5673</v>
      </c>
      <c r="AD2837" s="20"/>
      <c r="AG2837" s="20"/>
    </row>
    <row r="2838" spans="27:33" ht="15" customHeight="1" thickBot="1">
      <c r="AA2838" s="25" t="s">
        <v>5676</v>
      </c>
      <c r="AB2838" s="26" t="s">
        <v>5675</v>
      </c>
      <c r="AD2838" s="20"/>
      <c r="AG2838" s="20"/>
    </row>
    <row r="2839" spans="27:33" ht="15" customHeight="1" thickBot="1">
      <c r="AA2839" s="18" t="s">
        <v>5678</v>
      </c>
      <c r="AB2839" s="19" t="s">
        <v>5677</v>
      </c>
      <c r="AD2839" s="20"/>
      <c r="AG2839" s="20"/>
    </row>
    <row r="2840" spans="27:33" ht="15" customHeight="1" thickBot="1">
      <c r="AA2840" s="25" t="s">
        <v>5680</v>
      </c>
      <c r="AB2840" s="26" t="s">
        <v>5679</v>
      </c>
      <c r="AD2840" s="20"/>
      <c r="AG2840" s="20"/>
    </row>
    <row r="2841" spans="27:33" ht="15" customHeight="1" thickBot="1">
      <c r="AA2841" s="18" t="s">
        <v>5682</v>
      </c>
      <c r="AB2841" s="19" t="s">
        <v>5681</v>
      </c>
      <c r="AD2841" s="20"/>
      <c r="AG2841" s="20"/>
    </row>
    <row r="2842" spans="27:33" ht="15" customHeight="1" thickBot="1">
      <c r="AA2842" s="25" t="s">
        <v>5684</v>
      </c>
      <c r="AB2842" s="26" t="s">
        <v>5683</v>
      </c>
      <c r="AD2842" s="20"/>
      <c r="AG2842" s="20"/>
    </row>
    <row r="2843" spans="27:33" ht="15" customHeight="1" thickBot="1">
      <c r="AA2843" s="18" t="s">
        <v>5686</v>
      </c>
      <c r="AB2843" s="19" t="s">
        <v>5685</v>
      </c>
      <c r="AD2843" s="20"/>
      <c r="AG2843" s="20"/>
    </row>
    <row r="2844" spans="27:33" ht="15" customHeight="1" thickBot="1">
      <c r="AA2844" s="25" t="s">
        <v>5688</v>
      </c>
      <c r="AB2844" s="26" t="s">
        <v>5687</v>
      </c>
      <c r="AD2844" s="20"/>
      <c r="AG2844" s="20"/>
    </row>
    <row r="2845" spans="27:33" ht="15" customHeight="1" thickBot="1">
      <c r="AA2845" s="18" t="s">
        <v>5690</v>
      </c>
      <c r="AB2845" s="19" t="s">
        <v>5689</v>
      </c>
      <c r="AD2845" s="20"/>
      <c r="AG2845" s="20"/>
    </row>
    <row r="2846" spans="27:33" ht="15" customHeight="1" thickBot="1">
      <c r="AA2846" s="25" t="s">
        <v>5692</v>
      </c>
      <c r="AB2846" s="26" t="s">
        <v>5691</v>
      </c>
      <c r="AD2846" s="20"/>
      <c r="AG2846" s="20"/>
    </row>
    <row r="2847" spans="27:33" ht="15" customHeight="1" thickBot="1">
      <c r="AA2847" s="18" t="s">
        <v>5694</v>
      </c>
      <c r="AB2847" s="19" t="s">
        <v>5693</v>
      </c>
      <c r="AD2847" s="20"/>
      <c r="AG2847" s="20"/>
    </row>
    <row r="2848" spans="27:33" ht="15" customHeight="1" thickBot="1">
      <c r="AA2848" s="25" t="s">
        <v>5696</v>
      </c>
      <c r="AB2848" s="26" t="s">
        <v>5695</v>
      </c>
      <c r="AD2848" s="20"/>
      <c r="AG2848" s="20"/>
    </row>
    <row r="2849" spans="27:33" ht="15" customHeight="1" thickBot="1">
      <c r="AA2849" s="18" t="s">
        <v>5698</v>
      </c>
      <c r="AB2849" s="19" t="s">
        <v>5697</v>
      </c>
      <c r="AD2849" s="20"/>
      <c r="AG2849" s="20"/>
    </row>
    <row r="2850" spans="27:33" ht="15" customHeight="1" thickBot="1">
      <c r="AA2850" s="25" t="s">
        <v>5700</v>
      </c>
      <c r="AB2850" s="26" t="s">
        <v>5699</v>
      </c>
      <c r="AD2850" s="20"/>
      <c r="AG2850" s="20"/>
    </row>
    <row r="2851" spans="27:33" ht="15" customHeight="1" thickBot="1">
      <c r="AA2851" s="18" t="s">
        <v>5702</v>
      </c>
      <c r="AB2851" s="19" t="s">
        <v>5701</v>
      </c>
      <c r="AD2851" s="20"/>
      <c r="AG2851" s="20"/>
    </row>
    <row r="2852" spans="27:33" ht="15" customHeight="1" thickBot="1">
      <c r="AA2852" s="25" t="s">
        <v>5704</v>
      </c>
      <c r="AB2852" s="26" t="s">
        <v>5703</v>
      </c>
      <c r="AD2852" s="20"/>
      <c r="AG2852" s="20"/>
    </row>
    <row r="2853" spans="27:33" ht="15" customHeight="1" thickBot="1">
      <c r="AA2853" s="18" t="s">
        <v>5706</v>
      </c>
      <c r="AB2853" s="19" t="s">
        <v>5705</v>
      </c>
      <c r="AD2853" s="20"/>
      <c r="AG2853" s="20"/>
    </row>
    <row r="2854" spans="27:33" ht="15" customHeight="1" thickBot="1">
      <c r="AA2854" s="25" t="s">
        <v>5708</v>
      </c>
      <c r="AB2854" s="26" t="s">
        <v>5707</v>
      </c>
      <c r="AD2854" s="20"/>
      <c r="AG2854" s="20"/>
    </row>
    <row r="2855" spans="27:33" ht="15" customHeight="1" thickBot="1">
      <c r="AA2855" s="18" t="s">
        <v>5710</v>
      </c>
      <c r="AB2855" s="19" t="s">
        <v>5709</v>
      </c>
      <c r="AD2855" s="20"/>
      <c r="AG2855" s="20"/>
    </row>
    <row r="2856" spans="27:33" ht="15" customHeight="1" thickBot="1">
      <c r="AA2856" s="25" t="s">
        <v>5712</v>
      </c>
      <c r="AB2856" s="26" t="s">
        <v>5711</v>
      </c>
      <c r="AD2856" s="20"/>
      <c r="AG2856" s="20"/>
    </row>
    <row r="2857" spans="27:33" ht="15" customHeight="1" thickBot="1">
      <c r="AA2857" s="18" t="s">
        <v>5714</v>
      </c>
      <c r="AB2857" s="19" t="s">
        <v>5713</v>
      </c>
      <c r="AD2857" s="20"/>
      <c r="AG2857" s="20"/>
    </row>
    <row r="2858" spans="27:33" ht="15" customHeight="1" thickBot="1">
      <c r="AA2858" s="25" t="s">
        <v>5716</v>
      </c>
      <c r="AB2858" s="26" t="s">
        <v>5715</v>
      </c>
      <c r="AD2858" s="20"/>
      <c r="AG2858" s="20"/>
    </row>
    <row r="2859" spans="27:33" ht="15" customHeight="1" thickBot="1">
      <c r="AA2859" s="18" t="s">
        <v>5718</v>
      </c>
      <c r="AB2859" s="19" t="s">
        <v>5717</v>
      </c>
      <c r="AD2859" s="20"/>
      <c r="AG2859" s="20"/>
    </row>
    <row r="2860" spans="27:33" ht="15" customHeight="1" thickBot="1">
      <c r="AA2860" s="25" t="s">
        <v>5720</v>
      </c>
      <c r="AB2860" s="26" t="s">
        <v>5719</v>
      </c>
      <c r="AD2860" s="20"/>
      <c r="AG2860" s="20"/>
    </row>
    <row r="2861" spans="27:33" ht="15" customHeight="1" thickBot="1">
      <c r="AA2861" s="18" t="s">
        <v>5722</v>
      </c>
      <c r="AB2861" s="19" t="s">
        <v>5721</v>
      </c>
      <c r="AD2861" s="20"/>
      <c r="AG2861" s="20"/>
    </row>
    <row r="2862" spans="27:33" ht="15" customHeight="1" thickBot="1">
      <c r="AA2862" s="25" t="s">
        <v>5724</v>
      </c>
      <c r="AB2862" s="26" t="s">
        <v>5723</v>
      </c>
      <c r="AD2862" s="20"/>
      <c r="AG2862" s="20"/>
    </row>
    <row r="2863" spans="27:33" ht="15" customHeight="1" thickBot="1">
      <c r="AA2863" s="18" t="s">
        <v>5726</v>
      </c>
      <c r="AB2863" s="19" t="s">
        <v>5725</v>
      </c>
      <c r="AD2863" s="20"/>
      <c r="AG2863" s="20"/>
    </row>
    <row r="2864" spans="27:33" ht="15" customHeight="1" thickBot="1">
      <c r="AA2864" s="25" t="s">
        <v>5728</v>
      </c>
      <c r="AB2864" s="26" t="s">
        <v>5727</v>
      </c>
      <c r="AD2864" s="20"/>
      <c r="AG2864" s="20"/>
    </row>
    <row r="2865" spans="27:33" ht="15" customHeight="1" thickBot="1">
      <c r="AA2865" s="18" t="s">
        <v>5730</v>
      </c>
      <c r="AB2865" s="19" t="s">
        <v>5729</v>
      </c>
      <c r="AD2865" s="20"/>
      <c r="AG2865" s="20"/>
    </row>
    <row r="2866" spans="27:33" ht="15" customHeight="1" thickBot="1">
      <c r="AA2866" s="25" t="s">
        <v>5732</v>
      </c>
      <c r="AB2866" s="26" t="s">
        <v>5731</v>
      </c>
      <c r="AD2866" s="20"/>
      <c r="AG2866" s="20"/>
    </row>
    <row r="2867" spans="27:33" ht="15" customHeight="1" thickBot="1">
      <c r="AA2867" s="18" t="s">
        <v>5734</v>
      </c>
      <c r="AB2867" s="19" t="s">
        <v>5733</v>
      </c>
      <c r="AD2867" s="20"/>
      <c r="AG2867" s="20"/>
    </row>
    <row r="2868" spans="27:33" ht="15" customHeight="1" thickBot="1">
      <c r="AA2868" s="25" t="s">
        <v>5736</v>
      </c>
      <c r="AB2868" s="26" t="s">
        <v>5735</v>
      </c>
      <c r="AD2868" s="20"/>
      <c r="AG2868" s="20"/>
    </row>
    <row r="2869" spans="27:33" ht="15" customHeight="1" thickBot="1">
      <c r="AA2869" s="18" t="s">
        <v>5738</v>
      </c>
      <c r="AB2869" s="19" t="s">
        <v>5737</v>
      </c>
      <c r="AD2869" s="20"/>
      <c r="AG2869" s="20"/>
    </row>
    <row r="2870" spans="27:33" ht="15" customHeight="1" thickBot="1">
      <c r="AA2870" s="25" t="s">
        <v>5740</v>
      </c>
      <c r="AB2870" s="26" t="s">
        <v>5739</v>
      </c>
      <c r="AD2870" s="20"/>
      <c r="AG2870" s="20"/>
    </row>
    <row r="2871" spans="27:33" ht="15" customHeight="1" thickBot="1">
      <c r="AA2871" s="18" t="s">
        <v>5742</v>
      </c>
      <c r="AB2871" s="19" t="s">
        <v>5741</v>
      </c>
      <c r="AD2871" s="20"/>
      <c r="AG2871" s="20"/>
    </row>
    <row r="2872" spans="27:33" ht="15" customHeight="1" thickBot="1">
      <c r="AA2872" s="25" t="s">
        <v>5744</v>
      </c>
      <c r="AB2872" s="26" t="s">
        <v>5743</v>
      </c>
      <c r="AD2872" s="20"/>
      <c r="AG2872" s="20"/>
    </row>
    <row r="2873" spans="27:33" ht="15" customHeight="1" thickBot="1">
      <c r="AA2873" s="18" t="s">
        <v>5746</v>
      </c>
      <c r="AB2873" s="19" t="s">
        <v>5745</v>
      </c>
      <c r="AD2873" s="20"/>
      <c r="AG2873" s="20"/>
    </row>
    <row r="2874" spans="27:33" ht="15" customHeight="1" thickBot="1">
      <c r="AA2874" s="25" t="s">
        <v>5748</v>
      </c>
      <c r="AB2874" s="26" t="s">
        <v>5747</v>
      </c>
      <c r="AD2874" s="20"/>
      <c r="AG2874" s="20"/>
    </row>
    <row r="2875" spans="27:33" ht="15" customHeight="1" thickBot="1">
      <c r="AA2875" s="18" t="s">
        <v>5750</v>
      </c>
      <c r="AB2875" s="19" t="s">
        <v>5749</v>
      </c>
      <c r="AD2875" s="20"/>
      <c r="AG2875" s="20"/>
    </row>
    <row r="2876" spans="27:33" ht="15" customHeight="1" thickBot="1">
      <c r="AA2876" s="25" t="s">
        <v>5752</v>
      </c>
      <c r="AB2876" s="26" t="s">
        <v>5751</v>
      </c>
      <c r="AD2876" s="20"/>
      <c r="AG2876" s="20"/>
    </row>
    <row r="2877" spans="27:33" ht="15" customHeight="1" thickBot="1">
      <c r="AA2877" s="18" t="s">
        <v>5754</v>
      </c>
      <c r="AB2877" s="19" t="s">
        <v>5753</v>
      </c>
      <c r="AD2877" s="20"/>
      <c r="AG2877" s="20"/>
    </row>
    <row r="2878" spans="27:33" ht="15" customHeight="1" thickBot="1">
      <c r="AA2878" s="25" t="s">
        <v>5756</v>
      </c>
      <c r="AB2878" s="26" t="s">
        <v>5755</v>
      </c>
      <c r="AD2878" s="20"/>
      <c r="AG2878" s="20"/>
    </row>
    <row r="2879" spans="27:33" ht="15" customHeight="1" thickBot="1">
      <c r="AA2879" s="18" t="s">
        <v>5758</v>
      </c>
      <c r="AB2879" s="19" t="s">
        <v>5757</v>
      </c>
      <c r="AD2879" s="20"/>
      <c r="AG2879" s="20"/>
    </row>
    <row r="2880" spans="27:33" ht="15" customHeight="1" thickBot="1">
      <c r="AA2880" s="25" t="s">
        <v>5760</v>
      </c>
      <c r="AB2880" s="26" t="s">
        <v>5759</v>
      </c>
      <c r="AD2880" s="20"/>
      <c r="AG2880" s="20"/>
    </row>
    <row r="2881" spans="27:33" ht="15" customHeight="1" thickBot="1">
      <c r="AA2881" s="18" t="s">
        <v>5762</v>
      </c>
      <c r="AB2881" s="19" t="s">
        <v>5761</v>
      </c>
      <c r="AD2881" s="20"/>
      <c r="AG2881" s="20"/>
    </row>
    <row r="2882" spans="27:33" ht="15" customHeight="1" thickBot="1">
      <c r="AA2882" s="25" t="s">
        <v>5764</v>
      </c>
      <c r="AB2882" s="26" t="s">
        <v>5763</v>
      </c>
      <c r="AD2882" s="20"/>
      <c r="AG2882" s="20"/>
    </row>
    <row r="2883" spans="27:33" ht="15" customHeight="1" thickBot="1">
      <c r="AA2883" s="18" t="s">
        <v>5766</v>
      </c>
      <c r="AB2883" s="19" t="s">
        <v>5765</v>
      </c>
      <c r="AD2883" s="20"/>
      <c r="AG2883" s="20"/>
    </row>
    <row r="2884" spans="27:33" ht="15" customHeight="1" thickBot="1">
      <c r="AA2884" s="25" t="s">
        <v>5768</v>
      </c>
      <c r="AB2884" s="26" t="s">
        <v>5767</v>
      </c>
      <c r="AD2884" s="20"/>
      <c r="AG2884" s="20"/>
    </row>
    <row r="2885" spans="27:33" ht="15" customHeight="1" thickBot="1">
      <c r="AA2885" s="18" t="s">
        <v>5770</v>
      </c>
      <c r="AB2885" s="19" t="s">
        <v>5769</v>
      </c>
      <c r="AD2885" s="20"/>
      <c r="AG2885" s="20"/>
    </row>
    <row r="2886" spans="27:33" ht="15" customHeight="1" thickBot="1">
      <c r="AA2886" s="25" t="s">
        <v>5772</v>
      </c>
      <c r="AB2886" s="26" t="s">
        <v>5771</v>
      </c>
      <c r="AD2886" s="20"/>
      <c r="AG2886" s="20"/>
    </row>
    <row r="2887" spans="27:33" ht="15" customHeight="1" thickBot="1">
      <c r="AA2887" s="18" t="s">
        <v>5774</v>
      </c>
      <c r="AB2887" s="19" t="s">
        <v>5773</v>
      </c>
      <c r="AD2887" s="20"/>
      <c r="AG2887" s="20"/>
    </row>
    <row r="2888" spans="27:33" ht="15" customHeight="1" thickBot="1">
      <c r="AA2888" s="25" t="s">
        <v>5776</v>
      </c>
      <c r="AB2888" s="26" t="s">
        <v>5775</v>
      </c>
      <c r="AD2888" s="20"/>
      <c r="AG2888" s="20"/>
    </row>
    <row r="2889" spans="27:33" ht="15" customHeight="1" thickBot="1">
      <c r="AA2889" s="18" t="s">
        <v>5778</v>
      </c>
      <c r="AB2889" s="19" t="s">
        <v>5777</v>
      </c>
      <c r="AD2889" s="20"/>
      <c r="AG2889" s="20"/>
    </row>
    <row r="2890" spans="27:33" ht="15" customHeight="1" thickBot="1">
      <c r="AA2890" s="25" t="s">
        <v>5780</v>
      </c>
      <c r="AB2890" s="26" t="s">
        <v>5779</v>
      </c>
      <c r="AD2890" s="20"/>
      <c r="AG2890" s="20"/>
    </row>
    <row r="2891" spans="27:33" ht="15" customHeight="1" thickBot="1">
      <c r="AA2891" s="18" t="s">
        <v>5782</v>
      </c>
      <c r="AB2891" s="19" t="s">
        <v>5781</v>
      </c>
      <c r="AD2891" s="20"/>
      <c r="AG2891" s="20"/>
    </row>
    <row r="2892" spans="27:33" ht="15" customHeight="1" thickBot="1">
      <c r="AA2892" s="25" t="s">
        <v>5784</v>
      </c>
      <c r="AB2892" s="26" t="s">
        <v>5783</v>
      </c>
      <c r="AD2892" s="20"/>
      <c r="AG2892" s="20"/>
    </row>
    <row r="2893" spans="27:33" ht="15" customHeight="1" thickBot="1">
      <c r="AA2893" s="18" t="s">
        <v>5786</v>
      </c>
      <c r="AB2893" s="19" t="s">
        <v>5785</v>
      </c>
      <c r="AD2893" s="20"/>
      <c r="AG2893" s="20"/>
    </row>
    <row r="2894" spans="27:33" ht="15" customHeight="1" thickBot="1">
      <c r="AA2894" s="25" t="s">
        <v>5788</v>
      </c>
      <c r="AB2894" s="26" t="s">
        <v>5787</v>
      </c>
      <c r="AD2894" s="20"/>
      <c r="AG2894" s="20"/>
    </row>
    <row r="2895" spans="27:33" ht="15" customHeight="1" thickBot="1">
      <c r="AA2895" s="18" t="s">
        <v>5790</v>
      </c>
      <c r="AB2895" s="19" t="s">
        <v>5789</v>
      </c>
      <c r="AD2895" s="20"/>
      <c r="AG2895" s="20"/>
    </row>
    <row r="2896" spans="27:33" ht="15" customHeight="1" thickBot="1">
      <c r="AA2896" s="25" t="s">
        <v>5792</v>
      </c>
      <c r="AB2896" s="26" t="s">
        <v>5791</v>
      </c>
      <c r="AD2896" s="20"/>
      <c r="AG2896" s="20"/>
    </row>
    <row r="2897" spans="27:33" ht="15" customHeight="1" thickBot="1">
      <c r="AA2897" s="18" t="s">
        <v>5794</v>
      </c>
      <c r="AB2897" s="19" t="s">
        <v>5793</v>
      </c>
      <c r="AD2897" s="20"/>
      <c r="AG2897" s="20"/>
    </row>
    <row r="2898" spans="27:33" ht="15" customHeight="1" thickBot="1">
      <c r="AA2898" s="25" t="s">
        <v>5796</v>
      </c>
      <c r="AB2898" s="26" t="s">
        <v>5795</v>
      </c>
      <c r="AD2898" s="20"/>
      <c r="AG2898" s="20"/>
    </row>
    <row r="2899" spans="27:33" ht="15" customHeight="1" thickBot="1">
      <c r="AA2899" s="18" t="s">
        <v>5798</v>
      </c>
      <c r="AB2899" s="19" t="s">
        <v>5797</v>
      </c>
      <c r="AD2899" s="20"/>
      <c r="AG2899" s="20"/>
    </row>
    <row r="2900" spans="27:33" ht="15" customHeight="1" thickBot="1">
      <c r="AA2900" s="25" t="s">
        <v>5800</v>
      </c>
      <c r="AB2900" s="26" t="s">
        <v>5799</v>
      </c>
      <c r="AD2900" s="20"/>
      <c r="AG2900" s="20"/>
    </row>
    <row r="2901" spans="27:33" ht="15" customHeight="1" thickBot="1">
      <c r="AA2901" s="18" t="s">
        <v>5802</v>
      </c>
      <c r="AB2901" s="19" t="s">
        <v>5801</v>
      </c>
      <c r="AD2901" s="20"/>
      <c r="AG2901" s="20"/>
    </row>
    <row r="2902" spans="27:33" ht="15" customHeight="1" thickBot="1">
      <c r="AA2902" s="25" t="s">
        <v>5804</v>
      </c>
      <c r="AB2902" s="26" t="s">
        <v>5803</v>
      </c>
      <c r="AD2902" s="20"/>
      <c r="AG2902" s="20"/>
    </row>
    <row r="2903" spans="27:33" ht="15" customHeight="1" thickBot="1">
      <c r="AA2903" s="18" t="s">
        <v>5806</v>
      </c>
      <c r="AB2903" s="19" t="s">
        <v>5805</v>
      </c>
      <c r="AD2903" s="20"/>
      <c r="AG2903" s="20"/>
    </row>
    <row r="2904" spans="27:33" ht="15" customHeight="1" thickBot="1">
      <c r="AA2904" s="25" t="s">
        <v>5808</v>
      </c>
      <c r="AB2904" s="26" t="s">
        <v>5807</v>
      </c>
      <c r="AD2904" s="20"/>
      <c r="AG2904" s="20"/>
    </row>
    <row r="2905" spans="27:33" ht="15" customHeight="1" thickBot="1">
      <c r="AA2905" s="18" t="s">
        <v>5810</v>
      </c>
      <c r="AB2905" s="19" t="s">
        <v>5809</v>
      </c>
      <c r="AD2905" s="20"/>
      <c r="AG2905" s="20"/>
    </row>
    <row r="2906" spans="27:33" ht="15" customHeight="1" thickBot="1">
      <c r="AA2906" s="25" t="s">
        <v>5812</v>
      </c>
      <c r="AB2906" s="26" t="s">
        <v>5811</v>
      </c>
      <c r="AD2906" s="20"/>
      <c r="AG2906" s="20"/>
    </row>
    <row r="2907" spans="27:33" ht="15" customHeight="1" thickBot="1">
      <c r="AA2907" s="18" t="s">
        <v>5814</v>
      </c>
      <c r="AB2907" s="19" t="s">
        <v>5813</v>
      </c>
      <c r="AD2907" s="20"/>
      <c r="AG2907" s="20"/>
    </row>
    <row r="2908" spans="27:33" ht="15" customHeight="1" thickBot="1">
      <c r="AA2908" s="25" t="s">
        <v>5816</v>
      </c>
      <c r="AB2908" s="26" t="s">
        <v>5815</v>
      </c>
      <c r="AD2908" s="20"/>
      <c r="AG2908" s="20"/>
    </row>
    <row r="2909" spans="27:33" ht="15" customHeight="1" thickBot="1">
      <c r="AA2909" s="18" t="s">
        <v>5818</v>
      </c>
      <c r="AB2909" s="19" t="s">
        <v>5817</v>
      </c>
      <c r="AD2909" s="20"/>
      <c r="AG2909" s="20"/>
    </row>
    <row r="2910" spans="27:33" ht="15" customHeight="1" thickBot="1">
      <c r="AA2910" s="25" t="s">
        <v>5820</v>
      </c>
      <c r="AB2910" s="26" t="s">
        <v>5819</v>
      </c>
      <c r="AD2910" s="20"/>
      <c r="AG2910" s="20"/>
    </row>
    <row r="2911" spans="27:33" ht="15" customHeight="1" thickBot="1">
      <c r="AA2911" s="18" t="s">
        <v>5822</v>
      </c>
      <c r="AB2911" s="19" t="s">
        <v>5821</v>
      </c>
      <c r="AD2911" s="20"/>
      <c r="AG2911" s="20"/>
    </row>
    <row r="2912" spans="27:33" ht="15" customHeight="1" thickBot="1">
      <c r="AA2912" s="25" t="s">
        <v>5824</v>
      </c>
      <c r="AB2912" s="26" t="s">
        <v>5823</v>
      </c>
      <c r="AD2912" s="20"/>
      <c r="AG2912" s="20"/>
    </row>
    <row r="2913" spans="27:33" ht="15" customHeight="1" thickBot="1">
      <c r="AA2913" s="18" t="s">
        <v>5826</v>
      </c>
      <c r="AB2913" s="19" t="s">
        <v>5825</v>
      </c>
      <c r="AD2913" s="20"/>
      <c r="AG2913" s="20"/>
    </row>
    <row r="2914" spans="27:33" ht="15" customHeight="1" thickBot="1">
      <c r="AA2914" s="25" t="s">
        <v>5828</v>
      </c>
      <c r="AB2914" s="26" t="s">
        <v>5827</v>
      </c>
      <c r="AD2914" s="20"/>
      <c r="AG2914" s="20"/>
    </row>
    <row r="2915" spans="27:33" ht="15" customHeight="1" thickBot="1">
      <c r="AA2915" s="18" t="s">
        <v>5830</v>
      </c>
      <c r="AB2915" s="19" t="s">
        <v>5829</v>
      </c>
      <c r="AD2915" s="20"/>
      <c r="AG2915" s="20"/>
    </row>
    <row r="2916" spans="27:33" ht="15" customHeight="1" thickBot="1">
      <c r="AA2916" s="25" t="s">
        <v>5832</v>
      </c>
      <c r="AB2916" s="26" t="s">
        <v>5831</v>
      </c>
      <c r="AD2916" s="20"/>
      <c r="AG2916" s="20"/>
    </row>
    <row r="2917" spans="27:33" ht="15" customHeight="1" thickBot="1">
      <c r="AA2917" s="18" t="s">
        <v>5834</v>
      </c>
      <c r="AB2917" s="19" t="s">
        <v>5833</v>
      </c>
      <c r="AD2917" s="20"/>
      <c r="AG2917" s="20"/>
    </row>
    <row r="2918" spans="27:33" ht="15" customHeight="1" thickBot="1">
      <c r="AA2918" s="25" t="s">
        <v>5836</v>
      </c>
      <c r="AB2918" s="26" t="s">
        <v>5835</v>
      </c>
      <c r="AD2918" s="20"/>
      <c r="AG2918" s="20"/>
    </row>
    <row r="2919" spans="27:33" ht="15" customHeight="1" thickBot="1">
      <c r="AA2919" s="18" t="s">
        <v>5838</v>
      </c>
      <c r="AB2919" s="19" t="s">
        <v>5837</v>
      </c>
      <c r="AD2919" s="20"/>
      <c r="AG2919" s="20"/>
    </row>
    <row r="2920" spans="27:33" ht="15" customHeight="1" thickBot="1">
      <c r="AA2920" s="25" t="s">
        <v>5840</v>
      </c>
      <c r="AB2920" s="26" t="s">
        <v>5839</v>
      </c>
      <c r="AD2920" s="20"/>
      <c r="AG2920" s="20"/>
    </row>
    <row r="2921" spans="27:33" ht="15" customHeight="1" thickBot="1">
      <c r="AA2921" s="18" t="s">
        <v>5842</v>
      </c>
      <c r="AB2921" s="19" t="s">
        <v>5841</v>
      </c>
      <c r="AD2921" s="20"/>
      <c r="AG2921" s="20"/>
    </row>
    <row r="2922" spans="27:33" ht="15" customHeight="1" thickBot="1">
      <c r="AA2922" s="25" t="s">
        <v>5844</v>
      </c>
      <c r="AB2922" s="26" t="s">
        <v>5843</v>
      </c>
      <c r="AD2922" s="20"/>
      <c r="AG2922" s="20"/>
    </row>
    <row r="2923" spans="27:33" ht="15" customHeight="1" thickBot="1">
      <c r="AA2923" s="18" t="s">
        <v>5846</v>
      </c>
      <c r="AB2923" s="19" t="s">
        <v>5845</v>
      </c>
      <c r="AD2923" s="20"/>
      <c r="AG2923" s="20"/>
    </row>
    <row r="2924" spans="27:33" ht="15" customHeight="1" thickBot="1">
      <c r="AA2924" s="25" t="s">
        <v>5848</v>
      </c>
      <c r="AB2924" s="26" t="s">
        <v>5847</v>
      </c>
      <c r="AD2924" s="20"/>
      <c r="AG2924" s="20"/>
    </row>
    <row r="2925" spans="27:33" ht="15" customHeight="1" thickBot="1">
      <c r="AA2925" s="18" t="s">
        <v>5850</v>
      </c>
      <c r="AB2925" s="19" t="s">
        <v>5849</v>
      </c>
      <c r="AD2925" s="20"/>
      <c r="AG2925" s="20"/>
    </row>
    <row r="2926" spans="27:33" ht="15" customHeight="1" thickBot="1">
      <c r="AA2926" s="25" t="s">
        <v>5852</v>
      </c>
      <c r="AB2926" s="26" t="s">
        <v>5851</v>
      </c>
      <c r="AD2926" s="20"/>
      <c r="AG2926" s="20"/>
    </row>
    <row r="2927" spans="27:33" ht="15" customHeight="1" thickBot="1">
      <c r="AA2927" s="18" t="s">
        <v>5854</v>
      </c>
      <c r="AB2927" s="19" t="s">
        <v>5853</v>
      </c>
      <c r="AD2927" s="20"/>
      <c r="AG2927" s="20"/>
    </row>
    <row r="2928" spans="27:33" ht="15" customHeight="1" thickBot="1">
      <c r="AA2928" s="25" t="s">
        <v>5856</v>
      </c>
      <c r="AB2928" s="26" t="s">
        <v>5855</v>
      </c>
      <c r="AD2928" s="20"/>
      <c r="AG2928" s="20"/>
    </row>
    <row r="2929" spans="27:33" ht="15" customHeight="1" thickBot="1">
      <c r="AA2929" s="18" t="s">
        <v>5858</v>
      </c>
      <c r="AB2929" s="19" t="s">
        <v>5857</v>
      </c>
      <c r="AD2929" s="20"/>
      <c r="AG2929" s="20"/>
    </row>
    <row r="2930" spans="27:33" ht="15" customHeight="1" thickBot="1">
      <c r="AA2930" s="25" t="s">
        <v>5860</v>
      </c>
      <c r="AB2930" s="26" t="s">
        <v>5859</v>
      </c>
      <c r="AD2930" s="20"/>
      <c r="AG2930" s="20"/>
    </row>
    <row r="2931" spans="27:33" ht="15" customHeight="1" thickBot="1">
      <c r="AA2931" s="18" t="s">
        <v>5862</v>
      </c>
      <c r="AB2931" s="19" t="s">
        <v>5861</v>
      </c>
      <c r="AD2931" s="20"/>
      <c r="AG2931" s="20"/>
    </row>
    <row r="2932" spans="27:33" ht="15" customHeight="1" thickBot="1">
      <c r="AA2932" s="25" t="s">
        <v>5864</v>
      </c>
      <c r="AB2932" s="26" t="s">
        <v>5863</v>
      </c>
      <c r="AD2932" s="20"/>
      <c r="AG2932" s="20"/>
    </row>
    <row r="2933" spans="27:33" ht="15" customHeight="1" thickBot="1">
      <c r="AA2933" s="18" t="s">
        <v>5866</v>
      </c>
      <c r="AB2933" s="19" t="s">
        <v>5865</v>
      </c>
      <c r="AD2933" s="20"/>
      <c r="AG2933" s="20"/>
    </row>
    <row r="2934" spans="27:33" ht="15" customHeight="1" thickBot="1">
      <c r="AA2934" s="25" t="s">
        <v>5868</v>
      </c>
      <c r="AB2934" s="26" t="s">
        <v>5867</v>
      </c>
      <c r="AD2934" s="20"/>
      <c r="AG2934" s="20"/>
    </row>
    <row r="2935" spans="27:33" ht="15" customHeight="1" thickBot="1">
      <c r="AA2935" s="18" t="s">
        <v>5870</v>
      </c>
      <c r="AB2935" s="19" t="s">
        <v>5869</v>
      </c>
      <c r="AD2935" s="20"/>
      <c r="AG2935" s="20"/>
    </row>
    <row r="2936" spans="27:33" ht="15" customHeight="1" thickBot="1">
      <c r="AA2936" s="25" t="s">
        <v>5872</v>
      </c>
      <c r="AB2936" s="26" t="s">
        <v>5871</v>
      </c>
      <c r="AD2936" s="20"/>
      <c r="AG2936" s="20"/>
    </row>
    <row r="2937" spans="27:33" ht="15" customHeight="1" thickBot="1">
      <c r="AA2937" s="18" t="s">
        <v>5874</v>
      </c>
      <c r="AB2937" s="19" t="s">
        <v>5873</v>
      </c>
      <c r="AD2937" s="20"/>
      <c r="AG2937" s="20"/>
    </row>
    <row r="2938" spans="27:33" ht="15" customHeight="1" thickBot="1">
      <c r="AA2938" s="25" t="s">
        <v>5876</v>
      </c>
      <c r="AB2938" s="26" t="s">
        <v>5875</v>
      </c>
      <c r="AD2938" s="20"/>
      <c r="AG2938" s="20"/>
    </row>
    <row r="2939" spans="27:33" ht="15" customHeight="1" thickBot="1">
      <c r="AA2939" s="18" t="s">
        <v>5878</v>
      </c>
      <c r="AB2939" s="19" t="s">
        <v>5877</v>
      </c>
      <c r="AD2939" s="20"/>
      <c r="AG2939" s="20"/>
    </row>
    <row r="2940" spans="27:33" ht="15" customHeight="1" thickBot="1">
      <c r="AA2940" s="25" t="s">
        <v>5880</v>
      </c>
      <c r="AB2940" s="26" t="s">
        <v>5879</v>
      </c>
      <c r="AD2940" s="20"/>
      <c r="AG2940" s="20"/>
    </row>
    <row r="2941" spans="27:33" ht="15" customHeight="1" thickBot="1">
      <c r="AA2941" s="18" t="s">
        <v>5882</v>
      </c>
      <c r="AB2941" s="19" t="s">
        <v>5881</v>
      </c>
      <c r="AD2941" s="20"/>
      <c r="AG2941" s="20"/>
    </row>
    <row r="2942" spans="27:33" ht="15" customHeight="1" thickBot="1">
      <c r="AA2942" s="25" t="s">
        <v>5884</v>
      </c>
      <c r="AB2942" s="26" t="s">
        <v>5883</v>
      </c>
      <c r="AD2942" s="20"/>
      <c r="AG2942" s="20"/>
    </row>
    <row r="2943" spans="27:33" ht="15" customHeight="1" thickBot="1">
      <c r="AA2943" s="18" t="s">
        <v>5886</v>
      </c>
      <c r="AB2943" s="19" t="s">
        <v>5885</v>
      </c>
      <c r="AD2943" s="20"/>
      <c r="AG2943" s="20"/>
    </row>
    <row r="2944" spans="27:33" ht="15" customHeight="1" thickBot="1">
      <c r="AA2944" s="25" t="s">
        <v>5888</v>
      </c>
      <c r="AB2944" s="26" t="s">
        <v>5887</v>
      </c>
      <c r="AD2944" s="20"/>
      <c r="AG2944" s="20"/>
    </row>
    <row r="2945" spans="27:33" ht="15" customHeight="1" thickBot="1">
      <c r="AA2945" s="18" t="s">
        <v>5890</v>
      </c>
      <c r="AB2945" s="19" t="s">
        <v>5889</v>
      </c>
      <c r="AD2945" s="20"/>
      <c r="AG2945" s="20"/>
    </row>
    <row r="2946" spans="27:33" ht="15" customHeight="1" thickBot="1">
      <c r="AA2946" s="25" t="s">
        <v>5892</v>
      </c>
      <c r="AB2946" s="26" t="s">
        <v>5891</v>
      </c>
      <c r="AD2946" s="20"/>
      <c r="AG2946" s="20"/>
    </row>
    <row r="2947" spans="27:33" ht="15" customHeight="1" thickBot="1">
      <c r="AA2947" s="18" t="s">
        <v>5894</v>
      </c>
      <c r="AB2947" s="19" t="s">
        <v>5893</v>
      </c>
      <c r="AD2947" s="20"/>
      <c r="AG2947" s="20"/>
    </row>
    <row r="2948" spans="27:33" ht="15" customHeight="1" thickBot="1">
      <c r="AA2948" s="25" t="s">
        <v>5896</v>
      </c>
      <c r="AB2948" s="26" t="s">
        <v>5895</v>
      </c>
      <c r="AD2948" s="20"/>
      <c r="AG2948" s="20"/>
    </row>
    <row r="2949" spans="27:33" ht="15" customHeight="1" thickBot="1">
      <c r="AA2949" s="18" t="s">
        <v>5898</v>
      </c>
      <c r="AB2949" s="19" t="s">
        <v>5897</v>
      </c>
      <c r="AD2949" s="20"/>
      <c r="AG2949" s="20"/>
    </row>
    <row r="2950" spans="27:33" ht="15" customHeight="1" thickBot="1">
      <c r="AA2950" s="25" t="s">
        <v>5900</v>
      </c>
      <c r="AB2950" s="26" t="s">
        <v>5899</v>
      </c>
      <c r="AD2950" s="20"/>
      <c r="AG2950" s="20"/>
    </row>
    <row r="2951" spans="27:33" ht="15" customHeight="1" thickBot="1">
      <c r="AA2951" s="18" t="s">
        <v>5902</v>
      </c>
      <c r="AB2951" s="19" t="s">
        <v>5901</v>
      </c>
      <c r="AD2951" s="20"/>
      <c r="AG2951" s="20"/>
    </row>
    <row r="2952" spans="27:33" ht="15" customHeight="1" thickBot="1">
      <c r="AA2952" s="25" t="s">
        <v>5904</v>
      </c>
      <c r="AB2952" s="26" t="s">
        <v>5903</v>
      </c>
      <c r="AD2952" s="20"/>
      <c r="AG2952" s="20"/>
    </row>
    <row r="2953" spans="27:33" ht="15" customHeight="1" thickBot="1">
      <c r="AA2953" s="18" t="s">
        <v>5906</v>
      </c>
      <c r="AB2953" s="19" t="s">
        <v>5905</v>
      </c>
      <c r="AD2953" s="20"/>
      <c r="AG2953" s="20"/>
    </row>
    <row r="2954" spans="27:33" ht="15" customHeight="1" thickBot="1">
      <c r="AA2954" s="25" t="s">
        <v>5908</v>
      </c>
      <c r="AB2954" s="26" t="s">
        <v>5907</v>
      </c>
      <c r="AD2954" s="20"/>
      <c r="AG2954" s="20"/>
    </row>
    <row r="2955" spans="27:33" ht="15" customHeight="1" thickBot="1">
      <c r="AA2955" s="18" t="s">
        <v>5910</v>
      </c>
      <c r="AB2955" s="19" t="s">
        <v>5909</v>
      </c>
      <c r="AD2955" s="20"/>
      <c r="AG2955" s="20"/>
    </row>
    <row r="2956" spans="27:33" ht="15" customHeight="1" thickBot="1">
      <c r="AA2956" s="25" t="s">
        <v>5912</v>
      </c>
      <c r="AB2956" s="26" t="s">
        <v>5911</v>
      </c>
      <c r="AD2956" s="20"/>
      <c r="AG2956" s="20"/>
    </row>
    <row r="2957" spans="27:33" ht="15" customHeight="1" thickBot="1">
      <c r="AA2957" s="18" t="s">
        <v>5914</v>
      </c>
      <c r="AB2957" s="19" t="s">
        <v>5913</v>
      </c>
      <c r="AD2957" s="20"/>
      <c r="AG2957" s="20"/>
    </row>
    <row r="2958" spans="27:33" ht="15" customHeight="1" thickBot="1">
      <c r="AA2958" s="25" t="s">
        <v>5916</v>
      </c>
      <c r="AB2958" s="26" t="s">
        <v>5915</v>
      </c>
      <c r="AD2958" s="20"/>
      <c r="AG2958" s="20"/>
    </row>
    <row r="2959" spans="27:33" ht="15" customHeight="1" thickBot="1">
      <c r="AA2959" s="18" t="s">
        <v>5918</v>
      </c>
      <c r="AB2959" s="19" t="s">
        <v>5917</v>
      </c>
      <c r="AD2959" s="20"/>
      <c r="AG2959" s="20"/>
    </row>
    <row r="2960" spans="27:33" ht="15" customHeight="1" thickBot="1">
      <c r="AA2960" s="25" t="s">
        <v>5920</v>
      </c>
      <c r="AB2960" s="26" t="s">
        <v>5919</v>
      </c>
      <c r="AD2960" s="20"/>
      <c r="AG2960" s="20"/>
    </row>
    <row r="2961" spans="27:33" ht="15" customHeight="1" thickBot="1">
      <c r="AA2961" s="18" t="s">
        <v>5922</v>
      </c>
      <c r="AB2961" s="19" t="s">
        <v>5921</v>
      </c>
      <c r="AD2961" s="20"/>
      <c r="AG2961" s="20"/>
    </row>
    <row r="2962" spans="27:33" ht="15" customHeight="1" thickBot="1">
      <c r="AA2962" s="25" t="s">
        <v>5924</v>
      </c>
      <c r="AB2962" s="26" t="s">
        <v>5923</v>
      </c>
      <c r="AD2962" s="20"/>
      <c r="AG2962" s="20"/>
    </row>
    <row r="2963" spans="27:33" ht="15" customHeight="1" thickBot="1">
      <c r="AA2963" s="18" t="s">
        <v>5926</v>
      </c>
      <c r="AB2963" s="19" t="s">
        <v>5925</v>
      </c>
      <c r="AD2963" s="20"/>
      <c r="AG2963" s="20"/>
    </row>
    <row r="2964" spans="27:33" ht="15" customHeight="1" thickBot="1">
      <c r="AA2964" s="25" t="s">
        <v>5928</v>
      </c>
      <c r="AB2964" s="26" t="s">
        <v>5927</v>
      </c>
      <c r="AD2964" s="20"/>
      <c r="AG2964" s="20"/>
    </row>
    <row r="2965" spans="27:33" ht="15" customHeight="1" thickBot="1">
      <c r="AA2965" s="18" t="s">
        <v>5930</v>
      </c>
      <c r="AB2965" s="19" t="s">
        <v>5929</v>
      </c>
      <c r="AD2965" s="20"/>
      <c r="AG2965" s="20"/>
    </row>
    <row r="2966" spans="27:33" ht="15" customHeight="1" thickBot="1">
      <c r="AA2966" s="25" t="s">
        <v>5932</v>
      </c>
      <c r="AB2966" s="26" t="s">
        <v>5931</v>
      </c>
      <c r="AD2966" s="20"/>
      <c r="AG2966" s="20"/>
    </row>
    <row r="2967" spans="27:33" ht="15" customHeight="1" thickBot="1">
      <c r="AA2967" s="18" t="s">
        <v>5934</v>
      </c>
      <c r="AB2967" s="19" t="s">
        <v>5933</v>
      </c>
      <c r="AD2967" s="20"/>
      <c r="AG2967" s="20"/>
    </row>
    <row r="2968" spans="27:33" ht="15" customHeight="1" thickBot="1">
      <c r="AA2968" s="25" t="s">
        <v>5936</v>
      </c>
      <c r="AB2968" s="26" t="s">
        <v>5935</v>
      </c>
      <c r="AD2968" s="20"/>
      <c r="AG2968" s="20"/>
    </row>
    <row r="2969" spans="27:33" ht="15" customHeight="1" thickBot="1">
      <c r="AA2969" s="18" t="s">
        <v>5938</v>
      </c>
      <c r="AB2969" s="19" t="s">
        <v>5937</v>
      </c>
      <c r="AD2969" s="20"/>
      <c r="AG2969" s="20"/>
    </row>
    <row r="2970" spans="27:33" ht="15" customHeight="1" thickBot="1">
      <c r="AA2970" s="25" t="s">
        <v>5940</v>
      </c>
      <c r="AB2970" s="26" t="s">
        <v>5939</v>
      </c>
      <c r="AD2970" s="20"/>
      <c r="AG2970" s="20"/>
    </row>
    <row r="2971" spans="27:33" ht="15" customHeight="1" thickBot="1">
      <c r="AA2971" s="18" t="s">
        <v>5942</v>
      </c>
      <c r="AB2971" s="19" t="s">
        <v>5941</v>
      </c>
      <c r="AD2971" s="20"/>
      <c r="AG2971" s="20"/>
    </row>
    <row r="2972" spans="27:33" ht="15" customHeight="1" thickBot="1">
      <c r="AA2972" s="25" t="s">
        <v>5944</v>
      </c>
      <c r="AB2972" s="26" t="s">
        <v>5943</v>
      </c>
      <c r="AD2972" s="20"/>
      <c r="AG2972" s="20"/>
    </row>
    <row r="2973" spans="27:33" ht="15" customHeight="1" thickBot="1">
      <c r="AA2973" s="18" t="s">
        <v>5946</v>
      </c>
      <c r="AB2973" s="19" t="s">
        <v>5945</v>
      </c>
      <c r="AD2973" s="20"/>
      <c r="AG2973" s="20"/>
    </row>
    <row r="2974" spans="27:33" ht="15" customHeight="1" thickBot="1">
      <c r="AA2974" s="25" t="s">
        <v>5948</v>
      </c>
      <c r="AB2974" s="26" t="s">
        <v>5947</v>
      </c>
      <c r="AD2974" s="20"/>
      <c r="AG2974" s="20"/>
    </row>
    <row r="2975" spans="27:33" ht="15" customHeight="1" thickBot="1">
      <c r="AA2975" s="18" t="s">
        <v>5950</v>
      </c>
      <c r="AB2975" s="19" t="s">
        <v>5949</v>
      </c>
      <c r="AD2975" s="20"/>
      <c r="AG2975" s="20"/>
    </row>
    <row r="2976" spans="27:33" ht="15" customHeight="1" thickBot="1">
      <c r="AA2976" s="25" t="s">
        <v>5952</v>
      </c>
      <c r="AB2976" s="26" t="s">
        <v>5951</v>
      </c>
      <c r="AD2976" s="20"/>
      <c r="AG2976" s="20"/>
    </row>
    <row r="2977" spans="27:33" ht="15" customHeight="1" thickBot="1">
      <c r="AA2977" s="18" t="s">
        <v>5954</v>
      </c>
      <c r="AB2977" s="19" t="s">
        <v>5953</v>
      </c>
      <c r="AD2977" s="20"/>
      <c r="AG2977" s="20"/>
    </row>
    <row r="2978" spans="27:33" ht="15" customHeight="1" thickBot="1">
      <c r="AA2978" s="25" t="s">
        <v>5956</v>
      </c>
      <c r="AB2978" s="26" t="s">
        <v>5955</v>
      </c>
      <c r="AD2978" s="20"/>
      <c r="AG2978" s="20"/>
    </row>
    <row r="2979" spans="27:33" ht="15" customHeight="1" thickBot="1">
      <c r="AA2979" s="18" t="s">
        <v>5958</v>
      </c>
      <c r="AB2979" s="19" t="s">
        <v>5957</v>
      </c>
      <c r="AD2979" s="20"/>
      <c r="AG2979" s="20"/>
    </row>
    <row r="2980" spans="27:33" ht="15" customHeight="1" thickBot="1">
      <c r="AA2980" s="25" t="s">
        <v>5960</v>
      </c>
      <c r="AB2980" s="26" t="s">
        <v>5959</v>
      </c>
      <c r="AD2980" s="20"/>
      <c r="AG2980" s="20"/>
    </row>
    <row r="2981" spans="27:33" ht="15" customHeight="1" thickBot="1">
      <c r="AA2981" s="18" t="s">
        <v>5962</v>
      </c>
      <c r="AB2981" s="19" t="s">
        <v>5961</v>
      </c>
      <c r="AD2981" s="20"/>
      <c r="AG2981" s="20"/>
    </row>
    <row r="2982" spans="27:33" ht="15" customHeight="1" thickBot="1">
      <c r="AA2982" s="25" t="s">
        <v>5964</v>
      </c>
      <c r="AB2982" s="26" t="s">
        <v>5963</v>
      </c>
      <c r="AD2982" s="20"/>
      <c r="AG2982" s="20"/>
    </row>
    <row r="2983" spans="27:33" ht="15" customHeight="1" thickBot="1">
      <c r="AA2983" s="18" t="s">
        <v>5966</v>
      </c>
      <c r="AB2983" s="19" t="s">
        <v>5965</v>
      </c>
      <c r="AD2983" s="20"/>
      <c r="AG2983" s="20"/>
    </row>
    <row r="2984" spans="27:33" ht="15" customHeight="1" thickBot="1">
      <c r="AA2984" s="25" t="s">
        <v>5968</v>
      </c>
      <c r="AB2984" s="26" t="s">
        <v>5967</v>
      </c>
      <c r="AD2984" s="20"/>
      <c r="AG2984" s="20"/>
    </row>
    <row r="2985" spans="27:33" ht="15" customHeight="1" thickBot="1">
      <c r="AA2985" s="18" t="s">
        <v>5970</v>
      </c>
      <c r="AB2985" s="19" t="s">
        <v>5969</v>
      </c>
      <c r="AD2985" s="20"/>
      <c r="AG2985" s="20"/>
    </row>
    <row r="2986" spans="27:33" ht="15" customHeight="1" thickBot="1">
      <c r="AA2986" s="25" t="s">
        <v>5972</v>
      </c>
      <c r="AB2986" s="26" t="s">
        <v>5971</v>
      </c>
      <c r="AD2986" s="20"/>
      <c r="AG2986" s="20"/>
    </row>
    <row r="2987" spans="27:33" ht="15" customHeight="1" thickBot="1">
      <c r="AA2987" s="18" t="s">
        <v>5974</v>
      </c>
      <c r="AB2987" s="19" t="s">
        <v>5973</v>
      </c>
      <c r="AD2987" s="20"/>
      <c r="AG2987" s="20"/>
    </row>
    <row r="2988" spans="27:33" ht="15" customHeight="1" thickBot="1">
      <c r="AA2988" s="25" t="s">
        <v>5976</v>
      </c>
      <c r="AB2988" s="26" t="s">
        <v>5975</v>
      </c>
      <c r="AD2988" s="20"/>
      <c r="AG2988" s="20"/>
    </row>
    <row r="2989" spans="27:33" ht="15" customHeight="1" thickBot="1">
      <c r="AA2989" s="18" t="s">
        <v>5978</v>
      </c>
      <c r="AB2989" s="19" t="s">
        <v>5977</v>
      </c>
      <c r="AD2989" s="20"/>
      <c r="AG2989" s="20"/>
    </row>
    <row r="2990" spans="27:33" ht="15" customHeight="1" thickBot="1">
      <c r="AA2990" s="25" t="s">
        <v>5980</v>
      </c>
      <c r="AB2990" s="26" t="s">
        <v>5979</v>
      </c>
      <c r="AD2990" s="20"/>
      <c r="AG2990" s="20"/>
    </row>
    <row r="2991" spans="27:33" ht="15" customHeight="1" thickBot="1">
      <c r="AA2991" s="18" t="s">
        <v>5982</v>
      </c>
      <c r="AB2991" s="19" t="s">
        <v>5981</v>
      </c>
      <c r="AD2991" s="20"/>
      <c r="AG2991" s="20"/>
    </row>
    <row r="2992" spans="27:33" ht="15" customHeight="1" thickBot="1">
      <c r="AA2992" s="25" t="s">
        <v>5984</v>
      </c>
      <c r="AB2992" s="26" t="s">
        <v>5983</v>
      </c>
      <c r="AD2992" s="20"/>
      <c r="AG2992" s="20"/>
    </row>
    <row r="2993" spans="27:33" ht="15" customHeight="1" thickBot="1">
      <c r="AA2993" s="18" t="s">
        <v>5986</v>
      </c>
      <c r="AB2993" s="19" t="s">
        <v>5985</v>
      </c>
      <c r="AD2993" s="20"/>
      <c r="AG2993" s="20"/>
    </row>
    <row r="2994" spans="27:33" ht="15" customHeight="1" thickBot="1">
      <c r="AA2994" s="25" t="s">
        <v>5988</v>
      </c>
      <c r="AB2994" s="26" t="s">
        <v>5987</v>
      </c>
      <c r="AD2994" s="20"/>
      <c r="AG2994" s="20"/>
    </row>
    <row r="2995" spans="27:33" ht="15" customHeight="1" thickBot="1">
      <c r="AA2995" s="18" t="s">
        <v>5990</v>
      </c>
      <c r="AB2995" s="19" t="s">
        <v>5989</v>
      </c>
      <c r="AD2995" s="20"/>
      <c r="AG2995" s="20"/>
    </row>
    <row r="2996" spans="27:33" ht="15" customHeight="1" thickBot="1">
      <c r="AA2996" s="25" t="s">
        <v>5992</v>
      </c>
      <c r="AB2996" s="26" t="s">
        <v>5991</v>
      </c>
      <c r="AD2996" s="20"/>
      <c r="AG2996" s="20"/>
    </row>
    <row r="2997" spans="27:33" ht="15" customHeight="1" thickBot="1">
      <c r="AA2997" s="18" t="s">
        <v>5994</v>
      </c>
      <c r="AB2997" s="19" t="s">
        <v>5993</v>
      </c>
      <c r="AD2997" s="20"/>
      <c r="AG2997" s="20"/>
    </row>
    <row r="2998" spans="27:33" ht="15" customHeight="1" thickBot="1">
      <c r="AA2998" s="25" t="s">
        <v>5996</v>
      </c>
      <c r="AB2998" s="26" t="s">
        <v>5995</v>
      </c>
      <c r="AD2998" s="20"/>
      <c r="AG2998" s="20"/>
    </row>
    <row r="2999" spans="27:33" ht="15" customHeight="1" thickBot="1">
      <c r="AA2999" s="18" t="s">
        <v>5998</v>
      </c>
      <c r="AB2999" s="19" t="s">
        <v>5997</v>
      </c>
      <c r="AD2999" s="20"/>
      <c r="AG2999" s="20"/>
    </row>
    <row r="3000" spans="27:33" ht="15" customHeight="1" thickBot="1">
      <c r="AA3000" s="25" t="s">
        <v>6000</v>
      </c>
      <c r="AB3000" s="26" t="s">
        <v>5999</v>
      </c>
      <c r="AD3000" s="20"/>
      <c r="AG3000" s="20"/>
    </row>
    <row r="3001" spans="27:33" ht="15" customHeight="1" thickBot="1">
      <c r="AA3001" s="18" t="s">
        <v>6002</v>
      </c>
      <c r="AB3001" s="19" t="s">
        <v>6001</v>
      </c>
      <c r="AD3001" s="20"/>
      <c r="AG3001" s="20"/>
    </row>
    <row r="3002" spans="27:33" ht="15" customHeight="1" thickBot="1">
      <c r="AA3002" s="25" t="s">
        <v>6004</v>
      </c>
      <c r="AB3002" s="26" t="s">
        <v>6003</v>
      </c>
      <c r="AD3002" s="20"/>
      <c r="AG3002" s="20"/>
    </row>
    <row r="3003" spans="27:33" ht="15" customHeight="1" thickBot="1">
      <c r="AA3003" s="18" t="s">
        <v>6006</v>
      </c>
      <c r="AB3003" s="19" t="s">
        <v>6005</v>
      </c>
      <c r="AD3003" s="20"/>
      <c r="AG3003" s="20"/>
    </row>
    <row r="3004" spans="27:33" ht="15" customHeight="1" thickBot="1">
      <c r="AA3004" s="25" t="s">
        <v>6008</v>
      </c>
      <c r="AB3004" s="26" t="s">
        <v>6007</v>
      </c>
      <c r="AD3004" s="20"/>
      <c r="AG3004" s="20"/>
    </row>
    <row r="3005" spans="27:33" ht="15" customHeight="1" thickBot="1">
      <c r="AA3005" s="18" t="s">
        <v>6010</v>
      </c>
      <c r="AB3005" s="19" t="s">
        <v>6009</v>
      </c>
      <c r="AD3005" s="20"/>
      <c r="AG3005" s="20"/>
    </row>
    <row r="3006" spans="27:33" ht="15" customHeight="1" thickBot="1">
      <c r="AA3006" s="25" t="s">
        <v>6012</v>
      </c>
      <c r="AB3006" s="26" t="s">
        <v>6011</v>
      </c>
      <c r="AD3006" s="20"/>
      <c r="AG3006" s="20"/>
    </row>
    <row r="3007" spans="27:33" ht="15" customHeight="1" thickBot="1">
      <c r="AA3007" s="18" t="s">
        <v>6014</v>
      </c>
      <c r="AB3007" s="19" t="s">
        <v>6013</v>
      </c>
      <c r="AD3007" s="20"/>
      <c r="AG3007" s="20"/>
    </row>
    <row r="3008" spans="27:33" ht="15" customHeight="1" thickBot="1">
      <c r="AA3008" s="25" t="s">
        <v>6016</v>
      </c>
      <c r="AB3008" s="26" t="s">
        <v>6015</v>
      </c>
      <c r="AD3008" s="20"/>
      <c r="AG3008" s="20"/>
    </row>
    <row r="3009" spans="27:33" ht="15" customHeight="1" thickBot="1">
      <c r="AA3009" s="18" t="s">
        <v>6018</v>
      </c>
      <c r="AB3009" s="19" t="s">
        <v>6017</v>
      </c>
      <c r="AD3009" s="20"/>
      <c r="AG3009" s="20"/>
    </row>
    <row r="3010" spans="27:33" ht="15" customHeight="1" thickBot="1">
      <c r="AA3010" s="25" t="s">
        <v>6020</v>
      </c>
      <c r="AB3010" s="26" t="s">
        <v>6019</v>
      </c>
      <c r="AD3010" s="20"/>
      <c r="AG3010" s="20"/>
    </row>
    <row r="3011" spans="27:33" ht="15" customHeight="1" thickBot="1">
      <c r="AA3011" s="18" t="s">
        <v>6022</v>
      </c>
      <c r="AB3011" s="19" t="s">
        <v>6021</v>
      </c>
      <c r="AD3011" s="20"/>
      <c r="AG3011" s="20"/>
    </row>
    <row r="3012" spans="27:33" ht="15" customHeight="1" thickBot="1">
      <c r="AA3012" s="25" t="s">
        <v>6024</v>
      </c>
      <c r="AB3012" s="26" t="s">
        <v>6023</v>
      </c>
      <c r="AD3012" s="20"/>
      <c r="AG3012" s="20"/>
    </row>
    <row r="3013" spans="27:33" ht="15" customHeight="1" thickBot="1">
      <c r="AA3013" s="18" t="s">
        <v>6026</v>
      </c>
      <c r="AB3013" s="19" t="s">
        <v>6025</v>
      </c>
      <c r="AD3013" s="20"/>
      <c r="AG3013" s="20"/>
    </row>
    <row r="3014" spans="27:33" ht="15" customHeight="1" thickBot="1">
      <c r="AA3014" s="25" t="s">
        <v>6028</v>
      </c>
      <c r="AB3014" s="26" t="s">
        <v>6027</v>
      </c>
      <c r="AD3014" s="20"/>
      <c r="AG3014" s="20"/>
    </row>
    <row r="3015" spans="27:33" ht="15" customHeight="1" thickBot="1">
      <c r="AA3015" s="18" t="s">
        <v>6030</v>
      </c>
      <c r="AB3015" s="19" t="s">
        <v>6029</v>
      </c>
      <c r="AD3015" s="20"/>
      <c r="AG3015" s="20"/>
    </row>
    <row r="3016" spans="27:33" ht="15" customHeight="1" thickBot="1">
      <c r="AA3016" s="25" t="s">
        <v>6032</v>
      </c>
      <c r="AB3016" s="26" t="s">
        <v>6031</v>
      </c>
      <c r="AD3016" s="20"/>
      <c r="AG3016" s="20"/>
    </row>
    <row r="3017" spans="27:33" ht="15" customHeight="1" thickBot="1">
      <c r="AA3017" s="18" t="s">
        <v>6034</v>
      </c>
      <c r="AB3017" s="19" t="s">
        <v>6033</v>
      </c>
      <c r="AD3017" s="20"/>
      <c r="AG3017" s="20"/>
    </row>
    <row r="3018" spans="27:33" ht="15" customHeight="1" thickBot="1">
      <c r="AA3018" s="25" t="s">
        <v>6036</v>
      </c>
      <c r="AB3018" s="26" t="s">
        <v>6035</v>
      </c>
      <c r="AD3018" s="20"/>
      <c r="AG3018" s="20"/>
    </row>
    <row r="3019" spans="27:33" ht="15" customHeight="1" thickBot="1">
      <c r="AA3019" s="18" t="s">
        <v>6038</v>
      </c>
      <c r="AB3019" s="19" t="s">
        <v>6037</v>
      </c>
      <c r="AD3019" s="20"/>
      <c r="AG3019" s="20"/>
    </row>
    <row r="3020" spans="27:33" ht="15" customHeight="1" thickBot="1">
      <c r="AA3020" s="25" t="s">
        <v>6040</v>
      </c>
      <c r="AB3020" s="26" t="s">
        <v>6039</v>
      </c>
      <c r="AD3020" s="20"/>
      <c r="AG3020" s="20"/>
    </row>
    <row r="3021" spans="27:33" ht="15" customHeight="1" thickBot="1">
      <c r="AA3021" s="18" t="s">
        <v>6042</v>
      </c>
      <c r="AB3021" s="19" t="s">
        <v>6041</v>
      </c>
      <c r="AD3021" s="20"/>
      <c r="AG3021" s="20"/>
    </row>
    <row r="3022" spans="27:33" ht="15" customHeight="1" thickBot="1">
      <c r="AA3022" s="25" t="s">
        <v>6044</v>
      </c>
      <c r="AB3022" s="26" t="s">
        <v>6043</v>
      </c>
      <c r="AD3022" s="20"/>
      <c r="AG3022" s="20"/>
    </row>
    <row r="3023" spans="27:33" ht="15" customHeight="1" thickBot="1">
      <c r="AA3023" s="18" t="s">
        <v>6046</v>
      </c>
      <c r="AB3023" s="19" t="s">
        <v>6045</v>
      </c>
      <c r="AD3023" s="20"/>
      <c r="AG3023" s="20"/>
    </row>
    <row r="3024" spans="27:33" ht="15" customHeight="1" thickBot="1">
      <c r="AA3024" s="25" t="s">
        <v>6048</v>
      </c>
      <c r="AB3024" s="26" t="s">
        <v>6047</v>
      </c>
      <c r="AD3024" s="20"/>
      <c r="AG3024" s="20"/>
    </row>
    <row r="3025" spans="27:33" ht="15" customHeight="1" thickBot="1">
      <c r="AA3025" s="18" t="s">
        <v>6050</v>
      </c>
      <c r="AB3025" s="19" t="s">
        <v>6049</v>
      </c>
      <c r="AD3025" s="20"/>
      <c r="AG3025" s="20"/>
    </row>
    <row r="3026" spans="27:33" ht="15" customHeight="1" thickBot="1">
      <c r="AA3026" s="25" t="s">
        <v>6052</v>
      </c>
      <c r="AB3026" s="26" t="s">
        <v>6051</v>
      </c>
      <c r="AD3026" s="20"/>
      <c r="AG3026" s="20"/>
    </row>
    <row r="3027" spans="27:33" ht="15" customHeight="1" thickBot="1">
      <c r="AA3027" s="18" t="s">
        <v>6054</v>
      </c>
      <c r="AB3027" s="19" t="s">
        <v>6053</v>
      </c>
      <c r="AD3027" s="20"/>
      <c r="AG3027" s="20"/>
    </row>
    <row r="3028" spans="27:33" ht="15" customHeight="1" thickBot="1">
      <c r="AA3028" s="25" t="s">
        <v>6056</v>
      </c>
      <c r="AB3028" s="26" t="s">
        <v>6055</v>
      </c>
      <c r="AD3028" s="20"/>
      <c r="AG3028" s="20"/>
    </row>
    <row r="3029" spans="27:33" ht="15" customHeight="1" thickBot="1">
      <c r="AA3029" s="18" t="s">
        <v>6058</v>
      </c>
      <c r="AB3029" s="19" t="s">
        <v>6057</v>
      </c>
      <c r="AD3029" s="20"/>
      <c r="AG3029" s="20"/>
    </row>
    <row r="3030" spans="27:33" ht="15" customHeight="1" thickBot="1">
      <c r="AA3030" s="25" t="s">
        <v>6060</v>
      </c>
      <c r="AB3030" s="26" t="s">
        <v>6059</v>
      </c>
      <c r="AD3030" s="20"/>
      <c r="AG3030" s="20"/>
    </row>
    <row r="3031" spans="27:33" ht="15" customHeight="1" thickBot="1">
      <c r="AA3031" s="18" t="s">
        <v>6062</v>
      </c>
      <c r="AB3031" s="19" t="s">
        <v>6061</v>
      </c>
      <c r="AD3031" s="20"/>
      <c r="AG3031" s="20"/>
    </row>
    <row r="3032" spans="27:33" ht="15" customHeight="1" thickBot="1">
      <c r="AA3032" s="25" t="s">
        <v>6064</v>
      </c>
      <c r="AB3032" s="26" t="s">
        <v>6063</v>
      </c>
      <c r="AD3032" s="20"/>
      <c r="AG3032" s="20"/>
    </row>
    <row r="3033" spans="27:33" ht="15" customHeight="1" thickBot="1">
      <c r="AA3033" s="18" t="s">
        <v>6066</v>
      </c>
      <c r="AB3033" s="19" t="s">
        <v>6065</v>
      </c>
      <c r="AD3033" s="20"/>
      <c r="AG3033" s="20"/>
    </row>
    <row r="3034" spans="27:33" ht="15" customHeight="1" thickBot="1">
      <c r="AA3034" s="25" t="s">
        <v>6068</v>
      </c>
      <c r="AB3034" s="26" t="s">
        <v>6067</v>
      </c>
      <c r="AD3034" s="20"/>
      <c r="AG3034" s="20"/>
    </row>
    <row r="3035" spans="27:33" ht="15" customHeight="1" thickBot="1">
      <c r="AA3035" s="18" t="s">
        <v>6070</v>
      </c>
      <c r="AB3035" s="19" t="s">
        <v>6069</v>
      </c>
      <c r="AD3035" s="20"/>
      <c r="AG3035" s="20"/>
    </row>
    <row r="3036" spans="27:33" ht="15" customHeight="1" thickBot="1">
      <c r="AA3036" s="25" t="s">
        <v>6072</v>
      </c>
      <c r="AB3036" s="26" t="s">
        <v>6071</v>
      </c>
      <c r="AD3036" s="20"/>
      <c r="AG3036" s="20"/>
    </row>
    <row r="3037" spans="27:33" ht="15" customHeight="1" thickBot="1">
      <c r="AA3037" s="18" t="s">
        <v>6074</v>
      </c>
      <c r="AB3037" s="19" t="s">
        <v>6073</v>
      </c>
      <c r="AD3037" s="20"/>
      <c r="AG3037" s="20"/>
    </row>
    <row r="3038" spans="27:33" ht="15" customHeight="1" thickBot="1">
      <c r="AA3038" s="25" t="s">
        <v>6076</v>
      </c>
      <c r="AB3038" s="26" t="s">
        <v>6075</v>
      </c>
      <c r="AD3038" s="20"/>
      <c r="AG3038" s="20"/>
    </row>
    <row r="3039" spans="27:33" ht="15" customHeight="1" thickBot="1">
      <c r="AA3039" s="18" t="s">
        <v>6078</v>
      </c>
      <c r="AB3039" s="19" t="s">
        <v>6077</v>
      </c>
      <c r="AD3039" s="20"/>
      <c r="AG3039" s="20"/>
    </row>
    <row r="3040" spans="27:33" ht="15" customHeight="1" thickBot="1">
      <c r="AA3040" s="25" t="s">
        <v>6080</v>
      </c>
      <c r="AB3040" s="26" t="s">
        <v>6079</v>
      </c>
      <c r="AD3040" s="20"/>
      <c r="AG3040" s="20"/>
    </row>
    <row r="3041" spans="27:33" ht="15" customHeight="1" thickBot="1">
      <c r="AA3041" s="18" t="s">
        <v>6082</v>
      </c>
      <c r="AB3041" s="19" t="s">
        <v>6081</v>
      </c>
      <c r="AD3041" s="20"/>
      <c r="AG3041" s="20"/>
    </row>
    <row r="3042" spans="27:33" ht="15" customHeight="1" thickBot="1">
      <c r="AA3042" s="25" t="s">
        <v>6084</v>
      </c>
      <c r="AB3042" s="26" t="s">
        <v>6083</v>
      </c>
      <c r="AD3042" s="20"/>
      <c r="AG3042" s="20"/>
    </row>
    <row r="3043" spans="27:33" ht="15" customHeight="1" thickBot="1">
      <c r="AA3043" s="18" t="s">
        <v>6086</v>
      </c>
      <c r="AB3043" s="19" t="s">
        <v>6085</v>
      </c>
      <c r="AD3043" s="20"/>
      <c r="AG3043" s="20"/>
    </row>
    <row r="3044" spans="27:33" ht="15" customHeight="1" thickBot="1">
      <c r="AA3044" s="25" t="s">
        <v>6088</v>
      </c>
      <c r="AB3044" s="26" t="s">
        <v>6087</v>
      </c>
      <c r="AD3044" s="20"/>
      <c r="AG3044" s="20"/>
    </row>
    <row r="3045" spans="27:33" ht="15" customHeight="1" thickBot="1">
      <c r="AA3045" s="18" t="s">
        <v>6090</v>
      </c>
      <c r="AB3045" s="19" t="s">
        <v>6089</v>
      </c>
      <c r="AD3045" s="20"/>
      <c r="AG3045" s="20"/>
    </row>
    <row r="3046" spans="27:33" ht="15" customHeight="1" thickBot="1">
      <c r="AA3046" s="25" t="s">
        <v>6092</v>
      </c>
      <c r="AB3046" s="26" t="s">
        <v>6091</v>
      </c>
      <c r="AD3046" s="20"/>
      <c r="AG3046" s="20"/>
    </row>
    <row r="3047" spans="27:33" ht="15" customHeight="1" thickBot="1">
      <c r="AA3047" s="18" t="s">
        <v>6094</v>
      </c>
      <c r="AB3047" s="19" t="s">
        <v>6093</v>
      </c>
      <c r="AD3047" s="20"/>
      <c r="AG3047" s="20"/>
    </row>
    <row r="3048" spans="27:33" ht="15" customHeight="1" thickBot="1">
      <c r="AA3048" s="25" t="s">
        <v>6096</v>
      </c>
      <c r="AB3048" s="26" t="s">
        <v>6095</v>
      </c>
      <c r="AD3048" s="20"/>
      <c r="AG3048" s="20"/>
    </row>
    <row r="3049" spans="27:33" ht="15" customHeight="1" thickBot="1">
      <c r="AA3049" s="18" t="s">
        <v>6098</v>
      </c>
      <c r="AB3049" s="19" t="s">
        <v>6097</v>
      </c>
      <c r="AD3049" s="20"/>
      <c r="AG3049" s="20"/>
    </row>
    <row r="3050" spans="27:33" ht="15" customHeight="1" thickBot="1">
      <c r="AA3050" s="25" t="s">
        <v>6100</v>
      </c>
      <c r="AB3050" s="26" t="s">
        <v>6099</v>
      </c>
      <c r="AD3050" s="20"/>
      <c r="AG3050" s="20"/>
    </row>
    <row r="3051" spans="27:33" ht="15" customHeight="1" thickBot="1">
      <c r="AA3051" s="18" t="s">
        <v>6102</v>
      </c>
      <c r="AB3051" s="19" t="s">
        <v>6101</v>
      </c>
      <c r="AD3051" s="20"/>
      <c r="AG3051" s="20"/>
    </row>
    <row r="3052" spans="27:33" ht="15" customHeight="1" thickBot="1">
      <c r="AA3052" s="25" t="s">
        <v>6104</v>
      </c>
      <c r="AB3052" s="26" t="s">
        <v>6103</v>
      </c>
      <c r="AD3052" s="20"/>
      <c r="AG3052" s="20"/>
    </row>
    <row r="3053" spans="27:33" ht="15" customHeight="1" thickBot="1">
      <c r="AA3053" s="18" t="s">
        <v>6106</v>
      </c>
      <c r="AB3053" s="19" t="s">
        <v>6105</v>
      </c>
      <c r="AD3053" s="20"/>
      <c r="AG3053" s="20"/>
    </row>
    <row r="3054" spans="27:33" ht="15" customHeight="1" thickBot="1">
      <c r="AA3054" s="25" t="s">
        <v>6108</v>
      </c>
      <c r="AB3054" s="26" t="s">
        <v>6107</v>
      </c>
      <c r="AD3054" s="20"/>
      <c r="AG3054" s="20"/>
    </row>
    <row r="3055" spans="27:33" ht="15" customHeight="1" thickBot="1">
      <c r="AA3055" s="18" t="s">
        <v>6110</v>
      </c>
      <c r="AB3055" s="19" t="s">
        <v>6109</v>
      </c>
      <c r="AD3055" s="20"/>
      <c r="AG3055" s="20"/>
    </row>
    <row r="3056" spans="27:33" ht="15" customHeight="1" thickBot="1">
      <c r="AA3056" s="25" t="s">
        <v>6112</v>
      </c>
      <c r="AB3056" s="26" t="s">
        <v>6111</v>
      </c>
      <c r="AD3056" s="20"/>
      <c r="AG3056" s="20"/>
    </row>
    <row r="3057" spans="27:33" ht="15" customHeight="1" thickBot="1">
      <c r="AA3057" s="18" t="s">
        <v>6114</v>
      </c>
      <c r="AB3057" s="19" t="s">
        <v>6113</v>
      </c>
      <c r="AD3057" s="20"/>
      <c r="AG3057" s="20"/>
    </row>
    <row r="3058" spans="27:33" ht="15" customHeight="1" thickBot="1">
      <c r="AA3058" s="25" t="s">
        <v>6116</v>
      </c>
      <c r="AB3058" s="26" t="s">
        <v>6115</v>
      </c>
      <c r="AD3058" s="20"/>
      <c r="AG3058" s="20"/>
    </row>
    <row r="3059" spans="27:33" ht="15" customHeight="1" thickBot="1">
      <c r="AA3059" s="18" t="s">
        <v>6118</v>
      </c>
      <c r="AB3059" s="19" t="s">
        <v>6117</v>
      </c>
      <c r="AD3059" s="20"/>
      <c r="AG3059" s="20"/>
    </row>
    <row r="3060" spans="27:33" ht="15" customHeight="1" thickBot="1">
      <c r="AA3060" s="25" t="s">
        <v>6120</v>
      </c>
      <c r="AB3060" s="26" t="s">
        <v>6119</v>
      </c>
      <c r="AD3060" s="20"/>
      <c r="AG3060" s="20"/>
    </row>
    <row r="3061" spans="27:33" ht="15" customHeight="1" thickBot="1">
      <c r="AA3061" s="18" t="s">
        <v>6122</v>
      </c>
      <c r="AB3061" s="19" t="s">
        <v>6121</v>
      </c>
      <c r="AD3061" s="20"/>
      <c r="AG3061" s="20"/>
    </row>
    <row r="3062" spans="27:33" ht="15" customHeight="1" thickBot="1">
      <c r="AA3062" s="25" t="s">
        <v>6124</v>
      </c>
      <c r="AB3062" s="26" t="s">
        <v>6123</v>
      </c>
      <c r="AD3062" s="20"/>
      <c r="AG3062" s="20"/>
    </row>
    <row r="3063" spans="27:33" ht="15" customHeight="1" thickBot="1">
      <c r="AA3063" s="18" t="s">
        <v>6126</v>
      </c>
      <c r="AB3063" s="19" t="s">
        <v>6125</v>
      </c>
      <c r="AD3063" s="20"/>
      <c r="AG3063" s="20"/>
    </row>
    <row r="3064" spans="27:33" ht="15" customHeight="1" thickBot="1">
      <c r="AA3064" s="25" t="s">
        <v>6128</v>
      </c>
      <c r="AB3064" s="26" t="s">
        <v>6127</v>
      </c>
      <c r="AD3064" s="20"/>
      <c r="AG3064" s="20"/>
    </row>
    <row r="3065" spans="27:33" ht="15" customHeight="1" thickBot="1">
      <c r="AA3065" s="18" t="s">
        <v>6130</v>
      </c>
      <c r="AB3065" s="19" t="s">
        <v>6129</v>
      </c>
      <c r="AD3065" s="20"/>
      <c r="AG3065" s="20"/>
    </row>
    <row r="3066" spans="27:33" ht="15" customHeight="1" thickBot="1">
      <c r="AA3066" s="25" t="s">
        <v>6132</v>
      </c>
      <c r="AB3066" s="26" t="s">
        <v>6131</v>
      </c>
      <c r="AD3066" s="20"/>
      <c r="AG3066" s="20"/>
    </row>
    <row r="3067" spans="27:33" ht="15" customHeight="1" thickBot="1">
      <c r="AA3067" s="18" t="s">
        <v>6134</v>
      </c>
      <c r="AB3067" s="19" t="s">
        <v>6133</v>
      </c>
      <c r="AD3067" s="20"/>
      <c r="AG3067" s="20"/>
    </row>
    <row r="3068" spans="27:33" ht="15" customHeight="1" thickBot="1">
      <c r="AA3068" s="25" t="s">
        <v>6136</v>
      </c>
      <c r="AB3068" s="26" t="s">
        <v>6135</v>
      </c>
      <c r="AD3068" s="20"/>
      <c r="AG3068" s="20"/>
    </row>
    <row r="3069" spans="27:33" ht="15" customHeight="1" thickBot="1">
      <c r="AA3069" s="18" t="s">
        <v>6138</v>
      </c>
      <c r="AB3069" s="19" t="s">
        <v>6137</v>
      </c>
      <c r="AD3069" s="20"/>
      <c r="AG3069" s="20"/>
    </row>
    <row r="3070" spans="27:33" ht="15" customHeight="1" thickBot="1">
      <c r="AA3070" s="25" t="s">
        <v>6140</v>
      </c>
      <c r="AB3070" s="26" t="s">
        <v>6139</v>
      </c>
      <c r="AD3070" s="20"/>
      <c r="AG3070" s="20"/>
    </row>
    <row r="3071" spans="27:33" ht="15" customHeight="1" thickBot="1">
      <c r="AA3071" s="18" t="s">
        <v>6142</v>
      </c>
      <c r="AB3071" s="19" t="s">
        <v>6141</v>
      </c>
      <c r="AD3071" s="20"/>
      <c r="AG3071" s="20"/>
    </row>
    <row r="3072" spans="27:33" ht="15" customHeight="1" thickBot="1">
      <c r="AA3072" s="25" t="s">
        <v>6144</v>
      </c>
      <c r="AB3072" s="26" t="s">
        <v>6143</v>
      </c>
      <c r="AD3072" s="20"/>
      <c r="AG3072" s="20"/>
    </row>
    <row r="3073" spans="27:33" ht="15" customHeight="1" thickBot="1">
      <c r="AA3073" s="18" t="s">
        <v>6146</v>
      </c>
      <c r="AB3073" s="19" t="s">
        <v>6145</v>
      </c>
      <c r="AD3073" s="20"/>
      <c r="AG3073" s="20"/>
    </row>
    <row r="3074" spans="27:33" ht="15" customHeight="1" thickBot="1">
      <c r="AA3074" s="25" t="s">
        <v>6148</v>
      </c>
      <c r="AB3074" s="26" t="s">
        <v>6147</v>
      </c>
      <c r="AD3074" s="20"/>
      <c r="AG3074" s="20"/>
    </row>
    <row r="3075" spans="27:33" ht="15" customHeight="1" thickBot="1">
      <c r="AA3075" s="18" t="s">
        <v>6150</v>
      </c>
      <c r="AB3075" s="19" t="s">
        <v>6149</v>
      </c>
      <c r="AD3075" s="20"/>
      <c r="AG3075" s="20"/>
    </row>
    <row r="3076" spans="27:33" ht="15" customHeight="1" thickBot="1">
      <c r="AA3076" s="25" t="s">
        <v>6152</v>
      </c>
      <c r="AB3076" s="26" t="s">
        <v>6151</v>
      </c>
      <c r="AD3076" s="20"/>
      <c r="AG3076" s="20"/>
    </row>
    <row r="3077" spans="27:33" ht="15" customHeight="1" thickBot="1">
      <c r="AA3077" s="18" t="s">
        <v>6154</v>
      </c>
      <c r="AB3077" s="19" t="s">
        <v>6153</v>
      </c>
      <c r="AD3077" s="20"/>
      <c r="AG3077" s="20"/>
    </row>
    <row r="3078" spans="27:33" ht="15" customHeight="1" thickBot="1">
      <c r="AA3078" s="25" t="s">
        <v>6156</v>
      </c>
      <c r="AB3078" s="26" t="s">
        <v>6155</v>
      </c>
      <c r="AD3078" s="20"/>
      <c r="AG3078" s="20"/>
    </row>
    <row r="3079" spans="27:33" ht="15" customHeight="1" thickBot="1">
      <c r="AA3079" s="18" t="s">
        <v>6158</v>
      </c>
      <c r="AB3079" s="19" t="s">
        <v>6157</v>
      </c>
      <c r="AD3079" s="20"/>
      <c r="AG3079" s="20"/>
    </row>
    <row r="3080" spans="27:33" ht="15" customHeight="1" thickBot="1">
      <c r="AA3080" s="25" t="s">
        <v>6160</v>
      </c>
      <c r="AB3080" s="26" t="s">
        <v>6159</v>
      </c>
      <c r="AD3080" s="20"/>
      <c r="AG3080" s="20"/>
    </row>
    <row r="3081" spans="27:33" ht="15" customHeight="1" thickBot="1">
      <c r="AA3081" s="18" t="s">
        <v>6162</v>
      </c>
      <c r="AB3081" s="19" t="s">
        <v>6161</v>
      </c>
      <c r="AD3081" s="20"/>
      <c r="AG3081" s="20"/>
    </row>
    <row r="3082" spans="27:33" ht="15" customHeight="1" thickBot="1">
      <c r="AA3082" s="25" t="s">
        <v>6164</v>
      </c>
      <c r="AB3082" s="26" t="s">
        <v>6163</v>
      </c>
      <c r="AD3082" s="20"/>
      <c r="AG3082" s="20"/>
    </row>
    <row r="3083" spans="27:33" ht="15" customHeight="1" thickBot="1">
      <c r="AA3083" s="18" t="s">
        <v>6166</v>
      </c>
      <c r="AB3083" s="19" t="s">
        <v>6165</v>
      </c>
      <c r="AD3083" s="20"/>
      <c r="AG3083" s="20"/>
    </row>
    <row r="3084" spans="27:33" ht="15" customHeight="1" thickBot="1">
      <c r="AA3084" s="25" t="s">
        <v>6168</v>
      </c>
      <c r="AB3084" s="26" t="s">
        <v>6167</v>
      </c>
      <c r="AD3084" s="20"/>
      <c r="AG3084" s="20"/>
    </row>
    <row r="3085" spans="27:33" ht="15" customHeight="1" thickBot="1">
      <c r="AA3085" s="18" t="s">
        <v>6170</v>
      </c>
      <c r="AB3085" s="19" t="s">
        <v>6169</v>
      </c>
      <c r="AD3085" s="20"/>
      <c r="AG3085" s="20"/>
    </row>
    <row r="3086" spans="27:33" ht="15" customHeight="1" thickBot="1">
      <c r="AA3086" s="25" t="s">
        <v>6172</v>
      </c>
      <c r="AB3086" s="26" t="s">
        <v>6171</v>
      </c>
      <c r="AD3086" s="20"/>
      <c r="AG3086" s="20"/>
    </row>
    <row r="3087" spans="27:33" ht="15" customHeight="1" thickBot="1">
      <c r="AA3087" s="18" t="s">
        <v>6174</v>
      </c>
      <c r="AB3087" s="19" t="s">
        <v>6173</v>
      </c>
      <c r="AD3087" s="20"/>
      <c r="AG3087" s="20"/>
    </row>
    <row r="3088" spans="27:33" ht="15" customHeight="1" thickBot="1">
      <c r="AA3088" s="25" t="s">
        <v>6176</v>
      </c>
      <c r="AB3088" s="26" t="s">
        <v>6175</v>
      </c>
      <c r="AD3088" s="20"/>
      <c r="AG3088" s="20"/>
    </row>
    <row r="3089" spans="27:33" ht="15" customHeight="1" thickBot="1">
      <c r="AA3089" s="18" t="s">
        <v>6178</v>
      </c>
      <c r="AB3089" s="19" t="s">
        <v>6177</v>
      </c>
      <c r="AD3089" s="20"/>
      <c r="AG3089" s="20"/>
    </row>
    <row r="3090" spans="27:33" ht="15" customHeight="1" thickBot="1">
      <c r="AA3090" s="25" t="s">
        <v>6180</v>
      </c>
      <c r="AB3090" s="26" t="s">
        <v>6179</v>
      </c>
      <c r="AD3090" s="20"/>
      <c r="AG3090" s="20"/>
    </row>
    <row r="3091" spans="27:33" ht="15" customHeight="1" thickBot="1">
      <c r="AA3091" s="18" t="s">
        <v>6182</v>
      </c>
      <c r="AB3091" s="19" t="s">
        <v>6181</v>
      </c>
      <c r="AD3091" s="20"/>
      <c r="AG3091" s="20"/>
    </row>
    <row r="3092" spans="27:33" ht="15" customHeight="1" thickBot="1">
      <c r="AA3092" s="25" t="s">
        <v>6184</v>
      </c>
      <c r="AB3092" s="26" t="s">
        <v>6183</v>
      </c>
      <c r="AD3092" s="20"/>
      <c r="AG3092" s="20"/>
    </row>
    <row r="3093" spans="27:33" ht="15" customHeight="1" thickBot="1">
      <c r="AA3093" s="18" t="s">
        <v>6186</v>
      </c>
      <c r="AB3093" s="19" t="s">
        <v>6185</v>
      </c>
      <c r="AD3093" s="20"/>
      <c r="AG3093" s="20"/>
    </row>
    <row r="3094" spans="27:33" ht="15" customHeight="1" thickBot="1">
      <c r="AA3094" s="25" t="s">
        <v>6188</v>
      </c>
      <c r="AB3094" s="26" t="s">
        <v>6187</v>
      </c>
      <c r="AD3094" s="20"/>
      <c r="AG3094" s="20"/>
    </row>
    <row r="3095" spans="27:33" ht="15" customHeight="1" thickBot="1">
      <c r="AA3095" s="18" t="s">
        <v>6190</v>
      </c>
      <c r="AB3095" s="19" t="s">
        <v>6189</v>
      </c>
      <c r="AD3095" s="20"/>
      <c r="AG3095" s="20"/>
    </row>
    <row r="3096" spans="27:33" ht="15" customHeight="1" thickBot="1">
      <c r="AA3096" s="25" t="s">
        <v>6192</v>
      </c>
      <c r="AB3096" s="26" t="s">
        <v>6191</v>
      </c>
      <c r="AD3096" s="20"/>
      <c r="AG3096" s="20"/>
    </row>
    <row r="3097" spans="27:33" ht="15" customHeight="1" thickBot="1">
      <c r="AA3097" s="18" t="s">
        <v>6194</v>
      </c>
      <c r="AB3097" s="19" t="s">
        <v>6193</v>
      </c>
      <c r="AD3097" s="20"/>
      <c r="AG3097" s="20"/>
    </row>
    <row r="3098" spans="27:33" ht="15" customHeight="1" thickBot="1">
      <c r="AA3098" s="25" t="s">
        <v>6196</v>
      </c>
      <c r="AB3098" s="26" t="s">
        <v>6195</v>
      </c>
      <c r="AD3098" s="20"/>
      <c r="AG3098" s="20"/>
    </row>
    <row r="3099" spans="27:33" ht="15" customHeight="1" thickBot="1">
      <c r="AA3099" s="18" t="s">
        <v>6198</v>
      </c>
      <c r="AB3099" s="19" t="s">
        <v>6197</v>
      </c>
      <c r="AD3099" s="20"/>
      <c r="AG3099" s="20"/>
    </row>
    <row r="3100" spans="27:33" ht="15" customHeight="1" thickBot="1">
      <c r="AA3100" s="25" t="s">
        <v>6200</v>
      </c>
      <c r="AB3100" s="26" t="s">
        <v>6199</v>
      </c>
      <c r="AD3100" s="20"/>
      <c r="AG3100" s="20"/>
    </row>
    <row r="3101" spans="27:33" ht="15" customHeight="1" thickBot="1">
      <c r="AA3101" s="18" t="s">
        <v>6202</v>
      </c>
      <c r="AB3101" s="19" t="s">
        <v>6201</v>
      </c>
      <c r="AD3101" s="20"/>
      <c r="AG3101" s="20"/>
    </row>
    <row r="3102" spans="27:33" ht="15" customHeight="1" thickBot="1">
      <c r="AA3102" s="25" t="s">
        <v>6204</v>
      </c>
      <c r="AB3102" s="26" t="s">
        <v>6203</v>
      </c>
      <c r="AD3102" s="20"/>
      <c r="AG3102" s="20"/>
    </row>
    <row r="3103" spans="27:33" ht="15" customHeight="1" thickBot="1">
      <c r="AA3103" s="18" t="s">
        <v>6206</v>
      </c>
      <c r="AB3103" s="19" t="s">
        <v>6205</v>
      </c>
      <c r="AD3103" s="20"/>
      <c r="AG3103" s="20"/>
    </row>
    <row r="3104" spans="27:33" ht="15" customHeight="1" thickBot="1">
      <c r="AA3104" s="25" t="s">
        <v>6208</v>
      </c>
      <c r="AB3104" s="26" t="s">
        <v>6207</v>
      </c>
      <c r="AD3104" s="20"/>
      <c r="AG3104" s="20"/>
    </row>
    <row r="3105" spans="27:33" ht="15" customHeight="1" thickBot="1">
      <c r="AA3105" s="18" t="s">
        <v>6210</v>
      </c>
      <c r="AB3105" s="19" t="s">
        <v>6209</v>
      </c>
      <c r="AD3105" s="20"/>
      <c r="AG3105" s="20"/>
    </row>
    <row r="3106" spans="27:33" ht="15" customHeight="1" thickBot="1">
      <c r="AA3106" s="25" t="s">
        <v>6212</v>
      </c>
      <c r="AB3106" s="26" t="s">
        <v>6211</v>
      </c>
      <c r="AD3106" s="20"/>
      <c r="AG3106" s="20"/>
    </row>
    <row r="3107" spans="27:33" ht="15" customHeight="1" thickBot="1">
      <c r="AA3107" s="18" t="s">
        <v>6214</v>
      </c>
      <c r="AB3107" s="19" t="s">
        <v>6213</v>
      </c>
      <c r="AD3107" s="20"/>
      <c r="AG3107" s="20"/>
    </row>
    <row r="3108" spans="27:33" ht="15" customHeight="1" thickBot="1">
      <c r="AA3108" s="25" t="s">
        <v>6216</v>
      </c>
      <c r="AB3108" s="26" t="s">
        <v>6215</v>
      </c>
      <c r="AD3108" s="20"/>
      <c r="AG3108" s="20"/>
    </row>
    <row r="3109" spans="27:33" ht="15" customHeight="1" thickBot="1">
      <c r="AA3109" s="18" t="s">
        <v>6218</v>
      </c>
      <c r="AB3109" s="19" t="s">
        <v>6217</v>
      </c>
      <c r="AD3109" s="20"/>
      <c r="AG3109" s="20"/>
    </row>
    <row r="3110" spans="27:33" ht="15" customHeight="1" thickBot="1">
      <c r="AA3110" s="25" t="s">
        <v>6220</v>
      </c>
      <c r="AB3110" s="26" t="s">
        <v>6219</v>
      </c>
      <c r="AD3110" s="20"/>
      <c r="AG3110" s="20"/>
    </row>
    <row r="3111" spans="27:33" ht="15" customHeight="1" thickBot="1">
      <c r="AA3111" s="18" t="s">
        <v>6222</v>
      </c>
      <c r="AB3111" s="19" t="s">
        <v>6221</v>
      </c>
      <c r="AD3111" s="20"/>
      <c r="AG3111" s="20"/>
    </row>
    <row r="3112" spans="27:33" ht="15" customHeight="1" thickBot="1">
      <c r="AA3112" s="25" t="s">
        <v>6224</v>
      </c>
      <c r="AB3112" s="26" t="s">
        <v>6223</v>
      </c>
      <c r="AD3112" s="20"/>
      <c r="AG3112" s="20"/>
    </row>
    <row r="3113" spans="27:33" ht="15" customHeight="1" thickBot="1">
      <c r="AA3113" s="18" t="s">
        <v>6226</v>
      </c>
      <c r="AB3113" s="19" t="s">
        <v>6225</v>
      </c>
      <c r="AD3113" s="20"/>
      <c r="AG3113" s="20"/>
    </row>
    <row r="3114" spans="27:33" ht="15" customHeight="1" thickBot="1">
      <c r="AA3114" s="25" t="s">
        <v>6228</v>
      </c>
      <c r="AB3114" s="26" t="s">
        <v>6227</v>
      </c>
      <c r="AD3114" s="20"/>
      <c r="AG3114" s="20"/>
    </row>
    <row r="3115" spans="27:33" ht="15" customHeight="1" thickBot="1">
      <c r="AA3115" s="18" t="s">
        <v>6230</v>
      </c>
      <c r="AB3115" s="19" t="s">
        <v>6229</v>
      </c>
      <c r="AD3115" s="20"/>
      <c r="AG3115" s="20"/>
    </row>
    <row r="3116" spans="27:33" ht="15" customHeight="1" thickBot="1">
      <c r="AA3116" s="25" t="s">
        <v>6232</v>
      </c>
      <c r="AB3116" s="26" t="s">
        <v>6231</v>
      </c>
      <c r="AD3116" s="20"/>
      <c r="AG3116" s="20"/>
    </row>
    <row r="3117" spans="27:33" ht="15" customHeight="1" thickBot="1">
      <c r="AA3117" s="18" t="s">
        <v>6234</v>
      </c>
      <c r="AB3117" s="19" t="s">
        <v>6233</v>
      </c>
      <c r="AD3117" s="20"/>
      <c r="AG3117" s="20"/>
    </row>
    <row r="3118" spans="27:33" ht="15" customHeight="1" thickBot="1">
      <c r="AA3118" s="25" t="s">
        <v>6236</v>
      </c>
      <c r="AB3118" s="26" t="s">
        <v>6235</v>
      </c>
      <c r="AD3118" s="20"/>
      <c r="AG3118" s="20"/>
    </row>
    <row r="3119" spans="27:33" ht="15" customHeight="1" thickBot="1">
      <c r="AA3119" s="18" t="s">
        <v>6238</v>
      </c>
      <c r="AB3119" s="19" t="s">
        <v>6237</v>
      </c>
      <c r="AD3119" s="20"/>
      <c r="AG3119" s="20"/>
    </row>
    <row r="3120" spans="27:33" ht="15" customHeight="1" thickBot="1">
      <c r="AA3120" s="25" t="s">
        <v>6240</v>
      </c>
      <c r="AB3120" s="26" t="s">
        <v>6239</v>
      </c>
      <c r="AD3120" s="20"/>
      <c r="AG3120" s="20"/>
    </row>
    <row r="3121" spans="27:33" ht="15" customHeight="1" thickBot="1">
      <c r="AA3121" s="18" t="s">
        <v>6242</v>
      </c>
      <c r="AB3121" s="19" t="s">
        <v>6241</v>
      </c>
      <c r="AD3121" s="20"/>
      <c r="AG3121" s="20"/>
    </row>
    <row r="3122" spans="27:33" ht="15" customHeight="1" thickBot="1">
      <c r="AA3122" s="25" t="s">
        <v>6244</v>
      </c>
      <c r="AB3122" s="26" t="s">
        <v>6243</v>
      </c>
      <c r="AD3122" s="20"/>
      <c r="AG3122" s="20"/>
    </row>
    <row r="3123" spans="27:33" ht="15" customHeight="1" thickBot="1">
      <c r="AA3123" s="18" t="s">
        <v>6246</v>
      </c>
      <c r="AB3123" s="19" t="s">
        <v>6245</v>
      </c>
      <c r="AD3123" s="20"/>
      <c r="AG3123" s="20"/>
    </row>
    <row r="3124" spans="27:33" ht="15" customHeight="1" thickBot="1">
      <c r="AA3124" s="25" t="s">
        <v>6248</v>
      </c>
      <c r="AB3124" s="26" t="s">
        <v>6247</v>
      </c>
      <c r="AD3124" s="20"/>
      <c r="AG3124" s="20"/>
    </row>
    <row r="3125" spans="27:33" ht="15" customHeight="1" thickBot="1">
      <c r="AA3125" s="18" t="s">
        <v>6250</v>
      </c>
      <c r="AB3125" s="19" t="s">
        <v>6249</v>
      </c>
      <c r="AD3125" s="20"/>
      <c r="AG3125" s="20"/>
    </row>
    <row r="3126" spans="27:33" ht="15" customHeight="1" thickBot="1">
      <c r="AA3126" s="25" t="s">
        <v>6252</v>
      </c>
      <c r="AB3126" s="26" t="s">
        <v>6251</v>
      </c>
      <c r="AD3126" s="20"/>
      <c r="AG3126" s="20"/>
    </row>
    <row r="3127" spans="27:33" ht="15" customHeight="1" thickBot="1">
      <c r="AA3127" s="18" t="s">
        <v>6254</v>
      </c>
      <c r="AB3127" s="19" t="s">
        <v>6253</v>
      </c>
      <c r="AD3127" s="20"/>
      <c r="AG3127" s="20"/>
    </row>
    <row r="3128" spans="27:33" ht="15" customHeight="1" thickBot="1">
      <c r="AA3128" s="25" t="s">
        <v>6256</v>
      </c>
      <c r="AB3128" s="26" t="s">
        <v>6255</v>
      </c>
      <c r="AD3128" s="20"/>
      <c r="AG3128" s="20"/>
    </row>
    <row r="3129" spans="27:33" ht="15" customHeight="1" thickBot="1">
      <c r="AA3129" s="18" t="s">
        <v>6258</v>
      </c>
      <c r="AB3129" s="19" t="s">
        <v>6257</v>
      </c>
      <c r="AD3129" s="20"/>
      <c r="AG3129" s="20"/>
    </row>
    <row r="3130" spans="27:33" ht="15" customHeight="1" thickBot="1">
      <c r="AA3130" s="25" t="s">
        <v>6260</v>
      </c>
      <c r="AB3130" s="26" t="s">
        <v>6259</v>
      </c>
      <c r="AD3130" s="20"/>
      <c r="AG3130" s="20"/>
    </row>
    <row r="3131" spans="27:33" ht="15" customHeight="1" thickBot="1">
      <c r="AA3131" s="18" t="s">
        <v>6262</v>
      </c>
      <c r="AB3131" s="19" t="s">
        <v>6261</v>
      </c>
      <c r="AD3131" s="20"/>
      <c r="AG3131" s="20"/>
    </row>
    <row r="3132" spans="27:33" ht="15" customHeight="1" thickBot="1">
      <c r="AA3132" s="25" t="s">
        <v>6264</v>
      </c>
      <c r="AB3132" s="26" t="s">
        <v>6263</v>
      </c>
      <c r="AD3132" s="20"/>
      <c r="AG3132" s="20"/>
    </row>
    <row r="3133" spans="27:33" ht="15" customHeight="1" thickBot="1">
      <c r="AA3133" s="18" t="s">
        <v>6266</v>
      </c>
      <c r="AB3133" s="19" t="s">
        <v>6265</v>
      </c>
      <c r="AD3133" s="20"/>
      <c r="AG3133" s="20"/>
    </row>
    <row r="3134" spans="27:33" ht="15" customHeight="1" thickBot="1">
      <c r="AA3134" s="25" t="s">
        <v>6268</v>
      </c>
      <c r="AB3134" s="26" t="s">
        <v>6267</v>
      </c>
      <c r="AD3134" s="20"/>
      <c r="AG3134" s="20"/>
    </row>
    <row r="3135" spans="27:33" ht="15" customHeight="1" thickBot="1">
      <c r="AA3135" s="18" t="s">
        <v>6270</v>
      </c>
      <c r="AB3135" s="19" t="s">
        <v>6269</v>
      </c>
      <c r="AD3135" s="20"/>
      <c r="AG3135" s="20"/>
    </row>
    <row r="3136" spans="27:33" ht="15" customHeight="1" thickBot="1">
      <c r="AA3136" s="25" t="s">
        <v>6272</v>
      </c>
      <c r="AB3136" s="26" t="s">
        <v>6271</v>
      </c>
      <c r="AD3136" s="20"/>
      <c r="AG3136" s="20"/>
    </row>
    <row r="3137" spans="27:33" ht="15" customHeight="1" thickBot="1">
      <c r="AA3137" s="18" t="s">
        <v>6274</v>
      </c>
      <c r="AB3137" s="19" t="s">
        <v>6273</v>
      </c>
      <c r="AD3137" s="20"/>
      <c r="AG3137" s="20"/>
    </row>
    <row r="3138" spans="27:33" ht="15" customHeight="1" thickBot="1">
      <c r="AA3138" s="25" t="s">
        <v>6276</v>
      </c>
      <c r="AB3138" s="26" t="s">
        <v>6275</v>
      </c>
      <c r="AD3138" s="20"/>
      <c r="AG3138" s="20"/>
    </row>
    <row r="3139" spans="27:33" ht="15" customHeight="1" thickBot="1">
      <c r="AA3139" s="18" t="s">
        <v>6278</v>
      </c>
      <c r="AB3139" s="19" t="s">
        <v>6277</v>
      </c>
      <c r="AD3139" s="20"/>
      <c r="AG3139" s="20"/>
    </row>
    <row r="3140" spans="27:33" ht="15" customHeight="1" thickBot="1">
      <c r="AA3140" s="25" t="s">
        <v>6280</v>
      </c>
      <c r="AB3140" s="26" t="s">
        <v>6279</v>
      </c>
      <c r="AD3140" s="20"/>
      <c r="AG3140" s="20"/>
    </row>
    <row r="3141" spans="27:33" ht="15" customHeight="1" thickBot="1">
      <c r="AA3141" s="18" t="s">
        <v>6282</v>
      </c>
      <c r="AB3141" s="19" t="s">
        <v>6281</v>
      </c>
      <c r="AD3141" s="20"/>
      <c r="AG3141" s="20"/>
    </row>
    <row r="3142" spans="27:33" ht="15" customHeight="1" thickBot="1">
      <c r="AA3142" s="25" t="s">
        <v>6284</v>
      </c>
      <c r="AB3142" s="26" t="s">
        <v>6283</v>
      </c>
      <c r="AD3142" s="20"/>
      <c r="AG3142" s="20"/>
    </row>
    <row r="3143" spans="27:33" ht="15" customHeight="1" thickBot="1">
      <c r="AA3143" s="18" t="s">
        <v>6286</v>
      </c>
      <c r="AB3143" s="19" t="s">
        <v>6285</v>
      </c>
      <c r="AD3143" s="20"/>
      <c r="AG3143" s="20"/>
    </row>
    <row r="3144" spans="27:33" ht="15" customHeight="1" thickBot="1">
      <c r="AA3144" s="25" t="s">
        <v>6288</v>
      </c>
      <c r="AB3144" s="26" t="s">
        <v>6287</v>
      </c>
      <c r="AD3144" s="20"/>
      <c r="AG3144" s="20"/>
    </row>
    <row r="3145" spans="27:33" ht="15" customHeight="1" thickBot="1">
      <c r="AA3145" s="18" t="s">
        <v>6290</v>
      </c>
      <c r="AB3145" s="19" t="s">
        <v>6289</v>
      </c>
      <c r="AD3145" s="20"/>
      <c r="AG3145" s="20"/>
    </row>
    <row r="3146" spans="27:33" ht="15" customHeight="1" thickBot="1">
      <c r="AA3146" s="25" t="s">
        <v>6292</v>
      </c>
      <c r="AB3146" s="26" t="s">
        <v>6291</v>
      </c>
      <c r="AD3146" s="20"/>
      <c r="AG3146" s="20"/>
    </row>
    <row r="3147" spans="27:33" ht="15" customHeight="1" thickBot="1">
      <c r="AA3147" s="18" t="s">
        <v>6294</v>
      </c>
      <c r="AB3147" s="19" t="s">
        <v>6293</v>
      </c>
      <c r="AD3147" s="20"/>
      <c r="AG3147" s="20"/>
    </row>
    <row r="3148" spans="27:33" ht="15" customHeight="1" thickBot="1">
      <c r="AA3148" s="25" t="s">
        <v>6296</v>
      </c>
      <c r="AB3148" s="26" t="s">
        <v>6295</v>
      </c>
      <c r="AD3148" s="20"/>
      <c r="AG3148" s="20"/>
    </row>
    <row r="3149" spans="27:33" ht="15" customHeight="1" thickBot="1">
      <c r="AA3149" s="18" t="s">
        <v>6298</v>
      </c>
      <c r="AB3149" s="19" t="s">
        <v>6297</v>
      </c>
      <c r="AD3149" s="20"/>
      <c r="AG3149" s="20"/>
    </row>
    <row r="3150" spans="27:33" ht="15" customHeight="1" thickBot="1">
      <c r="AA3150" s="25" t="s">
        <v>6300</v>
      </c>
      <c r="AB3150" s="26" t="s">
        <v>6299</v>
      </c>
      <c r="AD3150" s="20"/>
      <c r="AG3150" s="20"/>
    </row>
    <row r="3151" spans="27:33" ht="15" customHeight="1" thickBot="1">
      <c r="AA3151" s="18" t="s">
        <v>6302</v>
      </c>
      <c r="AB3151" s="19" t="s">
        <v>6301</v>
      </c>
      <c r="AD3151" s="20"/>
      <c r="AG3151" s="20"/>
    </row>
    <row r="3152" spans="27:33" ht="15" customHeight="1" thickBot="1">
      <c r="AA3152" s="25" t="s">
        <v>6304</v>
      </c>
      <c r="AB3152" s="26" t="s">
        <v>6303</v>
      </c>
      <c r="AD3152" s="20"/>
      <c r="AG3152" s="20"/>
    </row>
    <row r="3153" spans="27:33" ht="15" customHeight="1" thickBot="1">
      <c r="AA3153" s="18" t="s">
        <v>6306</v>
      </c>
      <c r="AB3153" s="19" t="s">
        <v>6305</v>
      </c>
      <c r="AD3153" s="20"/>
      <c r="AG3153" s="20"/>
    </row>
    <row r="3154" spans="27:33" ht="15" customHeight="1" thickBot="1">
      <c r="AA3154" s="25" t="s">
        <v>6308</v>
      </c>
      <c r="AB3154" s="26" t="s">
        <v>6307</v>
      </c>
      <c r="AD3154" s="20"/>
      <c r="AG3154" s="20"/>
    </row>
    <row r="3155" spans="27:33" ht="15" customHeight="1" thickBot="1">
      <c r="AA3155" s="18" t="s">
        <v>6310</v>
      </c>
      <c r="AB3155" s="19" t="s">
        <v>6309</v>
      </c>
      <c r="AD3155" s="20"/>
      <c r="AG3155" s="20"/>
    </row>
    <row r="3156" spans="27:33" ht="15" customHeight="1" thickBot="1">
      <c r="AA3156" s="25" t="s">
        <v>6312</v>
      </c>
      <c r="AB3156" s="26" t="s">
        <v>6311</v>
      </c>
      <c r="AD3156" s="20"/>
      <c r="AG3156" s="20"/>
    </row>
    <row r="3157" spans="27:33" ht="15" customHeight="1" thickBot="1">
      <c r="AA3157" s="18" t="s">
        <v>6314</v>
      </c>
      <c r="AB3157" s="19" t="s">
        <v>6313</v>
      </c>
      <c r="AD3157" s="20"/>
      <c r="AG3157" s="20"/>
    </row>
    <row r="3158" spans="27:33" ht="15" customHeight="1" thickBot="1">
      <c r="AA3158" s="25" t="s">
        <v>6316</v>
      </c>
      <c r="AB3158" s="26" t="s">
        <v>6315</v>
      </c>
      <c r="AD3158" s="20"/>
      <c r="AG3158" s="20"/>
    </row>
    <row r="3159" spans="27:33" ht="15" customHeight="1" thickBot="1">
      <c r="AA3159" s="18" t="s">
        <v>6318</v>
      </c>
      <c r="AB3159" s="19" t="s">
        <v>6317</v>
      </c>
      <c r="AD3159" s="20"/>
      <c r="AG3159" s="20"/>
    </row>
    <row r="3160" spans="27:33" ht="15" customHeight="1" thickBot="1">
      <c r="AA3160" s="25" t="s">
        <v>6320</v>
      </c>
      <c r="AB3160" s="26" t="s">
        <v>6319</v>
      </c>
      <c r="AD3160" s="20"/>
      <c r="AG3160" s="20"/>
    </row>
    <row r="3161" spans="27:33" ht="15" customHeight="1" thickBot="1">
      <c r="AA3161" s="18" t="s">
        <v>6322</v>
      </c>
      <c r="AB3161" s="19" t="s">
        <v>6321</v>
      </c>
      <c r="AD3161" s="20"/>
      <c r="AG3161" s="20"/>
    </row>
    <row r="3162" spans="27:33" ht="15" customHeight="1" thickBot="1">
      <c r="AA3162" s="25" t="s">
        <v>6324</v>
      </c>
      <c r="AB3162" s="26" t="s">
        <v>6323</v>
      </c>
      <c r="AD3162" s="20"/>
      <c r="AG3162" s="20"/>
    </row>
    <row r="3163" spans="27:33" ht="15" customHeight="1" thickBot="1">
      <c r="AA3163" s="18" t="s">
        <v>6326</v>
      </c>
      <c r="AB3163" s="19" t="s">
        <v>6325</v>
      </c>
      <c r="AD3163" s="20"/>
      <c r="AG3163" s="20"/>
    </row>
    <row r="3164" spans="27:33" ht="15" customHeight="1" thickBot="1">
      <c r="AA3164" s="25" t="s">
        <v>6328</v>
      </c>
      <c r="AB3164" s="26" t="s">
        <v>6327</v>
      </c>
      <c r="AD3164" s="20"/>
      <c r="AG3164" s="20"/>
    </row>
    <row r="3165" spans="27:33" ht="15" customHeight="1" thickBot="1">
      <c r="AA3165" s="18" t="s">
        <v>6330</v>
      </c>
      <c r="AB3165" s="19" t="s">
        <v>6329</v>
      </c>
      <c r="AD3165" s="20"/>
      <c r="AG3165" s="20"/>
    </row>
    <row r="3166" spans="27:33" ht="15" customHeight="1" thickBot="1">
      <c r="AA3166" s="25" t="s">
        <v>6332</v>
      </c>
      <c r="AB3166" s="26" t="s">
        <v>6331</v>
      </c>
      <c r="AD3166" s="20"/>
      <c r="AG3166" s="20"/>
    </row>
    <row r="3167" spans="27:33" ht="15" customHeight="1" thickBot="1">
      <c r="AA3167" s="18" t="s">
        <v>6334</v>
      </c>
      <c r="AB3167" s="19" t="s">
        <v>6333</v>
      </c>
      <c r="AD3167" s="20"/>
      <c r="AG3167" s="20"/>
    </row>
    <row r="3168" spans="27:33" ht="15" customHeight="1" thickBot="1">
      <c r="AA3168" s="25" t="s">
        <v>6336</v>
      </c>
      <c r="AB3168" s="26" t="s">
        <v>6335</v>
      </c>
      <c r="AD3168" s="20"/>
      <c r="AG3168" s="20"/>
    </row>
    <row r="3169" spans="27:33" ht="15" customHeight="1" thickBot="1">
      <c r="AA3169" s="18" t="s">
        <v>6338</v>
      </c>
      <c r="AB3169" s="19" t="s">
        <v>6337</v>
      </c>
      <c r="AD3169" s="20"/>
      <c r="AG3169" s="20"/>
    </row>
    <row r="3170" spans="27:33" ht="15" customHeight="1" thickBot="1">
      <c r="AA3170" s="25" t="s">
        <v>6340</v>
      </c>
      <c r="AB3170" s="26" t="s">
        <v>6339</v>
      </c>
      <c r="AD3170" s="20"/>
      <c r="AG3170" s="20"/>
    </row>
    <row r="3171" spans="27:33" ht="15" customHeight="1" thickBot="1">
      <c r="AA3171" s="18" t="s">
        <v>6342</v>
      </c>
      <c r="AB3171" s="19" t="s">
        <v>6341</v>
      </c>
      <c r="AD3171" s="20"/>
      <c r="AG3171" s="20"/>
    </row>
    <row r="3172" spans="27:33" ht="15" customHeight="1" thickBot="1">
      <c r="AA3172" s="25" t="s">
        <v>6344</v>
      </c>
      <c r="AB3172" s="26" t="s">
        <v>6343</v>
      </c>
      <c r="AD3172" s="20"/>
      <c r="AG3172" s="20"/>
    </row>
    <row r="3173" spans="27:33" ht="15" customHeight="1" thickBot="1">
      <c r="AA3173" s="18" t="s">
        <v>6346</v>
      </c>
      <c r="AB3173" s="19" t="s">
        <v>6345</v>
      </c>
      <c r="AD3173" s="20"/>
      <c r="AG3173" s="20"/>
    </row>
    <row r="3174" spans="27:33" ht="15" customHeight="1" thickBot="1">
      <c r="AA3174" s="25" t="s">
        <v>6348</v>
      </c>
      <c r="AB3174" s="26" t="s">
        <v>6347</v>
      </c>
      <c r="AD3174" s="20"/>
      <c r="AG3174" s="20"/>
    </row>
    <row r="3175" spans="27:33" ht="15" customHeight="1" thickBot="1">
      <c r="AA3175" s="18" t="s">
        <v>6350</v>
      </c>
      <c r="AB3175" s="19" t="s">
        <v>6349</v>
      </c>
      <c r="AD3175" s="20"/>
      <c r="AG3175" s="20"/>
    </row>
    <row r="3176" spans="27:33" ht="15" customHeight="1" thickBot="1">
      <c r="AA3176" s="25" t="s">
        <v>6352</v>
      </c>
      <c r="AB3176" s="26" t="s">
        <v>6351</v>
      </c>
      <c r="AD3176" s="20"/>
      <c r="AG3176" s="20"/>
    </row>
    <row r="3177" spans="27:33" ht="15" customHeight="1" thickBot="1">
      <c r="AA3177" s="18" t="s">
        <v>6354</v>
      </c>
      <c r="AB3177" s="19" t="s">
        <v>6353</v>
      </c>
      <c r="AD3177" s="20"/>
      <c r="AG3177" s="20"/>
    </row>
    <row r="3178" spans="27:33" ht="15" customHeight="1" thickBot="1">
      <c r="AA3178" s="25" t="s">
        <v>6356</v>
      </c>
      <c r="AB3178" s="26" t="s">
        <v>6355</v>
      </c>
      <c r="AD3178" s="20"/>
      <c r="AG3178" s="20"/>
    </row>
    <row r="3179" spans="27:33" ht="15" customHeight="1" thickBot="1">
      <c r="AA3179" s="18" t="s">
        <v>6358</v>
      </c>
      <c r="AB3179" s="19" t="s">
        <v>6357</v>
      </c>
      <c r="AD3179" s="20"/>
      <c r="AG3179" s="20"/>
    </row>
    <row r="3180" spans="27:33" ht="15" customHeight="1" thickBot="1">
      <c r="AA3180" s="25" t="s">
        <v>6360</v>
      </c>
      <c r="AB3180" s="26" t="s">
        <v>6359</v>
      </c>
      <c r="AD3180" s="20"/>
      <c r="AG3180" s="20"/>
    </row>
    <row r="3181" spans="27:33" ht="15" customHeight="1" thickBot="1">
      <c r="AA3181" s="18" t="s">
        <v>6362</v>
      </c>
      <c r="AB3181" s="19" t="s">
        <v>6361</v>
      </c>
      <c r="AD3181" s="20"/>
      <c r="AG3181" s="20"/>
    </row>
    <row r="3182" spans="27:33" ht="15" customHeight="1" thickBot="1">
      <c r="AA3182" s="25" t="s">
        <v>6364</v>
      </c>
      <c r="AB3182" s="26" t="s">
        <v>6363</v>
      </c>
      <c r="AD3182" s="20"/>
      <c r="AG3182" s="20"/>
    </row>
    <row r="3183" spans="27:33" ht="15" customHeight="1" thickBot="1">
      <c r="AA3183" s="18" t="s">
        <v>6366</v>
      </c>
      <c r="AB3183" s="19" t="s">
        <v>6365</v>
      </c>
      <c r="AD3183" s="20"/>
      <c r="AG3183" s="20"/>
    </row>
    <row r="3184" spans="27:33" ht="15" customHeight="1" thickBot="1">
      <c r="AA3184" s="25" t="s">
        <v>6368</v>
      </c>
      <c r="AB3184" s="26" t="s">
        <v>6367</v>
      </c>
      <c r="AD3184" s="20"/>
      <c r="AG3184" s="20"/>
    </row>
    <row r="3185" spans="27:33" ht="15" customHeight="1" thickBot="1">
      <c r="AA3185" s="18" t="s">
        <v>6370</v>
      </c>
      <c r="AB3185" s="19" t="s">
        <v>6369</v>
      </c>
      <c r="AD3185" s="20"/>
      <c r="AG3185" s="20"/>
    </row>
    <row r="3186" spans="27:33" ht="15" customHeight="1" thickBot="1">
      <c r="AA3186" s="25" t="s">
        <v>6372</v>
      </c>
      <c r="AB3186" s="26" t="s">
        <v>6371</v>
      </c>
      <c r="AD3186" s="20"/>
      <c r="AG3186" s="20"/>
    </row>
    <row r="3187" spans="27:33" ht="15" customHeight="1" thickBot="1">
      <c r="AA3187" s="18" t="s">
        <v>6374</v>
      </c>
      <c r="AB3187" s="19" t="s">
        <v>6373</v>
      </c>
      <c r="AD3187" s="20"/>
      <c r="AG3187" s="20"/>
    </row>
    <row r="3188" spans="27:33" ht="15" customHeight="1" thickBot="1">
      <c r="AA3188" s="25" t="s">
        <v>6376</v>
      </c>
      <c r="AB3188" s="26" t="s">
        <v>6375</v>
      </c>
      <c r="AD3188" s="20"/>
      <c r="AG3188" s="20"/>
    </row>
    <row r="3189" spans="27:33" ht="15" customHeight="1" thickBot="1">
      <c r="AA3189" s="18" t="s">
        <v>6378</v>
      </c>
      <c r="AB3189" s="19" t="s">
        <v>6377</v>
      </c>
      <c r="AD3189" s="20"/>
      <c r="AG3189" s="20"/>
    </row>
    <row r="3190" spans="27:33" ht="15" customHeight="1" thickBot="1">
      <c r="AA3190" s="25" t="s">
        <v>6380</v>
      </c>
      <c r="AB3190" s="26" t="s">
        <v>6379</v>
      </c>
      <c r="AD3190" s="20"/>
      <c r="AG3190" s="20"/>
    </row>
    <row r="3191" spans="27:33" ht="15" customHeight="1" thickBot="1">
      <c r="AA3191" s="18" t="s">
        <v>6382</v>
      </c>
      <c r="AB3191" s="19" t="s">
        <v>6381</v>
      </c>
      <c r="AD3191" s="20"/>
      <c r="AG3191" s="20"/>
    </row>
    <row r="3192" spans="27:33" ht="15" customHeight="1" thickBot="1">
      <c r="AA3192" s="25" t="s">
        <v>6384</v>
      </c>
      <c r="AB3192" s="26" t="s">
        <v>6383</v>
      </c>
      <c r="AD3192" s="20"/>
      <c r="AG3192" s="20"/>
    </row>
    <row r="3193" spans="27:33" ht="15" customHeight="1" thickBot="1">
      <c r="AA3193" s="18" t="s">
        <v>6386</v>
      </c>
      <c r="AB3193" s="19" t="s">
        <v>6385</v>
      </c>
      <c r="AD3193" s="20"/>
      <c r="AG3193" s="20"/>
    </row>
    <row r="3194" spans="27:33" ht="15" customHeight="1" thickBot="1">
      <c r="AA3194" s="25" t="s">
        <v>6388</v>
      </c>
      <c r="AB3194" s="26" t="s">
        <v>6387</v>
      </c>
      <c r="AD3194" s="20"/>
      <c r="AG3194" s="20"/>
    </row>
    <row r="3195" spans="27:33" ht="15" customHeight="1" thickBot="1">
      <c r="AA3195" s="18" t="s">
        <v>6390</v>
      </c>
      <c r="AB3195" s="19" t="s">
        <v>6389</v>
      </c>
      <c r="AD3195" s="20"/>
      <c r="AG3195" s="20"/>
    </row>
    <row r="3196" spans="27:33" ht="15" customHeight="1" thickBot="1">
      <c r="AA3196" s="25" t="s">
        <v>6392</v>
      </c>
      <c r="AB3196" s="26" t="s">
        <v>6391</v>
      </c>
      <c r="AD3196" s="20"/>
      <c r="AG3196" s="20"/>
    </row>
    <row r="3197" spans="27:33" ht="15" customHeight="1" thickBot="1">
      <c r="AA3197" s="18" t="s">
        <v>6394</v>
      </c>
      <c r="AB3197" s="19" t="s">
        <v>6393</v>
      </c>
      <c r="AD3197" s="20"/>
      <c r="AG3197" s="20"/>
    </row>
    <row r="3198" spans="27:33" ht="15" customHeight="1" thickBot="1">
      <c r="AA3198" s="25" t="s">
        <v>6396</v>
      </c>
      <c r="AB3198" s="26" t="s">
        <v>6395</v>
      </c>
      <c r="AD3198" s="20"/>
      <c r="AG3198" s="20"/>
    </row>
    <row r="3199" spans="27:33" ht="15" customHeight="1" thickBot="1">
      <c r="AA3199" s="18" t="s">
        <v>6398</v>
      </c>
      <c r="AB3199" s="19" t="s">
        <v>6397</v>
      </c>
      <c r="AD3199" s="20"/>
      <c r="AG3199" s="20"/>
    </row>
    <row r="3200" spans="27:33" ht="15" customHeight="1" thickBot="1">
      <c r="AA3200" s="25" t="s">
        <v>6400</v>
      </c>
      <c r="AB3200" s="26" t="s">
        <v>6399</v>
      </c>
      <c r="AD3200" s="20"/>
      <c r="AG3200" s="20"/>
    </row>
    <row r="3201" spans="27:33" ht="15" customHeight="1" thickBot="1">
      <c r="AA3201" s="18" t="s">
        <v>6402</v>
      </c>
      <c r="AB3201" s="19" t="s">
        <v>6401</v>
      </c>
      <c r="AD3201" s="20"/>
      <c r="AG3201" s="20"/>
    </row>
    <row r="3202" spans="27:33" ht="15" customHeight="1" thickBot="1">
      <c r="AA3202" s="25" t="s">
        <v>6404</v>
      </c>
      <c r="AB3202" s="26" t="s">
        <v>6403</v>
      </c>
      <c r="AD3202" s="20"/>
      <c r="AG3202" s="20"/>
    </row>
    <row r="3203" spans="27:33" ht="15" customHeight="1" thickBot="1">
      <c r="AA3203" s="18" t="s">
        <v>6406</v>
      </c>
      <c r="AB3203" s="19" t="s">
        <v>6405</v>
      </c>
      <c r="AD3203" s="20"/>
      <c r="AG3203" s="20"/>
    </row>
    <row r="3204" spans="27:33" ht="15" customHeight="1" thickBot="1">
      <c r="AA3204" s="25" t="s">
        <v>6408</v>
      </c>
      <c r="AB3204" s="26" t="s">
        <v>6407</v>
      </c>
      <c r="AD3204" s="20"/>
      <c r="AG3204" s="20"/>
    </row>
    <row r="3205" spans="27:33" ht="15" customHeight="1" thickBot="1">
      <c r="AA3205" s="18" t="s">
        <v>6410</v>
      </c>
      <c r="AB3205" s="19" t="s">
        <v>6409</v>
      </c>
      <c r="AD3205" s="20"/>
      <c r="AG3205" s="20"/>
    </row>
    <row r="3206" spans="27:33" ht="15" customHeight="1" thickBot="1">
      <c r="AA3206" s="25" t="s">
        <v>6412</v>
      </c>
      <c r="AB3206" s="26" t="s">
        <v>6411</v>
      </c>
      <c r="AD3206" s="20"/>
      <c r="AG3206" s="20"/>
    </row>
    <row r="3207" spans="27:33" ht="15" customHeight="1" thickBot="1">
      <c r="AA3207" s="18" t="s">
        <v>6414</v>
      </c>
      <c r="AB3207" s="19" t="s">
        <v>6413</v>
      </c>
      <c r="AD3207" s="20"/>
      <c r="AG3207" s="20"/>
    </row>
    <row r="3208" spans="27:33" ht="15" customHeight="1" thickBot="1">
      <c r="AA3208" s="25" t="s">
        <v>6416</v>
      </c>
      <c r="AB3208" s="26" t="s">
        <v>6415</v>
      </c>
      <c r="AD3208" s="20"/>
      <c r="AG3208" s="20"/>
    </row>
    <row r="3209" spans="27:33" ht="15" customHeight="1" thickBot="1">
      <c r="AA3209" s="18" t="s">
        <v>6418</v>
      </c>
      <c r="AB3209" s="19" t="s">
        <v>6417</v>
      </c>
      <c r="AD3209" s="20"/>
      <c r="AG3209" s="20"/>
    </row>
    <row r="3210" spans="27:33" ht="15" customHeight="1" thickBot="1">
      <c r="AA3210" s="25" t="s">
        <v>6420</v>
      </c>
      <c r="AB3210" s="26" t="s">
        <v>6419</v>
      </c>
      <c r="AD3210" s="20"/>
      <c r="AG3210" s="20"/>
    </row>
    <row r="3211" spans="27:33" ht="15" customHeight="1" thickBot="1">
      <c r="AA3211" s="18" t="s">
        <v>6422</v>
      </c>
      <c r="AB3211" s="19" t="s">
        <v>6421</v>
      </c>
      <c r="AD3211" s="20"/>
      <c r="AG3211" s="20"/>
    </row>
    <row r="3212" spans="27:33" ht="15" customHeight="1" thickBot="1">
      <c r="AA3212" s="25" t="s">
        <v>6424</v>
      </c>
      <c r="AB3212" s="26" t="s">
        <v>6423</v>
      </c>
      <c r="AD3212" s="20"/>
      <c r="AG3212" s="20"/>
    </row>
    <row r="3213" spans="27:33" ht="15" customHeight="1" thickBot="1">
      <c r="AA3213" s="18" t="s">
        <v>6426</v>
      </c>
      <c r="AB3213" s="19" t="s">
        <v>6425</v>
      </c>
      <c r="AD3213" s="20"/>
      <c r="AG3213" s="20"/>
    </row>
    <row r="3214" spans="27:33" ht="15" customHeight="1" thickBot="1">
      <c r="AA3214" s="25" t="s">
        <v>6428</v>
      </c>
      <c r="AB3214" s="26" t="s">
        <v>6427</v>
      </c>
      <c r="AD3214" s="20"/>
      <c r="AG3214" s="20"/>
    </row>
    <row r="3215" spans="27:33" ht="15" customHeight="1" thickBot="1">
      <c r="AA3215" s="18" t="s">
        <v>6430</v>
      </c>
      <c r="AB3215" s="19" t="s">
        <v>6429</v>
      </c>
      <c r="AD3215" s="20"/>
      <c r="AG3215" s="20"/>
    </row>
    <row r="3216" spans="27:33" ht="15" customHeight="1" thickBot="1">
      <c r="AA3216" s="25" t="s">
        <v>6432</v>
      </c>
      <c r="AB3216" s="26" t="s">
        <v>6431</v>
      </c>
      <c r="AD3216" s="20"/>
      <c r="AG3216" s="20"/>
    </row>
    <row r="3217" spans="27:33" ht="15" customHeight="1" thickBot="1">
      <c r="AA3217" s="18" t="s">
        <v>6434</v>
      </c>
      <c r="AB3217" s="19" t="s">
        <v>6433</v>
      </c>
      <c r="AD3217" s="20"/>
      <c r="AG3217" s="20"/>
    </row>
    <row r="3218" spans="27:33" ht="15" customHeight="1" thickBot="1">
      <c r="AA3218" s="25" t="s">
        <v>6436</v>
      </c>
      <c r="AB3218" s="26" t="s">
        <v>6435</v>
      </c>
      <c r="AD3218" s="20"/>
      <c r="AG3218" s="20"/>
    </row>
    <row r="3219" spans="27:33" ht="15" customHeight="1" thickBot="1">
      <c r="AA3219" s="18" t="s">
        <v>6438</v>
      </c>
      <c r="AB3219" s="19" t="s">
        <v>6437</v>
      </c>
      <c r="AD3219" s="20"/>
      <c r="AG3219" s="20"/>
    </row>
    <row r="3220" spans="27:33" ht="15" customHeight="1" thickBot="1">
      <c r="AA3220" s="25" t="s">
        <v>6440</v>
      </c>
      <c r="AB3220" s="26" t="s">
        <v>6439</v>
      </c>
      <c r="AD3220" s="20"/>
      <c r="AG3220" s="20"/>
    </row>
    <row r="3221" spans="27:33" ht="15" customHeight="1" thickBot="1">
      <c r="AA3221" s="18" t="s">
        <v>6442</v>
      </c>
      <c r="AB3221" s="19" t="s">
        <v>6441</v>
      </c>
      <c r="AD3221" s="20"/>
      <c r="AG3221" s="20"/>
    </row>
    <row r="3222" spans="27:33" ht="15" customHeight="1" thickBot="1">
      <c r="AA3222" s="25" t="s">
        <v>6444</v>
      </c>
      <c r="AB3222" s="26" t="s">
        <v>6443</v>
      </c>
      <c r="AD3222" s="20"/>
      <c r="AG3222" s="20"/>
    </row>
    <row r="3223" spans="27:33" ht="15" customHeight="1" thickBot="1">
      <c r="AA3223" s="18" t="s">
        <v>6446</v>
      </c>
      <c r="AB3223" s="19" t="s">
        <v>6445</v>
      </c>
      <c r="AD3223" s="20"/>
      <c r="AG3223" s="20"/>
    </row>
    <row r="3224" spans="27:33" ht="15" customHeight="1" thickBot="1">
      <c r="AA3224" s="25" t="s">
        <v>6448</v>
      </c>
      <c r="AB3224" s="26" t="s">
        <v>6447</v>
      </c>
      <c r="AD3224" s="20"/>
      <c r="AG3224" s="20"/>
    </row>
    <row r="3225" spans="27:33" ht="15" customHeight="1" thickBot="1">
      <c r="AA3225" s="18" t="s">
        <v>6450</v>
      </c>
      <c r="AB3225" s="19" t="s">
        <v>6449</v>
      </c>
      <c r="AD3225" s="20"/>
      <c r="AG3225" s="20"/>
    </row>
    <row r="3226" spans="27:33" ht="15" customHeight="1" thickBot="1">
      <c r="AA3226" s="25" t="s">
        <v>6452</v>
      </c>
      <c r="AB3226" s="26" t="s">
        <v>6451</v>
      </c>
      <c r="AD3226" s="20"/>
      <c r="AG3226" s="20"/>
    </row>
    <row r="3227" spans="27:33" ht="15" customHeight="1" thickBot="1">
      <c r="AA3227" s="18" t="s">
        <v>6454</v>
      </c>
      <c r="AB3227" s="19" t="s">
        <v>6453</v>
      </c>
      <c r="AD3227" s="20"/>
      <c r="AG3227" s="20"/>
    </row>
    <row r="3228" spans="27:33" ht="15" customHeight="1" thickBot="1">
      <c r="AA3228" s="25" t="s">
        <v>6456</v>
      </c>
      <c r="AB3228" s="26" t="s">
        <v>6455</v>
      </c>
      <c r="AD3228" s="20"/>
      <c r="AG3228" s="20"/>
    </row>
    <row r="3229" spans="27:33" ht="15" customHeight="1" thickBot="1">
      <c r="AA3229" s="18" t="s">
        <v>6458</v>
      </c>
      <c r="AB3229" s="19" t="s">
        <v>6457</v>
      </c>
      <c r="AD3229" s="20"/>
      <c r="AG3229" s="20"/>
    </row>
    <row r="3230" spans="27:33" ht="15" customHeight="1" thickBot="1">
      <c r="AA3230" s="25" t="s">
        <v>6460</v>
      </c>
      <c r="AB3230" s="26" t="s">
        <v>6459</v>
      </c>
      <c r="AD3230" s="20"/>
      <c r="AG3230" s="20"/>
    </row>
    <row r="3231" spans="27:33" ht="15" customHeight="1" thickBot="1">
      <c r="AA3231" s="18" t="s">
        <v>6462</v>
      </c>
      <c r="AB3231" s="19" t="s">
        <v>6461</v>
      </c>
      <c r="AD3231" s="20"/>
      <c r="AG3231" s="20"/>
    </row>
    <row r="3232" spans="27:33" ht="15" customHeight="1" thickBot="1">
      <c r="AA3232" s="25" t="s">
        <v>6464</v>
      </c>
      <c r="AB3232" s="26" t="s">
        <v>6463</v>
      </c>
      <c r="AD3232" s="20"/>
      <c r="AG3232" s="20"/>
    </row>
    <row r="3233" spans="27:33" ht="15" customHeight="1" thickBot="1">
      <c r="AA3233" s="18" t="s">
        <v>6466</v>
      </c>
      <c r="AB3233" s="19" t="s">
        <v>6465</v>
      </c>
      <c r="AD3233" s="20"/>
      <c r="AG3233" s="20"/>
    </row>
    <row r="3234" spans="27:33" ht="15" customHeight="1" thickBot="1">
      <c r="AA3234" s="25" t="s">
        <v>6468</v>
      </c>
      <c r="AB3234" s="26" t="s">
        <v>6467</v>
      </c>
      <c r="AD3234" s="20"/>
      <c r="AG3234" s="20"/>
    </row>
    <row r="3235" spans="27:33" ht="15" customHeight="1" thickBot="1">
      <c r="AA3235" s="18" t="s">
        <v>6470</v>
      </c>
      <c r="AB3235" s="19" t="s">
        <v>6469</v>
      </c>
      <c r="AD3235" s="20"/>
      <c r="AG3235" s="20"/>
    </row>
    <row r="3236" spans="27:33" ht="15" customHeight="1" thickBot="1">
      <c r="AA3236" s="25" t="s">
        <v>6472</v>
      </c>
      <c r="AB3236" s="26" t="s">
        <v>6471</v>
      </c>
      <c r="AD3236" s="20"/>
      <c r="AG3236" s="20"/>
    </row>
    <row r="3237" spans="27:33" ht="15" customHeight="1" thickBot="1">
      <c r="AA3237" s="18" t="s">
        <v>6474</v>
      </c>
      <c r="AB3237" s="19" t="s">
        <v>6473</v>
      </c>
      <c r="AD3237" s="20"/>
      <c r="AG3237" s="20"/>
    </row>
    <row r="3238" spans="27:33" ht="15" customHeight="1" thickBot="1">
      <c r="AA3238" s="25" t="s">
        <v>6476</v>
      </c>
      <c r="AB3238" s="26" t="s">
        <v>6475</v>
      </c>
      <c r="AD3238" s="20"/>
      <c r="AG3238" s="20"/>
    </row>
    <row r="3239" spans="27:33" ht="15" customHeight="1" thickBot="1">
      <c r="AA3239" s="18" t="s">
        <v>6478</v>
      </c>
      <c r="AB3239" s="19" t="s">
        <v>6477</v>
      </c>
      <c r="AD3239" s="20"/>
      <c r="AG3239" s="20"/>
    </row>
    <row r="3240" spans="27:33" ht="15" customHeight="1" thickBot="1">
      <c r="AA3240" s="25" t="s">
        <v>6480</v>
      </c>
      <c r="AB3240" s="26" t="s">
        <v>6479</v>
      </c>
      <c r="AD3240" s="20"/>
      <c r="AG3240" s="20"/>
    </row>
    <row r="3241" spans="27:33" ht="15" customHeight="1" thickBot="1">
      <c r="AA3241" s="18" t="s">
        <v>6482</v>
      </c>
      <c r="AB3241" s="19" t="s">
        <v>6481</v>
      </c>
      <c r="AD3241" s="20"/>
      <c r="AG3241" s="20"/>
    </row>
    <row r="3242" spans="27:33" ht="15" customHeight="1" thickBot="1">
      <c r="AA3242" s="25" t="s">
        <v>6484</v>
      </c>
      <c r="AB3242" s="26" t="s">
        <v>6483</v>
      </c>
      <c r="AD3242" s="20"/>
      <c r="AG3242" s="20"/>
    </row>
    <row r="3243" spans="27:33" ht="15" customHeight="1" thickBot="1">
      <c r="AA3243" s="18" t="s">
        <v>6486</v>
      </c>
      <c r="AB3243" s="19" t="s">
        <v>6485</v>
      </c>
      <c r="AD3243" s="20"/>
      <c r="AG3243" s="20"/>
    </row>
    <row r="3244" spans="27:33" ht="15" customHeight="1" thickBot="1">
      <c r="AA3244" s="25" t="s">
        <v>6488</v>
      </c>
      <c r="AB3244" s="26" t="s">
        <v>6487</v>
      </c>
      <c r="AD3244" s="20"/>
      <c r="AG3244" s="20"/>
    </row>
    <row r="3245" spans="27:33" ht="15" customHeight="1" thickBot="1">
      <c r="AA3245" s="18" t="s">
        <v>6490</v>
      </c>
      <c r="AB3245" s="19" t="s">
        <v>6489</v>
      </c>
      <c r="AD3245" s="20"/>
      <c r="AG3245" s="20"/>
    </row>
    <row r="3246" spans="27:33" ht="15" customHeight="1" thickBot="1">
      <c r="AA3246" s="25" t="s">
        <v>6492</v>
      </c>
      <c r="AB3246" s="26" t="s">
        <v>6491</v>
      </c>
      <c r="AD3246" s="20"/>
      <c r="AG3246" s="20"/>
    </row>
    <row r="3247" spans="27:33" ht="15" customHeight="1" thickBot="1">
      <c r="AA3247" s="18" t="s">
        <v>6494</v>
      </c>
      <c r="AB3247" s="19" t="s">
        <v>6493</v>
      </c>
      <c r="AD3247" s="20"/>
      <c r="AG3247" s="20"/>
    </row>
    <row r="3248" spans="27:33" ht="15" customHeight="1" thickBot="1">
      <c r="AA3248" s="25" t="s">
        <v>6496</v>
      </c>
      <c r="AB3248" s="26" t="s">
        <v>6495</v>
      </c>
      <c r="AD3248" s="20"/>
      <c r="AG3248" s="20"/>
    </row>
    <row r="3249" spans="27:33" ht="15" customHeight="1" thickBot="1">
      <c r="AA3249" s="18" t="s">
        <v>6498</v>
      </c>
      <c r="AB3249" s="19" t="s">
        <v>6497</v>
      </c>
      <c r="AD3249" s="20"/>
      <c r="AG3249" s="20"/>
    </row>
    <row r="3250" spans="27:33" ht="15" customHeight="1" thickBot="1">
      <c r="AA3250" s="25" t="s">
        <v>6500</v>
      </c>
      <c r="AB3250" s="26" t="s">
        <v>6499</v>
      </c>
      <c r="AD3250" s="20"/>
      <c r="AG3250" s="20"/>
    </row>
    <row r="3251" spans="27:33" ht="15" customHeight="1" thickBot="1">
      <c r="AA3251" s="18" t="s">
        <v>6502</v>
      </c>
      <c r="AB3251" s="19" t="s">
        <v>6501</v>
      </c>
      <c r="AD3251" s="20"/>
      <c r="AG3251" s="20"/>
    </row>
    <row r="3252" spans="27:33" ht="15" customHeight="1" thickBot="1">
      <c r="AA3252" s="25" t="s">
        <v>6504</v>
      </c>
      <c r="AB3252" s="26" t="s">
        <v>6503</v>
      </c>
      <c r="AD3252" s="20"/>
      <c r="AG3252" s="20"/>
    </row>
    <row r="3253" spans="27:33" ht="15" customHeight="1" thickBot="1">
      <c r="AA3253" s="18" t="s">
        <v>6506</v>
      </c>
      <c r="AB3253" s="19" t="s">
        <v>6505</v>
      </c>
      <c r="AD3253" s="20"/>
      <c r="AG3253" s="20"/>
    </row>
    <row r="3254" spans="27:33" ht="15" customHeight="1" thickBot="1">
      <c r="AA3254" s="25" t="s">
        <v>6508</v>
      </c>
      <c r="AB3254" s="26" t="s">
        <v>6507</v>
      </c>
      <c r="AD3254" s="20"/>
      <c r="AG3254" s="20"/>
    </row>
    <row r="3255" spans="27:33" ht="15" customHeight="1" thickBot="1">
      <c r="AA3255" s="18" t="s">
        <v>6510</v>
      </c>
      <c r="AB3255" s="19" t="s">
        <v>6509</v>
      </c>
      <c r="AD3255" s="20"/>
      <c r="AG3255" s="20"/>
    </row>
    <row r="3256" spans="27:33" ht="15" customHeight="1" thickBot="1">
      <c r="AA3256" s="25" t="s">
        <v>6512</v>
      </c>
      <c r="AB3256" s="26" t="s">
        <v>6511</v>
      </c>
      <c r="AD3256" s="20"/>
      <c r="AG3256" s="20"/>
    </row>
    <row r="3257" spans="27:33" ht="15" customHeight="1" thickBot="1">
      <c r="AA3257" s="18" t="s">
        <v>6514</v>
      </c>
      <c r="AB3257" s="19" t="s">
        <v>6513</v>
      </c>
      <c r="AD3257" s="20"/>
      <c r="AG3257" s="20"/>
    </row>
    <row r="3258" spans="27:33" ht="15" customHeight="1" thickBot="1">
      <c r="AA3258" s="25" t="s">
        <v>6516</v>
      </c>
      <c r="AB3258" s="26" t="s">
        <v>6515</v>
      </c>
      <c r="AD3258" s="20"/>
      <c r="AG3258" s="20"/>
    </row>
    <row r="3259" spans="27:33" ht="15" customHeight="1" thickBot="1">
      <c r="AA3259" s="18" t="s">
        <v>6518</v>
      </c>
      <c r="AB3259" s="19" t="s">
        <v>6517</v>
      </c>
      <c r="AD3259" s="20"/>
      <c r="AG3259" s="20"/>
    </row>
    <row r="3260" spans="27:33" ht="15" customHeight="1" thickBot="1">
      <c r="AA3260" s="25" t="s">
        <v>6520</v>
      </c>
      <c r="AB3260" s="26" t="s">
        <v>6519</v>
      </c>
      <c r="AD3260" s="20"/>
      <c r="AG3260" s="20"/>
    </row>
    <row r="3261" spans="27:33" ht="15" customHeight="1" thickBot="1">
      <c r="AA3261" s="18" t="s">
        <v>6522</v>
      </c>
      <c r="AB3261" s="19" t="s">
        <v>6521</v>
      </c>
      <c r="AD3261" s="20"/>
      <c r="AG3261" s="20"/>
    </row>
    <row r="3262" spans="27:33" ht="15" customHeight="1" thickBot="1">
      <c r="AA3262" s="25" t="s">
        <v>6524</v>
      </c>
      <c r="AB3262" s="26" t="s">
        <v>6523</v>
      </c>
      <c r="AD3262" s="20"/>
      <c r="AG3262" s="20"/>
    </row>
    <row r="3263" spans="27:33" ht="15" customHeight="1" thickBot="1">
      <c r="AA3263" s="18" t="s">
        <v>6526</v>
      </c>
      <c r="AB3263" s="19" t="s">
        <v>6525</v>
      </c>
      <c r="AD3263" s="20"/>
      <c r="AG3263" s="20"/>
    </row>
    <row r="3264" spans="27:33" ht="15" customHeight="1" thickBot="1">
      <c r="AA3264" s="25" t="s">
        <v>6528</v>
      </c>
      <c r="AB3264" s="26" t="s">
        <v>6527</v>
      </c>
      <c r="AD3264" s="20"/>
      <c r="AG3264" s="20"/>
    </row>
    <row r="3265" spans="27:33" ht="15" customHeight="1" thickBot="1">
      <c r="AA3265" s="18" t="s">
        <v>6530</v>
      </c>
      <c r="AB3265" s="19" t="s">
        <v>6529</v>
      </c>
      <c r="AD3265" s="20"/>
      <c r="AG3265" s="20"/>
    </row>
    <row r="3266" spans="27:33" ht="15" customHeight="1" thickBot="1">
      <c r="AA3266" s="25" t="s">
        <v>6532</v>
      </c>
      <c r="AB3266" s="26" t="s">
        <v>6531</v>
      </c>
      <c r="AD3266" s="20"/>
      <c r="AG3266" s="20"/>
    </row>
    <row r="3267" spans="27:33" ht="15" customHeight="1" thickBot="1">
      <c r="AA3267" s="18" t="s">
        <v>6534</v>
      </c>
      <c r="AB3267" s="19" t="s">
        <v>6533</v>
      </c>
      <c r="AD3267" s="20"/>
      <c r="AG3267" s="20"/>
    </row>
    <row r="3268" spans="27:33" ht="15" customHeight="1" thickBot="1">
      <c r="AA3268" s="25" t="s">
        <v>6536</v>
      </c>
      <c r="AB3268" s="26" t="s">
        <v>6535</v>
      </c>
      <c r="AD3268" s="20"/>
      <c r="AG3268" s="20"/>
    </row>
    <row r="3269" spans="27:33" ht="15" customHeight="1" thickBot="1">
      <c r="AA3269" s="18" t="s">
        <v>6538</v>
      </c>
      <c r="AB3269" s="19" t="s">
        <v>6537</v>
      </c>
      <c r="AD3269" s="20"/>
      <c r="AG3269" s="20"/>
    </row>
    <row r="3270" spans="27:33" ht="15" customHeight="1" thickBot="1">
      <c r="AA3270" s="25" t="s">
        <v>6540</v>
      </c>
      <c r="AB3270" s="26" t="s">
        <v>6539</v>
      </c>
      <c r="AD3270" s="20"/>
      <c r="AG3270" s="20"/>
    </row>
    <row r="3271" spans="27:33" ht="15" customHeight="1" thickBot="1">
      <c r="AA3271" s="18" t="s">
        <v>6542</v>
      </c>
      <c r="AB3271" s="19" t="s">
        <v>6541</v>
      </c>
      <c r="AD3271" s="20"/>
      <c r="AG3271" s="20"/>
    </row>
    <row r="3272" spans="27:33" ht="15" customHeight="1" thickBot="1">
      <c r="AA3272" s="25" t="s">
        <v>6544</v>
      </c>
      <c r="AB3272" s="26" t="s">
        <v>6543</v>
      </c>
      <c r="AD3272" s="20"/>
      <c r="AG3272" s="20"/>
    </row>
    <row r="3273" spans="27:33" ht="15" customHeight="1" thickBot="1">
      <c r="AA3273" s="18" t="s">
        <v>6546</v>
      </c>
      <c r="AB3273" s="19" t="s">
        <v>6545</v>
      </c>
      <c r="AD3273" s="20"/>
      <c r="AG3273" s="20"/>
    </row>
    <row r="3274" spans="27:33" ht="15" customHeight="1" thickBot="1">
      <c r="AA3274" s="25" t="s">
        <v>6548</v>
      </c>
      <c r="AB3274" s="26" t="s">
        <v>6547</v>
      </c>
      <c r="AD3274" s="20"/>
      <c r="AG3274" s="20"/>
    </row>
    <row r="3275" spans="27:33" ht="15" customHeight="1" thickBot="1">
      <c r="AA3275" s="18" t="s">
        <v>6550</v>
      </c>
      <c r="AB3275" s="19" t="s">
        <v>6549</v>
      </c>
      <c r="AD3275" s="20"/>
      <c r="AG3275" s="20"/>
    </row>
    <row r="3276" spans="27:33" ht="15" customHeight="1" thickBot="1">
      <c r="AA3276" s="25" t="s">
        <v>6552</v>
      </c>
      <c r="AB3276" s="26" t="s">
        <v>6551</v>
      </c>
      <c r="AD3276" s="20"/>
      <c r="AG3276" s="20"/>
    </row>
    <row r="3277" spans="27:33" ht="15" customHeight="1" thickBot="1">
      <c r="AA3277" s="18" t="s">
        <v>6554</v>
      </c>
      <c r="AB3277" s="19" t="s">
        <v>6553</v>
      </c>
      <c r="AD3277" s="20"/>
      <c r="AG3277" s="20"/>
    </row>
    <row r="3278" spans="27:33" ht="15" customHeight="1" thickBot="1">
      <c r="AA3278" s="25" t="s">
        <v>6556</v>
      </c>
      <c r="AB3278" s="26" t="s">
        <v>6555</v>
      </c>
      <c r="AD3278" s="20"/>
      <c r="AG3278" s="20"/>
    </row>
    <row r="3279" spans="27:33" ht="15" customHeight="1" thickBot="1">
      <c r="AA3279" s="18" t="s">
        <v>6558</v>
      </c>
      <c r="AB3279" s="19" t="s">
        <v>6557</v>
      </c>
      <c r="AD3279" s="20"/>
      <c r="AG3279" s="20"/>
    </row>
    <row r="3280" spans="27:33" ht="15" customHeight="1" thickBot="1">
      <c r="AA3280" s="25" t="s">
        <v>6560</v>
      </c>
      <c r="AB3280" s="26" t="s">
        <v>6559</v>
      </c>
      <c r="AD3280" s="20"/>
      <c r="AG3280" s="20"/>
    </row>
    <row r="3281" spans="27:33" ht="15" customHeight="1" thickBot="1">
      <c r="AA3281" s="18" t="s">
        <v>6562</v>
      </c>
      <c r="AB3281" s="19" t="s">
        <v>6561</v>
      </c>
      <c r="AD3281" s="20"/>
      <c r="AG3281" s="20"/>
    </row>
    <row r="3282" spans="27:33" ht="15" customHeight="1" thickBot="1">
      <c r="AA3282" s="25" t="s">
        <v>6564</v>
      </c>
      <c r="AB3282" s="26" t="s">
        <v>6563</v>
      </c>
      <c r="AD3282" s="20"/>
      <c r="AG3282" s="20"/>
    </row>
    <row r="3283" spans="27:33" ht="15" customHeight="1" thickBot="1">
      <c r="AA3283" s="18" t="s">
        <v>6566</v>
      </c>
      <c r="AB3283" s="19" t="s">
        <v>6565</v>
      </c>
      <c r="AD3283" s="20"/>
      <c r="AG3283" s="20"/>
    </row>
    <row r="3284" spans="27:33" ht="15" customHeight="1" thickBot="1">
      <c r="AA3284" s="25" t="s">
        <v>6568</v>
      </c>
      <c r="AB3284" s="26" t="s">
        <v>6567</v>
      </c>
      <c r="AD3284" s="20"/>
      <c r="AG3284" s="20"/>
    </row>
    <row r="3285" spans="27:33" ht="15" customHeight="1" thickBot="1">
      <c r="AA3285" s="18" t="s">
        <v>6570</v>
      </c>
      <c r="AB3285" s="19" t="s">
        <v>6569</v>
      </c>
      <c r="AD3285" s="20"/>
      <c r="AG3285" s="20"/>
    </row>
    <row r="3286" spans="27:33" ht="15" customHeight="1" thickBot="1">
      <c r="AA3286" s="25" t="s">
        <v>6572</v>
      </c>
      <c r="AB3286" s="26" t="s">
        <v>6571</v>
      </c>
      <c r="AD3286" s="20"/>
      <c r="AG3286" s="20"/>
    </row>
    <row r="3287" spans="27:33" ht="15" customHeight="1" thickBot="1">
      <c r="AA3287" s="18" t="s">
        <v>6574</v>
      </c>
      <c r="AB3287" s="19" t="s">
        <v>6573</v>
      </c>
      <c r="AD3287" s="20"/>
      <c r="AG3287" s="20"/>
    </row>
    <row r="3288" spans="27:33" ht="15" customHeight="1" thickBot="1">
      <c r="AA3288" s="25" t="s">
        <v>6576</v>
      </c>
      <c r="AB3288" s="26" t="s">
        <v>6575</v>
      </c>
      <c r="AD3288" s="20"/>
      <c r="AG3288" s="20"/>
    </row>
    <row r="3289" spans="27:33" ht="15" customHeight="1" thickBot="1">
      <c r="AA3289" s="18" t="s">
        <v>6578</v>
      </c>
      <c r="AB3289" s="19" t="s">
        <v>6577</v>
      </c>
      <c r="AD3289" s="20"/>
      <c r="AG3289" s="20"/>
    </row>
    <row r="3290" spans="27:33" ht="15" customHeight="1" thickBot="1">
      <c r="AA3290" s="25" t="s">
        <v>6580</v>
      </c>
      <c r="AB3290" s="26" t="s">
        <v>6579</v>
      </c>
      <c r="AD3290" s="20"/>
      <c r="AG3290" s="20"/>
    </row>
    <row r="3291" spans="27:33" ht="15" customHeight="1" thickBot="1">
      <c r="AA3291" s="18" t="s">
        <v>6582</v>
      </c>
      <c r="AB3291" s="19" t="s">
        <v>6581</v>
      </c>
      <c r="AD3291" s="20"/>
      <c r="AG3291" s="20"/>
    </row>
    <row r="3292" spans="27:33" ht="15" customHeight="1" thickBot="1">
      <c r="AA3292" s="25" t="s">
        <v>6584</v>
      </c>
      <c r="AB3292" s="26" t="s">
        <v>6583</v>
      </c>
      <c r="AD3292" s="20"/>
      <c r="AG3292" s="20"/>
    </row>
    <row r="3293" spans="27:33" ht="15" customHeight="1" thickBot="1">
      <c r="AA3293" s="18" t="s">
        <v>6586</v>
      </c>
      <c r="AB3293" s="19" t="s">
        <v>6585</v>
      </c>
      <c r="AD3293" s="20"/>
      <c r="AG3293" s="20"/>
    </row>
    <row r="3294" spans="27:33" ht="15" customHeight="1" thickBot="1">
      <c r="AA3294" s="25" t="s">
        <v>6588</v>
      </c>
      <c r="AB3294" s="26" t="s">
        <v>6587</v>
      </c>
      <c r="AD3294" s="20"/>
      <c r="AG3294" s="20"/>
    </row>
    <row r="3295" spans="27:33" ht="15" customHeight="1" thickBot="1">
      <c r="AA3295" s="18" t="s">
        <v>6590</v>
      </c>
      <c r="AB3295" s="19" t="s">
        <v>6589</v>
      </c>
      <c r="AD3295" s="20"/>
      <c r="AG3295" s="20"/>
    </row>
    <row r="3296" spans="27:33" ht="15" customHeight="1" thickBot="1">
      <c r="AA3296" s="25" t="s">
        <v>6592</v>
      </c>
      <c r="AB3296" s="26" t="s">
        <v>6591</v>
      </c>
      <c r="AD3296" s="20"/>
      <c r="AG3296" s="20"/>
    </row>
    <row r="3297" spans="27:33" ht="15" customHeight="1" thickBot="1">
      <c r="AA3297" s="18" t="s">
        <v>6594</v>
      </c>
      <c r="AB3297" s="19" t="s">
        <v>6593</v>
      </c>
      <c r="AD3297" s="20"/>
      <c r="AG3297" s="20"/>
    </row>
    <row r="3298" spans="27:33" ht="15" customHeight="1" thickBot="1">
      <c r="AA3298" s="25" t="s">
        <v>6596</v>
      </c>
      <c r="AB3298" s="26" t="s">
        <v>6595</v>
      </c>
      <c r="AD3298" s="20"/>
      <c r="AG3298" s="20"/>
    </row>
    <row r="3299" spans="27:33" ht="15" customHeight="1" thickBot="1">
      <c r="AA3299" s="18" t="s">
        <v>6598</v>
      </c>
      <c r="AB3299" s="19" t="s">
        <v>6597</v>
      </c>
      <c r="AD3299" s="20"/>
      <c r="AG3299" s="20"/>
    </row>
    <row r="3300" spans="27:33" ht="15" customHeight="1" thickBot="1">
      <c r="AA3300" s="25" t="s">
        <v>6600</v>
      </c>
      <c r="AB3300" s="26" t="s">
        <v>6599</v>
      </c>
      <c r="AD3300" s="20"/>
      <c r="AG3300" s="20"/>
    </row>
    <row r="3301" spans="27:33" ht="15" customHeight="1" thickBot="1">
      <c r="AA3301" s="18" t="s">
        <v>6602</v>
      </c>
      <c r="AB3301" s="19" t="s">
        <v>6601</v>
      </c>
      <c r="AD3301" s="20"/>
      <c r="AG3301" s="20"/>
    </row>
    <row r="3302" spans="27:33" ht="15" customHeight="1" thickBot="1">
      <c r="AA3302" s="25" t="s">
        <v>6604</v>
      </c>
      <c r="AB3302" s="26" t="s">
        <v>6603</v>
      </c>
      <c r="AD3302" s="20"/>
      <c r="AG3302" s="20"/>
    </row>
    <row r="3303" spans="27:33" ht="15" customHeight="1" thickBot="1">
      <c r="AA3303" s="18" t="s">
        <v>6606</v>
      </c>
      <c r="AB3303" s="19" t="s">
        <v>6605</v>
      </c>
      <c r="AD3303" s="20"/>
      <c r="AG3303" s="20"/>
    </row>
    <row r="3304" spans="27:33" ht="15" customHeight="1" thickBot="1">
      <c r="AA3304" s="25" t="s">
        <v>6608</v>
      </c>
      <c r="AB3304" s="26" t="s">
        <v>6607</v>
      </c>
      <c r="AD3304" s="20"/>
      <c r="AG3304" s="20"/>
    </row>
    <row r="3305" spans="27:33" ht="15" customHeight="1" thickBot="1">
      <c r="AA3305" s="18" t="s">
        <v>6610</v>
      </c>
      <c r="AB3305" s="19" t="s">
        <v>6609</v>
      </c>
      <c r="AD3305" s="20"/>
      <c r="AG3305" s="20"/>
    </row>
    <row r="3306" spans="27:33" ht="15" customHeight="1" thickBot="1">
      <c r="AA3306" s="25" t="s">
        <v>6612</v>
      </c>
      <c r="AB3306" s="26" t="s">
        <v>6611</v>
      </c>
      <c r="AD3306" s="20"/>
      <c r="AG3306" s="20"/>
    </row>
    <row r="3307" spans="27:33" ht="15" customHeight="1" thickBot="1">
      <c r="AA3307" s="18" t="s">
        <v>6614</v>
      </c>
      <c r="AB3307" s="19" t="s">
        <v>6613</v>
      </c>
      <c r="AD3307" s="20"/>
      <c r="AG3307" s="20"/>
    </row>
    <row r="3308" spans="27:33" ht="15" customHeight="1" thickBot="1">
      <c r="AA3308" s="25" t="s">
        <v>6616</v>
      </c>
      <c r="AB3308" s="26" t="s">
        <v>6615</v>
      </c>
      <c r="AD3308" s="20"/>
      <c r="AG3308" s="20"/>
    </row>
    <row r="3309" spans="27:33" ht="15" customHeight="1" thickBot="1">
      <c r="AA3309" s="18" t="s">
        <v>6618</v>
      </c>
      <c r="AB3309" s="19" t="s">
        <v>6617</v>
      </c>
      <c r="AD3309" s="20"/>
      <c r="AG3309" s="20"/>
    </row>
    <row r="3310" spans="27:33" ht="15" customHeight="1" thickBot="1">
      <c r="AA3310" s="25" t="s">
        <v>6620</v>
      </c>
      <c r="AB3310" s="26" t="s">
        <v>6619</v>
      </c>
      <c r="AD3310" s="20"/>
      <c r="AG3310" s="20"/>
    </row>
    <row r="3311" spans="27:33" ht="15" customHeight="1" thickBot="1">
      <c r="AA3311" s="18" t="s">
        <v>6622</v>
      </c>
      <c r="AB3311" s="19" t="s">
        <v>6621</v>
      </c>
      <c r="AD3311" s="20"/>
      <c r="AG3311" s="20"/>
    </row>
    <row r="3312" spans="27:33" ht="15" customHeight="1" thickBot="1">
      <c r="AA3312" s="25" t="s">
        <v>6624</v>
      </c>
      <c r="AB3312" s="26" t="s">
        <v>6623</v>
      </c>
      <c r="AD3312" s="20"/>
      <c r="AG3312" s="20"/>
    </row>
    <row r="3313" spans="27:33" ht="15" customHeight="1" thickBot="1">
      <c r="AA3313" s="18" t="s">
        <v>6626</v>
      </c>
      <c r="AB3313" s="19" t="s">
        <v>6625</v>
      </c>
      <c r="AD3313" s="20"/>
      <c r="AG3313" s="20"/>
    </row>
    <row r="3314" spans="27:33" ht="15" customHeight="1" thickBot="1">
      <c r="AA3314" s="25" t="s">
        <v>6628</v>
      </c>
      <c r="AB3314" s="26" t="s">
        <v>6627</v>
      </c>
      <c r="AD3314" s="20"/>
      <c r="AG3314" s="20"/>
    </row>
    <row r="3315" spans="27:33" ht="15" customHeight="1" thickBot="1">
      <c r="AA3315" s="18" t="s">
        <v>6630</v>
      </c>
      <c r="AB3315" s="19" t="s">
        <v>6629</v>
      </c>
      <c r="AD3315" s="20"/>
      <c r="AG3315" s="20"/>
    </row>
    <row r="3316" spans="27:33" ht="15" customHeight="1" thickBot="1">
      <c r="AA3316" s="25" t="s">
        <v>6632</v>
      </c>
      <c r="AB3316" s="26" t="s">
        <v>6631</v>
      </c>
      <c r="AD3316" s="20"/>
      <c r="AG3316" s="20"/>
    </row>
    <row r="3317" spans="27:33" ht="15" customHeight="1" thickBot="1">
      <c r="AA3317" s="18" t="s">
        <v>6634</v>
      </c>
      <c r="AB3317" s="19" t="s">
        <v>6633</v>
      </c>
      <c r="AD3317" s="20"/>
      <c r="AG3317" s="20"/>
    </row>
    <row r="3318" spans="27:33" ht="15" customHeight="1" thickBot="1">
      <c r="AA3318" s="25" t="s">
        <v>6636</v>
      </c>
      <c r="AB3318" s="26" t="s">
        <v>6635</v>
      </c>
      <c r="AD3318" s="20"/>
      <c r="AG3318" s="20"/>
    </row>
    <row r="3319" spans="27:33" ht="15" customHeight="1" thickBot="1">
      <c r="AA3319" s="18" t="s">
        <v>6638</v>
      </c>
      <c r="AB3319" s="19" t="s">
        <v>6637</v>
      </c>
      <c r="AD3319" s="20"/>
      <c r="AG3319" s="20"/>
    </row>
    <row r="3320" spans="27:33" ht="15" customHeight="1" thickBot="1">
      <c r="AA3320" s="25" t="s">
        <v>6640</v>
      </c>
      <c r="AB3320" s="26" t="s">
        <v>6639</v>
      </c>
      <c r="AD3320" s="20"/>
      <c r="AG3320" s="20"/>
    </row>
    <row r="3321" spans="27:33" ht="15" customHeight="1" thickBot="1">
      <c r="AA3321" s="18" t="s">
        <v>6642</v>
      </c>
      <c r="AB3321" s="19" t="s">
        <v>6641</v>
      </c>
      <c r="AD3321" s="20"/>
      <c r="AG3321" s="20"/>
    </row>
    <row r="3322" spans="27:33" ht="15" customHeight="1" thickBot="1">
      <c r="AA3322" s="25" t="s">
        <v>6644</v>
      </c>
      <c r="AB3322" s="26" t="s">
        <v>6643</v>
      </c>
      <c r="AD3322" s="20"/>
      <c r="AG3322" s="20"/>
    </row>
    <row r="3323" spans="27:33" ht="15" customHeight="1" thickBot="1">
      <c r="AA3323" s="18" t="s">
        <v>6646</v>
      </c>
      <c r="AB3323" s="19" t="s">
        <v>6645</v>
      </c>
      <c r="AD3323" s="20"/>
      <c r="AG3323" s="20"/>
    </row>
    <row r="3324" spans="27:33" ht="15" customHeight="1" thickBot="1">
      <c r="AA3324" s="25" t="s">
        <v>6648</v>
      </c>
      <c r="AB3324" s="26" t="s">
        <v>6647</v>
      </c>
      <c r="AD3324" s="20"/>
      <c r="AG3324" s="20"/>
    </row>
    <row r="3325" spans="27:33" ht="15" customHeight="1" thickBot="1">
      <c r="AA3325" s="18" t="s">
        <v>6650</v>
      </c>
      <c r="AB3325" s="19" t="s">
        <v>6649</v>
      </c>
      <c r="AD3325" s="20"/>
      <c r="AG3325" s="20"/>
    </row>
    <row r="3326" spans="27:33" ht="15" customHeight="1" thickBot="1">
      <c r="AA3326" s="25" t="s">
        <v>6652</v>
      </c>
      <c r="AB3326" s="26" t="s">
        <v>6651</v>
      </c>
      <c r="AD3326" s="20"/>
      <c r="AG3326" s="20"/>
    </row>
    <row r="3327" spans="27:33" ht="15" customHeight="1" thickBot="1">
      <c r="AA3327" s="18" t="s">
        <v>6654</v>
      </c>
      <c r="AB3327" s="19" t="s">
        <v>6653</v>
      </c>
      <c r="AD3327" s="20"/>
      <c r="AG3327" s="20"/>
    </row>
    <row r="3328" spans="27:33" ht="15" customHeight="1" thickBot="1">
      <c r="AA3328" s="25" t="s">
        <v>6656</v>
      </c>
      <c r="AB3328" s="26" t="s">
        <v>6655</v>
      </c>
      <c r="AD3328" s="20"/>
      <c r="AG3328" s="20"/>
    </row>
    <row r="3329" spans="27:33" ht="15" customHeight="1" thickBot="1">
      <c r="AA3329" s="18" t="s">
        <v>6658</v>
      </c>
      <c r="AB3329" s="19" t="s">
        <v>6657</v>
      </c>
      <c r="AD3329" s="20"/>
      <c r="AG3329" s="20"/>
    </row>
    <row r="3330" spans="27:33" ht="15" customHeight="1" thickBot="1">
      <c r="AA3330" s="25" t="s">
        <v>6660</v>
      </c>
      <c r="AB3330" s="26" t="s">
        <v>6659</v>
      </c>
      <c r="AD3330" s="20"/>
      <c r="AG3330" s="20"/>
    </row>
    <row r="3331" spans="27:33" ht="15" customHeight="1" thickBot="1">
      <c r="AA3331" s="18" t="s">
        <v>6662</v>
      </c>
      <c r="AB3331" s="19" t="s">
        <v>6661</v>
      </c>
      <c r="AD3331" s="20"/>
      <c r="AG3331" s="20"/>
    </row>
    <row r="3332" spans="27:33" ht="15" customHeight="1" thickBot="1">
      <c r="AA3332" s="25" t="s">
        <v>6664</v>
      </c>
      <c r="AB3332" s="26" t="s">
        <v>6663</v>
      </c>
      <c r="AD3332" s="20"/>
      <c r="AG3332" s="20"/>
    </row>
    <row r="3333" spans="27:33" ht="15" customHeight="1" thickBot="1">
      <c r="AA3333" s="18" t="s">
        <v>6666</v>
      </c>
      <c r="AB3333" s="19" t="s">
        <v>6665</v>
      </c>
      <c r="AD3333" s="20"/>
      <c r="AG3333" s="20"/>
    </row>
    <row r="3334" spans="27:33" ht="15" customHeight="1" thickBot="1">
      <c r="AA3334" s="25" t="s">
        <v>6668</v>
      </c>
      <c r="AB3334" s="26" t="s">
        <v>6667</v>
      </c>
      <c r="AD3334" s="20"/>
      <c r="AG3334" s="20"/>
    </row>
    <row r="3335" spans="27:33" ht="15" customHeight="1" thickBot="1">
      <c r="AA3335" s="18" t="s">
        <v>6670</v>
      </c>
      <c r="AB3335" s="19" t="s">
        <v>6669</v>
      </c>
      <c r="AD3335" s="20"/>
      <c r="AG3335" s="20"/>
    </row>
    <row r="3336" spans="27:33" ht="15" customHeight="1" thickBot="1">
      <c r="AA3336" s="25" t="s">
        <v>6672</v>
      </c>
      <c r="AB3336" s="26" t="s">
        <v>6671</v>
      </c>
      <c r="AD3336" s="20"/>
      <c r="AG3336" s="20"/>
    </row>
    <row r="3337" spans="27:33" ht="15" customHeight="1" thickBot="1">
      <c r="AA3337" s="18" t="s">
        <v>6674</v>
      </c>
      <c r="AB3337" s="19" t="s">
        <v>6673</v>
      </c>
      <c r="AD3337" s="20"/>
      <c r="AG3337" s="20"/>
    </row>
    <row r="3338" spans="27:33" ht="15" customHeight="1" thickBot="1">
      <c r="AA3338" s="25" t="s">
        <v>6676</v>
      </c>
      <c r="AB3338" s="26" t="s">
        <v>6675</v>
      </c>
      <c r="AD3338" s="20"/>
      <c r="AG3338" s="20"/>
    </row>
    <row r="3339" spans="27:33" ht="15" customHeight="1" thickBot="1">
      <c r="AA3339" s="18" t="s">
        <v>6678</v>
      </c>
      <c r="AB3339" s="19" t="s">
        <v>6677</v>
      </c>
      <c r="AD3339" s="20"/>
      <c r="AG3339" s="20"/>
    </row>
    <row r="3340" spans="27:33" ht="15" customHeight="1" thickBot="1">
      <c r="AA3340" s="25" t="s">
        <v>6680</v>
      </c>
      <c r="AB3340" s="26" t="s">
        <v>6679</v>
      </c>
      <c r="AD3340" s="20"/>
      <c r="AG3340" s="20"/>
    </row>
    <row r="3341" spans="27:33" ht="15" customHeight="1" thickBot="1">
      <c r="AA3341" s="18" t="s">
        <v>6682</v>
      </c>
      <c r="AB3341" s="19" t="s">
        <v>6681</v>
      </c>
      <c r="AD3341" s="20"/>
      <c r="AG3341" s="20"/>
    </row>
    <row r="3342" spans="27:33" ht="15" customHeight="1" thickBot="1">
      <c r="AA3342" s="25" t="s">
        <v>6684</v>
      </c>
      <c r="AB3342" s="26" t="s">
        <v>6683</v>
      </c>
      <c r="AD3342" s="20"/>
      <c r="AG3342" s="20"/>
    </row>
    <row r="3343" spans="27:33" ht="15" customHeight="1" thickBot="1">
      <c r="AA3343" s="18" t="s">
        <v>6686</v>
      </c>
      <c r="AB3343" s="19" t="s">
        <v>6685</v>
      </c>
      <c r="AD3343" s="20"/>
      <c r="AG3343" s="20"/>
    </row>
    <row r="3344" spans="27:33" ht="15" customHeight="1" thickBot="1">
      <c r="AA3344" s="25" t="s">
        <v>6688</v>
      </c>
      <c r="AB3344" s="26" t="s">
        <v>6687</v>
      </c>
      <c r="AD3344" s="20"/>
      <c r="AG3344" s="20"/>
    </row>
    <row r="3345" spans="27:33" ht="15" customHeight="1" thickBot="1">
      <c r="AA3345" s="18" t="s">
        <v>6690</v>
      </c>
      <c r="AB3345" s="19" t="s">
        <v>6689</v>
      </c>
      <c r="AD3345" s="20"/>
      <c r="AG3345" s="20"/>
    </row>
    <row r="3346" spans="27:33" ht="15" customHeight="1" thickBot="1">
      <c r="AA3346" s="25" t="s">
        <v>6692</v>
      </c>
      <c r="AB3346" s="26" t="s">
        <v>6691</v>
      </c>
      <c r="AD3346" s="20"/>
      <c r="AG3346" s="20"/>
    </row>
    <row r="3347" spans="27:33" ht="15" customHeight="1" thickBot="1">
      <c r="AA3347" s="18" t="s">
        <v>6694</v>
      </c>
      <c r="AB3347" s="19" t="s">
        <v>6693</v>
      </c>
      <c r="AD3347" s="20"/>
      <c r="AG3347" s="20"/>
    </row>
    <row r="3348" spans="27:33" ht="15" customHeight="1" thickBot="1">
      <c r="AA3348" s="25" t="s">
        <v>6696</v>
      </c>
      <c r="AB3348" s="26" t="s">
        <v>6695</v>
      </c>
      <c r="AD3348" s="20"/>
      <c r="AG3348" s="20"/>
    </row>
    <row r="3349" spans="27:33" ht="15" customHeight="1" thickBot="1">
      <c r="AA3349" s="18" t="s">
        <v>6698</v>
      </c>
      <c r="AB3349" s="19" t="s">
        <v>6697</v>
      </c>
      <c r="AD3349" s="20"/>
      <c r="AG3349" s="20"/>
    </row>
    <row r="3350" spans="27:33" ht="15" customHeight="1" thickBot="1">
      <c r="AA3350" s="25" t="s">
        <v>6700</v>
      </c>
      <c r="AB3350" s="26" t="s">
        <v>6699</v>
      </c>
      <c r="AD3350" s="20"/>
      <c r="AG3350" s="20"/>
    </row>
    <row r="3351" spans="27:33" ht="15" customHeight="1" thickBot="1">
      <c r="AA3351" s="18" t="s">
        <v>6702</v>
      </c>
      <c r="AB3351" s="19" t="s">
        <v>6701</v>
      </c>
      <c r="AD3351" s="20"/>
      <c r="AG3351" s="20"/>
    </row>
    <row r="3352" spans="27:33" ht="15" customHeight="1" thickBot="1">
      <c r="AA3352" s="25" t="s">
        <v>6704</v>
      </c>
      <c r="AB3352" s="26" t="s">
        <v>6703</v>
      </c>
      <c r="AD3352" s="20"/>
      <c r="AG3352" s="20"/>
    </row>
    <row r="3353" spans="27:33" ht="15" customHeight="1" thickBot="1">
      <c r="AA3353" s="18" t="s">
        <v>6706</v>
      </c>
      <c r="AB3353" s="19" t="s">
        <v>6705</v>
      </c>
      <c r="AD3353" s="20"/>
      <c r="AG3353" s="20"/>
    </row>
    <row r="3354" spans="27:33" ht="15" customHeight="1" thickBot="1">
      <c r="AA3354" s="25" t="s">
        <v>6708</v>
      </c>
      <c r="AB3354" s="26" t="s">
        <v>6707</v>
      </c>
      <c r="AD3354" s="20"/>
      <c r="AG3354" s="20"/>
    </row>
    <row r="3355" spans="27:33" ht="15" customHeight="1" thickBot="1">
      <c r="AA3355" s="18" t="s">
        <v>6710</v>
      </c>
      <c r="AB3355" s="19" t="s">
        <v>6709</v>
      </c>
      <c r="AD3355" s="20"/>
      <c r="AG3355" s="20"/>
    </row>
    <row r="3356" spans="27:33" ht="15" customHeight="1" thickBot="1">
      <c r="AA3356" s="25" t="s">
        <v>6712</v>
      </c>
      <c r="AB3356" s="26" t="s">
        <v>6711</v>
      </c>
      <c r="AD3356" s="20"/>
      <c r="AG3356" s="20"/>
    </row>
    <row r="3357" spans="27:33" ht="15" customHeight="1" thickBot="1">
      <c r="AA3357" s="18" t="s">
        <v>6714</v>
      </c>
      <c r="AB3357" s="19" t="s">
        <v>6713</v>
      </c>
      <c r="AD3357" s="20"/>
      <c r="AG3357" s="20"/>
    </row>
    <row r="3358" spans="27:33" ht="15" customHeight="1" thickBot="1">
      <c r="AA3358" s="25" t="s">
        <v>6716</v>
      </c>
      <c r="AB3358" s="26" t="s">
        <v>6715</v>
      </c>
      <c r="AD3358" s="20"/>
      <c r="AG3358" s="20"/>
    </row>
    <row r="3359" spans="27:33" ht="15" customHeight="1" thickBot="1">
      <c r="AA3359" s="18" t="s">
        <v>6718</v>
      </c>
      <c r="AB3359" s="19" t="s">
        <v>6717</v>
      </c>
      <c r="AD3359" s="20"/>
      <c r="AG3359" s="20"/>
    </row>
    <row r="3360" spans="27:33" ht="15" customHeight="1" thickBot="1">
      <c r="AA3360" s="25" t="s">
        <v>6720</v>
      </c>
      <c r="AB3360" s="26" t="s">
        <v>6719</v>
      </c>
      <c r="AD3360" s="20"/>
      <c r="AG3360" s="20"/>
    </row>
    <row r="3361" spans="27:33" ht="15" customHeight="1" thickBot="1">
      <c r="AA3361" s="18" t="s">
        <v>6722</v>
      </c>
      <c r="AB3361" s="19" t="s">
        <v>6721</v>
      </c>
      <c r="AD3361" s="20"/>
      <c r="AG3361" s="20"/>
    </row>
    <row r="3362" spans="27:33" ht="15" customHeight="1" thickBot="1">
      <c r="AA3362" s="25" t="s">
        <v>6724</v>
      </c>
      <c r="AB3362" s="26" t="s">
        <v>6723</v>
      </c>
      <c r="AD3362" s="20"/>
      <c r="AG3362" s="20"/>
    </row>
    <row r="3363" spans="27:33" ht="15" customHeight="1" thickBot="1">
      <c r="AA3363" s="18" t="s">
        <v>6726</v>
      </c>
      <c r="AB3363" s="19" t="s">
        <v>6725</v>
      </c>
      <c r="AD3363" s="20"/>
      <c r="AG3363" s="20"/>
    </row>
    <row r="3364" spans="27:33" ht="15" customHeight="1" thickBot="1">
      <c r="AA3364" s="25" t="s">
        <v>6728</v>
      </c>
      <c r="AB3364" s="26" t="s">
        <v>6727</v>
      </c>
      <c r="AD3364" s="20"/>
      <c r="AG3364" s="20"/>
    </row>
    <row r="3365" spans="27:33" ht="15" customHeight="1" thickBot="1">
      <c r="AA3365" s="18" t="s">
        <v>6730</v>
      </c>
      <c r="AB3365" s="19" t="s">
        <v>6729</v>
      </c>
      <c r="AD3365" s="20"/>
      <c r="AG3365" s="20"/>
    </row>
    <row r="3366" spans="27:33" ht="15" customHeight="1" thickBot="1">
      <c r="AA3366" s="25" t="s">
        <v>6732</v>
      </c>
      <c r="AB3366" s="26" t="s">
        <v>6731</v>
      </c>
      <c r="AD3366" s="20"/>
      <c r="AG3366" s="20"/>
    </row>
    <row r="3367" spans="27:33" ht="15" customHeight="1" thickBot="1">
      <c r="AA3367" s="18" t="s">
        <v>6734</v>
      </c>
      <c r="AB3367" s="19" t="s">
        <v>6733</v>
      </c>
      <c r="AD3367" s="20"/>
      <c r="AG3367" s="20"/>
    </row>
    <row r="3368" spans="27:33" ht="15" customHeight="1" thickBot="1">
      <c r="AA3368" s="25" t="s">
        <v>6736</v>
      </c>
      <c r="AB3368" s="26" t="s">
        <v>6735</v>
      </c>
      <c r="AD3368" s="20"/>
      <c r="AG3368" s="20"/>
    </row>
    <row r="3369" spans="27:33" ht="15" customHeight="1" thickBot="1">
      <c r="AA3369" s="18" t="s">
        <v>6738</v>
      </c>
      <c r="AB3369" s="19" t="s">
        <v>6737</v>
      </c>
      <c r="AD3369" s="20"/>
      <c r="AG3369" s="20"/>
    </row>
    <row r="3370" spans="27:33" ht="15" customHeight="1" thickBot="1">
      <c r="AA3370" s="25" t="s">
        <v>6740</v>
      </c>
      <c r="AB3370" s="26" t="s">
        <v>6739</v>
      </c>
      <c r="AD3370" s="20"/>
      <c r="AG3370" s="20"/>
    </row>
    <row r="3371" spans="27:33" ht="15" customHeight="1" thickBot="1">
      <c r="AA3371" s="18" t="s">
        <v>6742</v>
      </c>
      <c r="AB3371" s="19" t="s">
        <v>6741</v>
      </c>
      <c r="AD3371" s="20"/>
      <c r="AG3371" s="20"/>
    </row>
    <row r="3372" spans="27:33" ht="15" customHeight="1" thickBot="1">
      <c r="AA3372" s="25" t="s">
        <v>6744</v>
      </c>
      <c r="AB3372" s="26" t="s">
        <v>6743</v>
      </c>
      <c r="AD3372" s="20"/>
      <c r="AG3372" s="20"/>
    </row>
    <row r="3373" spans="27:33" ht="15" customHeight="1" thickBot="1">
      <c r="AA3373" s="18" t="s">
        <v>6746</v>
      </c>
      <c r="AB3373" s="19" t="s">
        <v>6745</v>
      </c>
      <c r="AD3373" s="20"/>
      <c r="AG3373" s="20"/>
    </row>
    <row r="3374" spans="27:33" ht="15" customHeight="1" thickBot="1">
      <c r="AA3374" s="25" t="s">
        <v>6748</v>
      </c>
      <c r="AB3374" s="26" t="s">
        <v>6747</v>
      </c>
      <c r="AD3374" s="20"/>
      <c r="AG3374" s="20"/>
    </row>
    <row r="3375" spans="27:33" ht="15" customHeight="1" thickBot="1">
      <c r="AA3375" s="18" t="s">
        <v>6750</v>
      </c>
      <c r="AB3375" s="19" t="s">
        <v>6749</v>
      </c>
      <c r="AD3375" s="20"/>
      <c r="AG3375" s="20"/>
    </row>
    <row r="3376" spans="27:33" ht="15" customHeight="1" thickBot="1">
      <c r="AA3376" s="25" t="s">
        <v>6752</v>
      </c>
      <c r="AB3376" s="26" t="s">
        <v>6751</v>
      </c>
      <c r="AD3376" s="20"/>
      <c r="AG3376" s="20"/>
    </row>
    <row r="3377" spans="27:33" ht="15" customHeight="1" thickBot="1">
      <c r="AA3377" s="18" t="s">
        <v>6754</v>
      </c>
      <c r="AB3377" s="19" t="s">
        <v>6753</v>
      </c>
      <c r="AD3377" s="20"/>
      <c r="AG3377" s="20"/>
    </row>
    <row r="3378" spans="27:33" ht="15" customHeight="1" thickBot="1">
      <c r="AA3378" s="25" t="s">
        <v>6756</v>
      </c>
      <c r="AB3378" s="26" t="s">
        <v>6755</v>
      </c>
      <c r="AD3378" s="20"/>
      <c r="AG3378" s="20"/>
    </row>
    <row r="3379" spans="27:33" ht="15" customHeight="1" thickBot="1">
      <c r="AA3379" s="18" t="s">
        <v>6758</v>
      </c>
      <c r="AB3379" s="19" t="s">
        <v>6757</v>
      </c>
      <c r="AD3379" s="20"/>
      <c r="AG3379" s="20"/>
    </row>
    <row r="3380" spans="27:33" ht="15" customHeight="1" thickBot="1">
      <c r="AA3380" s="25" t="s">
        <v>6760</v>
      </c>
      <c r="AB3380" s="26" t="s">
        <v>6759</v>
      </c>
      <c r="AD3380" s="20"/>
      <c r="AG3380" s="20"/>
    </row>
    <row r="3381" spans="27:33" ht="15" customHeight="1" thickBot="1">
      <c r="AA3381" s="18" t="s">
        <v>6762</v>
      </c>
      <c r="AB3381" s="19" t="s">
        <v>6761</v>
      </c>
      <c r="AD3381" s="20"/>
      <c r="AG3381" s="20"/>
    </row>
    <row r="3382" spans="27:33" ht="15" customHeight="1" thickBot="1">
      <c r="AA3382" s="25" t="s">
        <v>6764</v>
      </c>
      <c r="AB3382" s="26" t="s">
        <v>6763</v>
      </c>
      <c r="AD3382" s="20"/>
      <c r="AG3382" s="20"/>
    </row>
    <row r="3383" spans="27:33" ht="15" customHeight="1" thickBot="1">
      <c r="AA3383" s="18" t="s">
        <v>6766</v>
      </c>
      <c r="AB3383" s="19" t="s">
        <v>6765</v>
      </c>
      <c r="AD3383" s="20"/>
      <c r="AG3383" s="20"/>
    </row>
    <row r="3384" spans="27:33" ht="15" customHeight="1" thickBot="1">
      <c r="AA3384" s="25" t="s">
        <v>6768</v>
      </c>
      <c r="AB3384" s="26" t="s">
        <v>6767</v>
      </c>
      <c r="AD3384" s="20"/>
      <c r="AG3384" s="20"/>
    </row>
    <row r="3385" spans="27:33" ht="15" customHeight="1" thickBot="1">
      <c r="AA3385" s="18" t="s">
        <v>6770</v>
      </c>
      <c r="AB3385" s="19" t="s">
        <v>6769</v>
      </c>
      <c r="AD3385" s="20"/>
      <c r="AG3385" s="20"/>
    </row>
    <row r="3386" spans="27:33" ht="15" customHeight="1" thickBot="1">
      <c r="AA3386" s="25" t="s">
        <v>6772</v>
      </c>
      <c r="AB3386" s="26" t="s">
        <v>6771</v>
      </c>
      <c r="AD3386" s="20"/>
      <c r="AG3386" s="20"/>
    </row>
    <row r="3387" spans="27:33" ht="15" customHeight="1" thickBot="1">
      <c r="AA3387" s="18" t="s">
        <v>6774</v>
      </c>
      <c r="AB3387" s="19" t="s">
        <v>6773</v>
      </c>
      <c r="AD3387" s="20"/>
      <c r="AG3387" s="20"/>
    </row>
    <row r="3388" spans="27:33" ht="15" customHeight="1" thickBot="1">
      <c r="AA3388" s="25" t="s">
        <v>6776</v>
      </c>
      <c r="AB3388" s="26" t="s">
        <v>6775</v>
      </c>
      <c r="AD3388" s="20"/>
      <c r="AG3388" s="20"/>
    </row>
    <row r="3389" spans="27:33" ht="15" customHeight="1" thickBot="1">
      <c r="AA3389" s="18" t="s">
        <v>6778</v>
      </c>
      <c r="AB3389" s="19" t="s">
        <v>6777</v>
      </c>
      <c r="AD3389" s="20"/>
      <c r="AG3389" s="20"/>
    </row>
    <row r="3390" spans="27:33" ht="15" customHeight="1" thickBot="1">
      <c r="AA3390" s="25" t="s">
        <v>6780</v>
      </c>
      <c r="AB3390" s="26" t="s">
        <v>6779</v>
      </c>
      <c r="AD3390" s="20"/>
      <c r="AG3390" s="20"/>
    </row>
    <row r="3391" spans="27:33" ht="15" customHeight="1" thickBot="1">
      <c r="AA3391" s="18" t="s">
        <v>6782</v>
      </c>
      <c r="AB3391" s="19" t="s">
        <v>6781</v>
      </c>
      <c r="AD3391" s="20"/>
      <c r="AG3391" s="20"/>
    </row>
    <row r="3392" spans="27:33" ht="15" customHeight="1" thickBot="1">
      <c r="AA3392" s="25" t="s">
        <v>6784</v>
      </c>
      <c r="AB3392" s="26" t="s">
        <v>6783</v>
      </c>
      <c r="AD3392" s="20"/>
      <c r="AG3392" s="20"/>
    </row>
    <row r="3393" spans="27:33" ht="15" customHeight="1" thickBot="1">
      <c r="AA3393" s="18" t="s">
        <v>6786</v>
      </c>
      <c r="AB3393" s="19" t="s">
        <v>6785</v>
      </c>
      <c r="AD3393" s="20"/>
      <c r="AG3393" s="20"/>
    </row>
    <row r="3394" spans="27:33" ht="15" customHeight="1" thickBot="1">
      <c r="AA3394" s="25" t="s">
        <v>6788</v>
      </c>
      <c r="AB3394" s="26" t="s">
        <v>6787</v>
      </c>
      <c r="AD3394" s="20"/>
      <c r="AG3394" s="20"/>
    </row>
    <row r="3395" spans="27:33" ht="15" customHeight="1" thickBot="1">
      <c r="AA3395" s="18" t="s">
        <v>6790</v>
      </c>
      <c r="AB3395" s="19" t="s">
        <v>6789</v>
      </c>
      <c r="AD3395" s="20"/>
      <c r="AG3395" s="20"/>
    </row>
    <row r="3396" spans="27:33" ht="15" customHeight="1" thickBot="1">
      <c r="AA3396" s="25" t="s">
        <v>6792</v>
      </c>
      <c r="AB3396" s="26" t="s">
        <v>6791</v>
      </c>
      <c r="AD3396" s="20"/>
      <c r="AG3396" s="20"/>
    </row>
    <row r="3397" spans="27:33" ht="15" customHeight="1" thickBot="1">
      <c r="AA3397" s="18" t="s">
        <v>6794</v>
      </c>
      <c r="AB3397" s="19" t="s">
        <v>6793</v>
      </c>
      <c r="AD3397" s="20"/>
      <c r="AG3397" s="20"/>
    </row>
    <row r="3398" spans="27:33" ht="15" customHeight="1" thickBot="1">
      <c r="AA3398" s="25" t="s">
        <v>6796</v>
      </c>
      <c r="AB3398" s="26" t="s">
        <v>6795</v>
      </c>
      <c r="AD3398" s="20"/>
      <c r="AG3398" s="20"/>
    </row>
    <row r="3399" spans="27:33" ht="15" customHeight="1" thickBot="1">
      <c r="AA3399" s="18" t="s">
        <v>6798</v>
      </c>
      <c r="AB3399" s="19" t="s">
        <v>6797</v>
      </c>
      <c r="AD3399" s="20"/>
      <c r="AG3399" s="20"/>
    </row>
    <row r="3400" spans="27:33" ht="15" customHeight="1" thickBot="1">
      <c r="AA3400" s="25" t="s">
        <v>6800</v>
      </c>
      <c r="AB3400" s="26" t="s">
        <v>6799</v>
      </c>
      <c r="AD3400" s="20"/>
      <c r="AG3400" s="20"/>
    </row>
    <row r="3401" spans="27:33" ht="15" customHeight="1" thickBot="1">
      <c r="AA3401" s="18" t="s">
        <v>6802</v>
      </c>
      <c r="AB3401" s="19" t="s">
        <v>6801</v>
      </c>
      <c r="AD3401" s="20"/>
      <c r="AG3401" s="20"/>
    </row>
    <row r="3402" spans="27:33" ht="15" customHeight="1" thickBot="1">
      <c r="AA3402" s="25" t="s">
        <v>6804</v>
      </c>
      <c r="AB3402" s="26" t="s">
        <v>6803</v>
      </c>
      <c r="AD3402" s="20"/>
      <c r="AG3402" s="20"/>
    </row>
    <row r="3403" spans="27:33" ht="15" customHeight="1" thickBot="1">
      <c r="AA3403" s="18" t="s">
        <v>6806</v>
      </c>
      <c r="AB3403" s="19" t="s">
        <v>6805</v>
      </c>
      <c r="AD3403" s="20"/>
      <c r="AG3403" s="20"/>
    </row>
    <row r="3404" spans="27:33" ht="15" customHeight="1" thickBot="1">
      <c r="AA3404" s="25" t="s">
        <v>6808</v>
      </c>
      <c r="AB3404" s="26" t="s">
        <v>6807</v>
      </c>
      <c r="AD3404" s="20"/>
      <c r="AG3404" s="20"/>
    </row>
    <row r="3405" spans="27:33" ht="15" customHeight="1" thickBot="1">
      <c r="AA3405" s="18" t="s">
        <v>6810</v>
      </c>
      <c r="AB3405" s="19" t="s">
        <v>6809</v>
      </c>
      <c r="AD3405" s="20"/>
      <c r="AG3405" s="20"/>
    </row>
    <row r="3406" spans="27:33" ht="15" customHeight="1" thickBot="1">
      <c r="AA3406" s="25" t="s">
        <v>6812</v>
      </c>
      <c r="AB3406" s="26" t="s">
        <v>6811</v>
      </c>
      <c r="AD3406" s="20"/>
      <c r="AG3406" s="20"/>
    </row>
    <row r="3407" spans="27:33" ht="15" customHeight="1" thickBot="1">
      <c r="AA3407" s="18" t="s">
        <v>6814</v>
      </c>
      <c r="AB3407" s="19" t="s">
        <v>6813</v>
      </c>
      <c r="AD3407" s="20"/>
      <c r="AG3407" s="20"/>
    </row>
    <row r="3408" spans="27:33" ht="15" customHeight="1" thickBot="1">
      <c r="AA3408" s="25" t="s">
        <v>6816</v>
      </c>
      <c r="AB3408" s="26" t="s">
        <v>6815</v>
      </c>
      <c r="AD3408" s="20"/>
      <c r="AG3408" s="20"/>
    </row>
    <row r="3409" spans="27:33" ht="15" customHeight="1" thickBot="1">
      <c r="AA3409" s="18" t="s">
        <v>6818</v>
      </c>
      <c r="AB3409" s="19" t="s">
        <v>6817</v>
      </c>
      <c r="AD3409" s="20"/>
      <c r="AG3409" s="20"/>
    </row>
    <row r="3410" spans="27:33" ht="15" customHeight="1" thickBot="1">
      <c r="AA3410" s="25" t="s">
        <v>6820</v>
      </c>
      <c r="AB3410" s="26" t="s">
        <v>6819</v>
      </c>
      <c r="AD3410" s="20"/>
      <c r="AG3410" s="20"/>
    </row>
    <row r="3411" spans="27:33" ht="15" customHeight="1" thickBot="1">
      <c r="AA3411" s="18" t="s">
        <v>6822</v>
      </c>
      <c r="AB3411" s="19" t="s">
        <v>6821</v>
      </c>
      <c r="AD3411" s="20"/>
      <c r="AG3411" s="20"/>
    </row>
    <row r="3412" spans="27:33" ht="15" customHeight="1" thickBot="1">
      <c r="AA3412" s="25" t="s">
        <v>6824</v>
      </c>
      <c r="AB3412" s="26" t="s">
        <v>6823</v>
      </c>
      <c r="AD3412" s="20"/>
      <c r="AG3412" s="20"/>
    </row>
    <row r="3413" spans="27:33" ht="15" customHeight="1" thickBot="1">
      <c r="AA3413" s="18" t="s">
        <v>6826</v>
      </c>
      <c r="AB3413" s="19" t="s">
        <v>6825</v>
      </c>
      <c r="AD3413" s="20"/>
      <c r="AG3413" s="20"/>
    </row>
    <row r="3414" spans="27:33" ht="15" customHeight="1" thickBot="1">
      <c r="AA3414" s="25" t="s">
        <v>6828</v>
      </c>
      <c r="AB3414" s="26" t="s">
        <v>6827</v>
      </c>
      <c r="AD3414" s="20"/>
      <c r="AG3414" s="20"/>
    </row>
    <row r="3415" spans="27:33" ht="15" customHeight="1" thickBot="1">
      <c r="AA3415" s="18" t="s">
        <v>6830</v>
      </c>
      <c r="AB3415" s="19" t="s">
        <v>6829</v>
      </c>
      <c r="AD3415" s="20"/>
      <c r="AG3415" s="20"/>
    </row>
    <row r="3416" spans="27:33" ht="15" customHeight="1" thickBot="1">
      <c r="AA3416" s="25" t="s">
        <v>6832</v>
      </c>
      <c r="AB3416" s="26" t="s">
        <v>6831</v>
      </c>
      <c r="AD3416" s="20"/>
      <c r="AG3416" s="20"/>
    </row>
    <row r="3417" spans="27:33" ht="15" customHeight="1" thickBot="1">
      <c r="AA3417" s="18" t="s">
        <v>6834</v>
      </c>
      <c r="AB3417" s="19" t="s">
        <v>6833</v>
      </c>
      <c r="AD3417" s="20"/>
      <c r="AG3417" s="20"/>
    </row>
    <row r="3418" spans="27:33" ht="15" customHeight="1" thickBot="1">
      <c r="AA3418" s="25" t="s">
        <v>6836</v>
      </c>
      <c r="AB3418" s="26" t="s">
        <v>6835</v>
      </c>
      <c r="AD3418" s="20"/>
      <c r="AG3418" s="20"/>
    </row>
    <row r="3419" spans="27:33" ht="15" customHeight="1" thickBot="1">
      <c r="AA3419" s="18" t="s">
        <v>6838</v>
      </c>
      <c r="AB3419" s="19" t="s">
        <v>6837</v>
      </c>
      <c r="AD3419" s="20"/>
      <c r="AG3419" s="20"/>
    </row>
    <row r="3420" spans="27:33" ht="15" customHeight="1" thickBot="1">
      <c r="AA3420" s="25" t="s">
        <v>6840</v>
      </c>
      <c r="AB3420" s="26" t="s">
        <v>6839</v>
      </c>
      <c r="AD3420" s="20"/>
      <c r="AG3420" s="20"/>
    </row>
    <row r="3421" spans="27:33" ht="15" customHeight="1" thickBot="1">
      <c r="AA3421" s="18" t="s">
        <v>6842</v>
      </c>
      <c r="AB3421" s="19" t="s">
        <v>6841</v>
      </c>
      <c r="AD3421" s="20"/>
      <c r="AG3421" s="20"/>
    </row>
    <row r="3422" spans="27:33" ht="15" customHeight="1" thickBot="1">
      <c r="AA3422" s="25" t="s">
        <v>6844</v>
      </c>
      <c r="AB3422" s="26" t="s">
        <v>6843</v>
      </c>
      <c r="AD3422" s="20"/>
      <c r="AG3422" s="20"/>
    </row>
    <row r="3423" spans="27:33" ht="15" customHeight="1" thickBot="1">
      <c r="AA3423" s="18" t="s">
        <v>6846</v>
      </c>
      <c r="AB3423" s="19" t="s">
        <v>6845</v>
      </c>
      <c r="AD3423" s="20"/>
      <c r="AG3423" s="20"/>
    </row>
    <row r="3424" spans="27:33" ht="15" customHeight="1" thickBot="1">
      <c r="AA3424" s="25" t="s">
        <v>6848</v>
      </c>
      <c r="AB3424" s="26" t="s">
        <v>6847</v>
      </c>
      <c r="AD3424" s="20"/>
      <c r="AG3424" s="20"/>
    </row>
    <row r="3425" spans="27:33" ht="15" customHeight="1" thickBot="1">
      <c r="AA3425" s="18" t="s">
        <v>6850</v>
      </c>
      <c r="AB3425" s="19" t="s">
        <v>6849</v>
      </c>
      <c r="AD3425" s="20"/>
      <c r="AG3425" s="20"/>
    </row>
    <row r="3426" spans="27:33" ht="15" customHeight="1" thickBot="1">
      <c r="AA3426" s="25" t="s">
        <v>6852</v>
      </c>
      <c r="AB3426" s="26" t="s">
        <v>6851</v>
      </c>
      <c r="AD3426" s="20"/>
      <c r="AG3426" s="20"/>
    </row>
    <row r="3427" spans="27:33" ht="15" customHeight="1" thickBot="1">
      <c r="AA3427" s="18" t="s">
        <v>6854</v>
      </c>
      <c r="AB3427" s="19" t="s">
        <v>6853</v>
      </c>
      <c r="AD3427" s="20"/>
      <c r="AG3427" s="20"/>
    </row>
    <row r="3428" spans="27:33" ht="15" customHeight="1" thickBot="1">
      <c r="AA3428" s="25" t="s">
        <v>6856</v>
      </c>
      <c r="AB3428" s="26" t="s">
        <v>6855</v>
      </c>
      <c r="AD3428" s="20"/>
      <c r="AG3428" s="20"/>
    </row>
    <row r="3429" spans="27:33" ht="15" customHeight="1" thickBot="1">
      <c r="AA3429" s="18" t="s">
        <v>6858</v>
      </c>
      <c r="AB3429" s="19" t="s">
        <v>6857</v>
      </c>
      <c r="AD3429" s="20"/>
      <c r="AG3429" s="20"/>
    </row>
    <row r="3430" spans="27:33" ht="15" customHeight="1" thickBot="1">
      <c r="AA3430" s="25" t="s">
        <v>6860</v>
      </c>
      <c r="AB3430" s="26" t="s">
        <v>6859</v>
      </c>
      <c r="AD3430" s="20"/>
      <c r="AG3430" s="20"/>
    </row>
    <row r="3431" spans="27:33" ht="15" customHeight="1" thickBot="1">
      <c r="AA3431" s="18" t="s">
        <v>6862</v>
      </c>
      <c r="AB3431" s="19" t="s">
        <v>6861</v>
      </c>
      <c r="AD3431" s="20"/>
      <c r="AG3431" s="20"/>
    </row>
    <row r="3432" spans="27:33" ht="15" customHeight="1" thickBot="1">
      <c r="AA3432" s="25" t="s">
        <v>6864</v>
      </c>
      <c r="AB3432" s="26" t="s">
        <v>6863</v>
      </c>
      <c r="AD3432" s="20"/>
      <c r="AG3432" s="20"/>
    </row>
    <row r="3433" spans="27:33" ht="15" customHeight="1" thickBot="1">
      <c r="AA3433" s="18" t="s">
        <v>6866</v>
      </c>
      <c r="AB3433" s="19" t="s">
        <v>6865</v>
      </c>
      <c r="AD3433" s="20"/>
      <c r="AG3433" s="20"/>
    </row>
    <row r="3434" spans="27:33" ht="15" customHeight="1" thickBot="1">
      <c r="AA3434" s="25" t="s">
        <v>6868</v>
      </c>
      <c r="AB3434" s="26" t="s">
        <v>6867</v>
      </c>
      <c r="AD3434" s="20"/>
      <c r="AG3434" s="20"/>
    </row>
    <row r="3435" spans="27:33" ht="15" customHeight="1" thickBot="1">
      <c r="AA3435" s="18" t="s">
        <v>6870</v>
      </c>
      <c r="AB3435" s="19" t="s">
        <v>6869</v>
      </c>
      <c r="AD3435" s="20"/>
      <c r="AG3435" s="20"/>
    </row>
    <row r="3436" spans="27:33" ht="15" customHeight="1" thickBot="1">
      <c r="AA3436" s="25" t="s">
        <v>6872</v>
      </c>
      <c r="AB3436" s="26" t="s">
        <v>6871</v>
      </c>
      <c r="AD3436" s="20"/>
      <c r="AG3436" s="20"/>
    </row>
    <row r="3437" spans="27:33" ht="15" customHeight="1" thickBot="1">
      <c r="AA3437" s="18" t="s">
        <v>6874</v>
      </c>
      <c r="AB3437" s="19" t="s">
        <v>6873</v>
      </c>
      <c r="AD3437" s="20"/>
      <c r="AG3437" s="20"/>
    </row>
    <row r="3438" spans="27:33" ht="15" customHeight="1" thickBot="1">
      <c r="AA3438" s="25" t="s">
        <v>6876</v>
      </c>
      <c r="AB3438" s="26" t="s">
        <v>6875</v>
      </c>
      <c r="AD3438" s="20"/>
      <c r="AG3438" s="20"/>
    </row>
    <row r="3439" spans="27:33" ht="15" customHeight="1" thickBot="1">
      <c r="AA3439" s="18" t="s">
        <v>6878</v>
      </c>
      <c r="AB3439" s="19" t="s">
        <v>6877</v>
      </c>
      <c r="AD3439" s="20"/>
      <c r="AG3439" s="20"/>
    </row>
    <row r="3440" spans="27:33" ht="15" customHeight="1" thickBot="1">
      <c r="AA3440" s="25" t="s">
        <v>6880</v>
      </c>
      <c r="AB3440" s="26" t="s">
        <v>6879</v>
      </c>
      <c r="AD3440" s="20"/>
      <c r="AG3440" s="20"/>
    </row>
    <row r="3441" spans="27:33" ht="15" customHeight="1" thickBot="1">
      <c r="AA3441" s="18" t="s">
        <v>6882</v>
      </c>
      <c r="AB3441" s="19" t="s">
        <v>6881</v>
      </c>
      <c r="AD3441" s="20"/>
      <c r="AG3441" s="20"/>
    </row>
    <row r="3442" spans="27:33" ht="15" customHeight="1" thickBot="1">
      <c r="AA3442" s="25" t="s">
        <v>6884</v>
      </c>
      <c r="AB3442" s="26" t="s">
        <v>6883</v>
      </c>
      <c r="AD3442" s="20"/>
      <c r="AG3442" s="20"/>
    </row>
    <row r="3443" spans="27:33" ht="15" customHeight="1" thickBot="1">
      <c r="AA3443" s="18" t="s">
        <v>6886</v>
      </c>
      <c r="AB3443" s="19" t="s">
        <v>6885</v>
      </c>
      <c r="AD3443" s="20"/>
      <c r="AG3443" s="20"/>
    </row>
    <row r="3444" spans="27:33" ht="15" customHeight="1" thickBot="1">
      <c r="AA3444" s="25" t="s">
        <v>6888</v>
      </c>
      <c r="AB3444" s="26" t="s">
        <v>6887</v>
      </c>
      <c r="AD3444" s="20"/>
      <c r="AG3444" s="20"/>
    </row>
    <row r="3445" spans="27:33" ht="15" customHeight="1" thickBot="1">
      <c r="AA3445" s="18" t="s">
        <v>6890</v>
      </c>
      <c r="AB3445" s="19" t="s">
        <v>6889</v>
      </c>
      <c r="AD3445" s="20"/>
      <c r="AG3445" s="20"/>
    </row>
    <row r="3446" spans="27:33" ht="15" customHeight="1" thickBot="1">
      <c r="AA3446" s="25" t="s">
        <v>6892</v>
      </c>
      <c r="AB3446" s="26" t="s">
        <v>6891</v>
      </c>
      <c r="AD3446" s="20"/>
      <c r="AG3446" s="20"/>
    </row>
    <row r="3447" spans="27:33" ht="15" customHeight="1" thickBot="1">
      <c r="AA3447" s="18" t="s">
        <v>6894</v>
      </c>
      <c r="AB3447" s="19" t="s">
        <v>6893</v>
      </c>
      <c r="AD3447" s="20"/>
      <c r="AG3447" s="20"/>
    </row>
    <row r="3448" spans="27:33" ht="15" customHeight="1" thickBot="1">
      <c r="AA3448" s="25" t="s">
        <v>6896</v>
      </c>
      <c r="AB3448" s="26" t="s">
        <v>6895</v>
      </c>
      <c r="AD3448" s="20"/>
      <c r="AG3448" s="20"/>
    </row>
    <row r="3449" spans="27:33" ht="15" customHeight="1" thickBot="1">
      <c r="AA3449" s="18" t="s">
        <v>6898</v>
      </c>
      <c r="AB3449" s="19" t="s">
        <v>6897</v>
      </c>
      <c r="AD3449" s="20"/>
      <c r="AG3449" s="20"/>
    </row>
    <row r="3450" spans="27:33" ht="15" customHeight="1" thickBot="1">
      <c r="AA3450" s="25" t="s">
        <v>6900</v>
      </c>
      <c r="AB3450" s="26" t="s">
        <v>6899</v>
      </c>
      <c r="AD3450" s="20"/>
      <c r="AG3450" s="20"/>
    </row>
    <row r="3451" spans="27:33" ht="15" customHeight="1" thickBot="1">
      <c r="AA3451" s="18" t="s">
        <v>6902</v>
      </c>
      <c r="AB3451" s="19" t="s">
        <v>6901</v>
      </c>
      <c r="AD3451" s="20"/>
      <c r="AG3451" s="20"/>
    </row>
    <row r="3452" spans="27:33" ht="15" customHeight="1" thickBot="1">
      <c r="AA3452" s="25" t="s">
        <v>6904</v>
      </c>
      <c r="AB3452" s="26" t="s">
        <v>6903</v>
      </c>
      <c r="AD3452" s="20"/>
      <c r="AG3452" s="20"/>
    </row>
    <row r="3453" spans="27:33" ht="15" customHeight="1" thickBot="1">
      <c r="AA3453" s="18" t="s">
        <v>6906</v>
      </c>
      <c r="AB3453" s="19" t="s">
        <v>6905</v>
      </c>
      <c r="AD3453" s="20"/>
      <c r="AG3453" s="20"/>
    </row>
    <row r="3454" spans="27:33" ht="15" customHeight="1" thickBot="1">
      <c r="AA3454" s="25" t="s">
        <v>6908</v>
      </c>
      <c r="AB3454" s="26" t="s">
        <v>6907</v>
      </c>
      <c r="AD3454" s="20"/>
      <c r="AG3454" s="20"/>
    </row>
    <row r="3455" spans="27:33" ht="15" customHeight="1" thickBot="1">
      <c r="AA3455" s="18" t="s">
        <v>6910</v>
      </c>
      <c r="AB3455" s="19" t="s">
        <v>6909</v>
      </c>
      <c r="AD3455" s="20"/>
      <c r="AG3455" s="20"/>
    </row>
    <row r="3456" spans="27:33" ht="15" customHeight="1" thickBot="1">
      <c r="AA3456" s="25" t="s">
        <v>6912</v>
      </c>
      <c r="AB3456" s="26" t="s">
        <v>6911</v>
      </c>
      <c r="AD3456" s="20"/>
      <c r="AG3456" s="20"/>
    </row>
    <row r="3457" spans="27:33" ht="15" customHeight="1" thickBot="1">
      <c r="AA3457" s="18" t="s">
        <v>6914</v>
      </c>
      <c r="AB3457" s="19" t="s">
        <v>6913</v>
      </c>
      <c r="AD3457" s="20"/>
      <c r="AG3457" s="20"/>
    </row>
    <row r="3458" spans="27:33" ht="15" customHeight="1" thickBot="1">
      <c r="AA3458" s="25" t="s">
        <v>6916</v>
      </c>
      <c r="AB3458" s="26" t="s">
        <v>6915</v>
      </c>
      <c r="AD3458" s="20"/>
      <c r="AG3458" s="20"/>
    </row>
    <row r="3459" spans="27:33" ht="15" customHeight="1" thickBot="1">
      <c r="AA3459" s="18" t="s">
        <v>6918</v>
      </c>
      <c r="AB3459" s="19" t="s">
        <v>6917</v>
      </c>
      <c r="AD3459" s="20"/>
      <c r="AG3459" s="20"/>
    </row>
    <row r="3460" spans="27:33" ht="15" customHeight="1" thickBot="1">
      <c r="AA3460" s="25" t="s">
        <v>6920</v>
      </c>
      <c r="AB3460" s="26" t="s">
        <v>6919</v>
      </c>
      <c r="AD3460" s="20"/>
      <c r="AG3460" s="20"/>
    </row>
    <row r="3461" spans="27:33" ht="15" customHeight="1" thickBot="1">
      <c r="AA3461" s="18" t="s">
        <v>6922</v>
      </c>
      <c r="AB3461" s="19" t="s">
        <v>6921</v>
      </c>
      <c r="AD3461" s="20"/>
      <c r="AG3461" s="20"/>
    </row>
    <row r="3462" spans="27:33" ht="15" customHeight="1" thickBot="1">
      <c r="AA3462" s="25" t="s">
        <v>6924</v>
      </c>
      <c r="AB3462" s="26" t="s">
        <v>6923</v>
      </c>
      <c r="AD3462" s="20"/>
      <c r="AG3462" s="20"/>
    </row>
    <row r="3463" spans="27:33" ht="15" customHeight="1" thickBot="1">
      <c r="AA3463" s="18" t="s">
        <v>6926</v>
      </c>
      <c r="AB3463" s="19" t="s">
        <v>6925</v>
      </c>
      <c r="AD3463" s="20"/>
      <c r="AG3463" s="20"/>
    </row>
    <row r="3464" spans="27:33" ht="15" customHeight="1" thickBot="1">
      <c r="AA3464" s="25" t="s">
        <v>6928</v>
      </c>
      <c r="AB3464" s="26" t="s">
        <v>6927</v>
      </c>
      <c r="AD3464" s="20"/>
      <c r="AG3464" s="20"/>
    </row>
    <row r="3465" spans="27:33" ht="15" customHeight="1" thickBot="1">
      <c r="AA3465" s="18" t="s">
        <v>6930</v>
      </c>
      <c r="AB3465" s="19" t="s">
        <v>6929</v>
      </c>
      <c r="AD3465" s="20"/>
      <c r="AG3465" s="20"/>
    </row>
    <row r="3466" spans="27:33" ht="15" customHeight="1" thickBot="1">
      <c r="AA3466" s="25" t="s">
        <v>6932</v>
      </c>
      <c r="AB3466" s="26" t="s">
        <v>6931</v>
      </c>
      <c r="AD3466" s="20"/>
      <c r="AG3466" s="20"/>
    </row>
    <row r="3467" spans="27:33" ht="15" customHeight="1" thickBot="1">
      <c r="AA3467" s="18" t="s">
        <v>6934</v>
      </c>
      <c r="AB3467" s="19" t="s">
        <v>6933</v>
      </c>
      <c r="AD3467" s="20"/>
      <c r="AG3467" s="20"/>
    </row>
    <row r="3468" spans="27:33" ht="15" customHeight="1" thickBot="1">
      <c r="AA3468" s="25" t="s">
        <v>6936</v>
      </c>
      <c r="AB3468" s="26" t="s">
        <v>6935</v>
      </c>
      <c r="AD3468" s="20"/>
      <c r="AG3468" s="20"/>
    </row>
    <row r="3469" spans="27:33" ht="15" customHeight="1" thickBot="1">
      <c r="AA3469" s="18" t="s">
        <v>6938</v>
      </c>
      <c r="AB3469" s="19" t="s">
        <v>6937</v>
      </c>
      <c r="AD3469" s="20"/>
      <c r="AG3469" s="20"/>
    </row>
    <row r="3470" spans="27:33" ht="15" customHeight="1" thickBot="1">
      <c r="AA3470" s="25" t="s">
        <v>6940</v>
      </c>
      <c r="AB3470" s="26" t="s">
        <v>6939</v>
      </c>
      <c r="AD3470" s="20"/>
      <c r="AG3470" s="20"/>
    </row>
    <row r="3471" spans="27:33" ht="15" customHeight="1" thickBot="1">
      <c r="AA3471" s="18" t="s">
        <v>6942</v>
      </c>
      <c r="AB3471" s="19" t="s">
        <v>6941</v>
      </c>
      <c r="AD3471" s="20"/>
      <c r="AG3471" s="20"/>
    </row>
    <row r="3472" spans="27:33" ht="15" customHeight="1" thickBot="1">
      <c r="AA3472" s="25" t="s">
        <v>6944</v>
      </c>
      <c r="AB3472" s="26" t="s">
        <v>6943</v>
      </c>
      <c r="AD3472" s="20"/>
      <c r="AG3472" s="20"/>
    </row>
    <row r="3473" spans="27:33" ht="15" customHeight="1" thickBot="1">
      <c r="AA3473" s="18" t="s">
        <v>6946</v>
      </c>
      <c r="AB3473" s="19" t="s">
        <v>6945</v>
      </c>
      <c r="AD3473" s="20"/>
      <c r="AG3473" s="20"/>
    </row>
    <row r="3474" spans="27:33" ht="15" customHeight="1" thickBot="1">
      <c r="AA3474" s="25" t="s">
        <v>6948</v>
      </c>
      <c r="AB3474" s="26" t="s">
        <v>6947</v>
      </c>
      <c r="AD3474" s="20"/>
      <c r="AG3474" s="20"/>
    </row>
    <row r="3475" spans="27:33" ht="15" customHeight="1" thickBot="1">
      <c r="AA3475" s="18" t="s">
        <v>6950</v>
      </c>
      <c r="AB3475" s="19" t="s">
        <v>6949</v>
      </c>
      <c r="AD3475" s="20"/>
      <c r="AG3475" s="20"/>
    </row>
    <row r="3476" spans="27:33" ht="15" customHeight="1" thickBot="1">
      <c r="AA3476" s="25" t="s">
        <v>6952</v>
      </c>
      <c r="AB3476" s="26" t="s">
        <v>6951</v>
      </c>
      <c r="AD3476" s="20"/>
      <c r="AG3476" s="20"/>
    </row>
    <row r="3477" spans="27:33" ht="15" customHeight="1" thickBot="1">
      <c r="AA3477" s="18" t="s">
        <v>6954</v>
      </c>
      <c r="AB3477" s="19" t="s">
        <v>6953</v>
      </c>
      <c r="AD3477" s="20"/>
      <c r="AG3477" s="20"/>
    </row>
    <row r="3478" spans="27:33" ht="15" customHeight="1" thickBot="1">
      <c r="AA3478" s="25" t="s">
        <v>6956</v>
      </c>
      <c r="AB3478" s="26" t="s">
        <v>6955</v>
      </c>
      <c r="AD3478" s="20"/>
      <c r="AG3478" s="20"/>
    </row>
    <row r="3479" spans="27:33" ht="15" customHeight="1" thickBot="1">
      <c r="AA3479" s="18" t="s">
        <v>6958</v>
      </c>
      <c r="AB3479" s="19" t="s">
        <v>6957</v>
      </c>
      <c r="AD3479" s="20"/>
      <c r="AG3479" s="20"/>
    </row>
    <row r="3480" spans="27:33" ht="15" customHeight="1" thickBot="1">
      <c r="AA3480" s="25" t="s">
        <v>6960</v>
      </c>
      <c r="AB3480" s="26" t="s">
        <v>6959</v>
      </c>
      <c r="AD3480" s="20"/>
      <c r="AG3480" s="20"/>
    </row>
    <row r="3481" spans="27:33" ht="15" customHeight="1" thickBot="1">
      <c r="AA3481" s="18" t="s">
        <v>6962</v>
      </c>
      <c r="AB3481" s="19" t="s">
        <v>6961</v>
      </c>
      <c r="AD3481" s="20"/>
      <c r="AG3481" s="20"/>
    </row>
    <row r="3482" spans="27:33" ht="15" customHeight="1" thickBot="1">
      <c r="AA3482" s="25" t="s">
        <v>6964</v>
      </c>
      <c r="AB3482" s="26" t="s">
        <v>6963</v>
      </c>
      <c r="AD3482" s="20"/>
      <c r="AG3482" s="20"/>
    </row>
    <row r="3483" spans="27:33" ht="15" customHeight="1" thickBot="1">
      <c r="AA3483" s="18" t="s">
        <v>6966</v>
      </c>
      <c r="AB3483" s="19" t="s">
        <v>6965</v>
      </c>
      <c r="AD3483" s="20"/>
      <c r="AG3483" s="20"/>
    </row>
    <row r="3484" spans="27:33" ht="15" customHeight="1" thickBot="1">
      <c r="AA3484" s="25" t="s">
        <v>6968</v>
      </c>
      <c r="AB3484" s="26" t="s">
        <v>6967</v>
      </c>
      <c r="AD3484" s="20"/>
      <c r="AG3484" s="20"/>
    </row>
    <row r="3485" spans="27:33" ht="15" customHeight="1" thickBot="1">
      <c r="AA3485" s="18" t="s">
        <v>6970</v>
      </c>
      <c r="AB3485" s="19" t="s">
        <v>6969</v>
      </c>
      <c r="AD3485" s="20"/>
      <c r="AG3485" s="20"/>
    </row>
    <row r="3486" spans="27:33" ht="15" customHeight="1" thickBot="1">
      <c r="AA3486" s="25" t="s">
        <v>6972</v>
      </c>
      <c r="AB3486" s="26" t="s">
        <v>6971</v>
      </c>
      <c r="AD3486" s="20"/>
      <c r="AG3486" s="20"/>
    </row>
    <row r="3487" spans="27:33" ht="15" customHeight="1" thickBot="1">
      <c r="AA3487" s="18" t="s">
        <v>6974</v>
      </c>
      <c r="AB3487" s="19" t="s">
        <v>6973</v>
      </c>
      <c r="AD3487" s="20"/>
      <c r="AG3487" s="20"/>
    </row>
    <row r="3488" spans="27:33" ht="15" customHeight="1" thickBot="1">
      <c r="AA3488" s="25" t="s">
        <v>6976</v>
      </c>
      <c r="AB3488" s="26" t="s">
        <v>6975</v>
      </c>
      <c r="AD3488" s="20"/>
      <c r="AG3488" s="20"/>
    </row>
    <row r="3489" spans="27:33" ht="15" customHeight="1" thickBot="1">
      <c r="AA3489" s="18" t="s">
        <v>6978</v>
      </c>
      <c r="AB3489" s="19" t="s">
        <v>6977</v>
      </c>
      <c r="AD3489" s="20"/>
      <c r="AG3489" s="20"/>
    </row>
    <row r="3490" spans="27:33" ht="15" customHeight="1" thickBot="1">
      <c r="AA3490" s="25" t="s">
        <v>6980</v>
      </c>
      <c r="AB3490" s="26" t="s">
        <v>6979</v>
      </c>
      <c r="AD3490" s="20"/>
      <c r="AG3490" s="20"/>
    </row>
    <row r="3491" spans="27:33" ht="15" customHeight="1" thickBot="1">
      <c r="AA3491" s="18" t="s">
        <v>6982</v>
      </c>
      <c r="AB3491" s="19" t="s">
        <v>6981</v>
      </c>
      <c r="AD3491" s="20"/>
      <c r="AG3491" s="20"/>
    </row>
    <row r="3492" spans="27:33" ht="15" customHeight="1" thickBot="1">
      <c r="AA3492" s="25" t="s">
        <v>6984</v>
      </c>
      <c r="AB3492" s="26" t="s">
        <v>6983</v>
      </c>
      <c r="AD3492" s="20"/>
      <c r="AG3492" s="20"/>
    </row>
    <row r="3493" spans="27:33" ht="15" customHeight="1" thickBot="1">
      <c r="AA3493" s="18" t="s">
        <v>6986</v>
      </c>
      <c r="AB3493" s="19" t="s">
        <v>6985</v>
      </c>
      <c r="AD3493" s="20"/>
      <c r="AG3493" s="20"/>
    </row>
    <row r="3494" spans="27:33" ht="15" customHeight="1" thickBot="1">
      <c r="AA3494" s="25" t="s">
        <v>6988</v>
      </c>
      <c r="AB3494" s="26" t="s">
        <v>6987</v>
      </c>
      <c r="AD3494" s="20"/>
      <c r="AG3494" s="20"/>
    </row>
    <row r="3495" spans="27:33" ht="15" customHeight="1" thickBot="1">
      <c r="AA3495" s="18" t="s">
        <v>6990</v>
      </c>
      <c r="AB3495" s="19" t="s">
        <v>6989</v>
      </c>
      <c r="AD3495" s="20"/>
      <c r="AG3495" s="20"/>
    </row>
    <row r="3496" spans="27:33" ht="15" customHeight="1" thickBot="1">
      <c r="AA3496" s="25" t="s">
        <v>6992</v>
      </c>
      <c r="AB3496" s="26" t="s">
        <v>6991</v>
      </c>
      <c r="AD3496" s="20"/>
      <c r="AG3496" s="20"/>
    </row>
    <row r="3497" spans="27:33" ht="15" customHeight="1" thickBot="1">
      <c r="AA3497" s="18" t="s">
        <v>6994</v>
      </c>
      <c r="AB3497" s="19" t="s">
        <v>6993</v>
      </c>
      <c r="AD3497" s="20"/>
      <c r="AG3497" s="20"/>
    </row>
    <row r="3498" spans="27:33" ht="15" customHeight="1" thickBot="1">
      <c r="AA3498" s="25" t="s">
        <v>6996</v>
      </c>
      <c r="AB3498" s="26" t="s">
        <v>6995</v>
      </c>
      <c r="AD3498" s="20"/>
      <c r="AG3498" s="20"/>
    </row>
    <row r="3499" spans="27:33" ht="15" customHeight="1" thickBot="1">
      <c r="AA3499" s="18" t="s">
        <v>6998</v>
      </c>
      <c r="AB3499" s="19" t="s">
        <v>6997</v>
      </c>
      <c r="AD3499" s="20"/>
      <c r="AG3499" s="20"/>
    </row>
    <row r="3500" spans="27:33" ht="15" customHeight="1" thickBot="1">
      <c r="AA3500" s="25" t="s">
        <v>7000</v>
      </c>
      <c r="AB3500" s="26" t="s">
        <v>6999</v>
      </c>
      <c r="AD3500" s="20"/>
      <c r="AG3500" s="20"/>
    </row>
    <row r="3501" spans="27:33" ht="15" customHeight="1" thickBot="1">
      <c r="AA3501" s="18" t="s">
        <v>7002</v>
      </c>
      <c r="AB3501" s="19" t="s">
        <v>7001</v>
      </c>
      <c r="AD3501" s="20"/>
      <c r="AG3501" s="20"/>
    </row>
    <row r="3502" spans="27:33" ht="15" customHeight="1" thickBot="1">
      <c r="AA3502" s="25" t="s">
        <v>7004</v>
      </c>
      <c r="AB3502" s="26" t="s">
        <v>7003</v>
      </c>
      <c r="AD3502" s="20"/>
      <c r="AG3502" s="20"/>
    </row>
    <row r="3503" spans="27:33" ht="15" customHeight="1" thickBot="1">
      <c r="AA3503" s="18" t="s">
        <v>7006</v>
      </c>
      <c r="AB3503" s="19" t="s">
        <v>7005</v>
      </c>
      <c r="AD3503" s="20"/>
      <c r="AG3503" s="20"/>
    </row>
    <row r="3504" spans="27:33" ht="15" customHeight="1" thickBot="1">
      <c r="AA3504" s="25" t="s">
        <v>7008</v>
      </c>
      <c r="AB3504" s="26" t="s">
        <v>7007</v>
      </c>
      <c r="AD3504" s="20"/>
      <c r="AG3504" s="20"/>
    </row>
    <row r="3505" spans="27:33" ht="15" customHeight="1" thickBot="1">
      <c r="AA3505" s="18" t="s">
        <v>7010</v>
      </c>
      <c r="AB3505" s="19" t="s">
        <v>7009</v>
      </c>
      <c r="AD3505" s="20"/>
      <c r="AG3505" s="20"/>
    </row>
    <row r="3506" spans="27:33" ht="15" customHeight="1" thickBot="1">
      <c r="AA3506" s="25" t="s">
        <v>7012</v>
      </c>
      <c r="AB3506" s="26" t="s">
        <v>7011</v>
      </c>
      <c r="AD3506" s="20"/>
      <c r="AG3506" s="20"/>
    </row>
    <row r="3507" spans="27:33" ht="15" customHeight="1" thickBot="1">
      <c r="AA3507" s="18" t="s">
        <v>7014</v>
      </c>
      <c r="AB3507" s="19" t="s">
        <v>7013</v>
      </c>
      <c r="AD3507" s="20"/>
      <c r="AG3507" s="20"/>
    </row>
    <row r="3508" spans="27:33" ht="15" customHeight="1" thickBot="1">
      <c r="AA3508" s="25" t="s">
        <v>7016</v>
      </c>
      <c r="AB3508" s="26" t="s">
        <v>7015</v>
      </c>
      <c r="AD3508" s="20"/>
      <c r="AG3508" s="20"/>
    </row>
    <row r="3509" spans="27:33" ht="15" customHeight="1" thickBot="1">
      <c r="AA3509" s="18" t="s">
        <v>7018</v>
      </c>
      <c r="AB3509" s="19" t="s">
        <v>7017</v>
      </c>
      <c r="AD3509" s="20"/>
      <c r="AG3509" s="20"/>
    </row>
    <row r="3510" spans="27:33" ht="15" customHeight="1" thickBot="1">
      <c r="AA3510" s="25" t="s">
        <v>7020</v>
      </c>
      <c r="AB3510" s="26" t="s">
        <v>7019</v>
      </c>
      <c r="AD3510" s="20"/>
      <c r="AG3510" s="20"/>
    </row>
    <row r="3511" spans="27:33" ht="15" customHeight="1" thickBot="1">
      <c r="AA3511" s="18" t="s">
        <v>7022</v>
      </c>
      <c r="AB3511" s="19" t="s">
        <v>7021</v>
      </c>
      <c r="AD3511" s="20"/>
      <c r="AG3511" s="20"/>
    </row>
    <row r="3512" spans="27:33" ht="15" customHeight="1" thickBot="1">
      <c r="AA3512" s="25" t="s">
        <v>7024</v>
      </c>
      <c r="AB3512" s="26" t="s">
        <v>7023</v>
      </c>
      <c r="AD3512" s="20"/>
      <c r="AG3512" s="20"/>
    </row>
    <row r="3513" spans="27:33" ht="15" customHeight="1" thickBot="1">
      <c r="AA3513" s="18" t="s">
        <v>7026</v>
      </c>
      <c r="AB3513" s="19" t="s">
        <v>7025</v>
      </c>
      <c r="AD3513" s="20"/>
      <c r="AG3513" s="20"/>
    </row>
    <row r="3514" spans="27:33" ht="15" customHeight="1" thickBot="1">
      <c r="AA3514" s="25" t="s">
        <v>7028</v>
      </c>
      <c r="AB3514" s="26" t="s">
        <v>7027</v>
      </c>
      <c r="AD3514" s="20"/>
      <c r="AG3514" s="20"/>
    </row>
    <row r="3515" spans="27:33" ht="15" customHeight="1" thickBot="1">
      <c r="AA3515" s="18" t="s">
        <v>7030</v>
      </c>
      <c r="AB3515" s="19" t="s">
        <v>7029</v>
      </c>
      <c r="AD3515" s="20"/>
      <c r="AG3515" s="20"/>
    </row>
    <row r="3516" spans="27:33" ht="15" customHeight="1" thickBot="1">
      <c r="AA3516" s="25" t="s">
        <v>7032</v>
      </c>
      <c r="AB3516" s="26" t="s">
        <v>7031</v>
      </c>
      <c r="AD3516" s="20"/>
      <c r="AG3516" s="20"/>
    </row>
    <row r="3517" spans="27:33" ht="15" customHeight="1" thickBot="1">
      <c r="AA3517" s="18" t="s">
        <v>7034</v>
      </c>
      <c r="AB3517" s="19" t="s">
        <v>7033</v>
      </c>
      <c r="AD3517" s="20"/>
      <c r="AG3517" s="20"/>
    </row>
    <row r="3518" spans="27:33" ht="15" customHeight="1" thickBot="1">
      <c r="AA3518" s="25" t="s">
        <v>7036</v>
      </c>
      <c r="AB3518" s="26" t="s">
        <v>7035</v>
      </c>
      <c r="AD3518" s="20"/>
      <c r="AG3518" s="20"/>
    </row>
    <row r="3519" spans="27:33" ht="15" customHeight="1" thickBot="1">
      <c r="AA3519" s="18" t="s">
        <v>7038</v>
      </c>
      <c r="AB3519" s="19" t="s">
        <v>7037</v>
      </c>
      <c r="AD3519" s="20"/>
      <c r="AG3519" s="20"/>
    </row>
    <row r="3520" spans="27:33" ht="15" customHeight="1" thickBot="1">
      <c r="AA3520" s="25" t="s">
        <v>7040</v>
      </c>
      <c r="AB3520" s="26" t="s">
        <v>7039</v>
      </c>
      <c r="AD3520" s="20"/>
      <c r="AG3520" s="20"/>
    </row>
    <row r="3521" spans="27:33" ht="15" customHeight="1" thickBot="1">
      <c r="AA3521" s="18" t="s">
        <v>7042</v>
      </c>
      <c r="AB3521" s="19" t="s">
        <v>7041</v>
      </c>
      <c r="AD3521" s="20"/>
      <c r="AG3521" s="20"/>
    </row>
    <row r="3522" spans="27:33" ht="15" customHeight="1" thickBot="1">
      <c r="AA3522" s="25" t="s">
        <v>7044</v>
      </c>
      <c r="AB3522" s="26" t="s">
        <v>7043</v>
      </c>
      <c r="AD3522" s="20"/>
      <c r="AG3522" s="20"/>
    </row>
    <row r="3523" spans="27:33" ht="15" customHeight="1" thickBot="1">
      <c r="AA3523" s="18" t="s">
        <v>7046</v>
      </c>
      <c r="AB3523" s="19" t="s">
        <v>7045</v>
      </c>
      <c r="AD3523" s="20"/>
      <c r="AG3523" s="20"/>
    </row>
    <row r="3524" spans="27:33" ht="15" customHeight="1" thickBot="1">
      <c r="AA3524" s="25" t="s">
        <v>7048</v>
      </c>
      <c r="AB3524" s="26" t="s">
        <v>7047</v>
      </c>
      <c r="AD3524" s="20"/>
      <c r="AG3524" s="20"/>
    </row>
    <row r="3525" spans="27:33" ht="15" customHeight="1" thickBot="1">
      <c r="AA3525" s="18" t="s">
        <v>7050</v>
      </c>
      <c r="AB3525" s="19" t="s">
        <v>7049</v>
      </c>
      <c r="AD3525" s="20"/>
      <c r="AG3525" s="20"/>
    </row>
    <row r="3526" spans="27:33" ht="15" customHeight="1" thickBot="1">
      <c r="AA3526" s="25" t="s">
        <v>7052</v>
      </c>
      <c r="AB3526" s="26" t="s">
        <v>7051</v>
      </c>
      <c r="AD3526" s="20"/>
      <c r="AG3526" s="20"/>
    </row>
    <row r="3527" spans="27:33" ht="15" customHeight="1" thickBot="1">
      <c r="AA3527" s="18" t="s">
        <v>7054</v>
      </c>
      <c r="AB3527" s="19" t="s">
        <v>7053</v>
      </c>
      <c r="AD3527" s="20"/>
      <c r="AG3527" s="20"/>
    </row>
    <row r="3528" spans="27:33" ht="15" customHeight="1" thickBot="1">
      <c r="AA3528" s="25" t="s">
        <v>7056</v>
      </c>
      <c r="AB3528" s="26" t="s">
        <v>7055</v>
      </c>
      <c r="AD3528" s="20"/>
      <c r="AG3528" s="20"/>
    </row>
    <row r="3529" spans="27:33" ht="15" customHeight="1" thickBot="1">
      <c r="AA3529" s="18" t="s">
        <v>7058</v>
      </c>
      <c r="AB3529" s="19" t="s">
        <v>7057</v>
      </c>
      <c r="AD3529" s="20"/>
      <c r="AG3529" s="20"/>
    </row>
    <row r="3530" spans="27:33" ht="15" customHeight="1" thickBot="1">
      <c r="AA3530" s="25" t="s">
        <v>7060</v>
      </c>
      <c r="AB3530" s="26" t="s">
        <v>7059</v>
      </c>
      <c r="AD3530" s="20"/>
      <c r="AG3530" s="20"/>
    </row>
    <row r="3531" spans="27:33" ht="15" customHeight="1" thickBot="1">
      <c r="AA3531" s="18" t="s">
        <v>7062</v>
      </c>
      <c r="AB3531" s="19" t="s">
        <v>7061</v>
      </c>
      <c r="AD3531" s="20"/>
      <c r="AG3531" s="20"/>
    </row>
    <row r="3532" spans="27:33" ht="15" customHeight="1" thickBot="1">
      <c r="AA3532" s="25" t="s">
        <v>7064</v>
      </c>
      <c r="AB3532" s="26" t="s">
        <v>7063</v>
      </c>
      <c r="AD3532" s="20"/>
      <c r="AG3532" s="20"/>
    </row>
    <row r="3533" spans="27:33" ht="15" customHeight="1" thickBot="1">
      <c r="AA3533" s="18" t="s">
        <v>7066</v>
      </c>
      <c r="AB3533" s="19" t="s">
        <v>7065</v>
      </c>
      <c r="AD3533" s="20"/>
      <c r="AG3533" s="20"/>
    </row>
    <row r="3534" spans="27:33" ht="15" customHeight="1" thickBot="1">
      <c r="AA3534" s="25" t="s">
        <v>7068</v>
      </c>
      <c r="AB3534" s="26" t="s">
        <v>7067</v>
      </c>
      <c r="AD3534" s="20"/>
      <c r="AG3534" s="20"/>
    </row>
    <row r="3535" spans="27:33" ht="15" customHeight="1" thickBot="1">
      <c r="AA3535" s="18" t="s">
        <v>7070</v>
      </c>
      <c r="AB3535" s="19" t="s">
        <v>7069</v>
      </c>
      <c r="AD3535" s="20"/>
      <c r="AG3535" s="20"/>
    </row>
    <row r="3536" spans="27:33" ht="15" customHeight="1" thickBot="1">
      <c r="AA3536" s="25" t="s">
        <v>7071</v>
      </c>
      <c r="AB3536" s="26" t="s">
        <v>7069</v>
      </c>
      <c r="AD3536" s="20"/>
      <c r="AG3536" s="20"/>
    </row>
    <row r="3537" spans="27:33" ht="15" customHeight="1" thickBot="1">
      <c r="AA3537" s="18" t="s">
        <v>7073</v>
      </c>
      <c r="AB3537" s="19" t="s">
        <v>7072</v>
      </c>
      <c r="AD3537" s="20"/>
      <c r="AG3537" s="20"/>
    </row>
    <row r="3538" spans="27:33" ht="15" customHeight="1" thickBot="1">
      <c r="AA3538" s="25" t="s">
        <v>7075</v>
      </c>
      <c r="AB3538" s="26" t="s">
        <v>7074</v>
      </c>
      <c r="AD3538" s="20"/>
      <c r="AG3538" s="20"/>
    </row>
    <row r="3539" spans="27:33" ht="15" customHeight="1" thickBot="1">
      <c r="AA3539" s="18" t="s">
        <v>7077</v>
      </c>
      <c r="AB3539" s="19" t="s">
        <v>7076</v>
      </c>
      <c r="AD3539" s="20"/>
      <c r="AG3539" s="20"/>
    </row>
    <row r="3540" spans="27:33" ht="15" customHeight="1" thickBot="1">
      <c r="AA3540" s="25" t="s">
        <v>7079</v>
      </c>
      <c r="AB3540" s="26" t="s">
        <v>7078</v>
      </c>
      <c r="AD3540" s="20"/>
      <c r="AG3540" s="20"/>
    </row>
    <row r="3541" spans="27:33" ht="15" customHeight="1" thickBot="1">
      <c r="AA3541" s="18" t="s">
        <v>7081</v>
      </c>
      <c r="AB3541" s="19" t="s">
        <v>7080</v>
      </c>
      <c r="AD3541" s="20"/>
      <c r="AG3541" s="20"/>
    </row>
    <row r="3542" spans="27:33" ht="15" customHeight="1" thickBot="1">
      <c r="AA3542" s="25" t="s">
        <v>7083</v>
      </c>
      <c r="AB3542" s="26" t="s">
        <v>7082</v>
      </c>
      <c r="AD3542" s="20"/>
      <c r="AG3542" s="20"/>
    </row>
    <row r="3543" spans="27:33" ht="15" customHeight="1" thickBot="1">
      <c r="AA3543" s="18" t="s">
        <v>7085</v>
      </c>
      <c r="AB3543" s="19" t="s">
        <v>7084</v>
      </c>
      <c r="AD3543" s="20"/>
      <c r="AG3543" s="20"/>
    </row>
    <row r="3544" spans="27:33" ht="15" customHeight="1" thickBot="1">
      <c r="AA3544" s="25" t="s">
        <v>7087</v>
      </c>
      <c r="AB3544" s="26" t="s">
        <v>7086</v>
      </c>
      <c r="AD3544" s="20"/>
      <c r="AG3544" s="20"/>
    </row>
    <row r="3545" spans="27:33" ht="15" customHeight="1" thickBot="1">
      <c r="AA3545" s="18" t="s">
        <v>7089</v>
      </c>
      <c r="AB3545" s="19" t="s">
        <v>7088</v>
      </c>
      <c r="AD3545" s="20"/>
      <c r="AG3545" s="20"/>
    </row>
    <row r="3546" spans="27:33" ht="15" customHeight="1" thickBot="1">
      <c r="AA3546" s="25" t="s">
        <v>7091</v>
      </c>
      <c r="AB3546" s="26" t="s">
        <v>7090</v>
      </c>
      <c r="AD3546" s="20"/>
      <c r="AG3546" s="20"/>
    </row>
    <row r="3547" spans="27:33" ht="15" customHeight="1" thickBot="1">
      <c r="AA3547" s="18" t="s">
        <v>7093</v>
      </c>
      <c r="AB3547" s="19" t="s">
        <v>7092</v>
      </c>
      <c r="AD3547" s="20"/>
      <c r="AG3547" s="20"/>
    </row>
    <row r="3548" spans="27:33" ht="15" customHeight="1" thickBot="1">
      <c r="AA3548" s="25" t="s">
        <v>7095</v>
      </c>
      <c r="AB3548" s="26" t="s">
        <v>7094</v>
      </c>
      <c r="AD3548" s="20"/>
      <c r="AG3548" s="20"/>
    </row>
    <row r="3549" spans="27:33" ht="15" customHeight="1" thickBot="1">
      <c r="AA3549" s="18" t="s">
        <v>7097</v>
      </c>
      <c r="AB3549" s="19" t="s">
        <v>7096</v>
      </c>
      <c r="AD3549" s="20"/>
      <c r="AG3549" s="20"/>
    </row>
    <row r="3550" spans="27:33" ht="15" customHeight="1" thickBot="1">
      <c r="AA3550" s="25" t="s">
        <v>7099</v>
      </c>
      <c r="AB3550" s="26" t="s">
        <v>7098</v>
      </c>
      <c r="AD3550" s="20"/>
      <c r="AG3550" s="20"/>
    </row>
    <row r="3551" spans="27:33" ht="15" customHeight="1" thickBot="1">
      <c r="AA3551" s="18" t="s">
        <v>7101</v>
      </c>
      <c r="AB3551" s="19" t="s">
        <v>7100</v>
      </c>
      <c r="AD3551" s="20"/>
      <c r="AG3551" s="20"/>
    </row>
    <row r="3552" spans="27:33" ht="15" customHeight="1" thickBot="1">
      <c r="AA3552" s="25" t="s">
        <v>7103</v>
      </c>
      <c r="AB3552" s="26" t="s">
        <v>7102</v>
      </c>
      <c r="AD3552" s="20"/>
      <c r="AG3552" s="20"/>
    </row>
    <row r="3553" spans="27:33" ht="15" customHeight="1" thickBot="1">
      <c r="AA3553" s="18" t="s">
        <v>7105</v>
      </c>
      <c r="AB3553" s="19" t="s">
        <v>7104</v>
      </c>
      <c r="AD3553" s="20"/>
      <c r="AG3553" s="20"/>
    </row>
    <row r="3554" spans="27:33" ht="15" customHeight="1" thickBot="1">
      <c r="AA3554" s="25" t="s">
        <v>7107</v>
      </c>
      <c r="AB3554" s="26" t="s">
        <v>7106</v>
      </c>
      <c r="AD3554" s="20"/>
      <c r="AG3554" s="20"/>
    </row>
    <row r="3555" spans="27:33" ht="15" customHeight="1" thickBot="1">
      <c r="AA3555" s="18" t="s">
        <v>7109</v>
      </c>
      <c r="AB3555" s="19" t="s">
        <v>7108</v>
      </c>
      <c r="AD3555" s="20"/>
      <c r="AG3555" s="20"/>
    </row>
    <row r="3556" spans="27:33" ht="15" customHeight="1" thickBot="1">
      <c r="AA3556" s="25" t="s">
        <v>7111</v>
      </c>
      <c r="AB3556" s="26" t="s">
        <v>7110</v>
      </c>
      <c r="AD3556" s="20"/>
      <c r="AG3556" s="20"/>
    </row>
    <row r="3557" spans="27:33" ht="15" customHeight="1" thickBot="1">
      <c r="AA3557" s="18" t="s">
        <v>7113</v>
      </c>
      <c r="AB3557" s="19" t="s">
        <v>7112</v>
      </c>
      <c r="AD3557" s="20"/>
      <c r="AG3557" s="20"/>
    </row>
    <row r="3558" spans="27:33" ht="15" customHeight="1" thickBot="1">
      <c r="AA3558" s="25" t="s">
        <v>7115</v>
      </c>
      <c r="AB3558" s="26" t="s">
        <v>7114</v>
      </c>
      <c r="AD3558" s="20"/>
      <c r="AG3558" s="20"/>
    </row>
    <row r="3559" spans="27:33" ht="15" customHeight="1" thickBot="1">
      <c r="AA3559" s="18" t="s">
        <v>7117</v>
      </c>
      <c r="AB3559" s="19" t="s">
        <v>7116</v>
      </c>
      <c r="AD3559" s="20"/>
      <c r="AG3559" s="20"/>
    </row>
    <row r="3560" spans="27:33" ht="15" customHeight="1" thickBot="1">
      <c r="AA3560" s="25" t="s">
        <v>7119</v>
      </c>
      <c r="AB3560" s="26" t="s">
        <v>7118</v>
      </c>
      <c r="AD3560" s="20"/>
      <c r="AG3560" s="20"/>
    </row>
    <row r="3561" spans="27:33" ht="15" customHeight="1" thickBot="1">
      <c r="AA3561" s="18" t="s">
        <v>7121</v>
      </c>
      <c r="AB3561" s="19" t="s">
        <v>7120</v>
      </c>
      <c r="AD3561" s="20"/>
      <c r="AG3561" s="20"/>
    </row>
    <row r="3562" spans="27:33" ht="15" customHeight="1" thickBot="1">
      <c r="AA3562" s="25" t="s">
        <v>7123</v>
      </c>
      <c r="AB3562" s="26" t="s">
        <v>7122</v>
      </c>
      <c r="AD3562" s="20"/>
      <c r="AG3562" s="20"/>
    </row>
    <row r="3563" spans="27:33" ht="15" customHeight="1" thickBot="1">
      <c r="AA3563" s="18" t="s">
        <v>7125</v>
      </c>
      <c r="AB3563" s="19" t="s">
        <v>7124</v>
      </c>
      <c r="AD3563" s="20"/>
      <c r="AG3563" s="20"/>
    </row>
    <row r="3564" spans="27:33" ht="15" customHeight="1" thickBot="1">
      <c r="AA3564" s="25" t="s">
        <v>7127</v>
      </c>
      <c r="AB3564" s="26" t="s">
        <v>7126</v>
      </c>
      <c r="AD3564" s="20"/>
      <c r="AG3564" s="20"/>
    </row>
    <row r="3565" spans="27:33" ht="15" customHeight="1" thickBot="1">
      <c r="AA3565" s="18" t="s">
        <v>7129</v>
      </c>
      <c r="AB3565" s="19" t="s">
        <v>7128</v>
      </c>
      <c r="AD3565" s="20"/>
      <c r="AG3565" s="20"/>
    </row>
    <row r="3566" spans="27:33" ht="15" customHeight="1" thickBot="1">
      <c r="AA3566" s="25" t="s">
        <v>7131</v>
      </c>
      <c r="AB3566" s="26" t="s">
        <v>7130</v>
      </c>
      <c r="AD3566" s="20"/>
      <c r="AG3566" s="20"/>
    </row>
    <row r="3567" spans="27:33" ht="15" customHeight="1" thickBot="1">
      <c r="AA3567" s="18" t="s">
        <v>7133</v>
      </c>
      <c r="AB3567" s="19" t="s">
        <v>7132</v>
      </c>
      <c r="AD3567" s="20"/>
      <c r="AG3567" s="20"/>
    </row>
    <row r="3568" spans="27:33" ht="15" customHeight="1" thickBot="1">
      <c r="AA3568" s="25" t="s">
        <v>7135</v>
      </c>
      <c r="AB3568" s="26" t="s">
        <v>7134</v>
      </c>
      <c r="AD3568" s="20"/>
      <c r="AG3568" s="20"/>
    </row>
    <row r="3569" spans="27:33" ht="15" customHeight="1" thickBot="1">
      <c r="AA3569" s="18" t="s">
        <v>7137</v>
      </c>
      <c r="AB3569" s="19" t="s">
        <v>7136</v>
      </c>
      <c r="AD3569" s="20"/>
      <c r="AG3569" s="20"/>
    </row>
    <row r="3570" spans="27:33" ht="15" customHeight="1" thickBot="1">
      <c r="AA3570" s="25" t="s">
        <v>7139</v>
      </c>
      <c r="AB3570" s="26" t="s">
        <v>7138</v>
      </c>
      <c r="AD3570" s="20"/>
      <c r="AG3570" s="20"/>
    </row>
    <row r="3571" spans="27:33" ht="15" customHeight="1" thickBot="1">
      <c r="AA3571" s="18" t="s">
        <v>7141</v>
      </c>
      <c r="AB3571" s="19" t="s">
        <v>7140</v>
      </c>
      <c r="AD3571" s="20"/>
      <c r="AG3571" s="20"/>
    </row>
    <row r="3572" spans="27:33" ht="15" customHeight="1" thickBot="1">
      <c r="AA3572" s="25" t="s">
        <v>7143</v>
      </c>
      <c r="AB3572" s="26" t="s">
        <v>7142</v>
      </c>
      <c r="AD3572" s="20"/>
      <c r="AG3572" s="20"/>
    </row>
    <row r="3573" spans="27:33" ht="15" customHeight="1" thickBot="1">
      <c r="AA3573" s="18" t="s">
        <v>7145</v>
      </c>
      <c r="AB3573" s="19" t="s">
        <v>7144</v>
      </c>
      <c r="AD3573" s="20"/>
      <c r="AG3573" s="20"/>
    </row>
    <row r="3574" spans="27:33" ht="15" customHeight="1" thickBot="1">
      <c r="AA3574" s="25" t="s">
        <v>7147</v>
      </c>
      <c r="AB3574" s="26" t="s">
        <v>7146</v>
      </c>
      <c r="AD3574" s="20"/>
      <c r="AG3574" s="20"/>
    </row>
    <row r="3575" spans="27:33" ht="15" customHeight="1" thickBot="1">
      <c r="AA3575" s="18" t="s">
        <v>7149</v>
      </c>
      <c r="AB3575" s="19" t="s">
        <v>7148</v>
      </c>
      <c r="AD3575" s="20"/>
      <c r="AG3575" s="20"/>
    </row>
    <row r="3576" spans="27:33" ht="15" customHeight="1" thickBot="1">
      <c r="AA3576" s="25" t="s">
        <v>7151</v>
      </c>
      <c r="AB3576" s="26" t="s">
        <v>7150</v>
      </c>
      <c r="AD3576" s="20"/>
      <c r="AG3576" s="20"/>
    </row>
    <row r="3577" spans="27:33" ht="15" customHeight="1" thickBot="1">
      <c r="AA3577" s="18" t="s">
        <v>7153</v>
      </c>
      <c r="AB3577" s="19" t="s">
        <v>7152</v>
      </c>
      <c r="AD3577" s="20"/>
      <c r="AG3577" s="20"/>
    </row>
    <row r="3578" spans="27:33" ht="15" customHeight="1" thickBot="1">
      <c r="AA3578" s="25" t="s">
        <v>7155</v>
      </c>
      <c r="AB3578" s="26" t="s">
        <v>7154</v>
      </c>
      <c r="AD3578" s="20"/>
      <c r="AG3578" s="20"/>
    </row>
    <row r="3579" spans="27:33" ht="15" customHeight="1" thickBot="1">
      <c r="AA3579" s="18" t="s">
        <v>7157</v>
      </c>
      <c r="AB3579" s="19" t="s">
        <v>7156</v>
      </c>
      <c r="AD3579" s="20"/>
      <c r="AG3579" s="20"/>
    </row>
    <row r="3580" spans="27:33" ht="15" customHeight="1" thickBot="1">
      <c r="AA3580" s="25" t="s">
        <v>7159</v>
      </c>
      <c r="AB3580" s="26" t="s">
        <v>7158</v>
      </c>
      <c r="AD3580" s="20"/>
      <c r="AG3580" s="20"/>
    </row>
    <row r="3581" spans="27:33" ht="15" customHeight="1" thickBot="1">
      <c r="AA3581" s="18" t="s">
        <v>7161</v>
      </c>
      <c r="AB3581" s="19" t="s">
        <v>7160</v>
      </c>
      <c r="AD3581" s="20"/>
      <c r="AG3581" s="20"/>
    </row>
    <row r="3582" spans="27:33" ht="15" customHeight="1" thickBot="1">
      <c r="AA3582" s="25" t="s">
        <v>7163</v>
      </c>
      <c r="AB3582" s="26" t="s">
        <v>7162</v>
      </c>
      <c r="AD3582" s="20"/>
      <c r="AG3582" s="20"/>
    </row>
    <row r="3583" spans="27:33" ht="15" customHeight="1" thickBot="1">
      <c r="AA3583" s="18" t="s">
        <v>7165</v>
      </c>
      <c r="AB3583" s="19" t="s">
        <v>7164</v>
      </c>
      <c r="AD3583" s="20"/>
      <c r="AG3583" s="20"/>
    </row>
    <row r="3584" spans="27:33" ht="15" customHeight="1" thickBot="1">
      <c r="AA3584" s="25" t="s">
        <v>7167</v>
      </c>
      <c r="AB3584" s="26" t="s">
        <v>7166</v>
      </c>
      <c r="AD3584" s="20"/>
      <c r="AG3584" s="20"/>
    </row>
    <row r="3585" spans="27:33" ht="15" customHeight="1" thickBot="1">
      <c r="AA3585" s="18" t="s">
        <v>7169</v>
      </c>
      <c r="AB3585" s="19" t="s">
        <v>7168</v>
      </c>
      <c r="AD3585" s="20"/>
      <c r="AG3585" s="20"/>
    </row>
    <row r="3586" spans="27:33" ht="15" customHeight="1" thickBot="1">
      <c r="AA3586" s="25" t="s">
        <v>7171</v>
      </c>
      <c r="AB3586" s="26" t="s">
        <v>7170</v>
      </c>
      <c r="AD3586" s="20"/>
      <c r="AG3586" s="20"/>
    </row>
    <row r="3587" spans="27:33" ht="15" customHeight="1" thickBot="1">
      <c r="AA3587" s="18" t="s">
        <v>7173</v>
      </c>
      <c r="AB3587" s="19" t="s">
        <v>7172</v>
      </c>
      <c r="AD3587" s="20"/>
      <c r="AG3587" s="20"/>
    </row>
    <row r="3588" spans="27:33" ht="15" customHeight="1" thickBot="1">
      <c r="AA3588" s="25" t="s">
        <v>7175</v>
      </c>
      <c r="AB3588" s="26" t="s">
        <v>7174</v>
      </c>
      <c r="AD3588" s="20"/>
      <c r="AG3588" s="20"/>
    </row>
    <row r="3589" spans="27:33" ht="15" customHeight="1" thickBot="1">
      <c r="AA3589" s="18" t="s">
        <v>7177</v>
      </c>
      <c r="AB3589" s="19" t="s">
        <v>7176</v>
      </c>
      <c r="AD3589" s="20"/>
      <c r="AG3589" s="20"/>
    </row>
    <row r="3590" spans="27:33" ht="15" customHeight="1" thickBot="1">
      <c r="AA3590" s="25" t="s">
        <v>7179</v>
      </c>
      <c r="AB3590" s="26" t="s">
        <v>7178</v>
      </c>
      <c r="AD3590" s="20"/>
      <c r="AG3590" s="20"/>
    </row>
    <row r="3591" spans="27:33" ht="15" customHeight="1" thickBot="1">
      <c r="AA3591" s="18" t="s">
        <v>7181</v>
      </c>
      <c r="AB3591" s="19" t="s">
        <v>7180</v>
      </c>
      <c r="AD3591" s="20"/>
      <c r="AG3591" s="20"/>
    </row>
    <row r="3592" spans="27:33" ht="15" customHeight="1" thickBot="1">
      <c r="AA3592" s="25" t="s">
        <v>7183</v>
      </c>
      <c r="AB3592" s="26" t="s">
        <v>7182</v>
      </c>
      <c r="AD3592" s="20"/>
      <c r="AG3592" s="20"/>
    </row>
    <row r="3593" spans="27:33" ht="15" customHeight="1" thickBot="1">
      <c r="AA3593" s="18" t="s">
        <v>7185</v>
      </c>
      <c r="AB3593" s="19" t="s">
        <v>7184</v>
      </c>
      <c r="AD3593" s="20"/>
      <c r="AG3593" s="20"/>
    </row>
    <row r="3594" spans="27:33" ht="15" customHeight="1" thickBot="1">
      <c r="AA3594" s="25" t="s">
        <v>7187</v>
      </c>
      <c r="AB3594" s="26" t="s">
        <v>7186</v>
      </c>
      <c r="AD3594" s="20"/>
      <c r="AG3594" s="20"/>
    </row>
    <row r="3595" spans="27:33" ht="15" customHeight="1" thickBot="1">
      <c r="AA3595" s="18" t="s">
        <v>7189</v>
      </c>
      <c r="AB3595" s="19" t="s">
        <v>7188</v>
      </c>
      <c r="AD3595" s="20"/>
      <c r="AG3595" s="20"/>
    </row>
    <row r="3596" spans="27:33" ht="15" customHeight="1" thickBot="1">
      <c r="AA3596" s="25" t="s">
        <v>7191</v>
      </c>
      <c r="AB3596" s="26" t="s">
        <v>7190</v>
      </c>
      <c r="AD3596" s="20"/>
      <c r="AG3596" s="20"/>
    </row>
    <row r="3597" spans="27:33" ht="15" customHeight="1" thickBot="1">
      <c r="AA3597" s="18" t="s">
        <v>7193</v>
      </c>
      <c r="AB3597" s="19" t="s">
        <v>7192</v>
      </c>
      <c r="AD3597" s="20"/>
      <c r="AG3597" s="20"/>
    </row>
    <row r="3598" spans="27:33" ht="15" customHeight="1" thickBot="1">
      <c r="AA3598" s="25" t="s">
        <v>7195</v>
      </c>
      <c r="AB3598" s="26" t="s">
        <v>7194</v>
      </c>
      <c r="AD3598" s="20"/>
      <c r="AG3598" s="20"/>
    </row>
    <row r="3599" spans="27:33" ht="15" customHeight="1" thickBot="1">
      <c r="AA3599" s="18" t="s">
        <v>7197</v>
      </c>
      <c r="AB3599" s="19" t="s">
        <v>7196</v>
      </c>
      <c r="AD3599" s="20"/>
      <c r="AG3599" s="20"/>
    </row>
    <row r="3600" spans="27:33" ht="15" customHeight="1" thickBot="1">
      <c r="AA3600" s="25" t="s">
        <v>7199</v>
      </c>
      <c r="AB3600" s="26" t="s">
        <v>7198</v>
      </c>
      <c r="AD3600" s="20"/>
      <c r="AG3600" s="20"/>
    </row>
    <row r="3601" spans="27:33" ht="15" customHeight="1" thickBot="1">
      <c r="AA3601" s="18" t="s">
        <v>7201</v>
      </c>
      <c r="AB3601" s="19" t="s">
        <v>7200</v>
      </c>
      <c r="AD3601" s="20"/>
      <c r="AG3601" s="20"/>
    </row>
    <row r="3602" spans="27:33" ht="15" customHeight="1" thickBot="1">
      <c r="AA3602" s="25" t="s">
        <v>7203</v>
      </c>
      <c r="AB3602" s="26" t="s">
        <v>7202</v>
      </c>
      <c r="AD3602" s="20"/>
      <c r="AG3602" s="20"/>
    </row>
    <row r="3603" spans="27:33" ht="15" customHeight="1" thickBot="1">
      <c r="AA3603" s="18" t="s">
        <v>7205</v>
      </c>
      <c r="AB3603" s="19" t="s">
        <v>7204</v>
      </c>
      <c r="AD3603" s="20"/>
      <c r="AG3603" s="20"/>
    </row>
    <row r="3604" spans="27:33" ht="15" customHeight="1" thickBot="1">
      <c r="AA3604" s="25" t="s">
        <v>7207</v>
      </c>
      <c r="AB3604" s="26" t="s">
        <v>7206</v>
      </c>
      <c r="AD3604" s="20"/>
      <c r="AG3604" s="20"/>
    </row>
    <row r="3605" spans="27:33" ht="15" customHeight="1" thickBot="1">
      <c r="AA3605" s="18" t="s">
        <v>7209</v>
      </c>
      <c r="AB3605" s="19" t="s">
        <v>7208</v>
      </c>
      <c r="AD3605" s="20"/>
      <c r="AG3605" s="20"/>
    </row>
    <row r="3606" spans="27:33" ht="15" customHeight="1" thickBot="1">
      <c r="AA3606" s="25" t="s">
        <v>7211</v>
      </c>
      <c r="AB3606" s="26" t="s">
        <v>7210</v>
      </c>
      <c r="AD3606" s="20"/>
      <c r="AG3606" s="20"/>
    </row>
    <row r="3607" spans="27:33" ht="15" customHeight="1" thickBot="1">
      <c r="AA3607" s="18" t="s">
        <v>7213</v>
      </c>
      <c r="AB3607" s="19" t="s">
        <v>7212</v>
      </c>
      <c r="AD3607" s="20"/>
      <c r="AG3607" s="20"/>
    </row>
    <row r="3608" spans="27:33" ht="15" customHeight="1" thickBot="1">
      <c r="AA3608" s="25" t="s">
        <v>7215</v>
      </c>
      <c r="AB3608" s="26" t="s">
        <v>7214</v>
      </c>
      <c r="AD3608" s="20"/>
      <c r="AG3608" s="20"/>
    </row>
    <row r="3609" spans="27:33" ht="15" customHeight="1" thickBot="1">
      <c r="AA3609" s="18" t="s">
        <v>7217</v>
      </c>
      <c r="AB3609" s="19" t="s">
        <v>7216</v>
      </c>
      <c r="AD3609" s="20"/>
      <c r="AG3609" s="20"/>
    </row>
    <row r="3610" spans="27:33" ht="15" customHeight="1" thickBot="1">
      <c r="AA3610" s="25" t="s">
        <v>7219</v>
      </c>
      <c r="AB3610" s="26" t="s">
        <v>7218</v>
      </c>
      <c r="AD3610" s="20"/>
      <c r="AG3610" s="20"/>
    </row>
    <row r="3611" spans="27:33" ht="15" customHeight="1" thickBot="1">
      <c r="AA3611" s="18" t="s">
        <v>7221</v>
      </c>
      <c r="AB3611" s="19" t="s">
        <v>7220</v>
      </c>
      <c r="AD3611" s="20"/>
      <c r="AG3611" s="20"/>
    </row>
    <row r="3612" spans="27:33" ht="15" customHeight="1" thickBot="1">
      <c r="AA3612" s="25" t="s">
        <v>7223</v>
      </c>
      <c r="AB3612" s="26" t="s">
        <v>7222</v>
      </c>
      <c r="AD3612" s="20"/>
      <c r="AG3612" s="20"/>
    </row>
    <row r="3613" spans="27:33" ht="15" customHeight="1" thickBot="1">
      <c r="AA3613" s="18" t="s">
        <v>7225</v>
      </c>
      <c r="AB3613" s="19" t="s">
        <v>7224</v>
      </c>
      <c r="AD3613" s="20"/>
      <c r="AG3613" s="20"/>
    </row>
    <row r="3614" spans="27:33" ht="15" customHeight="1" thickBot="1">
      <c r="AA3614" s="25" t="s">
        <v>7227</v>
      </c>
      <c r="AB3614" s="26" t="s">
        <v>7226</v>
      </c>
      <c r="AD3614" s="20"/>
      <c r="AG3614" s="20"/>
    </row>
    <row r="3615" spans="27:33" ht="15" customHeight="1" thickBot="1">
      <c r="AA3615" s="18" t="s">
        <v>7229</v>
      </c>
      <c r="AB3615" s="19" t="s">
        <v>7228</v>
      </c>
      <c r="AD3615" s="20"/>
      <c r="AG3615" s="20"/>
    </row>
    <row r="3616" spans="27:33" ht="15" customHeight="1" thickBot="1">
      <c r="AA3616" s="25" t="s">
        <v>7231</v>
      </c>
      <c r="AB3616" s="26" t="s">
        <v>7230</v>
      </c>
      <c r="AD3616" s="20"/>
      <c r="AG3616" s="20"/>
    </row>
    <row r="3617" spans="27:33" ht="15" customHeight="1" thickBot="1">
      <c r="AA3617" s="18" t="s">
        <v>7233</v>
      </c>
      <c r="AB3617" s="19" t="s">
        <v>7232</v>
      </c>
      <c r="AD3617" s="20"/>
      <c r="AG3617" s="20"/>
    </row>
    <row r="3618" spans="27:33" ht="15" customHeight="1" thickBot="1">
      <c r="AA3618" s="25" t="s">
        <v>7235</v>
      </c>
      <c r="AB3618" s="26" t="s">
        <v>7234</v>
      </c>
      <c r="AD3618" s="20"/>
      <c r="AG3618" s="20"/>
    </row>
    <row r="3619" spans="27:33" ht="15" customHeight="1" thickBot="1">
      <c r="AA3619" s="18" t="s">
        <v>7237</v>
      </c>
      <c r="AB3619" s="19" t="s">
        <v>7236</v>
      </c>
      <c r="AD3619" s="20"/>
      <c r="AG3619" s="20"/>
    </row>
    <row r="3620" spans="27:33" ht="15" customHeight="1" thickBot="1">
      <c r="AA3620" s="25" t="s">
        <v>7239</v>
      </c>
      <c r="AB3620" s="26" t="s">
        <v>7238</v>
      </c>
      <c r="AD3620" s="20"/>
      <c r="AG3620" s="20"/>
    </row>
    <row r="3621" spans="27:33" ht="15" customHeight="1" thickBot="1">
      <c r="AA3621" s="18" t="s">
        <v>7241</v>
      </c>
      <c r="AB3621" s="19" t="s">
        <v>7240</v>
      </c>
      <c r="AD3621" s="20"/>
      <c r="AG3621" s="20"/>
    </row>
    <row r="3622" spans="27:33" ht="15" customHeight="1" thickBot="1">
      <c r="AA3622" s="25" t="s">
        <v>7243</v>
      </c>
      <c r="AB3622" s="26" t="s">
        <v>7242</v>
      </c>
      <c r="AD3622" s="20"/>
      <c r="AG3622" s="20"/>
    </row>
    <row r="3623" spans="27:33" ht="15" customHeight="1" thickBot="1">
      <c r="AA3623" s="18" t="s">
        <v>7245</v>
      </c>
      <c r="AB3623" s="19" t="s">
        <v>7244</v>
      </c>
      <c r="AD3623" s="20"/>
      <c r="AG3623" s="20"/>
    </row>
    <row r="3624" spans="27:33" ht="15" customHeight="1" thickBot="1">
      <c r="AA3624" s="25" t="s">
        <v>7247</v>
      </c>
      <c r="AB3624" s="26" t="s">
        <v>7246</v>
      </c>
      <c r="AD3624" s="20"/>
      <c r="AG3624" s="20"/>
    </row>
    <row r="3625" spans="27:33" ht="15" customHeight="1" thickBot="1">
      <c r="AA3625" s="18" t="s">
        <v>7249</v>
      </c>
      <c r="AB3625" s="19" t="s">
        <v>7248</v>
      </c>
      <c r="AD3625" s="20"/>
      <c r="AG3625" s="20"/>
    </row>
    <row r="3626" spans="27:33" ht="15" customHeight="1" thickBot="1">
      <c r="AA3626" s="25" t="s">
        <v>7251</v>
      </c>
      <c r="AB3626" s="26" t="s">
        <v>7250</v>
      </c>
      <c r="AD3626" s="20"/>
      <c r="AG3626" s="20"/>
    </row>
    <row r="3627" spans="27:33" ht="15" customHeight="1" thickBot="1">
      <c r="AA3627" s="18" t="s">
        <v>7253</v>
      </c>
      <c r="AB3627" s="19" t="s">
        <v>7252</v>
      </c>
      <c r="AD3627" s="20"/>
      <c r="AG3627" s="20"/>
    </row>
    <row r="3628" spans="27:33" ht="15" customHeight="1" thickBot="1">
      <c r="AA3628" s="25" t="s">
        <v>7255</v>
      </c>
      <c r="AB3628" s="26" t="s">
        <v>7254</v>
      </c>
      <c r="AD3628" s="20"/>
      <c r="AG3628" s="20"/>
    </row>
    <row r="3629" spans="27:33" ht="15" customHeight="1" thickBot="1">
      <c r="AA3629" s="18" t="s">
        <v>7257</v>
      </c>
      <c r="AB3629" s="19" t="s">
        <v>7256</v>
      </c>
      <c r="AD3629" s="20"/>
      <c r="AG3629" s="20"/>
    </row>
    <row r="3630" spans="27:33" ht="15" customHeight="1" thickBot="1">
      <c r="AA3630" s="25" t="s">
        <v>7259</v>
      </c>
      <c r="AB3630" s="26" t="s">
        <v>7258</v>
      </c>
      <c r="AD3630" s="20"/>
      <c r="AG3630" s="20"/>
    </row>
    <row r="3631" spans="27:33" ht="15" customHeight="1" thickBot="1">
      <c r="AA3631" s="18" t="s">
        <v>7261</v>
      </c>
      <c r="AB3631" s="19" t="s">
        <v>7260</v>
      </c>
      <c r="AD3631" s="20"/>
      <c r="AG3631" s="20"/>
    </row>
    <row r="3632" spans="27:33" ht="15" customHeight="1" thickBot="1">
      <c r="AA3632" s="25" t="s">
        <v>7263</v>
      </c>
      <c r="AB3632" s="26" t="s">
        <v>7262</v>
      </c>
      <c r="AD3632" s="20"/>
      <c r="AG3632" s="20"/>
    </row>
    <row r="3633" spans="27:33" ht="15" customHeight="1" thickBot="1">
      <c r="AA3633" s="18" t="s">
        <v>7265</v>
      </c>
      <c r="AB3633" s="19" t="s">
        <v>7264</v>
      </c>
      <c r="AD3633" s="20"/>
      <c r="AG3633" s="20"/>
    </row>
    <row r="3634" spans="27:33" ht="15" customHeight="1" thickBot="1">
      <c r="AA3634" s="25" t="s">
        <v>7267</v>
      </c>
      <c r="AB3634" s="26" t="s">
        <v>7266</v>
      </c>
      <c r="AD3634" s="20"/>
      <c r="AG3634" s="20"/>
    </row>
    <row r="3635" spans="27:33" ht="15" customHeight="1" thickBot="1">
      <c r="AA3635" s="18" t="s">
        <v>7269</v>
      </c>
      <c r="AB3635" s="19" t="s">
        <v>7268</v>
      </c>
      <c r="AD3635" s="20"/>
      <c r="AG3635" s="20"/>
    </row>
    <row r="3636" spans="27:33" ht="15" customHeight="1" thickBot="1">
      <c r="AA3636" s="25" t="s">
        <v>7271</v>
      </c>
      <c r="AB3636" s="26" t="s">
        <v>7270</v>
      </c>
      <c r="AD3636" s="20"/>
      <c r="AG3636" s="20"/>
    </row>
    <row r="3637" spans="27:33" ht="15" customHeight="1" thickBot="1">
      <c r="AA3637" s="18" t="s">
        <v>7273</v>
      </c>
      <c r="AB3637" s="19" t="s">
        <v>7272</v>
      </c>
      <c r="AD3637" s="20"/>
      <c r="AG3637" s="20"/>
    </row>
    <row r="3638" spans="27:33" ht="15" customHeight="1" thickBot="1">
      <c r="AA3638" s="25" t="s">
        <v>7275</v>
      </c>
      <c r="AB3638" s="26" t="s">
        <v>7274</v>
      </c>
      <c r="AD3638" s="20"/>
      <c r="AG3638" s="20"/>
    </row>
    <row r="3639" spans="27:33" ht="15" customHeight="1" thickBot="1">
      <c r="AA3639" s="18" t="s">
        <v>7277</v>
      </c>
      <c r="AB3639" s="19" t="s">
        <v>7276</v>
      </c>
      <c r="AD3639" s="20"/>
      <c r="AG3639" s="20"/>
    </row>
    <row r="3640" spans="27:33" ht="15" customHeight="1" thickBot="1">
      <c r="AA3640" s="25" t="s">
        <v>7279</v>
      </c>
      <c r="AB3640" s="26" t="s">
        <v>7278</v>
      </c>
      <c r="AD3640" s="20"/>
      <c r="AG3640" s="20"/>
    </row>
    <row r="3641" spans="27:33" ht="15" customHeight="1" thickBot="1">
      <c r="AA3641" s="18" t="s">
        <v>7281</v>
      </c>
      <c r="AB3641" s="19" t="s">
        <v>7280</v>
      </c>
      <c r="AD3641" s="20"/>
      <c r="AG3641" s="20"/>
    </row>
    <row r="3642" spans="27:33" ht="15" customHeight="1" thickBot="1">
      <c r="AA3642" s="25" t="s">
        <v>7283</v>
      </c>
      <c r="AB3642" s="26" t="s">
        <v>7282</v>
      </c>
      <c r="AD3642" s="20"/>
      <c r="AG3642" s="20"/>
    </row>
    <row r="3643" spans="27:33" ht="15" customHeight="1" thickBot="1">
      <c r="AA3643" s="18" t="s">
        <v>7285</v>
      </c>
      <c r="AB3643" s="19" t="s">
        <v>7284</v>
      </c>
      <c r="AD3643" s="20"/>
      <c r="AG3643" s="20"/>
    </row>
    <row r="3644" spans="27:33" ht="15" customHeight="1" thickBot="1">
      <c r="AA3644" s="25" t="s">
        <v>7287</v>
      </c>
      <c r="AB3644" s="26" t="s">
        <v>7286</v>
      </c>
      <c r="AD3644" s="20"/>
      <c r="AG3644" s="20"/>
    </row>
    <row r="3645" spans="27:33" ht="15" customHeight="1" thickBot="1">
      <c r="AA3645" s="18" t="s">
        <v>7289</v>
      </c>
      <c r="AB3645" s="19" t="s">
        <v>7288</v>
      </c>
      <c r="AD3645" s="20"/>
      <c r="AG3645" s="20"/>
    </row>
    <row r="3646" spans="27:33" ht="15" customHeight="1" thickBot="1">
      <c r="AA3646" s="25" t="s">
        <v>7291</v>
      </c>
      <c r="AB3646" s="26" t="s">
        <v>7290</v>
      </c>
      <c r="AD3646" s="20"/>
      <c r="AG3646" s="20"/>
    </row>
    <row r="3647" spans="27:33" ht="15" customHeight="1" thickBot="1">
      <c r="AA3647" s="18" t="s">
        <v>7293</v>
      </c>
      <c r="AB3647" s="19" t="s">
        <v>7292</v>
      </c>
      <c r="AD3647" s="20"/>
      <c r="AG3647" s="20"/>
    </row>
    <row r="3648" spans="27:33" ht="15" customHeight="1" thickBot="1">
      <c r="AA3648" s="25" t="s">
        <v>7295</v>
      </c>
      <c r="AB3648" s="26" t="s">
        <v>7294</v>
      </c>
      <c r="AD3648" s="20"/>
      <c r="AG3648" s="20"/>
    </row>
    <row r="3649" spans="27:33" ht="15" customHeight="1" thickBot="1">
      <c r="AA3649" s="18" t="s">
        <v>7297</v>
      </c>
      <c r="AB3649" s="19" t="s">
        <v>7296</v>
      </c>
      <c r="AD3649" s="20"/>
      <c r="AG3649" s="20"/>
    </row>
    <row r="3650" spans="27:33" ht="15" customHeight="1" thickBot="1">
      <c r="AA3650" s="25" t="s">
        <v>7299</v>
      </c>
      <c r="AB3650" s="26" t="s">
        <v>7298</v>
      </c>
      <c r="AD3650" s="20"/>
      <c r="AG3650" s="20"/>
    </row>
    <row r="3651" spans="27:33" ht="15" customHeight="1" thickBot="1">
      <c r="AA3651" s="18" t="s">
        <v>7301</v>
      </c>
      <c r="AB3651" s="19" t="s">
        <v>7300</v>
      </c>
      <c r="AD3651" s="20"/>
      <c r="AG3651" s="20"/>
    </row>
    <row r="3652" spans="27:33" ht="15" customHeight="1" thickBot="1">
      <c r="AA3652" s="25" t="s">
        <v>7303</v>
      </c>
      <c r="AB3652" s="26" t="s">
        <v>7302</v>
      </c>
      <c r="AD3652" s="20"/>
      <c r="AG3652" s="20"/>
    </row>
    <row r="3653" spans="27:33" ht="15" customHeight="1" thickBot="1">
      <c r="AA3653" s="18" t="s">
        <v>7305</v>
      </c>
      <c r="AB3653" s="19" t="s">
        <v>7304</v>
      </c>
      <c r="AD3653" s="20"/>
      <c r="AG3653" s="20"/>
    </row>
    <row r="3654" spans="27:33" ht="15" customHeight="1" thickBot="1">
      <c r="AA3654" s="25" t="s">
        <v>7307</v>
      </c>
      <c r="AB3654" s="26" t="s">
        <v>7306</v>
      </c>
      <c r="AD3654" s="20"/>
      <c r="AG3654" s="20"/>
    </row>
    <row r="3655" spans="27:33" ht="15" customHeight="1" thickBot="1">
      <c r="AA3655" s="18" t="s">
        <v>7309</v>
      </c>
      <c r="AB3655" s="19" t="s">
        <v>7308</v>
      </c>
      <c r="AD3655" s="20"/>
      <c r="AG3655" s="20"/>
    </row>
    <row r="3656" spans="27:33" ht="15" customHeight="1" thickBot="1">
      <c r="AA3656" s="25" t="s">
        <v>7311</v>
      </c>
      <c r="AB3656" s="26" t="s">
        <v>7310</v>
      </c>
      <c r="AD3656" s="20"/>
      <c r="AG3656" s="20"/>
    </row>
    <row r="3657" spans="27:33" ht="15" customHeight="1" thickBot="1">
      <c r="AA3657" s="18" t="s">
        <v>7313</v>
      </c>
      <c r="AB3657" s="19" t="s">
        <v>7312</v>
      </c>
      <c r="AD3657" s="20"/>
      <c r="AG3657" s="20"/>
    </row>
    <row r="3658" spans="27:33" ht="15" customHeight="1" thickBot="1">
      <c r="AA3658" s="25" t="s">
        <v>7315</v>
      </c>
      <c r="AB3658" s="26" t="s">
        <v>7314</v>
      </c>
      <c r="AD3658" s="20"/>
      <c r="AG3658" s="20"/>
    </row>
    <row r="3659" spans="27:33" ht="15" customHeight="1" thickBot="1">
      <c r="AA3659" s="18" t="s">
        <v>7317</v>
      </c>
      <c r="AB3659" s="19" t="s">
        <v>7316</v>
      </c>
      <c r="AD3659" s="20"/>
      <c r="AG3659" s="20"/>
    </row>
    <row r="3660" spans="27:33" ht="15" customHeight="1" thickBot="1">
      <c r="AA3660" s="25" t="s">
        <v>7319</v>
      </c>
      <c r="AB3660" s="26" t="s">
        <v>7318</v>
      </c>
      <c r="AD3660" s="20"/>
      <c r="AG3660" s="20"/>
    </row>
    <row r="3661" spans="27:33" ht="15" customHeight="1" thickBot="1">
      <c r="AA3661" s="18" t="s">
        <v>7321</v>
      </c>
      <c r="AB3661" s="19" t="s">
        <v>7320</v>
      </c>
      <c r="AD3661" s="20"/>
      <c r="AG3661" s="20"/>
    </row>
    <row r="3662" spans="27:33" ht="15" customHeight="1" thickBot="1">
      <c r="AA3662" s="25" t="s">
        <v>7323</v>
      </c>
      <c r="AB3662" s="26" t="s">
        <v>7322</v>
      </c>
      <c r="AD3662" s="20"/>
      <c r="AG3662" s="20"/>
    </row>
    <row r="3663" spans="27:33" ht="15" customHeight="1" thickBot="1">
      <c r="AA3663" s="18" t="s">
        <v>7325</v>
      </c>
      <c r="AB3663" s="19" t="s">
        <v>7324</v>
      </c>
      <c r="AD3663" s="20"/>
      <c r="AG3663" s="20"/>
    </row>
    <row r="3664" spans="27:33" ht="15" customHeight="1" thickBot="1">
      <c r="AA3664" s="25" t="s">
        <v>7327</v>
      </c>
      <c r="AB3664" s="26" t="s">
        <v>7326</v>
      </c>
      <c r="AD3664" s="20"/>
      <c r="AG3664" s="20"/>
    </row>
    <row r="3665" spans="27:33" ht="15" customHeight="1" thickBot="1">
      <c r="AA3665" s="18" t="s">
        <v>7329</v>
      </c>
      <c r="AB3665" s="19" t="s">
        <v>7328</v>
      </c>
      <c r="AD3665" s="20"/>
      <c r="AG3665" s="20"/>
    </row>
    <row r="3666" spans="27:33" ht="15" customHeight="1" thickBot="1">
      <c r="AA3666" s="25" t="s">
        <v>7331</v>
      </c>
      <c r="AB3666" s="26" t="s">
        <v>7330</v>
      </c>
      <c r="AD3666" s="20"/>
      <c r="AG3666" s="20"/>
    </row>
    <row r="3667" spans="27:33" ht="15" customHeight="1" thickBot="1">
      <c r="AA3667" s="18" t="s">
        <v>7333</v>
      </c>
      <c r="AB3667" s="19" t="s">
        <v>7332</v>
      </c>
      <c r="AD3667" s="20"/>
      <c r="AG3667" s="20"/>
    </row>
    <row r="3668" spans="27:33" ht="15" customHeight="1" thickBot="1">
      <c r="AA3668" s="25" t="s">
        <v>7335</v>
      </c>
      <c r="AB3668" s="26" t="s">
        <v>7334</v>
      </c>
      <c r="AD3668" s="20"/>
      <c r="AG3668" s="20"/>
    </row>
    <row r="3669" spans="27:33" ht="15" customHeight="1" thickBot="1">
      <c r="AA3669" s="18" t="s">
        <v>7337</v>
      </c>
      <c r="AB3669" s="19" t="s">
        <v>7336</v>
      </c>
      <c r="AD3669" s="20"/>
      <c r="AG3669" s="20"/>
    </row>
    <row r="3670" spans="27:33" ht="15" customHeight="1" thickBot="1">
      <c r="AA3670" s="25" t="s">
        <v>7339</v>
      </c>
      <c r="AB3670" s="26" t="s">
        <v>7338</v>
      </c>
      <c r="AD3670" s="20"/>
      <c r="AG3670" s="20"/>
    </row>
    <row r="3671" spans="27:33" ht="15" customHeight="1" thickBot="1">
      <c r="AA3671" s="18" t="s">
        <v>7341</v>
      </c>
      <c r="AB3671" s="19" t="s">
        <v>7340</v>
      </c>
      <c r="AD3671" s="20"/>
      <c r="AG3671" s="20"/>
    </row>
    <row r="3672" spans="27:33" ht="15" customHeight="1" thickBot="1">
      <c r="AA3672" s="25" t="s">
        <v>7343</v>
      </c>
      <c r="AB3672" s="26" t="s">
        <v>7342</v>
      </c>
      <c r="AD3672" s="20"/>
      <c r="AG3672" s="20"/>
    </row>
    <row r="3673" spans="27:33" ht="15" customHeight="1" thickBot="1">
      <c r="AA3673" s="18" t="s">
        <v>7345</v>
      </c>
      <c r="AB3673" s="19" t="s">
        <v>7344</v>
      </c>
      <c r="AD3673" s="20"/>
      <c r="AG3673" s="20"/>
    </row>
    <row r="3674" spans="27:33" ht="15" customHeight="1" thickBot="1">
      <c r="AA3674" s="25" t="s">
        <v>7347</v>
      </c>
      <c r="AB3674" s="26" t="s">
        <v>7346</v>
      </c>
      <c r="AD3674" s="20"/>
      <c r="AG3674" s="20"/>
    </row>
    <row r="3675" spans="27:33" ht="15" customHeight="1" thickBot="1">
      <c r="AA3675" s="18" t="s">
        <v>7349</v>
      </c>
      <c r="AB3675" s="19" t="s">
        <v>7348</v>
      </c>
      <c r="AD3675" s="20"/>
      <c r="AG3675" s="20"/>
    </row>
    <row r="3676" spans="27:33" ht="15" customHeight="1" thickBot="1">
      <c r="AA3676" s="25" t="s">
        <v>7351</v>
      </c>
      <c r="AB3676" s="26" t="s">
        <v>7350</v>
      </c>
      <c r="AD3676" s="20"/>
      <c r="AG3676" s="20"/>
    </row>
    <row r="3677" spans="27:33" ht="15" customHeight="1" thickBot="1">
      <c r="AA3677" s="18" t="s">
        <v>7353</v>
      </c>
      <c r="AB3677" s="19" t="s">
        <v>7352</v>
      </c>
      <c r="AD3677" s="20"/>
      <c r="AG3677" s="20"/>
    </row>
    <row r="3678" spans="27:33" ht="15" customHeight="1" thickBot="1">
      <c r="AA3678" s="25" t="s">
        <v>7355</v>
      </c>
      <c r="AB3678" s="26" t="s">
        <v>7354</v>
      </c>
      <c r="AD3678" s="20"/>
      <c r="AG3678" s="20"/>
    </row>
    <row r="3679" spans="27:33" ht="15" customHeight="1" thickBot="1">
      <c r="AA3679" s="18" t="s">
        <v>7357</v>
      </c>
      <c r="AB3679" s="19" t="s">
        <v>7356</v>
      </c>
      <c r="AD3679" s="20"/>
      <c r="AG3679" s="20"/>
    </row>
    <row r="3680" spans="27:33" ht="15" customHeight="1" thickBot="1">
      <c r="AA3680" s="25" t="s">
        <v>7359</v>
      </c>
      <c r="AB3680" s="26" t="s">
        <v>7358</v>
      </c>
      <c r="AD3680" s="20"/>
      <c r="AG3680" s="20"/>
    </row>
    <row r="3681" spans="27:33" ht="15" customHeight="1" thickBot="1">
      <c r="AA3681" s="18" t="s">
        <v>7361</v>
      </c>
      <c r="AB3681" s="19" t="s">
        <v>7360</v>
      </c>
      <c r="AD3681" s="20"/>
      <c r="AG3681" s="20"/>
    </row>
    <row r="3682" spans="27:33" ht="15" customHeight="1" thickBot="1">
      <c r="AA3682" s="25" t="s">
        <v>7363</v>
      </c>
      <c r="AB3682" s="26" t="s">
        <v>7362</v>
      </c>
      <c r="AD3682" s="20"/>
      <c r="AG3682" s="20"/>
    </row>
    <row r="3683" spans="27:33" ht="15" customHeight="1" thickBot="1">
      <c r="AA3683" s="18" t="s">
        <v>7365</v>
      </c>
      <c r="AB3683" s="19" t="s">
        <v>7364</v>
      </c>
      <c r="AD3683" s="20"/>
      <c r="AG3683" s="20"/>
    </row>
    <row r="3684" spans="27:33" ht="15" customHeight="1" thickBot="1">
      <c r="AA3684" s="25" t="s">
        <v>7367</v>
      </c>
      <c r="AB3684" s="26" t="s">
        <v>7366</v>
      </c>
      <c r="AD3684" s="20"/>
      <c r="AG3684" s="20"/>
    </row>
    <row r="3685" spans="27:33" ht="15" customHeight="1" thickBot="1">
      <c r="AA3685" s="18" t="s">
        <v>7369</v>
      </c>
      <c r="AB3685" s="19" t="s">
        <v>7368</v>
      </c>
      <c r="AD3685" s="20"/>
      <c r="AG3685" s="20"/>
    </row>
    <row r="3686" spans="27:33" ht="15" customHeight="1" thickBot="1">
      <c r="AA3686" s="25" t="s">
        <v>7371</v>
      </c>
      <c r="AB3686" s="26" t="s">
        <v>7370</v>
      </c>
      <c r="AD3686" s="20"/>
      <c r="AG3686" s="20"/>
    </row>
    <row r="3687" spans="27:33" ht="15" customHeight="1" thickBot="1">
      <c r="AA3687" s="18" t="s">
        <v>7373</v>
      </c>
      <c r="AB3687" s="19" t="s">
        <v>7372</v>
      </c>
      <c r="AD3687" s="20"/>
      <c r="AG3687" s="20"/>
    </row>
    <row r="3688" spans="27:33" ht="15" customHeight="1" thickBot="1">
      <c r="AA3688" s="25" t="s">
        <v>7375</v>
      </c>
      <c r="AB3688" s="26" t="s">
        <v>7374</v>
      </c>
      <c r="AD3688" s="20"/>
      <c r="AG3688" s="20"/>
    </row>
    <row r="3689" spans="27:33" ht="15" customHeight="1" thickBot="1">
      <c r="AA3689" s="18" t="s">
        <v>7377</v>
      </c>
      <c r="AB3689" s="19" t="s">
        <v>7376</v>
      </c>
      <c r="AD3689" s="20"/>
      <c r="AG3689" s="20"/>
    </row>
    <row r="3690" spans="27:33" ht="15" customHeight="1" thickBot="1">
      <c r="AA3690" s="25" t="s">
        <v>7379</v>
      </c>
      <c r="AB3690" s="26" t="s">
        <v>7378</v>
      </c>
      <c r="AD3690" s="20"/>
      <c r="AG3690" s="20"/>
    </row>
    <row r="3691" spans="27:33" ht="15" customHeight="1" thickBot="1">
      <c r="AA3691" s="18" t="s">
        <v>7381</v>
      </c>
      <c r="AB3691" s="19" t="s">
        <v>7380</v>
      </c>
      <c r="AD3691" s="20"/>
      <c r="AG3691" s="20"/>
    </row>
    <row r="3692" spans="27:33" ht="15" customHeight="1" thickBot="1">
      <c r="AA3692" s="25" t="s">
        <v>7383</v>
      </c>
      <c r="AB3692" s="26" t="s">
        <v>7382</v>
      </c>
      <c r="AD3692" s="20"/>
      <c r="AG3692" s="20"/>
    </row>
    <row r="3693" spans="27:33" ht="15" customHeight="1" thickBot="1">
      <c r="AA3693" s="18" t="s">
        <v>7385</v>
      </c>
      <c r="AB3693" s="19" t="s">
        <v>7384</v>
      </c>
      <c r="AD3693" s="20"/>
      <c r="AG3693" s="20"/>
    </row>
    <row r="3694" spans="27:33" ht="15" customHeight="1" thickBot="1">
      <c r="AA3694" s="25" t="s">
        <v>7387</v>
      </c>
      <c r="AB3694" s="26" t="s">
        <v>7386</v>
      </c>
      <c r="AD3694" s="20"/>
      <c r="AG3694" s="20"/>
    </row>
    <row r="3695" spans="27:33" ht="15" customHeight="1" thickBot="1">
      <c r="AA3695" s="18" t="s">
        <v>7389</v>
      </c>
      <c r="AB3695" s="19" t="s">
        <v>7388</v>
      </c>
      <c r="AD3695" s="20"/>
      <c r="AG3695" s="20"/>
    </row>
    <row r="3696" spans="27:33" ht="15" customHeight="1" thickBot="1">
      <c r="AA3696" s="25" t="s">
        <v>7391</v>
      </c>
      <c r="AB3696" s="26" t="s">
        <v>7390</v>
      </c>
      <c r="AD3696" s="20"/>
      <c r="AG3696" s="20"/>
    </row>
    <row r="3697" spans="27:33" ht="15" customHeight="1" thickBot="1">
      <c r="AA3697" s="18" t="s">
        <v>7393</v>
      </c>
      <c r="AB3697" s="19" t="s">
        <v>7392</v>
      </c>
      <c r="AD3697" s="20"/>
      <c r="AG3697" s="20"/>
    </row>
    <row r="3698" spans="27:33" ht="15" customHeight="1" thickBot="1">
      <c r="AA3698" s="25" t="s">
        <v>7395</v>
      </c>
      <c r="AB3698" s="26" t="s">
        <v>7394</v>
      </c>
      <c r="AD3698" s="20"/>
      <c r="AG3698" s="20"/>
    </row>
    <row r="3699" spans="27:33" ht="15" customHeight="1" thickBot="1">
      <c r="AA3699" s="18" t="s">
        <v>7397</v>
      </c>
      <c r="AB3699" s="19" t="s">
        <v>7396</v>
      </c>
      <c r="AD3699" s="20"/>
      <c r="AG3699" s="20"/>
    </row>
    <row r="3700" spans="27:33" ht="15" customHeight="1" thickBot="1">
      <c r="AA3700" s="25" t="s">
        <v>7399</v>
      </c>
      <c r="AB3700" s="26" t="s">
        <v>7398</v>
      </c>
      <c r="AD3700" s="20"/>
      <c r="AG3700" s="20"/>
    </row>
    <row r="3701" spans="27:33" ht="15" customHeight="1" thickBot="1">
      <c r="AA3701" s="18" t="s">
        <v>7401</v>
      </c>
      <c r="AB3701" s="19" t="s">
        <v>7400</v>
      </c>
      <c r="AD3701" s="20"/>
      <c r="AG3701" s="20"/>
    </row>
    <row r="3702" spans="27:33" ht="15" customHeight="1" thickBot="1">
      <c r="AA3702" s="25" t="s">
        <v>7403</v>
      </c>
      <c r="AB3702" s="26" t="s">
        <v>7402</v>
      </c>
      <c r="AD3702" s="20"/>
      <c r="AG3702" s="20"/>
    </row>
    <row r="3703" spans="27:33" ht="15" customHeight="1" thickBot="1">
      <c r="AA3703" s="18" t="s">
        <v>7405</v>
      </c>
      <c r="AB3703" s="19" t="s">
        <v>7404</v>
      </c>
      <c r="AD3703" s="20"/>
      <c r="AG3703" s="20"/>
    </row>
    <row r="3704" spans="27:33" ht="15" customHeight="1" thickBot="1">
      <c r="AA3704" s="25" t="s">
        <v>7407</v>
      </c>
      <c r="AB3704" s="26" t="s">
        <v>7406</v>
      </c>
      <c r="AD3704" s="20"/>
      <c r="AG3704" s="20"/>
    </row>
    <row r="3705" spans="27:33" ht="15" customHeight="1" thickBot="1">
      <c r="AA3705" s="18" t="s">
        <v>7409</v>
      </c>
      <c r="AB3705" s="19" t="s">
        <v>7408</v>
      </c>
      <c r="AD3705" s="20"/>
      <c r="AG3705" s="20"/>
    </row>
    <row r="3706" spans="27:33" ht="15" customHeight="1" thickBot="1">
      <c r="AA3706" s="25" t="s">
        <v>7411</v>
      </c>
      <c r="AB3706" s="26" t="s">
        <v>7410</v>
      </c>
      <c r="AD3706" s="20"/>
      <c r="AG3706" s="20"/>
    </row>
    <row r="3707" spans="27:33" ht="15" customHeight="1" thickBot="1">
      <c r="AA3707" s="18" t="s">
        <v>7413</v>
      </c>
      <c r="AB3707" s="19" t="s">
        <v>7412</v>
      </c>
      <c r="AD3707" s="20"/>
      <c r="AG3707" s="20"/>
    </row>
    <row r="3708" spans="27:33" ht="15" customHeight="1" thickBot="1">
      <c r="AA3708" s="25" t="s">
        <v>7415</v>
      </c>
      <c r="AB3708" s="26" t="s">
        <v>7414</v>
      </c>
      <c r="AD3708" s="20"/>
      <c r="AG3708" s="20"/>
    </row>
    <row r="3709" spans="27:33" ht="15" customHeight="1" thickBot="1">
      <c r="AA3709" s="18" t="s">
        <v>7417</v>
      </c>
      <c r="AB3709" s="19" t="s">
        <v>7416</v>
      </c>
      <c r="AD3709" s="20"/>
      <c r="AG3709" s="20"/>
    </row>
    <row r="3710" spans="27:33" ht="15" customHeight="1" thickBot="1">
      <c r="AA3710" s="25" t="s">
        <v>7419</v>
      </c>
      <c r="AB3710" s="26" t="s">
        <v>7418</v>
      </c>
      <c r="AD3710" s="20"/>
      <c r="AG3710" s="20"/>
    </row>
    <row r="3711" spans="27:33" ht="15" customHeight="1" thickBot="1">
      <c r="AA3711" s="18" t="s">
        <v>7421</v>
      </c>
      <c r="AB3711" s="19" t="s">
        <v>7420</v>
      </c>
      <c r="AD3711" s="20"/>
      <c r="AG3711" s="20"/>
    </row>
    <row r="3712" spans="27:33" ht="15" customHeight="1" thickBot="1">
      <c r="AA3712" s="25" t="s">
        <v>7423</v>
      </c>
      <c r="AB3712" s="26" t="s">
        <v>7422</v>
      </c>
      <c r="AD3712" s="20"/>
      <c r="AG3712" s="20"/>
    </row>
    <row r="3713" spans="27:33" ht="15" customHeight="1" thickBot="1">
      <c r="AA3713" s="18" t="s">
        <v>7425</v>
      </c>
      <c r="AB3713" s="19" t="s">
        <v>7424</v>
      </c>
      <c r="AD3713" s="20"/>
      <c r="AG3713" s="20"/>
    </row>
    <row r="3714" spans="27:33" ht="15" customHeight="1" thickBot="1">
      <c r="AA3714" s="25" t="s">
        <v>7427</v>
      </c>
      <c r="AB3714" s="26" t="s">
        <v>7426</v>
      </c>
      <c r="AD3714" s="20"/>
      <c r="AG3714" s="20"/>
    </row>
    <row r="3715" spans="27:33" ht="15" customHeight="1" thickBot="1">
      <c r="AA3715" s="18" t="s">
        <v>7429</v>
      </c>
      <c r="AB3715" s="19" t="s">
        <v>7428</v>
      </c>
      <c r="AD3715" s="20"/>
      <c r="AG3715" s="20"/>
    </row>
    <row r="3716" spans="27:33" ht="15" customHeight="1" thickBot="1">
      <c r="AA3716" s="25" t="s">
        <v>7431</v>
      </c>
      <c r="AB3716" s="26" t="s">
        <v>7430</v>
      </c>
      <c r="AD3716" s="20"/>
      <c r="AG3716" s="20"/>
    </row>
    <row r="3717" spans="27:33" ht="15" customHeight="1" thickBot="1">
      <c r="AA3717" s="18" t="s">
        <v>7433</v>
      </c>
      <c r="AB3717" s="19" t="s">
        <v>7432</v>
      </c>
      <c r="AD3717" s="20"/>
      <c r="AG3717" s="20"/>
    </row>
    <row r="3718" spans="27:33" ht="15" customHeight="1" thickBot="1">
      <c r="AA3718" s="25" t="s">
        <v>7435</v>
      </c>
      <c r="AB3718" s="26" t="s">
        <v>7434</v>
      </c>
      <c r="AD3718" s="20"/>
      <c r="AG3718" s="20"/>
    </row>
    <row r="3719" spans="27:33" ht="15" customHeight="1" thickBot="1">
      <c r="AA3719" s="18" t="s">
        <v>7437</v>
      </c>
      <c r="AB3719" s="19" t="s">
        <v>7436</v>
      </c>
      <c r="AD3719" s="20"/>
      <c r="AG3719" s="20"/>
    </row>
    <row r="3720" spans="27:33" ht="15" customHeight="1" thickBot="1">
      <c r="AA3720" s="25" t="s">
        <v>7439</v>
      </c>
      <c r="AB3720" s="26" t="s">
        <v>7438</v>
      </c>
      <c r="AD3720" s="20"/>
      <c r="AG3720" s="20"/>
    </row>
    <row r="3721" spans="27:33" ht="15" customHeight="1" thickBot="1">
      <c r="AA3721" s="18" t="s">
        <v>7441</v>
      </c>
      <c r="AB3721" s="19" t="s">
        <v>7440</v>
      </c>
      <c r="AD3721" s="20"/>
      <c r="AG3721" s="20"/>
    </row>
    <row r="3722" spans="27:33" ht="15" customHeight="1" thickBot="1">
      <c r="AA3722" s="25" t="s">
        <v>7443</v>
      </c>
      <c r="AB3722" s="26" t="s">
        <v>7442</v>
      </c>
      <c r="AD3722" s="20"/>
      <c r="AG3722" s="20"/>
    </row>
    <row r="3723" spans="27:33" ht="15" customHeight="1" thickBot="1">
      <c r="AA3723" s="18" t="s">
        <v>7445</v>
      </c>
      <c r="AB3723" s="19" t="s">
        <v>7444</v>
      </c>
      <c r="AD3723" s="20"/>
      <c r="AG3723" s="20"/>
    </row>
    <row r="3724" spans="27:33" ht="15" customHeight="1" thickBot="1">
      <c r="AA3724" s="25" t="s">
        <v>7447</v>
      </c>
      <c r="AB3724" s="26" t="s">
        <v>7446</v>
      </c>
      <c r="AD3724" s="20"/>
      <c r="AG3724" s="20"/>
    </row>
    <row r="3725" spans="27:33" ht="15" customHeight="1" thickBot="1">
      <c r="AA3725" s="18" t="s">
        <v>7449</v>
      </c>
      <c r="AB3725" s="19" t="s">
        <v>7448</v>
      </c>
      <c r="AD3725" s="20"/>
      <c r="AG3725" s="20"/>
    </row>
    <row r="3726" spans="27:33" ht="15" customHeight="1" thickBot="1">
      <c r="AA3726" s="25" t="s">
        <v>7451</v>
      </c>
      <c r="AB3726" s="26" t="s">
        <v>7450</v>
      </c>
      <c r="AD3726" s="20"/>
      <c r="AG3726" s="20"/>
    </row>
    <row r="3727" spans="27:33" ht="15" customHeight="1" thickBot="1">
      <c r="AA3727" s="18" t="s">
        <v>7453</v>
      </c>
      <c r="AB3727" s="19" t="s">
        <v>7452</v>
      </c>
      <c r="AD3727" s="20"/>
      <c r="AG3727" s="20"/>
    </row>
    <row r="3728" spans="27:33" ht="15" customHeight="1" thickBot="1">
      <c r="AA3728" s="25" t="s">
        <v>7455</v>
      </c>
      <c r="AB3728" s="26" t="s">
        <v>7454</v>
      </c>
      <c r="AD3728" s="20"/>
      <c r="AG3728" s="20"/>
    </row>
    <row r="3729" spans="27:33" ht="15" customHeight="1" thickBot="1">
      <c r="AA3729" s="18" t="s">
        <v>7457</v>
      </c>
      <c r="AB3729" s="19" t="s">
        <v>7456</v>
      </c>
      <c r="AD3729" s="20"/>
      <c r="AG3729" s="20"/>
    </row>
    <row r="3730" spans="27:33" ht="15" customHeight="1" thickBot="1">
      <c r="AA3730" s="25" t="s">
        <v>7459</v>
      </c>
      <c r="AB3730" s="26" t="s">
        <v>7458</v>
      </c>
      <c r="AD3730" s="20"/>
      <c r="AG3730" s="20"/>
    </row>
    <row r="3731" spans="27:33" ht="15" customHeight="1" thickBot="1">
      <c r="AA3731" s="18" t="s">
        <v>7461</v>
      </c>
      <c r="AB3731" s="19" t="s">
        <v>7460</v>
      </c>
      <c r="AD3731" s="20"/>
      <c r="AG3731" s="20"/>
    </row>
    <row r="3732" spans="27:33" ht="15" customHeight="1" thickBot="1">
      <c r="AA3732" s="25" t="s">
        <v>7463</v>
      </c>
      <c r="AB3732" s="26" t="s">
        <v>7462</v>
      </c>
      <c r="AD3732" s="20"/>
      <c r="AG3732" s="20"/>
    </row>
    <row r="3733" spans="27:33" ht="15" customHeight="1" thickBot="1">
      <c r="AA3733" s="18" t="s">
        <v>7465</v>
      </c>
      <c r="AB3733" s="19" t="s">
        <v>7464</v>
      </c>
      <c r="AD3733" s="20"/>
      <c r="AG3733" s="20"/>
    </row>
    <row r="3734" spans="27:33" ht="15" customHeight="1" thickBot="1">
      <c r="AA3734" s="25" t="s">
        <v>7467</v>
      </c>
      <c r="AB3734" s="26" t="s">
        <v>7466</v>
      </c>
      <c r="AD3734" s="20"/>
      <c r="AG3734" s="20"/>
    </row>
    <row r="3735" spans="27:33" ht="15" customHeight="1" thickBot="1">
      <c r="AA3735" s="18" t="s">
        <v>7469</v>
      </c>
      <c r="AB3735" s="19" t="s">
        <v>7468</v>
      </c>
      <c r="AD3735" s="20"/>
      <c r="AG3735" s="20"/>
    </row>
    <row r="3736" spans="27:33" ht="15" customHeight="1" thickBot="1">
      <c r="AA3736" s="25" t="s">
        <v>7471</v>
      </c>
      <c r="AB3736" s="26" t="s">
        <v>7470</v>
      </c>
      <c r="AD3736" s="20"/>
      <c r="AG3736" s="20"/>
    </row>
    <row r="3737" spans="27:33" ht="15" customHeight="1" thickBot="1">
      <c r="AA3737" s="18" t="s">
        <v>7473</v>
      </c>
      <c r="AB3737" s="19" t="s">
        <v>7472</v>
      </c>
      <c r="AD3737" s="20"/>
      <c r="AG3737" s="20"/>
    </row>
    <row r="3738" spans="27:33" ht="15" customHeight="1" thickBot="1">
      <c r="AA3738" s="25" t="s">
        <v>7475</v>
      </c>
      <c r="AB3738" s="26" t="s">
        <v>7474</v>
      </c>
      <c r="AD3738" s="20"/>
      <c r="AG3738" s="20"/>
    </row>
    <row r="3739" spans="27:33" ht="15" customHeight="1" thickBot="1">
      <c r="AA3739" s="18" t="s">
        <v>7477</v>
      </c>
      <c r="AB3739" s="19" t="s">
        <v>7476</v>
      </c>
      <c r="AD3739" s="20"/>
      <c r="AG3739" s="20"/>
    </row>
    <row r="3740" spans="27:33" ht="15" customHeight="1" thickBot="1">
      <c r="AA3740" s="25" t="s">
        <v>7479</v>
      </c>
      <c r="AB3740" s="26" t="s">
        <v>7478</v>
      </c>
      <c r="AD3740" s="20"/>
      <c r="AG3740" s="20"/>
    </row>
    <row r="3741" spans="27:33" ht="15" customHeight="1" thickBot="1">
      <c r="AA3741" s="18" t="s">
        <v>7481</v>
      </c>
      <c r="AB3741" s="19" t="s">
        <v>7480</v>
      </c>
      <c r="AD3741" s="20"/>
      <c r="AG3741" s="20"/>
    </row>
    <row r="3742" spans="27:33" ht="15" customHeight="1" thickBot="1">
      <c r="AA3742" s="25" t="s">
        <v>7483</v>
      </c>
      <c r="AB3742" s="26" t="s">
        <v>7482</v>
      </c>
      <c r="AD3742" s="20"/>
      <c r="AG3742" s="20"/>
    </row>
    <row r="3743" spans="27:33" ht="15" customHeight="1" thickBot="1">
      <c r="AA3743" s="18" t="s">
        <v>7485</v>
      </c>
      <c r="AB3743" s="19" t="s">
        <v>7484</v>
      </c>
      <c r="AD3743" s="20"/>
      <c r="AG3743" s="20"/>
    </row>
    <row r="3744" spans="27:33" ht="15" customHeight="1" thickBot="1">
      <c r="AA3744" s="25" t="s">
        <v>7487</v>
      </c>
      <c r="AB3744" s="26" t="s">
        <v>7486</v>
      </c>
      <c r="AD3744" s="20"/>
      <c r="AG3744" s="20"/>
    </row>
    <row r="3745" spans="27:33" ht="15" customHeight="1" thickBot="1">
      <c r="AA3745" s="18" t="s">
        <v>7489</v>
      </c>
      <c r="AB3745" s="19" t="s">
        <v>7488</v>
      </c>
      <c r="AD3745" s="20"/>
      <c r="AG3745" s="20"/>
    </row>
    <row r="3746" spans="27:33" ht="15" customHeight="1" thickBot="1">
      <c r="AA3746" s="25" t="s">
        <v>7491</v>
      </c>
      <c r="AB3746" s="26" t="s">
        <v>7490</v>
      </c>
      <c r="AD3746" s="20"/>
      <c r="AG3746" s="20"/>
    </row>
    <row r="3747" spans="27:33" ht="15" customHeight="1" thickBot="1">
      <c r="AA3747" s="18" t="s">
        <v>7493</v>
      </c>
      <c r="AB3747" s="19" t="s">
        <v>7492</v>
      </c>
      <c r="AD3747" s="20"/>
      <c r="AG3747" s="20"/>
    </row>
    <row r="3748" spans="27:33" ht="15" customHeight="1" thickBot="1">
      <c r="AA3748" s="25" t="s">
        <v>7495</v>
      </c>
      <c r="AB3748" s="26" t="s">
        <v>7494</v>
      </c>
      <c r="AD3748" s="20"/>
      <c r="AG3748" s="20"/>
    </row>
    <row r="3749" spans="27:33" ht="15" customHeight="1" thickBot="1">
      <c r="AA3749" s="18" t="s">
        <v>7497</v>
      </c>
      <c r="AB3749" s="19" t="s">
        <v>7496</v>
      </c>
      <c r="AD3749" s="20"/>
      <c r="AG3749" s="20"/>
    </row>
    <row r="3750" spans="27:33" ht="15" customHeight="1" thickBot="1">
      <c r="AA3750" s="25" t="s">
        <v>7499</v>
      </c>
      <c r="AB3750" s="26" t="s">
        <v>7498</v>
      </c>
      <c r="AD3750" s="20"/>
      <c r="AG3750" s="20"/>
    </row>
    <row r="3751" spans="27:33" ht="15" customHeight="1" thickBot="1">
      <c r="AA3751" s="18" t="s">
        <v>7501</v>
      </c>
      <c r="AB3751" s="19" t="s">
        <v>7500</v>
      </c>
      <c r="AD3751" s="20"/>
      <c r="AG3751" s="20"/>
    </row>
    <row r="3752" spans="27:33" ht="15" customHeight="1" thickBot="1">
      <c r="AA3752" s="25" t="s">
        <v>7503</v>
      </c>
      <c r="AB3752" s="26" t="s">
        <v>7502</v>
      </c>
      <c r="AD3752" s="20"/>
      <c r="AG3752" s="20"/>
    </row>
    <row r="3753" spans="27:33" ht="15" customHeight="1" thickBot="1">
      <c r="AA3753" s="18" t="s">
        <v>7505</v>
      </c>
      <c r="AB3753" s="19" t="s">
        <v>7504</v>
      </c>
      <c r="AD3753" s="20"/>
      <c r="AG3753" s="20"/>
    </row>
    <row r="3754" spans="27:33" ht="15" customHeight="1" thickBot="1">
      <c r="AA3754" s="25" t="s">
        <v>7507</v>
      </c>
      <c r="AB3754" s="26" t="s">
        <v>7506</v>
      </c>
      <c r="AD3754" s="20"/>
      <c r="AG3754" s="20"/>
    </row>
    <row r="3755" spans="27:33" ht="15" customHeight="1" thickBot="1">
      <c r="AA3755" s="18" t="s">
        <v>7509</v>
      </c>
      <c r="AB3755" s="19" t="s">
        <v>7508</v>
      </c>
      <c r="AD3755" s="20"/>
      <c r="AG3755" s="20"/>
    </row>
    <row r="3756" spans="27:33" ht="15" customHeight="1" thickBot="1">
      <c r="AA3756" s="25" t="s">
        <v>7511</v>
      </c>
      <c r="AB3756" s="26" t="s">
        <v>7510</v>
      </c>
      <c r="AD3756" s="20"/>
      <c r="AG3756" s="20"/>
    </row>
    <row r="3757" spans="27:33" ht="15" customHeight="1" thickBot="1">
      <c r="AA3757" s="18" t="s">
        <v>7513</v>
      </c>
      <c r="AB3757" s="19" t="s">
        <v>7512</v>
      </c>
      <c r="AD3757" s="20"/>
      <c r="AG3757" s="20"/>
    </row>
    <row r="3758" spans="27:33" ht="15" customHeight="1" thickBot="1">
      <c r="AA3758" s="25" t="s">
        <v>7515</v>
      </c>
      <c r="AB3758" s="26" t="s">
        <v>7514</v>
      </c>
      <c r="AD3758" s="20"/>
      <c r="AG3758" s="20"/>
    </row>
    <row r="3759" spans="27:33" ht="15" customHeight="1" thickBot="1">
      <c r="AA3759" s="18" t="s">
        <v>7517</v>
      </c>
      <c r="AB3759" s="19" t="s">
        <v>7516</v>
      </c>
      <c r="AD3759" s="20"/>
      <c r="AG3759" s="20"/>
    </row>
    <row r="3760" spans="27:33" ht="15" customHeight="1" thickBot="1">
      <c r="AA3760" s="25" t="s">
        <v>7519</v>
      </c>
      <c r="AB3760" s="26" t="s">
        <v>7518</v>
      </c>
      <c r="AD3760" s="20"/>
      <c r="AG3760" s="20"/>
    </row>
    <row r="3761" spans="27:33" ht="15" customHeight="1" thickBot="1">
      <c r="AA3761" s="18" t="s">
        <v>7521</v>
      </c>
      <c r="AB3761" s="19" t="s">
        <v>7520</v>
      </c>
      <c r="AD3761" s="20"/>
      <c r="AG3761" s="20"/>
    </row>
    <row r="3762" spans="27:33" ht="15" customHeight="1" thickBot="1">
      <c r="AA3762" s="25" t="s">
        <v>7523</v>
      </c>
      <c r="AB3762" s="26" t="s">
        <v>7522</v>
      </c>
      <c r="AD3762" s="20"/>
      <c r="AG3762" s="20"/>
    </row>
    <row r="3763" spans="27:33" ht="15" customHeight="1" thickBot="1">
      <c r="AA3763" s="18" t="s">
        <v>7525</v>
      </c>
      <c r="AB3763" s="19" t="s">
        <v>7524</v>
      </c>
      <c r="AD3763" s="20"/>
      <c r="AG3763" s="20"/>
    </row>
    <row r="3764" spans="27:33" ht="15" customHeight="1" thickBot="1">
      <c r="AA3764" s="25" t="s">
        <v>7527</v>
      </c>
      <c r="AB3764" s="26" t="s">
        <v>7526</v>
      </c>
      <c r="AD3764" s="20"/>
      <c r="AG3764" s="20"/>
    </row>
    <row r="3765" spans="27:33" ht="15" customHeight="1" thickBot="1">
      <c r="AA3765" s="18" t="s">
        <v>7529</v>
      </c>
      <c r="AB3765" s="19" t="s">
        <v>7528</v>
      </c>
      <c r="AD3765" s="20"/>
      <c r="AG3765" s="20"/>
    </row>
    <row r="3766" spans="27:33" ht="15" customHeight="1" thickBot="1">
      <c r="AA3766" s="25" t="s">
        <v>7531</v>
      </c>
      <c r="AB3766" s="26" t="s">
        <v>7530</v>
      </c>
      <c r="AD3766" s="20"/>
      <c r="AG3766" s="20"/>
    </row>
    <row r="3767" spans="27:33" ht="15" customHeight="1" thickBot="1">
      <c r="AA3767" s="18" t="s">
        <v>7533</v>
      </c>
      <c r="AB3767" s="19" t="s">
        <v>7532</v>
      </c>
      <c r="AD3767" s="20"/>
      <c r="AG3767" s="20"/>
    </row>
    <row r="3768" spans="27:33" ht="15" customHeight="1" thickBot="1">
      <c r="AA3768" s="25" t="s">
        <v>7535</v>
      </c>
      <c r="AB3768" s="26" t="s">
        <v>7534</v>
      </c>
      <c r="AD3768" s="20"/>
      <c r="AG3768" s="20"/>
    </row>
    <row r="3769" spans="27:33" ht="15" customHeight="1" thickBot="1">
      <c r="AA3769" s="18" t="s">
        <v>7537</v>
      </c>
      <c r="AB3769" s="19" t="s">
        <v>7536</v>
      </c>
      <c r="AD3769" s="20"/>
      <c r="AG3769" s="20"/>
    </row>
    <row r="3770" spans="27:33" ht="15" customHeight="1" thickBot="1">
      <c r="AA3770" s="25" t="s">
        <v>7539</v>
      </c>
      <c r="AB3770" s="26" t="s">
        <v>7538</v>
      </c>
      <c r="AD3770" s="20"/>
      <c r="AG3770" s="20"/>
    </row>
    <row r="3771" spans="27:33" ht="15" customHeight="1" thickBot="1">
      <c r="AA3771" s="18" t="s">
        <v>7541</v>
      </c>
      <c r="AB3771" s="19" t="s">
        <v>7540</v>
      </c>
      <c r="AD3771" s="20"/>
      <c r="AG3771" s="20"/>
    </row>
    <row r="3772" spans="27:33" ht="15" customHeight="1" thickBot="1">
      <c r="AA3772" s="25" t="s">
        <v>7543</v>
      </c>
      <c r="AB3772" s="26" t="s">
        <v>7542</v>
      </c>
      <c r="AD3772" s="20"/>
      <c r="AG3772" s="20"/>
    </row>
    <row r="3773" spans="27:33" ht="15" customHeight="1" thickBot="1">
      <c r="AA3773" s="18" t="s">
        <v>7545</v>
      </c>
      <c r="AB3773" s="19" t="s">
        <v>7544</v>
      </c>
      <c r="AD3773" s="20"/>
      <c r="AG3773" s="20"/>
    </row>
    <row r="3774" spans="27:33" ht="15" customHeight="1" thickBot="1">
      <c r="AA3774" s="25" t="s">
        <v>7547</v>
      </c>
      <c r="AB3774" s="26" t="s">
        <v>7546</v>
      </c>
      <c r="AD3774" s="20"/>
      <c r="AG3774" s="20"/>
    </row>
    <row r="3775" spans="27:33" ht="15" customHeight="1" thickBot="1">
      <c r="AA3775" s="18" t="s">
        <v>7549</v>
      </c>
      <c r="AB3775" s="19" t="s">
        <v>7548</v>
      </c>
      <c r="AD3775" s="20"/>
      <c r="AG3775" s="20"/>
    </row>
    <row r="3776" spans="27:33" ht="15" customHeight="1" thickBot="1">
      <c r="AA3776" s="25" t="s">
        <v>7551</v>
      </c>
      <c r="AB3776" s="26" t="s">
        <v>7550</v>
      </c>
      <c r="AD3776" s="20"/>
      <c r="AG3776" s="20"/>
    </row>
    <row r="3777" spans="27:33" ht="15" customHeight="1" thickBot="1">
      <c r="AA3777" s="18" t="s">
        <v>7553</v>
      </c>
      <c r="AB3777" s="19" t="s">
        <v>7552</v>
      </c>
      <c r="AD3777" s="20"/>
      <c r="AG3777" s="20"/>
    </row>
    <row r="3778" spans="27:33" ht="15" customHeight="1" thickBot="1">
      <c r="AA3778" s="25" t="s">
        <v>7555</v>
      </c>
      <c r="AB3778" s="26" t="s">
        <v>7554</v>
      </c>
      <c r="AD3778" s="20"/>
      <c r="AG3778" s="20"/>
    </row>
    <row r="3779" spans="27:33" ht="15" customHeight="1" thickBot="1">
      <c r="AA3779" s="18" t="s">
        <v>7557</v>
      </c>
      <c r="AB3779" s="19" t="s">
        <v>7556</v>
      </c>
      <c r="AD3779" s="20"/>
      <c r="AG3779" s="20"/>
    </row>
    <row r="3780" spans="27:33" ht="15" customHeight="1" thickBot="1">
      <c r="AA3780" s="25" t="s">
        <v>7559</v>
      </c>
      <c r="AB3780" s="26" t="s">
        <v>7558</v>
      </c>
      <c r="AD3780" s="20"/>
      <c r="AG3780" s="20"/>
    </row>
    <row r="3781" spans="27:33" ht="15" customHeight="1" thickBot="1">
      <c r="AA3781" s="18" t="s">
        <v>7561</v>
      </c>
      <c r="AB3781" s="19" t="s">
        <v>7560</v>
      </c>
      <c r="AD3781" s="20"/>
      <c r="AG3781" s="20"/>
    </row>
    <row r="3782" spans="27:33" ht="15" customHeight="1" thickBot="1">
      <c r="AA3782" s="25" t="s">
        <v>7563</v>
      </c>
      <c r="AB3782" s="26" t="s">
        <v>7562</v>
      </c>
      <c r="AD3782" s="20"/>
      <c r="AG3782" s="20"/>
    </row>
    <row r="3783" spans="27:33" ht="15" customHeight="1" thickBot="1">
      <c r="AA3783" s="18" t="s">
        <v>7565</v>
      </c>
      <c r="AB3783" s="19" t="s">
        <v>7564</v>
      </c>
      <c r="AD3783" s="20"/>
      <c r="AG3783" s="20"/>
    </row>
    <row r="3784" spans="27:33" ht="15" customHeight="1" thickBot="1">
      <c r="AA3784" s="25" t="s">
        <v>7567</v>
      </c>
      <c r="AB3784" s="26" t="s">
        <v>7566</v>
      </c>
      <c r="AD3784" s="20"/>
      <c r="AG3784" s="20"/>
    </row>
    <row r="3785" spans="27:33" ht="15" customHeight="1" thickBot="1">
      <c r="AA3785" s="18" t="s">
        <v>7569</v>
      </c>
      <c r="AB3785" s="19" t="s">
        <v>7568</v>
      </c>
      <c r="AD3785" s="20"/>
      <c r="AG3785" s="20"/>
    </row>
    <row r="3786" spans="27:33" ht="15" customHeight="1" thickBot="1">
      <c r="AA3786" s="25" t="s">
        <v>7571</v>
      </c>
      <c r="AB3786" s="26" t="s">
        <v>7570</v>
      </c>
      <c r="AD3786" s="20"/>
      <c r="AG3786" s="20"/>
    </row>
    <row r="3787" spans="27:33" ht="15" customHeight="1" thickBot="1">
      <c r="AA3787" s="18" t="s">
        <v>7573</v>
      </c>
      <c r="AB3787" s="19" t="s">
        <v>7572</v>
      </c>
      <c r="AD3787" s="20"/>
      <c r="AG3787" s="20"/>
    </row>
    <row r="3788" spans="27:33" ht="15" customHeight="1" thickBot="1">
      <c r="AA3788" s="25" t="s">
        <v>7575</v>
      </c>
      <c r="AB3788" s="26" t="s">
        <v>7574</v>
      </c>
      <c r="AD3788" s="20"/>
      <c r="AG3788" s="20"/>
    </row>
    <row r="3789" spans="27:33" ht="15" customHeight="1" thickBot="1">
      <c r="AA3789" s="18" t="s">
        <v>7577</v>
      </c>
      <c r="AB3789" s="19" t="s">
        <v>7576</v>
      </c>
      <c r="AD3789" s="20"/>
      <c r="AG3789" s="20"/>
    </row>
    <row r="3790" spans="27:33" ht="15" customHeight="1" thickBot="1">
      <c r="AA3790" s="25" t="s">
        <v>7579</v>
      </c>
      <c r="AB3790" s="26" t="s">
        <v>7578</v>
      </c>
      <c r="AD3790" s="20"/>
      <c r="AG3790" s="20"/>
    </row>
    <row r="3791" spans="27:33" ht="15" customHeight="1" thickBot="1">
      <c r="AA3791" s="18" t="s">
        <v>7581</v>
      </c>
      <c r="AB3791" s="19" t="s">
        <v>7580</v>
      </c>
      <c r="AD3791" s="20"/>
      <c r="AG3791" s="20"/>
    </row>
    <row r="3792" spans="27:33" ht="15" customHeight="1" thickBot="1">
      <c r="AA3792" s="25" t="s">
        <v>7583</v>
      </c>
      <c r="AB3792" s="26" t="s">
        <v>7582</v>
      </c>
      <c r="AD3792" s="20"/>
      <c r="AG3792" s="20"/>
    </row>
    <row r="3793" spans="27:33" ht="15" customHeight="1" thickBot="1">
      <c r="AA3793" s="18" t="s">
        <v>7585</v>
      </c>
      <c r="AB3793" s="19" t="s">
        <v>7584</v>
      </c>
      <c r="AD3793" s="20"/>
      <c r="AG3793" s="20"/>
    </row>
    <row r="3794" spans="27:33" ht="15" customHeight="1" thickBot="1">
      <c r="AA3794" s="25" t="s">
        <v>7587</v>
      </c>
      <c r="AB3794" s="26" t="s">
        <v>7586</v>
      </c>
      <c r="AD3794" s="20"/>
      <c r="AG3794" s="20"/>
    </row>
    <row r="3795" spans="27:33" ht="15" customHeight="1" thickBot="1">
      <c r="AA3795" s="18" t="s">
        <v>7589</v>
      </c>
      <c r="AB3795" s="19" t="s">
        <v>7588</v>
      </c>
      <c r="AD3795" s="20"/>
      <c r="AG3795" s="20"/>
    </row>
    <row r="3796" spans="27:33" ht="15" customHeight="1" thickBot="1">
      <c r="AA3796" s="25" t="s">
        <v>7591</v>
      </c>
      <c r="AB3796" s="26" t="s">
        <v>7590</v>
      </c>
      <c r="AD3796" s="20"/>
      <c r="AG3796" s="20"/>
    </row>
    <row r="3797" spans="27:33" ht="15" customHeight="1" thickBot="1">
      <c r="AA3797" s="18" t="s">
        <v>7593</v>
      </c>
      <c r="AB3797" s="19" t="s">
        <v>7592</v>
      </c>
      <c r="AD3797" s="20"/>
      <c r="AG3797" s="20"/>
    </row>
    <row r="3798" spans="27:33" ht="15" customHeight="1" thickBot="1">
      <c r="AA3798" s="25" t="s">
        <v>7595</v>
      </c>
      <c r="AB3798" s="26" t="s">
        <v>7594</v>
      </c>
      <c r="AD3798" s="20"/>
      <c r="AG3798" s="20"/>
    </row>
    <row r="3799" spans="27:33" ht="15" customHeight="1" thickBot="1">
      <c r="AA3799" s="18" t="s">
        <v>7597</v>
      </c>
      <c r="AB3799" s="19" t="s">
        <v>7596</v>
      </c>
      <c r="AD3799" s="20"/>
      <c r="AG3799" s="20"/>
    </row>
    <row r="3800" spans="27:33" ht="15" customHeight="1" thickBot="1">
      <c r="AA3800" s="25" t="s">
        <v>7599</v>
      </c>
      <c r="AB3800" s="26" t="s">
        <v>7598</v>
      </c>
      <c r="AD3800" s="20"/>
      <c r="AG3800" s="20"/>
    </row>
    <row r="3801" spans="27:33" ht="15" customHeight="1" thickBot="1">
      <c r="AA3801" s="18" t="s">
        <v>7601</v>
      </c>
      <c r="AB3801" s="19" t="s">
        <v>7600</v>
      </c>
      <c r="AD3801" s="20"/>
      <c r="AG3801" s="20"/>
    </row>
    <row r="3802" spans="27:33" ht="15" customHeight="1" thickBot="1">
      <c r="AA3802" s="25" t="s">
        <v>7603</v>
      </c>
      <c r="AB3802" s="26" t="s">
        <v>7602</v>
      </c>
      <c r="AD3802" s="20"/>
      <c r="AG3802" s="20"/>
    </row>
    <row r="3803" spans="27:33" ht="15" customHeight="1" thickBot="1">
      <c r="AA3803" s="18" t="s">
        <v>7605</v>
      </c>
      <c r="AB3803" s="19" t="s">
        <v>7604</v>
      </c>
      <c r="AD3803" s="20"/>
      <c r="AG3803" s="20"/>
    </row>
    <row r="3804" spans="27:33" ht="15" customHeight="1" thickBot="1">
      <c r="AA3804" s="25" t="s">
        <v>7607</v>
      </c>
      <c r="AB3804" s="26" t="s">
        <v>7606</v>
      </c>
      <c r="AD3804" s="20"/>
      <c r="AG3804" s="20"/>
    </row>
    <row r="3805" spans="27:33" ht="15" customHeight="1" thickBot="1">
      <c r="AA3805" s="18" t="s">
        <v>7609</v>
      </c>
      <c r="AB3805" s="19" t="s">
        <v>7608</v>
      </c>
      <c r="AD3805" s="20"/>
      <c r="AG3805" s="20"/>
    </row>
    <row r="3806" spans="27:33" ht="15" customHeight="1" thickBot="1">
      <c r="AA3806" s="25" t="s">
        <v>7611</v>
      </c>
      <c r="AB3806" s="26" t="s">
        <v>7610</v>
      </c>
      <c r="AD3806" s="20"/>
      <c r="AG3806" s="20"/>
    </row>
    <row r="3807" spans="27:33" ht="15" customHeight="1" thickBot="1">
      <c r="AA3807" s="18" t="s">
        <v>7613</v>
      </c>
      <c r="AB3807" s="19" t="s">
        <v>7612</v>
      </c>
      <c r="AD3807" s="20"/>
      <c r="AG3807" s="20"/>
    </row>
    <row r="3808" spans="27:33" ht="15" customHeight="1" thickBot="1">
      <c r="AA3808" s="25" t="s">
        <v>7615</v>
      </c>
      <c r="AB3808" s="26" t="s">
        <v>7614</v>
      </c>
      <c r="AD3808" s="20"/>
      <c r="AG3808" s="20"/>
    </row>
    <row r="3809" spans="27:33" ht="15" customHeight="1" thickBot="1">
      <c r="AA3809" s="18" t="s">
        <v>7617</v>
      </c>
      <c r="AB3809" s="19" t="s">
        <v>7616</v>
      </c>
      <c r="AD3809" s="20"/>
      <c r="AG3809" s="20"/>
    </row>
    <row r="3810" spans="27:33" ht="15" customHeight="1" thickBot="1">
      <c r="AA3810" s="25" t="s">
        <v>7619</v>
      </c>
      <c r="AB3810" s="26" t="s">
        <v>7618</v>
      </c>
      <c r="AD3810" s="20"/>
      <c r="AG3810" s="20"/>
    </row>
    <row r="3811" spans="27:33" ht="15" customHeight="1" thickBot="1">
      <c r="AA3811" s="18" t="s">
        <v>7621</v>
      </c>
      <c r="AB3811" s="19" t="s">
        <v>7620</v>
      </c>
      <c r="AD3811" s="20"/>
      <c r="AG3811" s="20"/>
    </row>
    <row r="3812" spans="27:33" ht="15" customHeight="1" thickBot="1">
      <c r="AA3812" s="25" t="s">
        <v>7623</v>
      </c>
      <c r="AB3812" s="26" t="s">
        <v>7622</v>
      </c>
      <c r="AD3812" s="20"/>
      <c r="AG3812" s="20"/>
    </row>
    <row r="3813" spans="27:33" ht="15" customHeight="1" thickBot="1">
      <c r="AA3813" s="18" t="s">
        <v>7625</v>
      </c>
      <c r="AB3813" s="19" t="s">
        <v>7624</v>
      </c>
      <c r="AD3813" s="20"/>
      <c r="AG3813" s="20"/>
    </row>
    <row r="3814" spans="27:33" ht="15" customHeight="1" thickBot="1">
      <c r="AA3814" s="25" t="s">
        <v>7627</v>
      </c>
      <c r="AB3814" s="26" t="s">
        <v>7626</v>
      </c>
      <c r="AD3814" s="20"/>
      <c r="AG3814" s="20"/>
    </row>
    <row r="3815" spans="27:33" ht="15" customHeight="1" thickBot="1">
      <c r="AA3815" s="18" t="s">
        <v>7629</v>
      </c>
      <c r="AB3815" s="19" t="s">
        <v>7628</v>
      </c>
      <c r="AD3815" s="20"/>
      <c r="AG3815" s="20"/>
    </row>
    <row r="3816" spans="27:33" ht="15" customHeight="1" thickBot="1">
      <c r="AA3816" s="25" t="s">
        <v>7631</v>
      </c>
      <c r="AB3816" s="26" t="s">
        <v>7630</v>
      </c>
      <c r="AD3816" s="20"/>
      <c r="AG3816" s="20"/>
    </row>
    <row r="3817" spans="27:33" ht="15" customHeight="1" thickBot="1">
      <c r="AA3817" s="18" t="s">
        <v>7633</v>
      </c>
      <c r="AB3817" s="19" t="s">
        <v>7632</v>
      </c>
      <c r="AD3817" s="20"/>
      <c r="AG3817" s="20"/>
    </row>
    <row r="3818" spans="27:33" ht="15" customHeight="1" thickBot="1">
      <c r="AA3818" s="25" t="s">
        <v>7635</v>
      </c>
      <c r="AB3818" s="26" t="s">
        <v>7634</v>
      </c>
      <c r="AD3818" s="20"/>
      <c r="AG3818" s="20"/>
    </row>
    <row r="3819" spans="27:33" ht="15" customHeight="1" thickBot="1">
      <c r="AA3819" s="18" t="s">
        <v>7637</v>
      </c>
      <c r="AB3819" s="19" t="s">
        <v>7636</v>
      </c>
      <c r="AD3819" s="20"/>
      <c r="AG3819" s="20"/>
    </row>
    <row r="3820" spans="27:33" ht="15" customHeight="1" thickBot="1">
      <c r="AA3820" s="25" t="s">
        <v>7639</v>
      </c>
      <c r="AB3820" s="26" t="s">
        <v>7638</v>
      </c>
      <c r="AD3820" s="20"/>
      <c r="AG3820" s="20"/>
    </row>
    <row r="3821" spans="27:33" ht="15" customHeight="1" thickBot="1">
      <c r="AA3821" s="18" t="s">
        <v>7641</v>
      </c>
      <c r="AB3821" s="19" t="s">
        <v>7640</v>
      </c>
      <c r="AD3821" s="20"/>
      <c r="AG3821" s="20"/>
    </row>
    <row r="3822" spans="27:33" ht="15" customHeight="1" thickBot="1">
      <c r="AA3822" s="25" t="s">
        <v>7643</v>
      </c>
      <c r="AB3822" s="26" t="s">
        <v>7642</v>
      </c>
      <c r="AD3822" s="20"/>
      <c r="AG3822" s="20"/>
    </row>
    <row r="3823" spans="27:33" ht="15" customHeight="1" thickBot="1">
      <c r="AA3823" s="18" t="s">
        <v>7645</v>
      </c>
      <c r="AB3823" s="19" t="s">
        <v>7644</v>
      </c>
      <c r="AD3823" s="20"/>
      <c r="AG3823" s="20"/>
    </row>
    <row r="3824" spans="27:33" ht="15" customHeight="1" thickBot="1">
      <c r="AA3824" s="25" t="s">
        <v>7647</v>
      </c>
      <c r="AB3824" s="26" t="s">
        <v>7646</v>
      </c>
      <c r="AD3824" s="20"/>
      <c r="AG3824" s="20"/>
    </row>
    <row r="3825" spans="27:33" ht="15" customHeight="1" thickBot="1">
      <c r="AA3825" s="18" t="s">
        <v>7649</v>
      </c>
      <c r="AB3825" s="19" t="s">
        <v>7648</v>
      </c>
      <c r="AD3825" s="20"/>
      <c r="AG3825" s="20"/>
    </row>
    <row r="3826" spans="27:33" ht="15" customHeight="1" thickBot="1">
      <c r="AA3826" s="25" t="s">
        <v>7651</v>
      </c>
      <c r="AB3826" s="26" t="s">
        <v>7650</v>
      </c>
      <c r="AD3826" s="20"/>
      <c r="AG3826" s="20"/>
    </row>
    <row r="3827" spans="27:33" ht="15" customHeight="1" thickBot="1">
      <c r="AA3827" s="18" t="s">
        <v>7653</v>
      </c>
      <c r="AB3827" s="19" t="s">
        <v>7652</v>
      </c>
      <c r="AD3827" s="20"/>
      <c r="AG3827" s="20"/>
    </row>
    <row r="3828" spans="27:33" ht="15" customHeight="1" thickBot="1">
      <c r="AA3828" s="25" t="s">
        <v>7655</v>
      </c>
      <c r="AB3828" s="26" t="s">
        <v>7654</v>
      </c>
      <c r="AD3828" s="20"/>
      <c r="AG3828" s="20"/>
    </row>
    <row r="3829" spans="27:33" ht="15" customHeight="1" thickBot="1">
      <c r="AA3829" s="18" t="s">
        <v>7657</v>
      </c>
      <c r="AB3829" s="19" t="s">
        <v>7656</v>
      </c>
      <c r="AD3829" s="20"/>
      <c r="AG3829" s="20"/>
    </row>
    <row r="3830" spans="27:33" ht="15" customHeight="1" thickBot="1">
      <c r="AA3830" s="25" t="s">
        <v>7659</v>
      </c>
      <c r="AB3830" s="26" t="s">
        <v>7658</v>
      </c>
      <c r="AD3830" s="20"/>
      <c r="AG3830" s="20"/>
    </row>
    <row r="3831" spans="27:33" ht="15" customHeight="1" thickBot="1">
      <c r="AA3831" s="18" t="s">
        <v>7661</v>
      </c>
      <c r="AB3831" s="19" t="s">
        <v>7660</v>
      </c>
      <c r="AD3831" s="20"/>
      <c r="AG3831" s="20"/>
    </row>
    <row r="3832" spans="27:33" ht="15" customHeight="1" thickBot="1">
      <c r="AA3832" s="25" t="s">
        <v>7663</v>
      </c>
      <c r="AB3832" s="26" t="s">
        <v>7662</v>
      </c>
      <c r="AD3832" s="20"/>
      <c r="AG3832" s="20"/>
    </row>
    <row r="3833" spans="27:33" ht="15" customHeight="1" thickBot="1">
      <c r="AA3833" s="18" t="s">
        <v>7665</v>
      </c>
      <c r="AB3833" s="19" t="s">
        <v>7664</v>
      </c>
      <c r="AD3833" s="20"/>
      <c r="AG3833" s="20"/>
    </row>
    <row r="3834" spans="27:33" ht="15" customHeight="1" thickBot="1">
      <c r="AA3834" s="25" t="s">
        <v>7667</v>
      </c>
      <c r="AB3834" s="26" t="s">
        <v>7666</v>
      </c>
      <c r="AD3834" s="20"/>
      <c r="AG3834" s="20"/>
    </row>
    <row r="3835" spans="27:33" ht="15" customHeight="1" thickBot="1">
      <c r="AA3835" s="18" t="s">
        <v>7669</v>
      </c>
      <c r="AB3835" s="19" t="s">
        <v>7668</v>
      </c>
      <c r="AD3835" s="20"/>
      <c r="AG3835" s="20"/>
    </row>
    <row r="3836" spans="27:33" ht="15" customHeight="1" thickBot="1">
      <c r="AA3836" s="25" t="s">
        <v>7671</v>
      </c>
      <c r="AB3836" s="26" t="s">
        <v>7670</v>
      </c>
      <c r="AD3836" s="20"/>
      <c r="AG3836" s="20"/>
    </row>
    <row r="3837" spans="27:33" ht="15" customHeight="1" thickBot="1">
      <c r="AA3837" s="18" t="s">
        <v>7673</v>
      </c>
      <c r="AB3837" s="19" t="s">
        <v>7672</v>
      </c>
      <c r="AD3837" s="20"/>
      <c r="AG3837" s="20"/>
    </row>
    <row r="3838" spans="27:33" ht="15" customHeight="1" thickBot="1">
      <c r="AA3838" s="25" t="s">
        <v>7675</v>
      </c>
      <c r="AB3838" s="26" t="s">
        <v>7674</v>
      </c>
      <c r="AD3838" s="20"/>
      <c r="AG3838" s="20"/>
    </row>
    <row r="3839" spans="27:33" ht="15" customHeight="1" thickBot="1">
      <c r="AA3839" s="18" t="s">
        <v>7677</v>
      </c>
      <c r="AB3839" s="19" t="s">
        <v>7676</v>
      </c>
      <c r="AD3839" s="20"/>
      <c r="AG3839" s="20"/>
    </row>
    <row r="3840" spans="27:33" ht="15" customHeight="1" thickBot="1">
      <c r="AA3840" s="25" t="s">
        <v>7679</v>
      </c>
      <c r="AB3840" s="26" t="s">
        <v>7678</v>
      </c>
      <c r="AD3840" s="20"/>
      <c r="AG3840" s="20"/>
    </row>
    <row r="3841" spans="27:33" ht="15" customHeight="1" thickBot="1">
      <c r="AA3841" s="18" t="s">
        <v>7681</v>
      </c>
      <c r="AB3841" s="19" t="s">
        <v>7680</v>
      </c>
      <c r="AD3841" s="20"/>
      <c r="AG3841" s="20"/>
    </row>
    <row r="3842" spans="27:33" ht="15" customHeight="1" thickBot="1">
      <c r="AA3842" s="25" t="s">
        <v>7683</v>
      </c>
      <c r="AB3842" s="26" t="s">
        <v>7682</v>
      </c>
      <c r="AD3842" s="20"/>
      <c r="AG3842" s="20"/>
    </row>
    <row r="3843" spans="27:33" ht="15" customHeight="1" thickBot="1">
      <c r="AA3843" s="18" t="s">
        <v>7685</v>
      </c>
      <c r="AB3843" s="19" t="s">
        <v>7684</v>
      </c>
      <c r="AD3843" s="20"/>
      <c r="AG3843" s="20"/>
    </row>
    <row r="3844" spans="27:33" ht="15" customHeight="1" thickBot="1">
      <c r="AA3844" s="25" t="s">
        <v>7687</v>
      </c>
      <c r="AB3844" s="26" t="s">
        <v>7686</v>
      </c>
      <c r="AD3844" s="20"/>
      <c r="AG3844" s="20"/>
    </row>
    <row r="3845" spans="27:33" ht="15" customHeight="1" thickBot="1">
      <c r="AA3845" s="18" t="s">
        <v>7689</v>
      </c>
      <c r="AB3845" s="19" t="s">
        <v>7688</v>
      </c>
      <c r="AD3845" s="20"/>
      <c r="AG3845" s="20"/>
    </row>
    <row r="3846" spans="27:33" ht="15" customHeight="1" thickBot="1">
      <c r="AA3846" s="25" t="s">
        <v>7691</v>
      </c>
      <c r="AB3846" s="26" t="s">
        <v>7690</v>
      </c>
      <c r="AD3846" s="20"/>
      <c r="AG3846" s="20"/>
    </row>
    <row r="3847" spans="27:33" ht="15" customHeight="1" thickBot="1">
      <c r="AA3847" s="18" t="s">
        <v>7693</v>
      </c>
      <c r="AB3847" s="19" t="s">
        <v>7692</v>
      </c>
      <c r="AD3847" s="20"/>
      <c r="AG3847" s="20"/>
    </row>
    <row r="3848" spans="27:33" ht="15" customHeight="1" thickBot="1">
      <c r="AA3848" s="25" t="s">
        <v>7695</v>
      </c>
      <c r="AB3848" s="26" t="s">
        <v>7694</v>
      </c>
      <c r="AD3848" s="20"/>
      <c r="AG3848" s="20"/>
    </row>
    <row r="3849" spans="27:33" ht="15" customHeight="1" thickBot="1">
      <c r="AA3849" s="18" t="s">
        <v>7697</v>
      </c>
      <c r="AB3849" s="19" t="s">
        <v>7696</v>
      </c>
      <c r="AD3849" s="20"/>
      <c r="AG3849" s="20"/>
    </row>
    <row r="3850" spans="27:33" ht="15" customHeight="1" thickBot="1">
      <c r="AA3850" s="25" t="s">
        <v>7699</v>
      </c>
      <c r="AB3850" s="26" t="s">
        <v>7698</v>
      </c>
      <c r="AD3850" s="20"/>
      <c r="AG3850" s="20"/>
    </row>
    <row r="3851" spans="27:33" ht="15" customHeight="1" thickBot="1">
      <c r="AA3851" s="18" t="s">
        <v>7701</v>
      </c>
      <c r="AB3851" s="19" t="s">
        <v>7700</v>
      </c>
      <c r="AD3851" s="20"/>
      <c r="AG3851" s="20"/>
    </row>
    <row r="3852" spans="27:33" ht="15" customHeight="1" thickBot="1">
      <c r="AA3852" s="25" t="s">
        <v>7703</v>
      </c>
      <c r="AB3852" s="26" t="s">
        <v>7702</v>
      </c>
      <c r="AD3852" s="20"/>
      <c r="AG3852" s="20"/>
    </row>
    <row r="3853" spans="27:33" ht="15" customHeight="1" thickBot="1">
      <c r="AA3853" s="18" t="s">
        <v>7705</v>
      </c>
      <c r="AB3853" s="19" t="s">
        <v>7704</v>
      </c>
      <c r="AD3853" s="20"/>
      <c r="AG3853" s="20"/>
    </row>
    <row r="3854" spans="27:33" ht="15" customHeight="1" thickBot="1">
      <c r="AA3854" s="25" t="s">
        <v>7707</v>
      </c>
      <c r="AB3854" s="26" t="s">
        <v>7706</v>
      </c>
      <c r="AD3854" s="20"/>
      <c r="AG3854" s="20"/>
    </row>
    <row r="3855" spans="27:33" ht="15" customHeight="1" thickBot="1">
      <c r="AA3855" s="18" t="s">
        <v>7709</v>
      </c>
      <c r="AB3855" s="19" t="s">
        <v>7708</v>
      </c>
      <c r="AD3855" s="20"/>
      <c r="AG3855" s="20"/>
    </row>
    <row r="3856" spans="27:33" ht="15" customHeight="1" thickBot="1">
      <c r="AA3856" s="25" t="s">
        <v>7711</v>
      </c>
      <c r="AB3856" s="26" t="s">
        <v>7710</v>
      </c>
      <c r="AD3856" s="20"/>
      <c r="AG3856" s="20"/>
    </row>
    <row r="3857" spans="27:33" ht="15" customHeight="1" thickBot="1">
      <c r="AA3857" s="18" t="s">
        <v>7713</v>
      </c>
      <c r="AB3857" s="19" t="s">
        <v>7712</v>
      </c>
      <c r="AD3857" s="20"/>
      <c r="AG3857" s="20"/>
    </row>
    <row r="3858" spans="27:33" ht="15" customHeight="1" thickBot="1">
      <c r="AA3858" s="25" t="s">
        <v>7715</v>
      </c>
      <c r="AB3858" s="26" t="s">
        <v>7714</v>
      </c>
      <c r="AD3858" s="20"/>
      <c r="AG3858" s="20"/>
    </row>
    <row r="3859" spans="27:33" ht="15" customHeight="1" thickBot="1">
      <c r="AA3859" s="18" t="s">
        <v>7717</v>
      </c>
      <c r="AB3859" s="19" t="s">
        <v>7716</v>
      </c>
      <c r="AD3859" s="20"/>
      <c r="AG3859" s="20"/>
    </row>
    <row r="3860" spans="27:33" ht="15" customHeight="1" thickBot="1">
      <c r="AA3860" s="25" t="s">
        <v>7719</v>
      </c>
      <c r="AB3860" s="26" t="s">
        <v>7718</v>
      </c>
      <c r="AD3860" s="20"/>
      <c r="AG3860" s="20"/>
    </row>
    <row r="3861" spans="27:33" ht="15" customHeight="1" thickBot="1">
      <c r="AA3861" s="18" t="s">
        <v>7721</v>
      </c>
      <c r="AB3861" s="19" t="s">
        <v>7720</v>
      </c>
      <c r="AD3861" s="20"/>
      <c r="AG3861" s="20"/>
    </row>
    <row r="3862" spans="27:33" ht="15" customHeight="1" thickBot="1">
      <c r="AA3862" s="25" t="s">
        <v>7723</v>
      </c>
      <c r="AB3862" s="26" t="s">
        <v>7722</v>
      </c>
      <c r="AD3862" s="20"/>
      <c r="AG3862" s="20"/>
    </row>
    <row r="3863" spans="27:33" ht="15" customHeight="1" thickBot="1">
      <c r="AA3863" s="18" t="s">
        <v>7725</v>
      </c>
      <c r="AB3863" s="19" t="s">
        <v>7724</v>
      </c>
      <c r="AD3863" s="20"/>
      <c r="AG3863" s="20"/>
    </row>
    <row r="3864" spans="27:33" ht="15" customHeight="1" thickBot="1">
      <c r="AA3864" s="25" t="s">
        <v>7727</v>
      </c>
      <c r="AB3864" s="26" t="s">
        <v>7726</v>
      </c>
      <c r="AD3864" s="20"/>
      <c r="AG3864" s="20"/>
    </row>
    <row r="3865" spans="27:33" ht="15" customHeight="1" thickBot="1">
      <c r="AA3865" s="18" t="s">
        <v>7729</v>
      </c>
      <c r="AB3865" s="19" t="s">
        <v>7728</v>
      </c>
      <c r="AD3865" s="20"/>
      <c r="AG3865" s="20"/>
    </row>
    <row r="3866" spans="27:33" ht="15" customHeight="1" thickBot="1">
      <c r="AA3866" s="25" t="s">
        <v>7731</v>
      </c>
      <c r="AB3866" s="26" t="s">
        <v>7730</v>
      </c>
      <c r="AD3866" s="20"/>
      <c r="AG3866" s="20"/>
    </row>
    <row r="3867" spans="27:33" ht="15" customHeight="1" thickBot="1">
      <c r="AA3867" s="18" t="s">
        <v>7733</v>
      </c>
      <c r="AB3867" s="19" t="s">
        <v>7732</v>
      </c>
      <c r="AD3867" s="20"/>
      <c r="AG3867" s="20"/>
    </row>
    <row r="3868" spans="27:33" ht="15" customHeight="1" thickBot="1">
      <c r="AA3868" s="25" t="s">
        <v>7735</v>
      </c>
      <c r="AB3868" s="26" t="s">
        <v>7734</v>
      </c>
      <c r="AD3868" s="20"/>
      <c r="AG3868" s="20"/>
    </row>
    <row r="3869" spans="27:33" ht="15" customHeight="1" thickBot="1">
      <c r="AA3869" s="18" t="s">
        <v>7737</v>
      </c>
      <c r="AB3869" s="19" t="s">
        <v>7736</v>
      </c>
      <c r="AD3869" s="20"/>
      <c r="AG3869" s="20"/>
    </row>
    <row r="3870" spans="27:33" ht="15" customHeight="1" thickBot="1">
      <c r="AA3870" s="25" t="s">
        <v>7739</v>
      </c>
      <c r="AB3870" s="26" t="s">
        <v>7738</v>
      </c>
      <c r="AD3870" s="20"/>
      <c r="AG3870" s="20"/>
    </row>
    <row r="3871" spans="27:33" ht="15" customHeight="1" thickBot="1">
      <c r="AA3871" s="18" t="s">
        <v>7741</v>
      </c>
      <c r="AB3871" s="19" t="s">
        <v>7740</v>
      </c>
      <c r="AD3871" s="20"/>
      <c r="AG3871" s="20"/>
    </row>
    <row r="3872" spans="27:33" ht="15" customHeight="1" thickBot="1">
      <c r="AA3872" s="25" t="s">
        <v>7743</v>
      </c>
      <c r="AB3872" s="26" t="s">
        <v>7742</v>
      </c>
      <c r="AD3872" s="20"/>
      <c r="AG3872" s="20"/>
    </row>
    <row r="3873" spans="27:33" ht="15" customHeight="1" thickBot="1">
      <c r="AA3873" s="18" t="s">
        <v>7745</v>
      </c>
      <c r="AB3873" s="19" t="s">
        <v>7744</v>
      </c>
      <c r="AD3873" s="20"/>
      <c r="AG3873" s="20"/>
    </row>
    <row r="3874" spans="27:33" ht="15" customHeight="1" thickBot="1">
      <c r="AA3874" s="25" t="s">
        <v>7747</v>
      </c>
      <c r="AB3874" s="26" t="s">
        <v>7746</v>
      </c>
      <c r="AD3874" s="20"/>
      <c r="AG3874" s="20"/>
    </row>
    <row r="3875" spans="27:33" ht="15" customHeight="1" thickBot="1">
      <c r="AA3875" s="18" t="s">
        <v>7749</v>
      </c>
      <c r="AB3875" s="19" t="s">
        <v>7748</v>
      </c>
      <c r="AD3875" s="20"/>
      <c r="AG3875" s="20"/>
    </row>
    <row r="3876" spans="27:33" ht="15" customHeight="1" thickBot="1">
      <c r="AA3876" s="25" t="s">
        <v>7751</v>
      </c>
      <c r="AB3876" s="26" t="s">
        <v>7750</v>
      </c>
      <c r="AD3876" s="20"/>
      <c r="AG3876" s="20"/>
    </row>
    <row r="3877" spans="27:33" ht="15" customHeight="1" thickBot="1">
      <c r="AA3877" s="18" t="s">
        <v>7753</v>
      </c>
      <c r="AB3877" s="19" t="s">
        <v>7752</v>
      </c>
      <c r="AD3877" s="20"/>
      <c r="AG3877" s="20"/>
    </row>
    <row r="3878" spans="27:33" ht="15" customHeight="1" thickBot="1">
      <c r="AA3878" s="25" t="s">
        <v>7755</v>
      </c>
      <c r="AB3878" s="26" t="s">
        <v>7754</v>
      </c>
      <c r="AD3878" s="20"/>
      <c r="AG3878" s="20"/>
    </row>
    <row r="3879" spans="27:33" ht="15" customHeight="1" thickBot="1">
      <c r="AA3879" s="18" t="s">
        <v>7757</v>
      </c>
      <c r="AB3879" s="19" t="s">
        <v>7756</v>
      </c>
      <c r="AD3879" s="20"/>
      <c r="AG3879" s="20"/>
    </row>
    <row r="3880" spans="27:33" ht="15" customHeight="1" thickBot="1">
      <c r="AA3880" s="25" t="s">
        <v>7759</v>
      </c>
      <c r="AB3880" s="26" t="s">
        <v>7758</v>
      </c>
      <c r="AD3880" s="20"/>
      <c r="AG3880" s="20"/>
    </row>
    <row r="3881" spans="27:33" ht="15" customHeight="1" thickBot="1">
      <c r="AA3881" s="18" t="s">
        <v>7761</v>
      </c>
      <c r="AB3881" s="19" t="s">
        <v>7760</v>
      </c>
      <c r="AD3881" s="20"/>
      <c r="AG3881" s="20"/>
    </row>
    <row r="3882" spans="27:33" ht="15" customHeight="1" thickBot="1">
      <c r="AA3882" s="25" t="s">
        <v>7763</v>
      </c>
      <c r="AB3882" s="26" t="s">
        <v>7762</v>
      </c>
      <c r="AD3882" s="20"/>
      <c r="AG3882" s="20"/>
    </row>
    <row r="3883" spans="27:33" ht="15" customHeight="1" thickBot="1">
      <c r="AA3883" s="18" t="s">
        <v>7765</v>
      </c>
      <c r="AB3883" s="19" t="s">
        <v>7764</v>
      </c>
      <c r="AD3883" s="20"/>
      <c r="AG3883" s="20"/>
    </row>
    <row r="3884" spans="27:33" ht="15" customHeight="1" thickBot="1">
      <c r="AA3884" s="25" t="s">
        <v>7767</v>
      </c>
      <c r="AB3884" s="26" t="s">
        <v>7766</v>
      </c>
      <c r="AD3884" s="20"/>
      <c r="AG3884" s="20"/>
    </row>
    <row r="3885" spans="27:33" ht="15" customHeight="1" thickBot="1">
      <c r="AA3885" s="18" t="s">
        <v>7769</v>
      </c>
      <c r="AB3885" s="19" t="s">
        <v>7768</v>
      </c>
      <c r="AD3885" s="20"/>
      <c r="AG3885" s="20"/>
    </row>
    <row r="3886" spans="27:33" ht="15" customHeight="1" thickBot="1">
      <c r="AA3886" s="25" t="s">
        <v>7771</v>
      </c>
      <c r="AB3886" s="26" t="s">
        <v>7770</v>
      </c>
      <c r="AD3886" s="20"/>
      <c r="AG3886" s="20"/>
    </row>
    <row r="3887" spans="27:33" ht="15" customHeight="1" thickBot="1">
      <c r="AA3887" s="18" t="s">
        <v>7773</v>
      </c>
      <c r="AB3887" s="19" t="s">
        <v>7772</v>
      </c>
      <c r="AD3887" s="20"/>
      <c r="AG3887" s="20"/>
    </row>
    <row r="3888" spans="27:33" ht="15" customHeight="1" thickBot="1">
      <c r="AA3888" s="25" t="s">
        <v>7775</v>
      </c>
      <c r="AB3888" s="26" t="s">
        <v>7774</v>
      </c>
      <c r="AD3888" s="20"/>
      <c r="AG3888" s="20"/>
    </row>
    <row r="3889" spans="27:33" ht="15" customHeight="1" thickBot="1">
      <c r="AA3889" s="18" t="s">
        <v>7777</v>
      </c>
      <c r="AB3889" s="19" t="s">
        <v>7776</v>
      </c>
      <c r="AD3889" s="20"/>
      <c r="AG3889" s="20"/>
    </row>
    <row r="3890" spans="27:33" ht="15" customHeight="1" thickBot="1">
      <c r="AA3890" s="25" t="s">
        <v>7779</v>
      </c>
      <c r="AB3890" s="26" t="s">
        <v>7778</v>
      </c>
      <c r="AD3890" s="20"/>
      <c r="AG3890" s="20"/>
    </row>
    <row r="3891" spans="27:33" ht="15" customHeight="1" thickBot="1">
      <c r="AA3891" s="18" t="s">
        <v>7781</v>
      </c>
      <c r="AB3891" s="19" t="s">
        <v>7780</v>
      </c>
      <c r="AD3891" s="20"/>
      <c r="AG3891" s="20"/>
    </row>
    <row r="3892" spans="27:33" ht="15" customHeight="1" thickBot="1">
      <c r="AA3892" s="25" t="s">
        <v>7783</v>
      </c>
      <c r="AB3892" s="26" t="s">
        <v>7782</v>
      </c>
      <c r="AD3892" s="20"/>
      <c r="AG3892" s="20"/>
    </row>
    <row r="3893" spans="27:33" ht="15" customHeight="1" thickBot="1">
      <c r="AA3893" s="18" t="s">
        <v>7785</v>
      </c>
      <c r="AB3893" s="19" t="s">
        <v>7784</v>
      </c>
      <c r="AD3893" s="20"/>
      <c r="AG3893" s="20"/>
    </row>
    <row r="3894" spans="27:33" ht="15" customHeight="1" thickBot="1">
      <c r="AA3894" s="25" t="s">
        <v>7787</v>
      </c>
      <c r="AB3894" s="26" t="s">
        <v>7786</v>
      </c>
      <c r="AD3894" s="20"/>
      <c r="AG3894" s="20"/>
    </row>
    <row r="3895" spans="27:33" ht="15" customHeight="1" thickBot="1">
      <c r="AA3895" s="18" t="s">
        <v>7789</v>
      </c>
      <c r="AB3895" s="19" t="s">
        <v>7788</v>
      </c>
      <c r="AD3895" s="20"/>
      <c r="AG3895" s="20"/>
    </row>
    <row r="3896" spans="27:33" ht="15" customHeight="1" thickBot="1">
      <c r="AA3896" s="25" t="s">
        <v>7791</v>
      </c>
      <c r="AB3896" s="26" t="s">
        <v>7790</v>
      </c>
      <c r="AD3896" s="20"/>
      <c r="AG3896" s="20"/>
    </row>
    <row r="3897" spans="27:33" ht="15" customHeight="1" thickBot="1">
      <c r="AA3897" s="18" t="s">
        <v>7793</v>
      </c>
      <c r="AB3897" s="19" t="s">
        <v>7792</v>
      </c>
      <c r="AD3897" s="20"/>
      <c r="AG3897" s="20"/>
    </row>
    <row r="3898" spans="27:33" ht="15" customHeight="1" thickBot="1">
      <c r="AA3898" s="25" t="s">
        <v>7795</v>
      </c>
      <c r="AB3898" s="26" t="s">
        <v>7794</v>
      </c>
      <c r="AD3898" s="20"/>
      <c r="AG3898" s="20"/>
    </row>
    <row r="3899" spans="27:33" ht="15" customHeight="1" thickBot="1">
      <c r="AA3899" s="18" t="s">
        <v>7797</v>
      </c>
      <c r="AB3899" s="19" t="s">
        <v>7796</v>
      </c>
      <c r="AD3899" s="20"/>
      <c r="AG3899" s="20"/>
    </row>
    <row r="3900" spans="27:33" ht="15" customHeight="1" thickBot="1">
      <c r="AA3900" s="25" t="s">
        <v>7799</v>
      </c>
      <c r="AB3900" s="26" t="s">
        <v>7798</v>
      </c>
      <c r="AD3900" s="20"/>
      <c r="AG3900" s="20"/>
    </row>
    <row r="3901" spans="27:33" ht="15" customHeight="1" thickBot="1">
      <c r="AA3901" s="18" t="s">
        <v>7801</v>
      </c>
      <c r="AB3901" s="19" t="s">
        <v>7800</v>
      </c>
      <c r="AD3901" s="20"/>
      <c r="AG3901" s="20"/>
    </row>
    <row r="3902" spans="27:33" ht="15" customHeight="1" thickBot="1">
      <c r="AA3902" s="25" t="s">
        <v>7803</v>
      </c>
      <c r="AB3902" s="26" t="s">
        <v>7802</v>
      </c>
      <c r="AD3902" s="20"/>
      <c r="AG3902" s="20"/>
    </row>
    <row r="3903" spans="27:33" ht="15" customHeight="1" thickBot="1">
      <c r="AA3903" s="18" t="s">
        <v>7805</v>
      </c>
      <c r="AB3903" s="19" t="s">
        <v>7804</v>
      </c>
      <c r="AD3903" s="20"/>
      <c r="AG3903" s="20"/>
    </row>
    <row r="3904" spans="27:33" ht="15" customHeight="1" thickBot="1">
      <c r="AA3904" s="25" t="s">
        <v>7807</v>
      </c>
      <c r="AB3904" s="26" t="s">
        <v>7806</v>
      </c>
      <c r="AD3904" s="20"/>
      <c r="AG3904" s="20"/>
    </row>
    <row r="3905" spans="27:33" ht="15" customHeight="1" thickBot="1">
      <c r="AA3905" s="18" t="s">
        <v>7809</v>
      </c>
      <c r="AB3905" s="19" t="s">
        <v>7808</v>
      </c>
      <c r="AD3905" s="20"/>
      <c r="AG3905" s="20"/>
    </row>
    <row r="3906" spans="27:33" ht="15" customHeight="1" thickBot="1">
      <c r="AA3906" s="25" t="s">
        <v>7811</v>
      </c>
      <c r="AB3906" s="26" t="s">
        <v>7810</v>
      </c>
      <c r="AD3906" s="20"/>
      <c r="AG3906" s="20"/>
    </row>
    <row r="3907" spans="27:33" ht="15" customHeight="1" thickBot="1">
      <c r="AA3907" s="18" t="s">
        <v>7813</v>
      </c>
      <c r="AB3907" s="19" t="s">
        <v>7812</v>
      </c>
      <c r="AD3907" s="20"/>
      <c r="AG3907" s="20"/>
    </row>
    <row r="3908" spans="27:33" ht="15" customHeight="1" thickBot="1">
      <c r="AA3908" s="25" t="s">
        <v>7815</v>
      </c>
      <c r="AB3908" s="26" t="s">
        <v>7814</v>
      </c>
      <c r="AD3908" s="20"/>
      <c r="AG3908" s="20"/>
    </row>
    <row r="3909" spans="27:33" ht="15" customHeight="1" thickBot="1">
      <c r="AA3909" s="18" t="s">
        <v>7817</v>
      </c>
      <c r="AB3909" s="19" t="s">
        <v>7816</v>
      </c>
      <c r="AD3909" s="20"/>
      <c r="AG3909" s="20"/>
    </row>
    <row r="3910" spans="27:33" ht="15" customHeight="1" thickBot="1">
      <c r="AA3910" s="25" t="s">
        <v>7819</v>
      </c>
      <c r="AB3910" s="26" t="s">
        <v>7818</v>
      </c>
      <c r="AD3910" s="20"/>
      <c r="AG3910" s="20"/>
    </row>
    <row r="3911" spans="27:33" ht="15" customHeight="1" thickBot="1">
      <c r="AA3911" s="18" t="s">
        <v>7821</v>
      </c>
      <c r="AB3911" s="19" t="s">
        <v>7820</v>
      </c>
      <c r="AD3911" s="20"/>
      <c r="AG3911" s="20"/>
    </row>
    <row r="3912" spans="27:33" ht="15" customHeight="1" thickBot="1">
      <c r="AA3912" s="25" t="s">
        <v>7823</v>
      </c>
      <c r="AB3912" s="26" t="s">
        <v>7822</v>
      </c>
      <c r="AD3912" s="20"/>
      <c r="AG3912" s="20"/>
    </row>
    <row r="3913" spans="27:33" ht="15" customHeight="1" thickBot="1">
      <c r="AA3913" s="18" t="s">
        <v>7825</v>
      </c>
      <c r="AB3913" s="19" t="s">
        <v>7824</v>
      </c>
      <c r="AD3913" s="20"/>
      <c r="AG3913" s="20"/>
    </row>
    <row r="3914" spans="27:33" ht="15" customHeight="1" thickBot="1">
      <c r="AA3914" s="25" t="s">
        <v>7827</v>
      </c>
      <c r="AB3914" s="26" t="s">
        <v>7826</v>
      </c>
      <c r="AD3914" s="20"/>
      <c r="AG3914" s="20"/>
    </row>
    <row r="3915" spans="27:33" ht="15" customHeight="1" thickBot="1">
      <c r="AA3915" s="18" t="s">
        <v>7829</v>
      </c>
      <c r="AB3915" s="19" t="s">
        <v>7828</v>
      </c>
      <c r="AD3915" s="20"/>
      <c r="AG3915" s="20"/>
    </row>
    <row r="3916" spans="27:33" ht="15" customHeight="1" thickBot="1">
      <c r="AA3916" s="25" t="s">
        <v>7831</v>
      </c>
      <c r="AB3916" s="26" t="s">
        <v>7830</v>
      </c>
      <c r="AD3916" s="20"/>
      <c r="AG3916" s="20"/>
    </row>
    <row r="3917" spans="27:33" ht="15" customHeight="1" thickBot="1">
      <c r="AA3917" s="18" t="s">
        <v>7833</v>
      </c>
      <c r="AB3917" s="19" t="s">
        <v>7832</v>
      </c>
      <c r="AD3917" s="20"/>
      <c r="AG3917" s="20"/>
    </row>
    <row r="3918" spans="27:33" ht="15" customHeight="1" thickBot="1">
      <c r="AA3918" s="25" t="s">
        <v>7835</v>
      </c>
      <c r="AB3918" s="26" t="s">
        <v>7834</v>
      </c>
      <c r="AD3918" s="20"/>
      <c r="AG3918" s="20"/>
    </row>
    <row r="3919" spans="27:33" ht="15" customHeight="1" thickBot="1">
      <c r="AA3919" s="18" t="s">
        <v>7837</v>
      </c>
      <c r="AB3919" s="19" t="s">
        <v>7836</v>
      </c>
      <c r="AD3919" s="20"/>
      <c r="AG3919" s="20"/>
    </row>
    <row r="3920" spans="27:33" ht="15" customHeight="1" thickBot="1">
      <c r="AA3920" s="25" t="s">
        <v>7839</v>
      </c>
      <c r="AB3920" s="26" t="s">
        <v>7838</v>
      </c>
      <c r="AD3920" s="20"/>
      <c r="AG3920" s="20"/>
    </row>
    <row r="3921" spans="27:33" ht="15" customHeight="1" thickBot="1">
      <c r="AA3921" s="18" t="s">
        <v>7841</v>
      </c>
      <c r="AB3921" s="19" t="s">
        <v>7840</v>
      </c>
      <c r="AD3921" s="20"/>
      <c r="AG3921" s="20"/>
    </row>
    <row r="3922" spans="27:33" ht="15" customHeight="1" thickBot="1">
      <c r="AA3922" s="25" t="s">
        <v>7843</v>
      </c>
      <c r="AB3922" s="26" t="s">
        <v>7842</v>
      </c>
      <c r="AD3922" s="20"/>
      <c r="AG3922" s="20"/>
    </row>
    <row r="3923" spans="27:33" ht="15" customHeight="1" thickBot="1">
      <c r="AA3923" s="18" t="s">
        <v>7845</v>
      </c>
      <c r="AB3923" s="19" t="s">
        <v>7844</v>
      </c>
      <c r="AD3923" s="20"/>
      <c r="AG3923" s="20"/>
    </row>
    <row r="3924" spans="27:33" ht="15" customHeight="1" thickBot="1">
      <c r="AA3924" s="25" t="s">
        <v>7847</v>
      </c>
      <c r="AB3924" s="26" t="s">
        <v>7846</v>
      </c>
      <c r="AD3924" s="20"/>
      <c r="AG3924" s="20"/>
    </row>
    <row r="3925" spans="27:33" ht="15" customHeight="1" thickBot="1">
      <c r="AA3925" s="18" t="s">
        <v>7849</v>
      </c>
      <c r="AB3925" s="19" t="s">
        <v>7848</v>
      </c>
      <c r="AD3925" s="20"/>
      <c r="AG3925" s="20"/>
    </row>
    <row r="3926" spans="27:33" ht="15" customHeight="1" thickBot="1">
      <c r="AA3926" s="25" t="s">
        <v>7851</v>
      </c>
      <c r="AB3926" s="26" t="s">
        <v>7850</v>
      </c>
      <c r="AD3926" s="20"/>
      <c r="AG3926" s="20"/>
    </row>
    <row r="3927" spans="27:33" ht="15" customHeight="1" thickBot="1">
      <c r="AA3927" s="18" t="s">
        <v>7853</v>
      </c>
      <c r="AB3927" s="19" t="s">
        <v>7852</v>
      </c>
      <c r="AD3927" s="20"/>
      <c r="AG3927" s="20"/>
    </row>
    <row r="3928" spans="27:33" ht="15" customHeight="1" thickBot="1">
      <c r="AA3928" s="25" t="s">
        <v>7855</v>
      </c>
      <c r="AB3928" s="26" t="s">
        <v>7854</v>
      </c>
      <c r="AD3928" s="20"/>
      <c r="AG3928" s="20"/>
    </row>
    <row r="3929" spans="27:33" ht="15" customHeight="1" thickBot="1">
      <c r="AA3929" s="18" t="s">
        <v>7857</v>
      </c>
      <c r="AB3929" s="19" t="s">
        <v>7856</v>
      </c>
      <c r="AD3929" s="20"/>
      <c r="AG3929" s="20"/>
    </row>
    <row r="3930" spans="27:33" ht="15" customHeight="1" thickBot="1">
      <c r="AA3930" s="25" t="s">
        <v>7859</v>
      </c>
      <c r="AB3930" s="26" t="s">
        <v>7858</v>
      </c>
      <c r="AD3930" s="20"/>
      <c r="AG3930" s="20"/>
    </row>
    <row r="3931" spans="27:33" ht="15" customHeight="1" thickBot="1">
      <c r="AA3931" s="18" t="s">
        <v>7861</v>
      </c>
      <c r="AB3931" s="19" t="s">
        <v>7860</v>
      </c>
      <c r="AD3931" s="20"/>
      <c r="AG3931" s="20"/>
    </row>
    <row r="3932" spans="27:33" ht="15" customHeight="1" thickBot="1">
      <c r="AA3932" s="25" t="s">
        <v>7863</v>
      </c>
      <c r="AB3932" s="26" t="s">
        <v>7862</v>
      </c>
      <c r="AD3932" s="20"/>
      <c r="AG3932" s="20"/>
    </row>
    <row r="3933" spans="27:33" ht="15" customHeight="1" thickBot="1">
      <c r="AA3933" s="18" t="s">
        <v>7865</v>
      </c>
      <c r="AB3933" s="19" t="s">
        <v>7864</v>
      </c>
      <c r="AD3933" s="20"/>
      <c r="AG3933" s="20"/>
    </row>
    <row r="3934" spans="27:33" ht="15" customHeight="1" thickBot="1">
      <c r="AA3934" s="25" t="s">
        <v>7867</v>
      </c>
      <c r="AB3934" s="26" t="s">
        <v>7866</v>
      </c>
      <c r="AD3934" s="20"/>
      <c r="AG3934" s="20"/>
    </row>
    <row r="3935" spans="27:33" ht="15" customHeight="1" thickBot="1">
      <c r="AA3935" s="18" t="s">
        <v>7869</v>
      </c>
      <c r="AB3935" s="19" t="s">
        <v>7868</v>
      </c>
      <c r="AD3935" s="20"/>
      <c r="AG3935" s="20"/>
    </row>
    <row r="3936" spans="27:33" ht="15" customHeight="1" thickBot="1">
      <c r="AA3936" s="25" t="s">
        <v>7871</v>
      </c>
      <c r="AB3936" s="26" t="s">
        <v>7870</v>
      </c>
      <c r="AD3936" s="20"/>
      <c r="AG3936" s="20"/>
    </row>
    <row r="3937" spans="27:33" ht="15" customHeight="1" thickBot="1">
      <c r="AA3937" s="18" t="s">
        <v>7873</v>
      </c>
      <c r="AB3937" s="19" t="s">
        <v>7872</v>
      </c>
      <c r="AD3937" s="20"/>
      <c r="AG3937" s="20"/>
    </row>
    <row r="3938" spans="27:33" ht="15" customHeight="1" thickBot="1">
      <c r="AA3938" s="25" t="s">
        <v>7875</v>
      </c>
      <c r="AB3938" s="26" t="s">
        <v>7874</v>
      </c>
      <c r="AD3938" s="20"/>
      <c r="AG3938" s="20"/>
    </row>
    <row r="3939" spans="27:33" ht="15" customHeight="1" thickBot="1">
      <c r="AA3939" s="18" t="s">
        <v>7877</v>
      </c>
      <c r="AB3939" s="19" t="s">
        <v>7876</v>
      </c>
      <c r="AD3939" s="20"/>
      <c r="AG3939" s="20"/>
    </row>
    <row r="3940" spans="27:33" ht="15" customHeight="1" thickBot="1">
      <c r="AA3940" s="25" t="s">
        <v>7879</v>
      </c>
      <c r="AB3940" s="26" t="s">
        <v>7878</v>
      </c>
      <c r="AD3940" s="20"/>
      <c r="AG3940" s="20"/>
    </row>
    <row r="3941" spans="27:33" ht="15" customHeight="1" thickBot="1">
      <c r="AA3941" s="18" t="s">
        <v>7881</v>
      </c>
      <c r="AB3941" s="19" t="s">
        <v>7880</v>
      </c>
      <c r="AD3941" s="20"/>
      <c r="AG3941" s="20"/>
    </row>
    <row r="3942" spans="27:33" ht="15" customHeight="1" thickBot="1">
      <c r="AA3942" s="25" t="s">
        <v>7883</v>
      </c>
      <c r="AB3942" s="26" t="s">
        <v>7882</v>
      </c>
      <c r="AD3942" s="20"/>
      <c r="AG3942" s="20"/>
    </row>
    <row r="3943" spans="27:33" ht="15" customHeight="1" thickBot="1">
      <c r="AA3943" s="18" t="s">
        <v>7885</v>
      </c>
      <c r="AB3943" s="19" t="s">
        <v>7884</v>
      </c>
      <c r="AD3943" s="20"/>
      <c r="AG3943" s="20"/>
    </row>
    <row r="3944" spans="27:33" ht="15" customHeight="1" thickBot="1">
      <c r="AA3944" s="25" t="s">
        <v>7887</v>
      </c>
      <c r="AB3944" s="26" t="s">
        <v>7886</v>
      </c>
      <c r="AD3944" s="20"/>
      <c r="AG3944" s="20"/>
    </row>
    <row r="3945" spans="27:33" ht="15" customHeight="1" thickBot="1">
      <c r="AA3945" s="18" t="s">
        <v>7889</v>
      </c>
      <c r="AB3945" s="19" t="s">
        <v>7888</v>
      </c>
      <c r="AD3945" s="20"/>
      <c r="AG3945" s="20"/>
    </row>
    <row r="3946" spans="27:33" ht="15" customHeight="1" thickBot="1">
      <c r="AA3946" s="25" t="s">
        <v>7891</v>
      </c>
      <c r="AB3946" s="26" t="s">
        <v>7890</v>
      </c>
      <c r="AD3946" s="20"/>
      <c r="AG3946" s="20"/>
    </row>
    <row r="3947" spans="27:33" ht="15" customHeight="1" thickBot="1">
      <c r="AA3947" s="18" t="s">
        <v>7893</v>
      </c>
      <c r="AB3947" s="19" t="s">
        <v>7892</v>
      </c>
      <c r="AD3947" s="20"/>
      <c r="AG3947" s="20"/>
    </row>
    <row r="3948" spans="27:33" ht="15" customHeight="1" thickBot="1">
      <c r="AA3948" s="25" t="s">
        <v>7895</v>
      </c>
      <c r="AB3948" s="26" t="s">
        <v>7894</v>
      </c>
      <c r="AD3948" s="20"/>
      <c r="AG3948" s="20"/>
    </row>
    <row r="3949" spans="27:33" ht="15" customHeight="1" thickBot="1">
      <c r="AA3949" s="18" t="s">
        <v>7897</v>
      </c>
      <c r="AB3949" s="19" t="s">
        <v>7896</v>
      </c>
      <c r="AD3949" s="20"/>
      <c r="AG3949" s="20"/>
    </row>
    <row r="3950" spans="27:33" ht="15" customHeight="1" thickBot="1">
      <c r="AA3950" s="25" t="s">
        <v>7899</v>
      </c>
      <c r="AB3950" s="26" t="s">
        <v>7898</v>
      </c>
      <c r="AD3950" s="20"/>
      <c r="AG3950" s="20"/>
    </row>
    <row r="3951" spans="27:33" ht="15" customHeight="1" thickBot="1">
      <c r="AA3951" s="18" t="s">
        <v>7901</v>
      </c>
      <c r="AB3951" s="19" t="s">
        <v>7900</v>
      </c>
      <c r="AD3951" s="20"/>
      <c r="AG3951" s="20"/>
    </row>
    <row r="3952" spans="27:33" ht="15" customHeight="1" thickBot="1">
      <c r="AA3952" s="25" t="s">
        <v>7903</v>
      </c>
      <c r="AB3952" s="26" t="s">
        <v>7902</v>
      </c>
      <c r="AD3952" s="20"/>
      <c r="AG3952" s="20"/>
    </row>
    <row r="3953" spans="27:33" ht="15" customHeight="1" thickBot="1">
      <c r="AA3953" s="18" t="s">
        <v>7905</v>
      </c>
      <c r="AB3953" s="19" t="s">
        <v>7904</v>
      </c>
      <c r="AD3953" s="20"/>
      <c r="AG3953" s="20"/>
    </row>
    <row r="3954" spans="27:33" ht="15" customHeight="1" thickBot="1">
      <c r="AA3954" s="25" t="s">
        <v>7907</v>
      </c>
      <c r="AB3954" s="26" t="s">
        <v>7906</v>
      </c>
      <c r="AD3954" s="20"/>
      <c r="AG3954" s="20"/>
    </row>
    <row r="3955" spans="27:33" ht="15" customHeight="1" thickBot="1">
      <c r="AA3955" s="18" t="s">
        <v>7909</v>
      </c>
      <c r="AB3955" s="19" t="s">
        <v>7908</v>
      </c>
      <c r="AD3955" s="20"/>
      <c r="AG3955" s="20"/>
    </row>
    <row r="3956" spans="27:33" ht="15" customHeight="1" thickBot="1">
      <c r="AA3956" s="25" t="s">
        <v>7911</v>
      </c>
      <c r="AB3956" s="26" t="s">
        <v>7910</v>
      </c>
      <c r="AD3956" s="20"/>
      <c r="AG3956" s="20"/>
    </row>
    <row r="3957" spans="27:33" ht="15" customHeight="1" thickBot="1">
      <c r="AA3957" s="18" t="s">
        <v>7913</v>
      </c>
      <c r="AB3957" s="19" t="s">
        <v>7912</v>
      </c>
      <c r="AD3957" s="20"/>
      <c r="AG3957" s="20"/>
    </row>
    <row r="3958" spans="27:33" ht="15" customHeight="1" thickBot="1">
      <c r="AA3958" s="25" t="s">
        <v>7915</v>
      </c>
      <c r="AB3958" s="26" t="s">
        <v>7914</v>
      </c>
      <c r="AD3958" s="20"/>
      <c r="AG3958" s="20"/>
    </row>
    <row r="3959" spans="27:33" ht="15" customHeight="1" thickBot="1">
      <c r="AA3959" s="18" t="s">
        <v>7917</v>
      </c>
      <c r="AB3959" s="19" t="s">
        <v>7916</v>
      </c>
      <c r="AD3959" s="20"/>
      <c r="AG3959" s="20"/>
    </row>
    <row r="3960" spans="27:33" ht="15" customHeight="1" thickBot="1">
      <c r="AA3960" s="25" t="s">
        <v>7919</v>
      </c>
      <c r="AB3960" s="26" t="s">
        <v>7918</v>
      </c>
      <c r="AD3960" s="20"/>
      <c r="AG3960" s="20"/>
    </row>
    <row r="3961" spans="27:33" ht="15" customHeight="1" thickBot="1">
      <c r="AA3961" s="18" t="s">
        <v>7921</v>
      </c>
      <c r="AB3961" s="19" t="s">
        <v>7920</v>
      </c>
      <c r="AD3961" s="20"/>
      <c r="AG3961" s="20"/>
    </row>
    <row r="3962" spans="27:33" ht="15" customHeight="1" thickBot="1">
      <c r="AA3962" s="25" t="s">
        <v>7923</v>
      </c>
      <c r="AB3962" s="26" t="s">
        <v>7922</v>
      </c>
      <c r="AD3962" s="20"/>
      <c r="AG3962" s="20"/>
    </row>
    <row r="3963" spans="27:33" ht="15" customHeight="1" thickBot="1">
      <c r="AA3963" s="18" t="s">
        <v>7925</v>
      </c>
      <c r="AB3963" s="19" t="s">
        <v>7924</v>
      </c>
      <c r="AD3963" s="20"/>
      <c r="AG3963" s="20"/>
    </row>
    <row r="3964" spans="27:33" ht="15" customHeight="1" thickBot="1">
      <c r="AA3964" s="25" t="s">
        <v>7927</v>
      </c>
      <c r="AB3964" s="26" t="s">
        <v>7926</v>
      </c>
      <c r="AD3964" s="20"/>
      <c r="AG3964" s="20"/>
    </row>
    <row r="3965" spans="27:33" ht="15" customHeight="1" thickBot="1">
      <c r="AA3965" s="18" t="s">
        <v>7929</v>
      </c>
      <c r="AB3965" s="19" t="s">
        <v>7928</v>
      </c>
      <c r="AD3965" s="20"/>
      <c r="AG3965" s="20"/>
    </row>
    <row r="3966" spans="27:33" ht="15" customHeight="1" thickBot="1">
      <c r="AA3966" s="25" t="s">
        <v>7931</v>
      </c>
      <c r="AB3966" s="26" t="s">
        <v>7930</v>
      </c>
      <c r="AD3966" s="20"/>
      <c r="AG3966" s="20"/>
    </row>
    <row r="3967" spans="27:33" ht="15" customHeight="1" thickBot="1">
      <c r="AA3967" s="18" t="s">
        <v>7933</v>
      </c>
      <c r="AB3967" s="19" t="s">
        <v>7932</v>
      </c>
      <c r="AD3967" s="20"/>
      <c r="AG3967" s="20"/>
    </row>
    <row r="3968" spans="27:33" ht="15" customHeight="1" thickBot="1">
      <c r="AA3968" s="25" t="s">
        <v>7935</v>
      </c>
      <c r="AB3968" s="26" t="s">
        <v>7934</v>
      </c>
      <c r="AD3968" s="20"/>
      <c r="AG3968" s="20"/>
    </row>
    <row r="3969" spans="27:33" ht="15" customHeight="1" thickBot="1">
      <c r="AA3969" s="18" t="s">
        <v>7937</v>
      </c>
      <c r="AB3969" s="19" t="s">
        <v>7936</v>
      </c>
      <c r="AD3969" s="20"/>
      <c r="AG3969" s="20"/>
    </row>
    <row r="3970" spans="27:33" ht="15" customHeight="1" thickBot="1">
      <c r="AA3970" s="25" t="s">
        <v>7939</v>
      </c>
      <c r="AB3970" s="26" t="s">
        <v>7938</v>
      </c>
      <c r="AD3970" s="20"/>
      <c r="AG3970" s="20"/>
    </row>
    <row r="3971" spans="27:33" ht="15" customHeight="1" thickBot="1">
      <c r="AA3971" s="18" t="s">
        <v>7941</v>
      </c>
      <c r="AB3971" s="19" t="s">
        <v>7940</v>
      </c>
      <c r="AD3971" s="20"/>
      <c r="AG3971" s="20"/>
    </row>
    <row r="3972" spans="27:33" ht="15" customHeight="1" thickBot="1">
      <c r="AA3972" s="25" t="s">
        <v>7943</v>
      </c>
      <c r="AB3972" s="26" t="s">
        <v>7942</v>
      </c>
      <c r="AD3972" s="20"/>
      <c r="AG3972" s="20"/>
    </row>
    <row r="3973" spans="27:33" ht="15" customHeight="1" thickBot="1">
      <c r="AA3973" s="18" t="s">
        <v>7945</v>
      </c>
      <c r="AB3973" s="19" t="s">
        <v>7944</v>
      </c>
      <c r="AD3973" s="20"/>
      <c r="AG3973" s="20"/>
    </row>
    <row r="3974" spans="27:33" ht="15" customHeight="1" thickBot="1">
      <c r="AA3974" s="25" t="s">
        <v>7947</v>
      </c>
      <c r="AB3974" s="26" t="s">
        <v>7946</v>
      </c>
      <c r="AD3974" s="20"/>
      <c r="AG3974" s="20"/>
    </row>
    <row r="3975" spans="27:33" ht="15" customHeight="1" thickBot="1">
      <c r="AA3975" s="18" t="s">
        <v>7949</v>
      </c>
      <c r="AB3975" s="19" t="s">
        <v>7948</v>
      </c>
      <c r="AD3975" s="20"/>
      <c r="AG3975" s="20"/>
    </row>
    <row r="3976" spans="27:33" ht="15" customHeight="1" thickBot="1">
      <c r="AA3976" s="25" t="s">
        <v>7951</v>
      </c>
      <c r="AB3976" s="26" t="s">
        <v>7950</v>
      </c>
      <c r="AD3976" s="20"/>
      <c r="AG3976" s="20"/>
    </row>
    <row r="3977" spans="27:33" ht="15" customHeight="1" thickBot="1">
      <c r="AA3977" s="18" t="s">
        <v>7953</v>
      </c>
      <c r="AB3977" s="19" t="s">
        <v>7952</v>
      </c>
      <c r="AD3977" s="20"/>
      <c r="AG3977" s="20"/>
    </row>
    <row r="3978" spans="27:33" ht="15" customHeight="1" thickBot="1">
      <c r="AA3978" s="25" t="s">
        <v>7955</v>
      </c>
      <c r="AB3978" s="26" t="s">
        <v>7954</v>
      </c>
      <c r="AD3978" s="20"/>
      <c r="AG3978" s="20"/>
    </row>
    <row r="3979" spans="27:33" ht="15" customHeight="1" thickBot="1">
      <c r="AA3979" s="18" t="s">
        <v>7957</v>
      </c>
      <c r="AB3979" s="19" t="s">
        <v>7956</v>
      </c>
      <c r="AD3979" s="20"/>
      <c r="AG3979" s="20"/>
    </row>
    <row r="3980" spans="27:33" ht="15" customHeight="1" thickBot="1">
      <c r="AA3980" s="25" t="s">
        <v>7959</v>
      </c>
      <c r="AB3980" s="26" t="s">
        <v>7958</v>
      </c>
      <c r="AD3980" s="20"/>
      <c r="AG3980" s="20"/>
    </row>
    <row r="3981" spans="27:33" ht="15" customHeight="1" thickBot="1">
      <c r="AA3981" s="18" t="s">
        <v>7961</v>
      </c>
      <c r="AB3981" s="19" t="s">
        <v>7960</v>
      </c>
      <c r="AD3981" s="20"/>
      <c r="AG3981" s="20"/>
    </row>
    <row r="3982" spans="27:33" ht="15" customHeight="1" thickBot="1">
      <c r="AA3982" s="25" t="s">
        <v>7963</v>
      </c>
      <c r="AB3982" s="26" t="s">
        <v>7962</v>
      </c>
      <c r="AD3982" s="20"/>
      <c r="AG3982" s="20"/>
    </row>
    <row r="3983" spans="27:33" ht="15" customHeight="1" thickBot="1">
      <c r="AA3983" s="18" t="s">
        <v>7965</v>
      </c>
      <c r="AB3983" s="19" t="s">
        <v>7964</v>
      </c>
      <c r="AD3983" s="20"/>
      <c r="AG3983" s="20"/>
    </row>
    <row r="3984" spans="27:33" ht="15" customHeight="1" thickBot="1">
      <c r="AA3984" s="25" t="s">
        <v>7967</v>
      </c>
      <c r="AB3984" s="26" t="s">
        <v>7966</v>
      </c>
      <c r="AD3984" s="20"/>
      <c r="AG3984" s="20"/>
    </row>
    <row r="3985" spans="27:33" ht="15" customHeight="1" thickBot="1">
      <c r="AA3985" s="18" t="s">
        <v>7969</v>
      </c>
      <c r="AB3985" s="19" t="s">
        <v>7968</v>
      </c>
      <c r="AD3985" s="20"/>
      <c r="AG3985" s="20"/>
    </row>
    <row r="3986" spans="27:33" ht="15" customHeight="1" thickBot="1">
      <c r="AA3986" s="25" t="s">
        <v>7971</v>
      </c>
      <c r="AB3986" s="26" t="s">
        <v>7970</v>
      </c>
      <c r="AD3986" s="20"/>
      <c r="AG3986" s="20"/>
    </row>
    <row r="3987" spans="27:33" ht="15" customHeight="1" thickBot="1">
      <c r="AA3987" s="18" t="s">
        <v>7973</v>
      </c>
      <c r="AB3987" s="19" t="s">
        <v>7972</v>
      </c>
      <c r="AD3987" s="20"/>
      <c r="AG3987" s="20"/>
    </row>
    <row r="3988" spans="27:33" ht="15" customHeight="1" thickBot="1">
      <c r="AA3988" s="25" t="s">
        <v>7975</v>
      </c>
      <c r="AB3988" s="26" t="s">
        <v>7974</v>
      </c>
      <c r="AD3988" s="20"/>
      <c r="AG3988" s="20"/>
    </row>
    <row r="3989" spans="27:33" ht="15" customHeight="1" thickBot="1">
      <c r="AA3989" s="18" t="s">
        <v>7977</v>
      </c>
      <c r="AB3989" s="19" t="s">
        <v>7976</v>
      </c>
      <c r="AD3989" s="20"/>
      <c r="AG3989" s="20"/>
    </row>
    <row r="3990" spans="27:33" ht="15" customHeight="1" thickBot="1">
      <c r="AA3990" s="25" t="s">
        <v>7979</v>
      </c>
      <c r="AB3990" s="26" t="s">
        <v>7978</v>
      </c>
      <c r="AD3990" s="20"/>
      <c r="AG3990" s="20"/>
    </row>
    <row r="3991" spans="27:33" ht="15" customHeight="1" thickBot="1">
      <c r="AA3991" s="18" t="s">
        <v>7981</v>
      </c>
      <c r="AB3991" s="19" t="s">
        <v>7980</v>
      </c>
      <c r="AD3991" s="20"/>
      <c r="AG3991" s="20"/>
    </row>
    <row r="3992" spans="27:33" ht="15" customHeight="1" thickBot="1">
      <c r="AA3992" s="25" t="s">
        <v>7983</v>
      </c>
      <c r="AB3992" s="26" t="s">
        <v>7982</v>
      </c>
      <c r="AD3992" s="20"/>
      <c r="AG3992" s="20"/>
    </row>
    <row r="3993" spans="27:33" ht="15" customHeight="1" thickBot="1">
      <c r="AA3993" s="18" t="s">
        <v>7985</v>
      </c>
      <c r="AB3993" s="19" t="s">
        <v>7984</v>
      </c>
      <c r="AD3993" s="20"/>
      <c r="AG3993" s="20"/>
    </row>
    <row r="3994" spans="27:33" ht="15" customHeight="1" thickBot="1">
      <c r="AA3994" s="25" t="s">
        <v>7987</v>
      </c>
      <c r="AB3994" s="26" t="s">
        <v>7986</v>
      </c>
      <c r="AD3994" s="20"/>
      <c r="AG3994" s="20"/>
    </row>
    <row r="3995" spans="27:33" ht="15" customHeight="1" thickBot="1">
      <c r="AA3995" s="18" t="s">
        <v>7989</v>
      </c>
      <c r="AB3995" s="19" t="s">
        <v>7988</v>
      </c>
      <c r="AD3995" s="20"/>
      <c r="AG3995" s="20"/>
    </row>
    <row r="3996" spans="27:33" ht="15" customHeight="1" thickBot="1">
      <c r="AA3996" s="25" t="s">
        <v>7991</v>
      </c>
      <c r="AB3996" s="26" t="s">
        <v>7990</v>
      </c>
      <c r="AD3996" s="20"/>
      <c r="AG3996" s="20"/>
    </row>
    <row r="3997" spans="27:33" ht="15" customHeight="1" thickBot="1">
      <c r="AA3997" s="18" t="s">
        <v>7993</v>
      </c>
      <c r="AB3997" s="19" t="s">
        <v>7992</v>
      </c>
      <c r="AD3997" s="20"/>
      <c r="AG3997" s="20"/>
    </row>
    <row r="3998" spans="27:33" ht="15" customHeight="1" thickBot="1">
      <c r="AA3998" s="25" t="s">
        <v>7995</v>
      </c>
      <c r="AB3998" s="26" t="s">
        <v>7994</v>
      </c>
      <c r="AD3998" s="20"/>
      <c r="AG3998" s="20"/>
    </row>
    <row r="3999" spans="27:33" ht="15" customHeight="1" thickBot="1">
      <c r="AA3999" s="18" t="s">
        <v>7997</v>
      </c>
      <c r="AB3999" s="19" t="s">
        <v>7996</v>
      </c>
      <c r="AD3999" s="20"/>
      <c r="AG3999" s="20"/>
    </row>
    <row r="4000" spans="27:33" ht="15" customHeight="1" thickBot="1">
      <c r="AA4000" s="25" t="s">
        <v>7999</v>
      </c>
      <c r="AB4000" s="26" t="s">
        <v>7998</v>
      </c>
      <c r="AD4000" s="20"/>
      <c r="AG4000" s="20"/>
    </row>
    <row r="4001" spans="27:33" ht="15" customHeight="1" thickBot="1">
      <c r="AA4001" s="18" t="s">
        <v>8001</v>
      </c>
      <c r="AB4001" s="19" t="s">
        <v>8000</v>
      </c>
      <c r="AD4001" s="20"/>
      <c r="AG4001" s="20"/>
    </row>
    <row r="4002" spans="27:33" ht="15" customHeight="1" thickBot="1">
      <c r="AA4002" s="25" t="s">
        <v>8003</v>
      </c>
      <c r="AB4002" s="26" t="s">
        <v>8002</v>
      </c>
      <c r="AD4002" s="20"/>
      <c r="AG4002" s="20"/>
    </row>
    <row r="4003" spans="27:33" ht="15" customHeight="1" thickBot="1">
      <c r="AA4003" s="18" t="s">
        <v>8005</v>
      </c>
      <c r="AB4003" s="19" t="s">
        <v>8004</v>
      </c>
      <c r="AD4003" s="20"/>
      <c r="AG4003" s="20"/>
    </row>
    <row r="4004" spans="27:33" ht="15" customHeight="1" thickBot="1">
      <c r="AA4004" s="25" t="s">
        <v>8007</v>
      </c>
      <c r="AB4004" s="26" t="s">
        <v>8006</v>
      </c>
      <c r="AD4004" s="20"/>
      <c r="AG4004" s="20"/>
    </row>
    <row r="4005" spans="27:33" ht="15" customHeight="1" thickBot="1">
      <c r="AA4005" s="18" t="s">
        <v>8009</v>
      </c>
      <c r="AB4005" s="19" t="s">
        <v>8008</v>
      </c>
      <c r="AD4005" s="20"/>
      <c r="AG4005" s="20"/>
    </row>
    <row r="4006" spans="27:33" ht="15" customHeight="1" thickBot="1">
      <c r="AA4006" s="25" t="s">
        <v>8011</v>
      </c>
      <c r="AB4006" s="26" t="s">
        <v>8010</v>
      </c>
      <c r="AD4006" s="20"/>
      <c r="AG4006" s="20"/>
    </row>
    <row r="4007" spans="27:33" ht="15" customHeight="1" thickBot="1">
      <c r="AA4007" s="18" t="s">
        <v>8013</v>
      </c>
      <c r="AB4007" s="19" t="s">
        <v>8012</v>
      </c>
      <c r="AD4007" s="20"/>
      <c r="AG4007" s="20"/>
    </row>
    <row r="4008" spans="27:33" ht="15" customHeight="1" thickBot="1">
      <c r="AA4008" s="25" t="s">
        <v>8015</v>
      </c>
      <c r="AB4008" s="26" t="s">
        <v>8014</v>
      </c>
      <c r="AD4008" s="20"/>
      <c r="AG4008" s="20"/>
    </row>
    <row r="4009" spans="27:33" ht="15" customHeight="1" thickBot="1">
      <c r="AA4009" s="18" t="s">
        <v>8017</v>
      </c>
      <c r="AB4009" s="19" t="s">
        <v>8016</v>
      </c>
      <c r="AD4009" s="20"/>
      <c r="AG4009" s="20"/>
    </row>
    <row r="4010" spans="27:33" ht="15" customHeight="1" thickBot="1">
      <c r="AA4010" s="25" t="s">
        <v>8019</v>
      </c>
      <c r="AB4010" s="26" t="s">
        <v>8018</v>
      </c>
      <c r="AD4010" s="20"/>
      <c r="AG4010" s="20"/>
    </row>
    <row r="4011" spans="27:33" ht="15" customHeight="1" thickBot="1">
      <c r="AA4011" s="18" t="s">
        <v>8021</v>
      </c>
      <c r="AB4011" s="19" t="s">
        <v>8020</v>
      </c>
      <c r="AD4011" s="20"/>
      <c r="AG4011" s="20"/>
    </row>
    <row r="4012" spans="27:33" ht="15" customHeight="1" thickBot="1">
      <c r="AA4012" s="25" t="s">
        <v>8023</v>
      </c>
      <c r="AB4012" s="26" t="s">
        <v>8022</v>
      </c>
      <c r="AD4012" s="20"/>
      <c r="AG4012" s="20"/>
    </row>
    <row r="4013" spans="27:33" ht="15" customHeight="1" thickBot="1">
      <c r="AA4013" s="18" t="s">
        <v>8025</v>
      </c>
      <c r="AB4013" s="19" t="s">
        <v>8024</v>
      </c>
      <c r="AD4013" s="20"/>
      <c r="AG4013" s="20"/>
    </row>
    <row r="4014" spans="27:33" ht="15" customHeight="1" thickBot="1">
      <c r="AA4014" s="25" t="s">
        <v>8027</v>
      </c>
      <c r="AB4014" s="26" t="s">
        <v>8026</v>
      </c>
      <c r="AD4014" s="20"/>
      <c r="AG4014" s="20"/>
    </row>
    <row r="4015" spans="27:33" ht="15" customHeight="1" thickBot="1">
      <c r="AA4015" s="18" t="s">
        <v>8029</v>
      </c>
      <c r="AB4015" s="19" t="s">
        <v>8028</v>
      </c>
      <c r="AD4015" s="20"/>
      <c r="AG4015" s="20"/>
    </row>
    <row r="4016" spans="27:33" ht="15" customHeight="1" thickBot="1">
      <c r="AA4016" s="25" t="s">
        <v>8031</v>
      </c>
      <c r="AB4016" s="26" t="s">
        <v>8030</v>
      </c>
      <c r="AD4016" s="20"/>
      <c r="AG4016" s="20"/>
    </row>
    <row r="4017" spans="27:33" ht="15" customHeight="1" thickBot="1">
      <c r="AA4017" s="18" t="s">
        <v>16258</v>
      </c>
      <c r="AB4017" s="19" t="s">
        <v>8032</v>
      </c>
      <c r="AD4017" s="20"/>
      <c r="AG4017" s="20"/>
    </row>
    <row r="4018" spans="27:33" ht="15" customHeight="1" thickBot="1">
      <c r="AA4018" s="25" t="s">
        <v>8034</v>
      </c>
      <c r="AB4018" s="26" t="s">
        <v>8033</v>
      </c>
      <c r="AD4018" s="20"/>
      <c r="AG4018" s="20"/>
    </row>
    <row r="4019" spans="27:33" ht="15" customHeight="1" thickBot="1">
      <c r="AA4019" s="18" t="s">
        <v>8036</v>
      </c>
      <c r="AB4019" s="19" t="s">
        <v>8035</v>
      </c>
      <c r="AD4019" s="20"/>
      <c r="AG4019" s="20"/>
    </row>
    <row r="4020" spans="27:33" ht="15" customHeight="1" thickBot="1">
      <c r="AA4020" s="25" t="s">
        <v>8038</v>
      </c>
      <c r="AB4020" s="26" t="s">
        <v>8037</v>
      </c>
      <c r="AD4020" s="20"/>
      <c r="AG4020" s="20"/>
    </row>
    <row r="4021" spans="27:33" ht="15" customHeight="1" thickBot="1">
      <c r="AA4021" s="18" t="s">
        <v>8040</v>
      </c>
      <c r="AB4021" s="19" t="s">
        <v>8039</v>
      </c>
      <c r="AD4021" s="20"/>
      <c r="AG4021" s="20"/>
    </row>
    <row r="4022" spans="27:33" ht="15" customHeight="1" thickBot="1">
      <c r="AA4022" s="25" t="s">
        <v>8042</v>
      </c>
      <c r="AB4022" s="26" t="s">
        <v>8041</v>
      </c>
      <c r="AD4022" s="20"/>
      <c r="AG4022" s="20"/>
    </row>
    <row r="4023" spans="27:33" ht="15" customHeight="1" thickBot="1">
      <c r="AA4023" s="18" t="s">
        <v>8044</v>
      </c>
      <c r="AB4023" s="19" t="s">
        <v>8043</v>
      </c>
      <c r="AD4023" s="20"/>
      <c r="AG4023" s="20"/>
    </row>
    <row r="4024" spans="27:33" ht="15" customHeight="1" thickBot="1">
      <c r="AA4024" s="25" t="s">
        <v>8046</v>
      </c>
      <c r="AB4024" s="26" t="s">
        <v>8045</v>
      </c>
      <c r="AD4024" s="20"/>
      <c r="AG4024" s="20"/>
    </row>
    <row r="4025" spans="27:33" ht="15" customHeight="1" thickBot="1">
      <c r="AA4025" s="18" t="s">
        <v>8048</v>
      </c>
      <c r="AB4025" s="19" t="s">
        <v>8047</v>
      </c>
      <c r="AD4025" s="20"/>
      <c r="AG4025" s="20"/>
    </row>
    <row r="4026" spans="27:33" ht="15" customHeight="1" thickBot="1">
      <c r="AA4026" s="25" t="s">
        <v>8050</v>
      </c>
      <c r="AB4026" s="26" t="s">
        <v>8049</v>
      </c>
      <c r="AD4026" s="20"/>
      <c r="AG4026" s="20"/>
    </row>
    <row r="4027" spans="27:33" ht="15" customHeight="1" thickBot="1">
      <c r="AA4027" s="18" t="s">
        <v>8052</v>
      </c>
      <c r="AB4027" s="19" t="s">
        <v>8051</v>
      </c>
      <c r="AD4027" s="20"/>
      <c r="AG4027" s="20"/>
    </row>
    <row r="4028" spans="27:33" ht="15" customHeight="1" thickBot="1">
      <c r="AA4028" s="25" t="s">
        <v>8054</v>
      </c>
      <c r="AB4028" s="26" t="s">
        <v>8053</v>
      </c>
      <c r="AD4028" s="20"/>
      <c r="AG4028" s="20"/>
    </row>
    <row r="4029" spans="27:33" ht="15" customHeight="1" thickBot="1">
      <c r="AA4029" s="18" t="s">
        <v>8056</v>
      </c>
      <c r="AB4029" s="19" t="s">
        <v>8055</v>
      </c>
      <c r="AD4029" s="20"/>
      <c r="AG4029" s="20"/>
    </row>
    <row r="4030" spans="27:33" ht="15" customHeight="1" thickBot="1">
      <c r="AA4030" s="25" t="s">
        <v>8058</v>
      </c>
      <c r="AB4030" s="26" t="s">
        <v>8057</v>
      </c>
      <c r="AD4030" s="20"/>
      <c r="AG4030" s="20"/>
    </row>
    <row r="4031" spans="27:33" ht="15" customHeight="1" thickBot="1">
      <c r="AA4031" s="18" t="s">
        <v>8060</v>
      </c>
      <c r="AB4031" s="19" t="s">
        <v>8059</v>
      </c>
      <c r="AD4031" s="20"/>
      <c r="AG4031" s="20"/>
    </row>
    <row r="4032" spans="27:33" ht="15" customHeight="1" thickBot="1">
      <c r="AA4032" s="25" t="s">
        <v>8062</v>
      </c>
      <c r="AB4032" s="26" t="s">
        <v>8061</v>
      </c>
      <c r="AD4032" s="20"/>
      <c r="AG4032" s="20"/>
    </row>
    <row r="4033" spans="27:33" ht="15" customHeight="1" thickBot="1">
      <c r="AA4033" s="18" t="s">
        <v>8064</v>
      </c>
      <c r="AB4033" s="19" t="s">
        <v>8063</v>
      </c>
      <c r="AD4033" s="20"/>
      <c r="AG4033" s="20"/>
    </row>
    <row r="4034" spans="27:33" ht="15" customHeight="1" thickBot="1">
      <c r="AA4034" s="25" t="s">
        <v>8066</v>
      </c>
      <c r="AB4034" s="26" t="s">
        <v>8065</v>
      </c>
      <c r="AD4034" s="20"/>
      <c r="AG4034" s="20"/>
    </row>
    <row r="4035" spans="27:33" ht="15" customHeight="1" thickBot="1">
      <c r="AA4035" s="18" t="s">
        <v>8068</v>
      </c>
      <c r="AB4035" s="19" t="s">
        <v>8067</v>
      </c>
      <c r="AD4035" s="20"/>
      <c r="AG4035" s="20"/>
    </row>
    <row r="4036" spans="27:33" ht="15" customHeight="1" thickBot="1">
      <c r="AA4036" s="25" t="s">
        <v>8070</v>
      </c>
      <c r="AB4036" s="26" t="s">
        <v>8069</v>
      </c>
      <c r="AD4036" s="20"/>
      <c r="AG4036" s="20"/>
    </row>
    <row r="4037" spans="27:33" ht="15" customHeight="1" thickBot="1">
      <c r="AA4037" s="18" t="s">
        <v>8072</v>
      </c>
      <c r="AB4037" s="19" t="s">
        <v>8071</v>
      </c>
      <c r="AD4037" s="20"/>
      <c r="AG4037" s="20"/>
    </row>
    <row r="4038" spans="27:33" ht="15" customHeight="1" thickBot="1">
      <c r="AA4038" s="25" t="s">
        <v>8074</v>
      </c>
      <c r="AB4038" s="26" t="s">
        <v>8073</v>
      </c>
      <c r="AD4038" s="20"/>
      <c r="AG4038" s="20"/>
    </row>
    <row r="4039" spans="27:33" ht="15" customHeight="1" thickBot="1">
      <c r="AA4039" s="18" t="s">
        <v>8076</v>
      </c>
      <c r="AB4039" s="19" t="s">
        <v>8075</v>
      </c>
      <c r="AD4039" s="20"/>
      <c r="AG4039" s="20"/>
    </row>
    <row r="4040" spans="27:33" ht="15" customHeight="1" thickBot="1">
      <c r="AA4040" s="25" t="s">
        <v>8078</v>
      </c>
      <c r="AB4040" s="26" t="s">
        <v>8077</v>
      </c>
      <c r="AD4040" s="20"/>
      <c r="AG4040" s="20"/>
    </row>
    <row r="4041" spans="27:33" ht="15" customHeight="1" thickBot="1">
      <c r="AA4041" s="18" t="s">
        <v>8080</v>
      </c>
      <c r="AB4041" s="19" t="s">
        <v>8079</v>
      </c>
      <c r="AD4041" s="20"/>
      <c r="AG4041" s="20"/>
    </row>
    <row r="4042" spans="27:33" ht="15" customHeight="1" thickBot="1">
      <c r="AA4042" s="25" t="s">
        <v>8082</v>
      </c>
      <c r="AB4042" s="26" t="s">
        <v>8081</v>
      </c>
      <c r="AD4042" s="20"/>
      <c r="AG4042" s="20"/>
    </row>
    <row r="4043" spans="27:33" ht="15" customHeight="1" thickBot="1">
      <c r="AA4043" s="18" t="s">
        <v>8084</v>
      </c>
      <c r="AB4043" s="19" t="s">
        <v>8083</v>
      </c>
      <c r="AD4043" s="20"/>
      <c r="AG4043" s="20"/>
    </row>
    <row r="4044" spans="27:33" ht="15" customHeight="1" thickBot="1">
      <c r="AA4044" s="25" t="s">
        <v>8086</v>
      </c>
      <c r="AB4044" s="26" t="s">
        <v>8085</v>
      </c>
      <c r="AD4044" s="20"/>
      <c r="AG4044" s="20"/>
    </row>
    <row r="4045" spans="27:33" ht="15" customHeight="1" thickBot="1">
      <c r="AA4045" s="18" t="s">
        <v>8088</v>
      </c>
      <c r="AB4045" s="19" t="s">
        <v>8087</v>
      </c>
      <c r="AD4045" s="20"/>
      <c r="AG4045" s="20"/>
    </row>
    <row r="4046" spans="27:33" ht="15" customHeight="1" thickBot="1">
      <c r="AA4046" s="25" t="s">
        <v>8090</v>
      </c>
      <c r="AB4046" s="26" t="s">
        <v>8089</v>
      </c>
      <c r="AD4046" s="20"/>
      <c r="AG4046" s="20"/>
    </row>
    <row r="4047" spans="27:33" ht="15" customHeight="1" thickBot="1">
      <c r="AA4047" s="18" t="s">
        <v>8092</v>
      </c>
      <c r="AB4047" s="19" t="s">
        <v>8091</v>
      </c>
      <c r="AD4047" s="20"/>
      <c r="AG4047" s="20"/>
    </row>
    <row r="4048" spans="27:33" ht="15" customHeight="1" thickBot="1">
      <c r="AA4048" s="25" t="s">
        <v>8094</v>
      </c>
      <c r="AB4048" s="26" t="s">
        <v>8093</v>
      </c>
      <c r="AD4048" s="20"/>
      <c r="AG4048" s="20"/>
    </row>
    <row r="4049" spans="27:33" ht="15" customHeight="1" thickBot="1">
      <c r="AA4049" s="18" t="s">
        <v>8096</v>
      </c>
      <c r="AB4049" s="19" t="s">
        <v>8095</v>
      </c>
      <c r="AD4049" s="20"/>
      <c r="AG4049" s="20"/>
    </row>
    <row r="4050" spans="27:33" ht="15" customHeight="1" thickBot="1">
      <c r="AA4050" s="25" t="s">
        <v>8098</v>
      </c>
      <c r="AB4050" s="26" t="s">
        <v>8097</v>
      </c>
      <c r="AD4050" s="20"/>
      <c r="AG4050" s="20"/>
    </row>
    <row r="4051" spans="27:33" ht="15" customHeight="1" thickBot="1">
      <c r="AA4051" s="18" t="s">
        <v>8100</v>
      </c>
      <c r="AB4051" s="19" t="s">
        <v>8099</v>
      </c>
      <c r="AD4051" s="20"/>
      <c r="AG4051" s="20"/>
    </row>
    <row r="4052" spans="27:33" ht="15" customHeight="1" thickBot="1">
      <c r="AA4052" s="25" t="s">
        <v>8102</v>
      </c>
      <c r="AB4052" s="26" t="s">
        <v>8101</v>
      </c>
      <c r="AD4052" s="20"/>
      <c r="AG4052" s="20"/>
    </row>
    <row r="4053" spans="27:33" ht="15" customHeight="1" thickBot="1">
      <c r="AA4053" s="18" t="s">
        <v>8104</v>
      </c>
      <c r="AB4053" s="19" t="s">
        <v>8103</v>
      </c>
      <c r="AD4053" s="20"/>
      <c r="AG4053" s="20"/>
    </row>
    <row r="4054" spans="27:33" ht="15" customHeight="1" thickBot="1">
      <c r="AA4054" s="25" t="s">
        <v>8106</v>
      </c>
      <c r="AB4054" s="26" t="s">
        <v>8105</v>
      </c>
      <c r="AD4054" s="20"/>
      <c r="AG4054" s="20"/>
    </row>
    <row r="4055" spans="27:33" ht="15" customHeight="1" thickBot="1">
      <c r="AA4055" s="18" t="s">
        <v>8108</v>
      </c>
      <c r="AB4055" s="19" t="s">
        <v>8107</v>
      </c>
      <c r="AD4055" s="20"/>
      <c r="AG4055" s="20"/>
    </row>
    <row r="4056" spans="27:33" ht="15" customHeight="1" thickBot="1">
      <c r="AA4056" s="25" t="s">
        <v>8110</v>
      </c>
      <c r="AB4056" s="26" t="s">
        <v>8109</v>
      </c>
      <c r="AD4056" s="20"/>
      <c r="AG4056" s="20"/>
    </row>
    <row r="4057" spans="27:33" ht="15" customHeight="1" thickBot="1">
      <c r="AA4057" s="18" t="s">
        <v>8112</v>
      </c>
      <c r="AB4057" s="19" t="s">
        <v>8111</v>
      </c>
      <c r="AD4057" s="20"/>
      <c r="AG4057" s="20"/>
    </row>
    <row r="4058" spans="27:33" ht="15" customHeight="1" thickBot="1">
      <c r="AA4058" s="25" t="s">
        <v>8114</v>
      </c>
      <c r="AB4058" s="26" t="s">
        <v>8113</v>
      </c>
      <c r="AD4058" s="20"/>
      <c r="AG4058" s="20"/>
    </row>
    <row r="4059" spans="27:33" ht="15" customHeight="1" thickBot="1">
      <c r="AA4059" s="18" t="s">
        <v>8116</v>
      </c>
      <c r="AB4059" s="19" t="s">
        <v>8115</v>
      </c>
      <c r="AD4059" s="20"/>
      <c r="AG4059" s="20"/>
    </row>
    <row r="4060" spans="27:33" ht="15" customHeight="1" thickBot="1">
      <c r="AA4060" s="25" t="s">
        <v>8118</v>
      </c>
      <c r="AB4060" s="26" t="s">
        <v>8117</v>
      </c>
      <c r="AD4060" s="20"/>
      <c r="AG4060" s="20"/>
    </row>
    <row r="4061" spans="27:33" ht="15" customHeight="1" thickBot="1">
      <c r="AA4061" s="18" t="s">
        <v>8120</v>
      </c>
      <c r="AB4061" s="19" t="s">
        <v>8119</v>
      </c>
      <c r="AD4061" s="20"/>
      <c r="AG4061" s="20"/>
    </row>
    <row r="4062" spans="27:33" ht="15" customHeight="1" thickBot="1">
      <c r="AA4062" s="25" t="s">
        <v>8122</v>
      </c>
      <c r="AB4062" s="26" t="s">
        <v>8121</v>
      </c>
      <c r="AD4062" s="20"/>
      <c r="AG4062" s="20"/>
    </row>
    <row r="4063" spans="27:33" ht="15" customHeight="1" thickBot="1">
      <c r="AA4063" s="18" t="s">
        <v>8124</v>
      </c>
      <c r="AB4063" s="19" t="s">
        <v>8123</v>
      </c>
      <c r="AD4063" s="20"/>
      <c r="AG4063" s="20"/>
    </row>
    <row r="4064" spans="27:33" ht="15" customHeight="1" thickBot="1">
      <c r="AA4064" s="25" t="s">
        <v>8126</v>
      </c>
      <c r="AB4064" s="26" t="s">
        <v>8125</v>
      </c>
      <c r="AD4064" s="20"/>
      <c r="AG4064" s="20"/>
    </row>
    <row r="4065" spans="27:33" ht="15" customHeight="1" thickBot="1">
      <c r="AA4065" s="18" t="s">
        <v>8128</v>
      </c>
      <c r="AB4065" s="19" t="s">
        <v>8127</v>
      </c>
      <c r="AD4065" s="20"/>
      <c r="AG4065" s="20"/>
    </row>
    <row r="4066" spans="27:33" ht="15" customHeight="1" thickBot="1">
      <c r="AA4066" s="25" t="s">
        <v>8130</v>
      </c>
      <c r="AB4066" s="26" t="s">
        <v>8129</v>
      </c>
      <c r="AD4066" s="20"/>
      <c r="AG4066" s="20"/>
    </row>
    <row r="4067" spans="27:33" ht="15" customHeight="1" thickBot="1">
      <c r="AA4067" s="18" t="s">
        <v>8132</v>
      </c>
      <c r="AB4067" s="19" t="s">
        <v>8131</v>
      </c>
      <c r="AD4067" s="20"/>
      <c r="AG4067" s="20"/>
    </row>
    <row r="4068" spans="27:33" ht="15" customHeight="1" thickBot="1">
      <c r="AA4068" s="25" t="s">
        <v>8134</v>
      </c>
      <c r="AB4068" s="26" t="s">
        <v>8133</v>
      </c>
      <c r="AD4068" s="20"/>
      <c r="AG4068" s="20"/>
    </row>
    <row r="4069" spans="27:33" ht="15" customHeight="1" thickBot="1">
      <c r="AA4069" s="18" t="s">
        <v>8136</v>
      </c>
      <c r="AB4069" s="19" t="s">
        <v>8135</v>
      </c>
      <c r="AD4069" s="20"/>
      <c r="AG4069" s="20"/>
    </row>
    <row r="4070" spans="27:33" ht="15" customHeight="1" thickBot="1">
      <c r="AA4070" s="25" t="s">
        <v>8138</v>
      </c>
      <c r="AB4070" s="26" t="s">
        <v>8137</v>
      </c>
      <c r="AD4070" s="20"/>
      <c r="AG4070" s="20"/>
    </row>
    <row r="4071" spans="27:33" ht="15" customHeight="1" thickBot="1">
      <c r="AA4071" s="18" t="s">
        <v>8140</v>
      </c>
      <c r="AB4071" s="19" t="s">
        <v>8139</v>
      </c>
      <c r="AD4071" s="20"/>
      <c r="AG4071" s="20"/>
    </row>
    <row r="4072" spans="27:33" ht="15" customHeight="1" thickBot="1">
      <c r="AA4072" s="25" t="s">
        <v>8142</v>
      </c>
      <c r="AB4072" s="26" t="s">
        <v>8141</v>
      </c>
      <c r="AD4072" s="20"/>
      <c r="AG4072" s="20"/>
    </row>
    <row r="4073" spans="27:33" ht="15" customHeight="1" thickBot="1">
      <c r="AA4073" s="18" t="s">
        <v>8144</v>
      </c>
      <c r="AB4073" s="19" t="s">
        <v>8143</v>
      </c>
      <c r="AD4073" s="20"/>
      <c r="AG4073" s="20"/>
    </row>
    <row r="4074" spans="27:33" ht="15" customHeight="1" thickBot="1">
      <c r="AA4074" s="25" t="s">
        <v>8146</v>
      </c>
      <c r="AB4074" s="26" t="s">
        <v>8145</v>
      </c>
      <c r="AD4074" s="20"/>
      <c r="AG4074" s="20"/>
    </row>
    <row r="4075" spans="27:33" ht="15" customHeight="1" thickBot="1">
      <c r="AA4075" s="18" t="s">
        <v>8148</v>
      </c>
      <c r="AB4075" s="19" t="s">
        <v>8147</v>
      </c>
      <c r="AD4075" s="20"/>
      <c r="AG4075" s="20"/>
    </row>
    <row r="4076" spans="27:33" ht="15" customHeight="1" thickBot="1">
      <c r="AA4076" s="25" t="s">
        <v>8150</v>
      </c>
      <c r="AB4076" s="26" t="s">
        <v>8149</v>
      </c>
      <c r="AD4076" s="20"/>
      <c r="AG4076" s="20"/>
    </row>
    <row r="4077" spans="27:33" ht="15" customHeight="1" thickBot="1">
      <c r="AA4077" s="18" t="s">
        <v>8152</v>
      </c>
      <c r="AB4077" s="19" t="s">
        <v>8151</v>
      </c>
      <c r="AD4077" s="20"/>
      <c r="AG4077" s="20"/>
    </row>
    <row r="4078" spans="27:33" ht="15" customHeight="1" thickBot="1">
      <c r="AA4078" s="25" t="s">
        <v>8154</v>
      </c>
      <c r="AB4078" s="26" t="s">
        <v>8153</v>
      </c>
      <c r="AD4078" s="20"/>
      <c r="AG4078" s="20"/>
    </row>
    <row r="4079" spans="27:33" ht="15" customHeight="1" thickBot="1">
      <c r="AA4079" s="18" t="s">
        <v>8156</v>
      </c>
      <c r="AB4079" s="19" t="s">
        <v>8155</v>
      </c>
      <c r="AD4079" s="20"/>
      <c r="AG4079" s="20"/>
    </row>
    <row r="4080" spans="27:33" ht="15" customHeight="1" thickBot="1">
      <c r="AA4080" s="25" t="s">
        <v>8158</v>
      </c>
      <c r="AB4080" s="26" t="s">
        <v>8157</v>
      </c>
      <c r="AD4080" s="20"/>
      <c r="AG4080" s="20"/>
    </row>
    <row r="4081" spans="27:33" ht="15" customHeight="1" thickBot="1">
      <c r="AA4081" s="18" t="s">
        <v>8160</v>
      </c>
      <c r="AB4081" s="19" t="s">
        <v>8159</v>
      </c>
      <c r="AD4081" s="20"/>
      <c r="AG4081" s="20"/>
    </row>
    <row r="4082" spans="27:33" ht="15" customHeight="1" thickBot="1">
      <c r="AA4082" s="25" t="s">
        <v>8162</v>
      </c>
      <c r="AB4082" s="26" t="s">
        <v>8161</v>
      </c>
      <c r="AD4082" s="20"/>
      <c r="AG4082" s="20"/>
    </row>
    <row r="4083" spans="27:33" ht="15" customHeight="1" thickBot="1">
      <c r="AA4083" s="18" t="s">
        <v>8164</v>
      </c>
      <c r="AB4083" s="19" t="s">
        <v>8163</v>
      </c>
      <c r="AD4083" s="20"/>
      <c r="AG4083" s="20"/>
    </row>
    <row r="4084" spans="27:33" ht="15" customHeight="1" thickBot="1">
      <c r="AA4084" s="25" t="s">
        <v>8166</v>
      </c>
      <c r="AB4084" s="26" t="s">
        <v>8165</v>
      </c>
      <c r="AD4084" s="20"/>
      <c r="AG4084" s="20"/>
    </row>
    <row r="4085" spans="27:33" ht="15" customHeight="1" thickBot="1">
      <c r="AA4085" s="18" t="s">
        <v>8168</v>
      </c>
      <c r="AB4085" s="19" t="s">
        <v>8167</v>
      </c>
      <c r="AD4085" s="20"/>
      <c r="AG4085" s="20"/>
    </row>
    <row r="4086" spans="27:33" ht="15" customHeight="1" thickBot="1">
      <c r="AA4086" s="25" t="s">
        <v>8170</v>
      </c>
      <c r="AB4086" s="26" t="s">
        <v>8169</v>
      </c>
      <c r="AD4086" s="20"/>
      <c r="AG4086" s="20"/>
    </row>
    <row r="4087" spans="27:33" ht="15" customHeight="1" thickBot="1">
      <c r="AA4087" s="18" t="s">
        <v>8172</v>
      </c>
      <c r="AB4087" s="19" t="s">
        <v>8171</v>
      </c>
      <c r="AD4087" s="20"/>
      <c r="AG4087" s="20"/>
    </row>
    <row r="4088" spans="27:33" ht="15" customHeight="1" thickBot="1">
      <c r="AA4088" s="25" t="s">
        <v>8174</v>
      </c>
      <c r="AB4088" s="26" t="s">
        <v>8173</v>
      </c>
      <c r="AD4088" s="20"/>
      <c r="AG4088" s="20"/>
    </row>
    <row r="4089" spans="27:33" ht="15" customHeight="1" thickBot="1">
      <c r="AA4089" s="18" t="s">
        <v>8176</v>
      </c>
      <c r="AB4089" s="19" t="s">
        <v>8175</v>
      </c>
      <c r="AD4089" s="20"/>
      <c r="AG4089" s="20"/>
    </row>
    <row r="4090" spans="27:33" ht="15" customHeight="1" thickBot="1">
      <c r="AA4090" s="25" t="s">
        <v>8178</v>
      </c>
      <c r="AB4090" s="26" t="s">
        <v>8177</v>
      </c>
      <c r="AD4090" s="20"/>
      <c r="AG4090" s="20"/>
    </row>
    <row r="4091" spans="27:33" ht="15" customHeight="1" thickBot="1">
      <c r="AA4091" s="18" t="s">
        <v>8180</v>
      </c>
      <c r="AB4091" s="19" t="s">
        <v>8179</v>
      </c>
      <c r="AD4091" s="20"/>
      <c r="AG4091" s="20"/>
    </row>
    <row r="4092" spans="27:33" ht="15" customHeight="1" thickBot="1">
      <c r="AA4092" s="25" t="s">
        <v>8182</v>
      </c>
      <c r="AB4092" s="26" t="s">
        <v>8181</v>
      </c>
      <c r="AD4092" s="20"/>
      <c r="AG4092" s="20"/>
    </row>
    <row r="4093" spans="27:33" ht="15" customHeight="1" thickBot="1">
      <c r="AA4093" s="18" t="s">
        <v>8184</v>
      </c>
      <c r="AB4093" s="19" t="s">
        <v>8183</v>
      </c>
      <c r="AD4093" s="20"/>
      <c r="AG4093" s="20"/>
    </row>
    <row r="4094" spans="27:33" ht="15" customHeight="1" thickBot="1">
      <c r="AA4094" s="25" t="s">
        <v>8186</v>
      </c>
      <c r="AB4094" s="26" t="s">
        <v>8185</v>
      </c>
      <c r="AD4094" s="20"/>
      <c r="AG4094" s="20"/>
    </row>
    <row r="4095" spans="27:33" ht="15" customHeight="1" thickBot="1">
      <c r="AA4095" s="18" t="s">
        <v>8188</v>
      </c>
      <c r="AB4095" s="19" t="s">
        <v>8187</v>
      </c>
      <c r="AD4095" s="20"/>
      <c r="AG4095" s="20"/>
    </row>
    <row r="4096" spans="27:33" ht="15" customHeight="1" thickBot="1">
      <c r="AA4096" s="25" t="s">
        <v>8190</v>
      </c>
      <c r="AB4096" s="26" t="s">
        <v>8189</v>
      </c>
      <c r="AD4096" s="20"/>
      <c r="AG4096" s="20"/>
    </row>
    <row r="4097" spans="27:33" ht="15" customHeight="1" thickBot="1">
      <c r="AA4097" s="18" t="s">
        <v>8192</v>
      </c>
      <c r="AB4097" s="19" t="s">
        <v>8191</v>
      </c>
      <c r="AD4097" s="20"/>
      <c r="AG4097" s="20"/>
    </row>
    <row r="4098" spans="27:33" ht="15" customHeight="1" thickBot="1">
      <c r="AA4098" s="25" t="s">
        <v>8194</v>
      </c>
      <c r="AB4098" s="26" t="s">
        <v>8193</v>
      </c>
      <c r="AD4098" s="20"/>
      <c r="AG4098" s="20"/>
    </row>
    <row r="4099" spans="27:33" ht="15" customHeight="1" thickBot="1">
      <c r="AA4099" s="18" t="s">
        <v>8196</v>
      </c>
      <c r="AB4099" s="19" t="s">
        <v>8195</v>
      </c>
      <c r="AD4099" s="20"/>
      <c r="AG4099" s="20"/>
    </row>
    <row r="4100" spans="27:33" ht="15" customHeight="1" thickBot="1">
      <c r="AA4100" s="25" t="s">
        <v>8198</v>
      </c>
      <c r="AB4100" s="26" t="s">
        <v>8197</v>
      </c>
      <c r="AD4100" s="20"/>
      <c r="AG4100" s="20"/>
    </row>
    <row r="4101" spans="27:33" ht="15" customHeight="1" thickBot="1">
      <c r="AA4101" s="18" t="s">
        <v>8200</v>
      </c>
      <c r="AB4101" s="19" t="s">
        <v>8199</v>
      </c>
      <c r="AD4101" s="20"/>
      <c r="AG4101" s="20"/>
    </row>
    <row r="4102" spans="27:33" ht="15" customHeight="1" thickBot="1">
      <c r="AA4102" s="25" t="s">
        <v>8202</v>
      </c>
      <c r="AB4102" s="26" t="s">
        <v>8201</v>
      </c>
      <c r="AD4102" s="20"/>
      <c r="AG4102" s="20"/>
    </row>
    <row r="4103" spans="27:33" ht="15" customHeight="1" thickBot="1">
      <c r="AA4103" s="18" t="s">
        <v>8204</v>
      </c>
      <c r="AB4103" s="19" t="s">
        <v>8203</v>
      </c>
      <c r="AD4103" s="20"/>
      <c r="AG4103" s="20"/>
    </row>
    <row r="4104" spans="27:33" ht="15" customHeight="1" thickBot="1">
      <c r="AA4104" s="25" t="s">
        <v>8206</v>
      </c>
      <c r="AB4104" s="26" t="s">
        <v>8205</v>
      </c>
      <c r="AD4104" s="20"/>
      <c r="AG4104" s="20"/>
    </row>
    <row r="4105" spans="27:33" ht="15" customHeight="1" thickBot="1">
      <c r="AA4105" s="18" t="s">
        <v>8208</v>
      </c>
      <c r="AB4105" s="19" t="s">
        <v>8207</v>
      </c>
      <c r="AD4105" s="20"/>
      <c r="AG4105" s="20"/>
    </row>
    <row r="4106" spans="27:33" ht="15" customHeight="1" thickBot="1">
      <c r="AA4106" s="25" t="s">
        <v>8210</v>
      </c>
      <c r="AB4106" s="26" t="s">
        <v>8209</v>
      </c>
      <c r="AD4106" s="20"/>
      <c r="AG4106" s="20"/>
    </row>
    <row r="4107" spans="27:33" ht="15" customHeight="1" thickBot="1">
      <c r="AA4107" s="18" t="s">
        <v>8212</v>
      </c>
      <c r="AB4107" s="19" t="s">
        <v>8211</v>
      </c>
      <c r="AD4107" s="20"/>
      <c r="AG4107" s="20"/>
    </row>
    <row r="4108" spans="27:33" ht="15" customHeight="1" thickBot="1">
      <c r="AA4108" s="25" t="s">
        <v>8214</v>
      </c>
      <c r="AB4108" s="26" t="s">
        <v>8213</v>
      </c>
      <c r="AD4108" s="20"/>
      <c r="AG4108" s="20"/>
    </row>
    <row r="4109" spans="27:33" ht="15" customHeight="1" thickBot="1">
      <c r="AA4109" s="18" t="s">
        <v>8216</v>
      </c>
      <c r="AB4109" s="19" t="s">
        <v>8215</v>
      </c>
      <c r="AD4109" s="20"/>
      <c r="AG4109" s="20"/>
    </row>
    <row r="4110" spans="27:33" ht="15" customHeight="1" thickBot="1">
      <c r="AA4110" s="25" t="s">
        <v>8218</v>
      </c>
      <c r="AB4110" s="26" t="s">
        <v>8217</v>
      </c>
      <c r="AD4110" s="20"/>
      <c r="AG4110" s="20"/>
    </row>
    <row r="4111" spans="27:33" ht="15" customHeight="1" thickBot="1">
      <c r="AA4111" s="18" t="s">
        <v>8220</v>
      </c>
      <c r="AB4111" s="19" t="s">
        <v>8219</v>
      </c>
      <c r="AD4111" s="20"/>
      <c r="AG4111" s="20"/>
    </row>
    <row r="4112" spans="27:33" ht="15" customHeight="1" thickBot="1">
      <c r="AA4112" s="25" t="s">
        <v>8222</v>
      </c>
      <c r="AB4112" s="26" t="s">
        <v>8221</v>
      </c>
      <c r="AD4112" s="20"/>
      <c r="AG4112" s="20"/>
    </row>
    <row r="4113" spans="27:33" ht="15" customHeight="1" thickBot="1">
      <c r="AA4113" s="18" t="s">
        <v>8224</v>
      </c>
      <c r="AB4113" s="19" t="s">
        <v>8223</v>
      </c>
      <c r="AD4113" s="20"/>
      <c r="AG4113" s="20"/>
    </row>
    <row r="4114" spans="27:33" ht="15" customHeight="1" thickBot="1">
      <c r="AA4114" s="25" t="s">
        <v>8226</v>
      </c>
      <c r="AB4114" s="26" t="s">
        <v>8225</v>
      </c>
      <c r="AD4114" s="20"/>
      <c r="AG4114" s="20"/>
    </row>
    <row r="4115" spans="27:33" ht="15" customHeight="1" thickBot="1">
      <c r="AA4115" s="18" t="s">
        <v>8228</v>
      </c>
      <c r="AB4115" s="19" t="s">
        <v>8227</v>
      </c>
      <c r="AD4115" s="20"/>
      <c r="AG4115" s="20"/>
    </row>
    <row r="4116" spans="27:33" ht="15" customHeight="1" thickBot="1">
      <c r="AA4116" s="25" t="s">
        <v>8230</v>
      </c>
      <c r="AB4116" s="26" t="s">
        <v>8229</v>
      </c>
      <c r="AD4116" s="20"/>
      <c r="AG4116" s="20"/>
    </row>
    <row r="4117" spans="27:33" ht="15" customHeight="1" thickBot="1">
      <c r="AA4117" s="18" t="s">
        <v>8232</v>
      </c>
      <c r="AB4117" s="19" t="s">
        <v>8231</v>
      </c>
      <c r="AD4117" s="20"/>
      <c r="AG4117" s="20"/>
    </row>
    <row r="4118" spans="27:33" ht="15" customHeight="1" thickBot="1">
      <c r="AA4118" s="25" t="s">
        <v>8234</v>
      </c>
      <c r="AB4118" s="26" t="s">
        <v>8233</v>
      </c>
      <c r="AD4118" s="20"/>
      <c r="AG4118" s="20"/>
    </row>
    <row r="4119" spans="27:33" ht="15" customHeight="1" thickBot="1">
      <c r="AA4119" s="18" t="s">
        <v>8236</v>
      </c>
      <c r="AB4119" s="19" t="s">
        <v>8235</v>
      </c>
      <c r="AD4119" s="20"/>
      <c r="AG4119" s="20"/>
    </row>
    <row r="4120" spans="27:33" ht="15" customHeight="1" thickBot="1">
      <c r="AA4120" s="25" t="s">
        <v>8238</v>
      </c>
      <c r="AB4120" s="26" t="s">
        <v>8237</v>
      </c>
      <c r="AD4120" s="20"/>
      <c r="AG4120" s="20"/>
    </row>
    <row r="4121" spans="27:33" ht="15" customHeight="1" thickBot="1">
      <c r="AA4121" s="18" t="s">
        <v>8240</v>
      </c>
      <c r="AB4121" s="19" t="s">
        <v>8239</v>
      </c>
      <c r="AD4121" s="20"/>
      <c r="AG4121" s="20"/>
    </row>
    <row r="4122" spans="27:33" ht="15" customHeight="1" thickBot="1">
      <c r="AA4122" s="25" t="s">
        <v>8242</v>
      </c>
      <c r="AB4122" s="26" t="s">
        <v>8241</v>
      </c>
      <c r="AD4122" s="20"/>
      <c r="AG4122" s="20"/>
    </row>
    <row r="4123" spans="27:33" ht="15" customHeight="1" thickBot="1">
      <c r="AA4123" s="18" t="s">
        <v>8244</v>
      </c>
      <c r="AB4123" s="19" t="s">
        <v>8243</v>
      </c>
      <c r="AD4123" s="20"/>
      <c r="AG4123" s="20"/>
    </row>
    <row r="4124" spans="27:33" ht="15" customHeight="1" thickBot="1">
      <c r="AA4124" s="25" t="s">
        <v>8246</v>
      </c>
      <c r="AB4124" s="26" t="s">
        <v>8245</v>
      </c>
      <c r="AD4124" s="20"/>
      <c r="AG4124" s="20"/>
    </row>
    <row r="4125" spans="27:33" ht="15" customHeight="1" thickBot="1">
      <c r="AA4125" s="18" t="s">
        <v>8248</v>
      </c>
      <c r="AB4125" s="19" t="s">
        <v>8247</v>
      </c>
      <c r="AD4125" s="20"/>
      <c r="AG4125" s="20"/>
    </row>
    <row r="4126" spans="27:33" ht="15" customHeight="1" thickBot="1">
      <c r="AA4126" s="25" t="s">
        <v>8250</v>
      </c>
      <c r="AB4126" s="26" t="s">
        <v>8249</v>
      </c>
      <c r="AD4126" s="20"/>
      <c r="AG4126" s="20"/>
    </row>
    <row r="4127" spans="27:33" ht="15" customHeight="1" thickBot="1">
      <c r="AA4127" s="18" t="s">
        <v>8252</v>
      </c>
      <c r="AB4127" s="19" t="s">
        <v>8251</v>
      </c>
      <c r="AD4127" s="20"/>
      <c r="AG4127" s="20"/>
    </row>
    <row r="4128" spans="27:33" ht="15" customHeight="1" thickBot="1">
      <c r="AA4128" s="25" t="s">
        <v>8254</v>
      </c>
      <c r="AB4128" s="26" t="s">
        <v>8253</v>
      </c>
      <c r="AD4128" s="20"/>
      <c r="AG4128" s="20"/>
    </row>
    <row r="4129" spans="27:33" ht="15" customHeight="1" thickBot="1">
      <c r="AA4129" s="18" t="s">
        <v>8256</v>
      </c>
      <c r="AB4129" s="19" t="s">
        <v>8255</v>
      </c>
      <c r="AD4129" s="20"/>
      <c r="AG4129" s="20"/>
    </row>
    <row r="4130" spans="27:33" ht="15" customHeight="1" thickBot="1">
      <c r="AA4130" s="25" t="s">
        <v>8258</v>
      </c>
      <c r="AB4130" s="26" t="s">
        <v>8257</v>
      </c>
      <c r="AD4130" s="20"/>
      <c r="AG4130" s="20"/>
    </row>
    <row r="4131" spans="27:33" ht="15" customHeight="1" thickBot="1">
      <c r="AA4131" s="18" t="s">
        <v>8260</v>
      </c>
      <c r="AB4131" s="19" t="s">
        <v>8259</v>
      </c>
      <c r="AD4131" s="20"/>
      <c r="AG4131" s="20"/>
    </row>
    <row r="4132" spans="27:33" ht="15" customHeight="1" thickBot="1">
      <c r="AA4132" s="25" t="s">
        <v>8262</v>
      </c>
      <c r="AB4132" s="26" t="s">
        <v>8261</v>
      </c>
      <c r="AD4132" s="20"/>
      <c r="AG4132" s="20"/>
    </row>
    <row r="4133" spans="27:33" ht="15" customHeight="1" thickBot="1">
      <c r="AA4133" s="18" t="s">
        <v>8264</v>
      </c>
      <c r="AB4133" s="19" t="s">
        <v>8263</v>
      </c>
      <c r="AD4133" s="20"/>
      <c r="AG4133" s="20"/>
    </row>
    <row r="4134" spans="27:33" ht="15" customHeight="1" thickBot="1">
      <c r="AA4134" s="25" t="s">
        <v>8266</v>
      </c>
      <c r="AB4134" s="26" t="s">
        <v>8265</v>
      </c>
      <c r="AD4134" s="20"/>
      <c r="AG4134" s="20"/>
    </row>
    <row r="4135" spans="27:33" ht="15" customHeight="1" thickBot="1">
      <c r="AA4135" s="18" t="s">
        <v>8268</v>
      </c>
      <c r="AB4135" s="19" t="s">
        <v>8267</v>
      </c>
      <c r="AD4135" s="20"/>
      <c r="AG4135" s="20"/>
    </row>
    <row r="4136" spans="27:33" ht="15" customHeight="1" thickBot="1">
      <c r="AA4136" s="25" t="s">
        <v>8270</v>
      </c>
      <c r="AB4136" s="26" t="s">
        <v>8269</v>
      </c>
      <c r="AD4136" s="20"/>
      <c r="AG4136" s="20"/>
    </row>
    <row r="4137" spans="27:33" ht="15" customHeight="1" thickBot="1">
      <c r="AA4137" s="18" t="s">
        <v>8272</v>
      </c>
      <c r="AB4137" s="19" t="s">
        <v>8271</v>
      </c>
      <c r="AD4137" s="20"/>
      <c r="AG4137" s="20"/>
    </row>
    <row r="4138" spans="27:33" ht="15" customHeight="1" thickBot="1">
      <c r="AA4138" s="25" t="s">
        <v>8274</v>
      </c>
      <c r="AB4138" s="26" t="s">
        <v>8273</v>
      </c>
      <c r="AD4138" s="20"/>
      <c r="AG4138" s="20"/>
    </row>
    <row r="4139" spans="27:33" ht="15" customHeight="1" thickBot="1">
      <c r="AA4139" s="18" t="s">
        <v>8276</v>
      </c>
      <c r="AB4139" s="19" t="s">
        <v>8275</v>
      </c>
      <c r="AD4139" s="20"/>
      <c r="AG4139" s="20"/>
    </row>
    <row r="4140" spans="27:33" ht="15" customHeight="1" thickBot="1">
      <c r="AA4140" s="25" t="s">
        <v>8278</v>
      </c>
      <c r="AB4140" s="26" t="s">
        <v>8277</v>
      </c>
      <c r="AD4140" s="20"/>
      <c r="AG4140" s="20"/>
    </row>
    <row r="4141" spans="27:33" ht="15" customHeight="1" thickBot="1">
      <c r="AA4141" s="18" t="s">
        <v>8280</v>
      </c>
      <c r="AB4141" s="19" t="s">
        <v>8279</v>
      </c>
      <c r="AD4141" s="20"/>
      <c r="AG4141" s="20"/>
    </row>
    <row r="4142" spans="27:33" ht="15" customHeight="1" thickBot="1">
      <c r="AA4142" s="25" t="s">
        <v>8282</v>
      </c>
      <c r="AB4142" s="26" t="s">
        <v>8281</v>
      </c>
      <c r="AD4142" s="20"/>
      <c r="AG4142" s="20"/>
    </row>
    <row r="4143" spans="27:33" ht="15" customHeight="1" thickBot="1">
      <c r="AA4143" s="18" t="s">
        <v>8284</v>
      </c>
      <c r="AB4143" s="19" t="s">
        <v>8283</v>
      </c>
      <c r="AD4143" s="20"/>
      <c r="AG4143" s="20"/>
    </row>
    <row r="4144" spans="27:33" ht="15" customHeight="1" thickBot="1">
      <c r="AA4144" s="25" t="s">
        <v>8286</v>
      </c>
      <c r="AB4144" s="26" t="s">
        <v>8285</v>
      </c>
      <c r="AD4144" s="20"/>
      <c r="AG4144" s="20"/>
    </row>
    <row r="4145" spans="27:33" ht="15" customHeight="1" thickBot="1">
      <c r="AA4145" s="18" t="s">
        <v>8288</v>
      </c>
      <c r="AB4145" s="19" t="s">
        <v>8287</v>
      </c>
      <c r="AD4145" s="20"/>
      <c r="AG4145" s="20"/>
    </row>
    <row r="4146" spans="27:33" ht="15" customHeight="1" thickBot="1">
      <c r="AA4146" s="25" t="s">
        <v>8290</v>
      </c>
      <c r="AB4146" s="26" t="s">
        <v>8289</v>
      </c>
      <c r="AD4146" s="20"/>
      <c r="AG4146" s="20"/>
    </row>
    <row r="4147" spans="27:33" ht="15" customHeight="1" thickBot="1">
      <c r="AA4147" s="18" t="s">
        <v>8292</v>
      </c>
      <c r="AB4147" s="19" t="s">
        <v>8291</v>
      </c>
      <c r="AD4147" s="20"/>
      <c r="AG4147" s="20"/>
    </row>
    <row r="4148" spans="27:33" ht="15" customHeight="1" thickBot="1">
      <c r="AA4148" s="25" t="s">
        <v>8294</v>
      </c>
      <c r="AB4148" s="26" t="s">
        <v>8293</v>
      </c>
      <c r="AD4148" s="20"/>
      <c r="AG4148" s="20"/>
    </row>
    <row r="4149" spans="27:33" ht="15" customHeight="1" thickBot="1">
      <c r="AA4149" s="18" t="s">
        <v>8296</v>
      </c>
      <c r="AB4149" s="19" t="s">
        <v>8295</v>
      </c>
      <c r="AD4149" s="20"/>
      <c r="AG4149" s="20"/>
    </row>
    <row r="4150" spans="27:33" ht="15" customHeight="1" thickBot="1">
      <c r="AA4150" s="25" t="s">
        <v>8298</v>
      </c>
      <c r="AB4150" s="26" t="s">
        <v>8297</v>
      </c>
      <c r="AD4150" s="20"/>
      <c r="AG4150" s="20"/>
    </row>
    <row r="4151" spans="27:33" ht="15" customHeight="1" thickBot="1">
      <c r="AA4151" s="18" t="s">
        <v>8300</v>
      </c>
      <c r="AB4151" s="19" t="s">
        <v>8299</v>
      </c>
      <c r="AD4151" s="20"/>
      <c r="AG4151" s="20"/>
    </row>
    <row r="4152" spans="27:33" ht="15" customHeight="1" thickBot="1">
      <c r="AA4152" s="25" t="s">
        <v>8302</v>
      </c>
      <c r="AB4152" s="26" t="s">
        <v>8301</v>
      </c>
      <c r="AD4152" s="20"/>
      <c r="AG4152" s="20"/>
    </row>
    <row r="4153" spans="27:33" ht="15" customHeight="1" thickBot="1">
      <c r="AA4153" s="18" t="s">
        <v>8304</v>
      </c>
      <c r="AB4153" s="19" t="s">
        <v>8303</v>
      </c>
      <c r="AD4153" s="20"/>
      <c r="AG4153" s="20"/>
    </row>
    <row r="4154" spans="27:33" ht="15" customHeight="1" thickBot="1">
      <c r="AA4154" s="25" t="s">
        <v>8306</v>
      </c>
      <c r="AB4154" s="26" t="s">
        <v>8305</v>
      </c>
      <c r="AD4154" s="20"/>
      <c r="AG4154" s="20"/>
    </row>
    <row r="4155" spans="27:33" ht="15" customHeight="1" thickBot="1">
      <c r="AA4155" s="18" t="s">
        <v>8308</v>
      </c>
      <c r="AB4155" s="19" t="s">
        <v>8307</v>
      </c>
      <c r="AD4155" s="20"/>
      <c r="AG4155" s="20"/>
    </row>
    <row r="4156" spans="27:33" ht="15" customHeight="1" thickBot="1">
      <c r="AA4156" s="25" t="s">
        <v>8310</v>
      </c>
      <c r="AB4156" s="26" t="s">
        <v>8309</v>
      </c>
      <c r="AD4156" s="20"/>
      <c r="AG4156" s="20"/>
    </row>
    <row r="4157" spans="27:33" ht="15" customHeight="1" thickBot="1">
      <c r="AA4157" s="18" t="s">
        <v>8312</v>
      </c>
      <c r="AB4157" s="19" t="s">
        <v>8311</v>
      </c>
      <c r="AD4157" s="20"/>
      <c r="AG4157" s="20"/>
    </row>
    <row r="4158" spans="27:33" ht="15" customHeight="1" thickBot="1">
      <c r="AA4158" s="25" t="s">
        <v>8314</v>
      </c>
      <c r="AB4158" s="26" t="s">
        <v>8313</v>
      </c>
      <c r="AD4158" s="20"/>
      <c r="AG4158" s="20"/>
    </row>
    <row r="4159" spans="27:33" ht="15" customHeight="1" thickBot="1">
      <c r="AA4159" s="18" t="s">
        <v>8316</v>
      </c>
      <c r="AB4159" s="19" t="s">
        <v>8315</v>
      </c>
      <c r="AD4159" s="20"/>
      <c r="AG4159" s="20"/>
    </row>
    <row r="4160" spans="27:33" ht="15" customHeight="1" thickBot="1">
      <c r="AA4160" s="25" t="s">
        <v>8318</v>
      </c>
      <c r="AB4160" s="26" t="s">
        <v>8317</v>
      </c>
      <c r="AD4160" s="20"/>
      <c r="AG4160" s="20"/>
    </row>
    <row r="4161" spans="27:33" ht="15" customHeight="1" thickBot="1">
      <c r="AA4161" s="18" t="s">
        <v>8320</v>
      </c>
      <c r="AB4161" s="19" t="s">
        <v>8319</v>
      </c>
      <c r="AD4161" s="20"/>
      <c r="AG4161" s="20"/>
    </row>
    <row r="4162" spans="27:33" ht="15" customHeight="1" thickBot="1">
      <c r="AA4162" s="25" t="s">
        <v>8322</v>
      </c>
      <c r="AB4162" s="26" t="s">
        <v>8321</v>
      </c>
      <c r="AD4162" s="20"/>
      <c r="AG4162" s="20"/>
    </row>
    <row r="4163" spans="27:33" ht="15" customHeight="1" thickBot="1">
      <c r="AA4163" s="18" t="s">
        <v>8324</v>
      </c>
      <c r="AB4163" s="19" t="s">
        <v>8323</v>
      </c>
      <c r="AD4163" s="20"/>
      <c r="AG4163" s="20"/>
    </row>
    <row r="4164" spans="27:33" ht="15" customHeight="1" thickBot="1">
      <c r="AA4164" s="25" t="s">
        <v>8326</v>
      </c>
      <c r="AB4164" s="26" t="s">
        <v>8325</v>
      </c>
      <c r="AD4164" s="20"/>
      <c r="AG4164" s="20"/>
    </row>
    <row r="4165" spans="27:33" ht="15" customHeight="1" thickBot="1">
      <c r="AA4165" s="18" t="s">
        <v>8328</v>
      </c>
      <c r="AB4165" s="19" t="s">
        <v>8327</v>
      </c>
      <c r="AD4165" s="20"/>
      <c r="AG4165" s="20"/>
    </row>
    <row r="4166" spans="27:33" ht="15" customHeight="1" thickBot="1">
      <c r="AA4166" s="25" t="s">
        <v>8330</v>
      </c>
      <c r="AB4166" s="26" t="s">
        <v>8329</v>
      </c>
      <c r="AD4166" s="20"/>
      <c r="AG4166" s="20"/>
    </row>
    <row r="4167" spans="27:33" ht="15" customHeight="1" thickBot="1">
      <c r="AA4167" s="18" t="s">
        <v>8332</v>
      </c>
      <c r="AB4167" s="19" t="s">
        <v>8331</v>
      </c>
      <c r="AD4167" s="20"/>
      <c r="AG4167" s="20"/>
    </row>
    <row r="4168" spans="27:33" ht="15" customHeight="1" thickBot="1">
      <c r="AA4168" s="25" t="s">
        <v>8334</v>
      </c>
      <c r="AB4168" s="26" t="s">
        <v>8333</v>
      </c>
      <c r="AD4168" s="20"/>
      <c r="AG4168" s="20"/>
    </row>
    <row r="4169" spans="27:33" ht="15" customHeight="1" thickBot="1">
      <c r="AA4169" s="18" t="s">
        <v>8336</v>
      </c>
      <c r="AB4169" s="19" t="s">
        <v>8335</v>
      </c>
      <c r="AD4169" s="20"/>
      <c r="AG4169" s="20"/>
    </row>
    <row r="4170" spans="27:33" ht="15" customHeight="1" thickBot="1">
      <c r="AA4170" s="25" t="s">
        <v>8338</v>
      </c>
      <c r="AB4170" s="26" t="s">
        <v>8337</v>
      </c>
      <c r="AD4170" s="20"/>
      <c r="AG4170" s="20"/>
    </row>
    <row r="4171" spans="27:33" ht="15" customHeight="1" thickBot="1">
      <c r="AA4171" s="18" t="s">
        <v>8340</v>
      </c>
      <c r="AB4171" s="19" t="s">
        <v>8339</v>
      </c>
      <c r="AD4171" s="20"/>
      <c r="AG4171" s="20"/>
    </row>
    <row r="4172" spans="27:33" ht="15" customHeight="1" thickBot="1">
      <c r="AA4172" s="25" t="s">
        <v>8342</v>
      </c>
      <c r="AB4172" s="26" t="s">
        <v>8341</v>
      </c>
      <c r="AD4172" s="20"/>
      <c r="AG4172" s="20"/>
    </row>
    <row r="4173" spans="27:33" ht="15" customHeight="1" thickBot="1">
      <c r="AA4173" s="18" t="s">
        <v>8344</v>
      </c>
      <c r="AB4173" s="19" t="s">
        <v>8343</v>
      </c>
      <c r="AD4173" s="20"/>
      <c r="AG4173" s="20"/>
    </row>
    <row r="4174" spans="27:33" ht="15" customHeight="1" thickBot="1">
      <c r="AA4174" s="25" t="s">
        <v>8346</v>
      </c>
      <c r="AB4174" s="26" t="s">
        <v>8345</v>
      </c>
      <c r="AD4174" s="20"/>
      <c r="AG4174" s="20"/>
    </row>
    <row r="4175" spans="27:33" ht="15" customHeight="1" thickBot="1">
      <c r="AA4175" s="18" t="s">
        <v>8348</v>
      </c>
      <c r="AB4175" s="19" t="s">
        <v>8347</v>
      </c>
      <c r="AD4175" s="20"/>
      <c r="AG4175" s="20"/>
    </row>
    <row r="4176" spans="27:33" ht="15" customHeight="1" thickBot="1">
      <c r="AA4176" s="25" t="s">
        <v>8350</v>
      </c>
      <c r="AB4176" s="26" t="s">
        <v>8349</v>
      </c>
      <c r="AD4176" s="20"/>
      <c r="AG4176" s="20"/>
    </row>
    <row r="4177" spans="27:33" ht="15" customHeight="1" thickBot="1">
      <c r="AA4177" s="18" t="s">
        <v>8352</v>
      </c>
      <c r="AB4177" s="19" t="s">
        <v>8351</v>
      </c>
      <c r="AD4177" s="20"/>
      <c r="AG4177" s="20"/>
    </row>
    <row r="4178" spans="27:33" ht="15" customHeight="1" thickBot="1">
      <c r="AA4178" s="25" t="s">
        <v>8354</v>
      </c>
      <c r="AB4178" s="26" t="s">
        <v>8353</v>
      </c>
      <c r="AD4178" s="20"/>
      <c r="AG4178" s="20"/>
    </row>
    <row r="4179" spans="27:33" ht="15" customHeight="1" thickBot="1">
      <c r="AA4179" s="18" t="s">
        <v>8356</v>
      </c>
      <c r="AB4179" s="19" t="s">
        <v>8355</v>
      </c>
      <c r="AD4179" s="20"/>
      <c r="AG4179" s="20"/>
    </row>
    <row r="4180" spans="27:33" ht="15" customHeight="1" thickBot="1">
      <c r="AA4180" s="25" t="s">
        <v>8358</v>
      </c>
      <c r="AB4180" s="26" t="s">
        <v>8357</v>
      </c>
      <c r="AD4180" s="20"/>
      <c r="AG4180" s="20"/>
    </row>
    <row r="4181" spans="27:33" ht="15" customHeight="1" thickBot="1">
      <c r="AA4181" s="18" t="s">
        <v>8360</v>
      </c>
      <c r="AB4181" s="19" t="s">
        <v>8359</v>
      </c>
      <c r="AD4181" s="20"/>
      <c r="AG4181" s="20"/>
    </row>
    <row r="4182" spans="27:33" ht="15" customHeight="1" thickBot="1">
      <c r="AA4182" s="25" t="s">
        <v>8362</v>
      </c>
      <c r="AB4182" s="26" t="s">
        <v>8361</v>
      </c>
      <c r="AD4182" s="20"/>
      <c r="AG4182" s="20"/>
    </row>
    <row r="4183" spans="27:33" ht="15" customHeight="1" thickBot="1">
      <c r="AA4183" s="18" t="s">
        <v>8364</v>
      </c>
      <c r="AB4183" s="19" t="s">
        <v>8363</v>
      </c>
      <c r="AD4183" s="20"/>
      <c r="AG4183" s="20"/>
    </row>
    <row r="4184" spans="27:33" ht="15" customHeight="1" thickBot="1">
      <c r="AA4184" s="25" t="s">
        <v>8366</v>
      </c>
      <c r="AB4184" s="26" t="s">
        <v>8365</v>
      </c>
      <c r="AD4184" s="20"/>
      <c r="AG4184" s="20"/>
    </row>
    <row r="4185" spans="27:33" ht="15" customHeight="1" thickBot="1">
      <c r="AA4185" s="18" t="s">
        <v>8368</v>
      </c>
      <c r="AB4185" s="19" t="s">
        <v>8367</v>
      </c>
      <c r="AD4185" s="20"/>
      <c r="AG4185" s="20"/>
    </row>
    <row r="4186" spans="27:33" ht="15" customHeight="1" thickBot="1">
      <c r="AA4186" s="25" t="s">
        <v>8370</v>
      </c>
      <c r="AB4186" s="26" t="s">
        <v>8369</v>
      </c>
      <c r="AD4186" s="20"/>
      <c r="AG4186" s="20"/>
    </row>
    <row r="4187" spans="27:33" ht="15" customHeight="1" thickBot="1">
      <c r="AA4187" s="18" t="s">
        <v>8372</v>
      </c>
      <c r="AB4187" s="19" t="s">
        <v>8371</v>
      </c>
      <c r="AD4187" s="20"/>
      <c r="AG4187" s="20"/>
    </row>
    <row r="4188" spans="27:33" ht="15" customHeight="1" thickBot="1">
      <c r="AA4188" s="25" t="s">
        <v>8374</v>
      </c>
      <c r="AB4188" s="26" t="s">
        <v>8373</v>
      </c>
      <c r="AD4188" s="20"/>
      <c r="AG4188" s="20"/>
    </row>
    <row r="4189" spans="27:33" ht="15" customHeight="1" thickBot="1">
      <c r="AA4189" s="18" t="s">
        <v>8376</v>
      </c>
      <c r="AB4189" s="19" t="s">
        <v>8375</v>
      </c>
      <c r="AD4189" s="20"/>
      <c r="AG4189" s="20"/>
    </row>
    <row r="4190" spans="27:33" ht="15" customHeight="1" thickBot="1">
      <c r="AA4190" s="25" t="s">
        <v>8378</v>
      </c>
      <c r="AB4190" s="26" t="s">
        <v>8377</v>
      </c>
      <c r="AD4190" s="20"/>
      <c r="AG4190" s="20"/>
    </row>
    <row r="4191" spans="27:33" ht="15" customHeight="1" thickBot="1">
      <c r="AA4191" s="18" t="s">
        <v>8380</v>
      </c>
      <c r="AB4191" s="19" t="s">
        <v>8379</v>
      </c>
      <c r="AD4191" s="20"/>
      <c r="AG4191" s="20"/>
    </row>
    <row r="4192" spans="27:33" ht="15" customHeight="1" thickBot="1">
      <c r="AA4192" s="25" t="s">
        <v>8382</v>
      </c>
      <c r="AB4192" s="26" t="s">
        <v>8381</v>
      </c>
      <c r="AD4192" s="20"/>
      <c r="AG4192" s="20"/>
    </row>
    <row r="4193" spans="27:33" ht="15" customHeight="1" thickBot="1">
      <c r="AA4193" s="18" t="s">
        <v>8384</v>
      </c>
      <c r="AB4193" s="19" t="s">
        <v>8383</v>
      </c>
      <c r="AD4193" s="20"/>
      <c r="AG4193" s="20"/>
    </row>
    <row r="4194" spans="27:33" ht="15" customHeight="1" thickBot="1">
      <c r="AA4194" s="25" t="s">
        <v>8386</v>
      </c>
      <c r="AB4194" s="26" t="s">
        <v>8385</v>
      </c>
      <c r="AD4194" s="20"/>
      <c r="AG4194" s="20"/>
    </row>
    <row r="4195" spans="27:33" ht="15" customHeight="1" thickBot="1">
      <c r="AA4195" s="18" t="s">
        <v>8388</v>
      </c>
      <c r="AB4195" s="19" t="s">
        <v>8387</v>
      </c>
      <c r="AD4195" s="20"/>
      <c r="AG4195" s="20"/>
    </row>
    <row r="4196" spans="27:33" ht="15" customHeight="1" thickBot="1">
      <c r="AA4196" s="25" t="s">
        <v>8390</v>
      </c>
      <c r="AB4196" s="26" t="s">
        <v>8389</v>
      </c>
      <c r="AD4196" s="20"/>
      <c r="AG4196" s="20"/>
    </row>
    <row r="4197" spans="27:33" ht="15" customHeight="1" thickBot="1">
      <c r="AA4197" s="18" t="s">
        <v>8392</v>
      </c>
      <c r="AB4197" s="19" t="s">
        <v>8391</v>
      </c>
      <c r="AD4197" s="20"/>
      <c r="AG4197" s="20"/>
    </row>
    <row r="4198" spans="27:33" ht="15" customHeight="1" thickBot="1">
      <c r="AA4198" s="25" t="s">
        <v>8394</v>
      </c>
      <c r="AB4198" s="26" t="s">
        <v>8393</v>
      </c>
      <c r="AD4198" s="20"/>
      <c r="AG4198" s="20"/>
    </row>
    <row r="4199" spans="27:33" ht="15" customHeight="1" thickBot="1">
      <c r="AA4199" s="18" t="s">
        <v>8396</v>
      </c>
      <c r="AB4199" s="19" t="s">
        <v>8395</v>
      </c>
      <c r="AD4199" s="20"/>
      <c r="AG4199" s="20"/>
    </row>
    <row r="4200" spans="27:33" ht="15" customHeight="1" thickBot="1">
      <c r="AA4200" s="25" t="s">
        <v>8398</v>
      </c>
      <c r="AB4200" s="26" t="s">
        <v>8397</v>
      </c>
      <c r="AD4200" s="20"/>
      <c r="AG4200" s="20"/>
    </row>
    <row r="4201" spans="27:33" ht="15" customHeight="1" thickBot="1">
      <c r="AA4201" s="18" t="s">
        <v>8400</v>
      </c>
      <c r="AB4201" s="19" t="s">
        <v>8399</v>
      </c>
      <c r="AD4201" s="20"/>
      <c r="AG4201" s="20"/>
    </row>
    <row r="4202" spans="27:33" ht="15" customHeight="1" thickBot="1">
      <c r="AA4202" s="25" t="s">
        <v>8402</v>
      </c>
      <c r="AB4202" s="26" t="s">
        <v>8401</v>
      </c>
      <c r="AD4202" s="20"/>
      <c r="AG4202" s="20"/>
    </row>
    <row r="4203" spans="27:33" ht="15" customHeight="1" thickBot="1">
      <c r="AA4203" s="18" t="s">
        <v>8404</v>
      </c>
      <c r="AB4203" s="19" t="s">
        <v>8403</v>
      </c>
      <c r="AD4203" s="20"/>
      <c r="AG4203" s="20"/>
    </row>
    <row r="4204" spans="27:33" ht="15" customHeight="1" thickBot="1">
      <c r="AA4204" s="25" t="s">
        <v>8406</v>
      </c>
      <c r="AB4204" s="26" t="s">
        <v>8405</v>
      </c>
      <c r="AD4204" s="20"/>
      <c r="AG4204" s="20"/>
    </row>
    <row r="4205" spans="27:33" ht="15" customHeight="1" thickBot="1">
      <c r="AA4205" s="18" t="s">
        <v>8408</v>
      </c>
      <c r="AB4205" s="19" t="s">
        <v>8407</v>
      </c>
      <c r="AD4205" s="20"/>
      <c r="AG4205" s="20"/>
    </row>
    <row r="4206" spans="27:33" ht="15" customHeight="1" thickBot="1">
      <c r="AA4206" s="25" t="s">
        <v>8410</v>
      </c>
      <c r="AB4206" s="26" t="s">
        <v>8409</v>
      </c>
      <c r="AD4206" s="20"/>
      <c r="AG4206" s="20"/>
    </row>
    <row r="4207" spans="27:33" ht="15" customHeight="1" thickBot="1">
      <c r="AA4207" s="18" t="s">
        <v>8412</v>
      </c>
      <c r="AB4207" s="19" t="s">
        <v>8411</v>
      </c>
      <c r="AD4207" s="20"/>
      <c r="AG4207" s="20"/>
    </row>
    <row r="4208" spans="27:33" ht="15" customHeight="1" thickBot="1">
      <c r="AA4208" s="25" t="s">
        <v>8414</v>
      </c>
      <c r="AB4208" s="26" t="s">
        <v>8413</v>
      </c>
      <c r="AD4208" s="20"/>
      <c r="AG4208" s="20"/>
    </row>
    <row r="4209" spans="27:33" ht="15" customHeight="1" thickBot="1">
      <c r="AA4209" s="18" t="s">
        <v>8416</v>
      </c>
      <c r="AB4209" s="19" t="s">
        <v>8415</v>
      </c>
      <c r="AD4209" s="20"/>
      <c r="AG4209" s="20"/>
    </row>
    <row r="4210" spans="27:33" ht="15" customHeight="1" thickBot="1">
      <c r="AA4210" s="25" t="s">
        <v>8418</v>
      </c>
      <c r="AB4210" s="26" t="s">
        <v>8417</v>
      </c>
      <c r="AD4210" s="20"/>
      <c r="AG4210" s="20"/>
    </row>
    <row r="4211" spans="27:33" ht="15" customHeight="1" thickBot="1">
      <c r="AA4211" s="18" t="s">
        <v>8420</v>
      </c>
      <c r="AB4211" s="19" t="s">
        <v>8419</v>
      </c>
      <c r="AD4211" s="20"/>
      <c r="AG4211" s="20"/>
    </row>
    <row r="4212" spans="27:33" ht="15" customHeight="1" thickBot="1">
      <c r="AA4212" s="25" t="s">
        <v>8422</v>
      </c>
      <c r="AB4212" s="26" t="s">
        <v>8421</v>
      </c>
      <c r="AD4212" s="20"/>
      <c r="AG4212" s="20"/>
    </row>
    <row r="4213" spans="27:33" ht="15" customHeight="1" thickBot="1">
      <c r="AA4213" s="18" t="s">
        <v>8424</v>
      </c>
      <c r="AB4213" s="19" t="s">
        <v>8423</v>
      </c>
      <c r="AD4213" s="20"/>
      <c r="AG4213" s="20"/>
    </row>
    <row r="4214" spans="27:33" ht="15" customHeight="1" thickBot="1">
      <c r="AA4214" s="25" t="s">
        <v>8426</v>
      </c>
      <c r="AB4214" s="26" t="s">
        <v>8425</v>
      </c>
      <c r="AD4214" s="20"/>
      <c r="AG4214" s="20"/>
    </row>
    <row r="4215" spans="27:33" ht="15" customHeight="1" thickBot="1">
      <c r="AA4215" s="18" t="s">
        <v>8428</v>
      </c>
      <c r="AB4215" s="19" t="s">
        <v>8427</v>
      </c>
      <c r="AD4215" s="20"/>
      <c r="AG4215" s="20"/>
    </row>
    <row r="4216" spans="27:33" ht="15" customHeight="1" thickBot="1">
      <c r="AA4216" s="25" t="s">
        <v>8430</v>
      </c>
      <c r="AB4216" s="26" t="s">
        <v>8429</v>
      </c>
      <c r="AD4216" s="20"/>
      <c r="AG4216" s="20"/>
    </row>
    <row r="4217" spans="27:33" ht="15" customHeight="1" thickBot="1">
      <c r="AA4217" s="18" t="s">
        <v>8432</v>
      </c>
      <c r="AB4217" s="19" t="s">
        <v>8431</v>
      </c>
      <c r="AD4217" s="20"/>
      <c r="AG4217" s="20"/>
    </row>
    <row r="4218" spans="27:33" ht="15" customHeight="1" thickBot="1">
      <c r="AA4218" s="25" t="s">
        <v>8434</v>
      </c>
      <c r="AB4218" s="26" t="s">
        <v>8433</v>
      </c>
      <c r="AD4218" s="20"/>
      <c r="AG4218" s="20"/>
    </row>
    <row r="4219" spans="27:33" ht="15" customHeight="1" thickBot="1">
      <c r="AA4219" s="18" t="s">
        <v>8436</v>
      </c>
      <c r="AB4219" s="19" t="s">
        <v>8435</v>
      </c>
      <c r="AD4219" s="20"/>
      <c r="AG4219" s="20"/>
    </row>
    <row r="4220" spans="27:33" ht="15" customHeight="1" thickBot="1">
      <c r="AA4220" s="25" t="s">
        <v>8438</v>
      </c>
      <c r="AB4220" s="26" t="s">
        <v>8437</v>
      </c>
      <c r="AD4220" s="20"/>
      <c r="AG4220" s="20"/>
    </row>
    <row r="4221" spans="27:33" ht="15" customHeight="1" thickBot="1">
      <c r="AA4221" s="18" t="s">
        <v>8440</v>
      </c>
      <c r="AB4221" s="19" t="s">
        <v>8439</v>
      </c>
      <c r="AD4221" s="20"/>
      <c r="AG4221" s="20"/>
    </row>
    <row r="4222" spans="27:33" ht="15" customHeight="1" thickBot="1">
      <c r="AA4222" s="25" t="s">
        <v>8442</v>
      </c>
      <c r="AB4222" s="26" t="s">
        <v>8441</v>
      </c>
      <c r="AD4222" s="20"/>
      <c r="AG4222" s="20"/>
    </row>
    <row r="4223" spans="27:33" ht="15" customHeight="1" thickBot="1">
      <c r="AA4223" s="18" t="s">
        <v>8444</v>
      </c>
      <c r="AB4223" s="19" t="s">
        <v>8443</v>
      </c>
      <c r="AD4223" s="20"/>
      <c r="AG4223" s="20"/>
    </row>
    <row r="4224" spans="27:33" ht="15" customHeight="1" thickBot="1">
      <c r="AA4224" s="25" t="s">
        <v>8446</v>
      </c>
      <c r="AB4224" s="26" t="s">
        <v>8445</v>
      </c>
      <c r="AD4224" s="20"/>
      <c r="AG4224" s="20"/>
    </row>
    <row r="4225" spans="27:33" ht="15" customHeight="1" thickBot="1">
      <c r="AA4225" s="18" t="s">
        <v>8448</v>
      </c>
      <c r="AB4225" s="19" t="s">
        <v>8447</v>
      </c>
      <c r="AD4225" s="20"/>
      <c r="AG4225" s="20"/>
    </row>
    <row r="4226" spans="27:33" ht="15" customHeight="1" thickBot="1">
      <c r="AA4226" s="25" t="s">
        <v>8450</v>
      </c>
      <c r="AB4226" s="26" t="s">
        <v>8449</v>
      </c>
      <c r="AD4226" s="20"/>
      <c r="AG4226" s="20"/>
    </row>
    <row r="4227" spans="27:33" ht="15" customHeight="1" thickBot="1">
      <c r="AA4227" s="18" t="s">
        <v>8452</v>
      </c>
      <c r="AB4227" s="19" t="s">
        <v>8451</v>
      </c>
      <c r="AD4227" s="20"/>
      <c r="AG4227" s="20"/>
    </row>
    <row r="4228" spans="27:33" ht="15" customHeight="1" thickBot="1">
      <c r="AA4228" s="25" t="s">
        <v>8454</v>
      </c>
      <c r="AB4228" s="26" t="s">
        <v>8453</v>
      </c>
      <c r="AD4228" s="20"/>
      <c r="AG4228" s="20"/>
    </row>
    <row r="4229" spans="27:33" ht="15" customHeight="1" thickBot="1">
      <c r="AA4229" s="18" t="s">
        <v>8456</v>
      </c>
      <c r="AB4229" s="19" t="s">
        <v>8455</v>
      </c>
      <c r="AD4229" s="20"/>
      <c r="AG4229" s="20"/>
    </row>
    <row r="4230" spans="27:33" ht="15" customHeight="1" thickBot="1">
      <c r="AA4230" s="25" t="s">
        <v>8458</v>
      </c>
      <c r="AB4230" s="26" t="s">
        <v>8457</v>
      </c>
      <c r="AD4230" s="20"/>
      <c r="AG4230" s="20"/>
    </row>
    <row r="4231" spans="27:33" ht="15" customHeight="1" thickBot="1">
      <c r="AA4231" s="18" t="s">
        <v>8460</v>
      </c>
      <c r="AB4231" s="19" t="s">
        <v>8459</v>
      </c>
      <c r="AD4231" s="20"/>
      <c r="AG4231" s="20"/>
    </row>
    <row r="4232" spans="27:33" ht="15" customHeight="1" thickBot="1">
      <c r="AA4232" s="25" t="s">
        <v>8462</v>
      </c>
      <c r="AB4232" s="26" t="s">
        <v>8461</v>
      </c>
      <c r="AD4232" s="20"/>
      <c r="AG4232" s="20"/>
    </row>
    <row r="4233" spans="27:33" ht="15" customHeight="1" thickBot="1">
      <c r="AA4233" s="18" t="s">
        <v>8464</v>
      </c>
      <c r="AB4233" s="19" t="s">
        <v>8463</v>
      </c>
      <c r="AD4233" s="20"/>
      <c r="AG4233" s="20"/>
    </row>
    <row r="4234" spans="27:33" ht="15" customHeight="1" thickBot="1">
      <c r="AA4234" s="25" t="s">
        <v>8466</v>
      </c>
      <c r="AB4234" s="26" t="s">
        <v>8465</v>
      </c>
      <c r="AD4234" s="20"/>
      <c r="AG4234" s="20"/>
    </row>
    <row r="4235" spans="27:33" ht="15" customHeight="1" thickBot="1">
      <c r="AA4235" s="18" t="s">
        <v>8468</v>
      </c>
      <c r="AB4235" s="19" t="s">
        <v>8467</v>
      </c>
      <c r="AD4235" s="20"/>
      <c r="AG4235" s="20"/>
    </row>
    <row r="4236" spans="27:33" ht="15" customHeight="1" thickBot="1">
      <c r="AA4236" s="25" t="s">
        <v>8470</v>
      </c>
      <c r="AB4236" s="26" t="s">
        <v>8469</v>
      </c>
      <c r="AD4236" s="20"/>
      <c r="AG4236" s="20"/>
    </row>
    <row r="4237" spans="27:33" ht="15" customHeight="1" thickBot="1">
      <c r="AA4237" s="18" t="s">
        <v>8472</v>
      </c>
      <c r="AB4237" s="19" t="s">
        <v>8471</v>
      </c>
      <c r="AD4237" s="20"/>
      <c r="AG4237" s="20"/>
    </row>
    <row r="4238" spans="27:33" ht="15" customHeight="1" thickBot="1">
      <c r="AA4238" s="25" t="s">
        <v>8474</v>
      </c>
      <c r="AB4238" s="26" t="s">
        <v>8473</v>
      </c>
      <c r="AD4238" s="20"/>
      <c r="AG4238" s="20"/>
    </row>
    <row r="4239" spans="27:33" ht="15" customHeight="1" thickBot="1">
      <c r="AA4239" s="18" t="s">
        <v>8476</v>
      </c>
      <c r="AB4239" s="19" t="s">
        <v>8475</v>
      </c>
      <c r="AD4239" s="20"/>
      <c r="AG4239" s="20"/>
    </row>
    <row r="4240" spans="27:33" ht="15" customHeight="1" thickBot="1">
      <c r="AA4240" s="25" t="s">
        <v>8478</v>
      </c>
      <c r="AB4240" s="26" t="s">
        <v>8477</v>
      </c>
      <c r="AD4240" s="20"/>
      <c r="AG4240" s="20"/>
    </row>
    <row r="4241" spans="27:33" ht="15" customHeight="1" thickBot="1">
      <c r="AA4241" s="18" t="s">
        <v>8480</v>
      </c>
      <c r="AB4241" s="19" t="s">
        <v>8479</v>
      </c>
      <c r="AD4241" s="20"/>
      <c r="AG4241" s="20"/>
    </row>
    <row r="4242" spans="27:33" ht="15" customHeight="1" thickBot="1">
      <c r="AA4242" s="25" t="s">
        <v>8482</v>
      </c>
      <c r="AB4242" s="26" t="s">
        <v>8481</v>
      </c>
      <c r="AD4242" s="20"/>
      <c r="AG4242" s="20"/>
    </row>
    <row r="4243" spans="27:33" ht="15" customHeight="1" thickBot="1">
      <c r="AA4243" s="18" t="s">
        <v>8484</v>
      </c>
      <c r="AB4243" s="19" t="s">
        <v>8483</v>
      </c>
      <c r="AD4243" s="20"/>
      <c r="AG4243" s="20"/>
    </row>
    <row r="4244" spans="27:33" ht="15" customHeight="1" thickBot="1">
      <c r="AA4244" s="25" t="s">
        <v>8486</v>
      </c>
      <c r="AB4244" s="26" t="s">
        <v>8485</v>
      </c>
      <c r="AD4244" s="20"/>
      <c r="AG4244" s="20"/>
    </row>
    <row r="4245" spans="27:33" ht="15" customHeight="1" thickBot="1">
      <c r="AA4245" s="18" t="s">
        <v>8488</v>
      </c>
      <c r="AB4245" s="19" t="s">
        <v>8487</v>
      </c>
      <c r="AD4245" s="20"/>
      <c r="AG4245" s="20"/>
    </row>
    <row r="4246" spans="27:33" ht="15" customHeight="1" thickBot="1">
      <c r="AA4246" s="25" t="s">
        <v>8490</v>
      </c>
      <c r="AB4246" s="26" t="s">
        <v>8489</v>
      </c>
      <c r="AD4246" s="20"/>
      <c r="AG4246" s="20"/>
    </row>
    <row r="4247" spans="27:33" ht="15" customHeight="1" thickBot="1">
      <c r="AA4247" s="18" t="s">
        <v>8492</v>
      </c>
      <c r="AB4247" s="19" t="s">
        <v>8491</v>
      </c>
      <c r="AD4247" s="20"/>
      <c r="AG4247" s="20"/>
    </row>
    <row r="4248" spans="27:33" ht="15" customHeight="1" thickBot="1">
      <c r="AA4248" s="25" t="s">
        <v>8494</v>
      </c>
      <c r="AB4248" s="26" t="s">
        <v>8493</v>
      </c>
      <c r="AD4248" s="20"/>
      <c r="AG4248" s="20"/>
    </row>
    <row r="4249" spans="27:33" ht="15" customHeight="1" thickBot="1">
      <c r="AA4249" s="18" t="s">
        <v>8496</v>
      </c>
      <c r="AB4249" s="19" t="s">
        <v>8495</v>
      </c>
      <c r="AD4249" s="20"/>
      <c r="AG4249" s="20"/>
    </row>
    <row r="4250" spans="27:33" ht="15" customHeight="1" thickBot="1">
      <c r="AA4250" s="25" t="s">
        <v>8498</v>
      </c>
      <c r="AB4250" s="26" t="s">
        <v>8497</v>
      </c>
      <c r="AD4250" s="20"/>
      <c r="AG4250" s="20"/>
    </row>
    <row r="4251" spans="27:33" ht="15" customHeight="1" thickBot="1">
      <c r="AA4251" s="18" t="s">
        <v>8500</v>
      </c>
      <c r="AB4251" s="19" t="s">
        <v>8499</v>
      </c>
      <c r="AD4251" s="20"/>
      <c r="AG4251" s="20"/>
    </row>
    <row r="4252" spans="27:33" ht="15" customHeight="1" thickBot="1">
      <c r="AA4252" s="25" t="s">
        <v>8502</v>
      </c>
      <c r="AB4252" s="26" t="s">
        <v>8501</v>
      </c>
      <c r="AD4252" s="20"/>
      <c r="AG4252" s="20"/>
    </row>
    <row r="4253" spans="27:33" ht="15" customHeight="1" thickBot="1">
      <c r="AA4253" s="18" t="s">
        <v>8504</v>
      </c>
      <c r="AB4253" s="19" t="s">
        <v>8503</v>
      </c>
      <c r="AD4253" s="20"/>
      <c r="AG4253" s="20"/>
    </row>
    <row r="4254" spans="27:33" ht="15" customHeight="1" thickBot="1">
      <c r="AA4254" s="25" t="s">
        <v>8506</v>
      </c>
      <c r="AB4254" s="26" t="s">
        <v>8505</v>
      </c>
      <c r="AD4254" s="20"/>
      <c r="AG4254" s="20"/>
    </row>
    <row r="4255" spans="27:33" ht="15" customHeight="1" thickBot="1">
      <c r="AA4255" s="18" t="s">
        <v>8508</v>
      </c>
      <c r="AB4255" s="19" t="s">
        <v>8507</v>
      </c>
      <c r="AD4255" s="20"/>
      <c r="AG4255" s="20"/>
    </row>
    <row r="4256" spans="27:33" ht="15" customHeight="1" thickBot="1">
      <c r="AA4256" s="25" t="s">
        <v>8510</v>
      </c>
      <c r="AB4256" s="26" t="s">
        <v>8509</v>
      </c>
      <c r="AD4256" s="20"/>
      <c r="AG4256" s="20"/>
    </row>
    <row r="4257" spans="27:33" ht="15" customHeight="1" thickBot="1">
      <c r="AA4257" s="18" t="s">
        <v>8512</v>
      </c>
      <c r="AB4257" s="19" t="s">
        <v>8511</v>
      </c>
      <c r="AD4257" s="20"/>
      <c r="AG4257" s="20"/>
    </row>
    <row r="4258" spans="27:33" ht="15" customHeight="1" thickBot="1">
      <c r="AA4258" s="25" t="s">
        <v>8514</v>
      </c>
      <c r="AB4258" s="26" t="s">
        <v>8513</v>
      </c>
      <c r="AD4258" s="20"/>
      <c r="AG4258" s="20"/>
    </row>
    <row r="4259" spans="27:33" ht="15" customHeight="1" thickBot="1">
      <c r="AA4259" s="18" t="s">
        <v>8516</v>
      </c>
      <c r="AB4259" s="19" t="s">
        <v>8515</v>
      </c>
      <c r="AD4259" s="20"/>
      <c r="AG4259" s="20"/>
    </row>
    <row r="4260" spans="27:33" ht="15" customHeight="1" thickBot="1">
      <c r="AA4260" s="25" t="s">
        <v>8518</v>
      </c>
      <c r="AB4260" s="26" t="s">
        <v>8517</v>
      </c>
      <c r="AD4260" s="20"/>
      <c r="AG4260" s="20"/>
    </row>
    <row r="4261" spans="27:33" ht="15" customHeight="1" thickBot="1">
      <c r="AA4261" s="18" t="s">
        <v>8520</v>
      </c>
      <c r="AB4261" s="19" t="s">
        <v>8519</v>
      </c>
      <c r="AD4261" s="20"/>
      <c r="AG4261" s="20"/>
    </row>
    <row r="4262" spans="27:33" ht="15" customHeight="1" thickBot="1">
      <c r="AA4262" s="25" t="s">
        <v>8522</v>
      </c>
      <c r="AB4262" s="26" t="s">
        <v>8521</v>
      </c>
      <c r="AD4262" s="20"/>
      <c r="AG4262" s="20"/>
    </row>
    <row r="4263" spans="27:33" ht="15" customHeight="1" thickBot="1">
      <c r="AA4263" s="18" t="s">
        <v>8524</v>
      </c>
      <c r="AB4263" s="19" t="s">
        <v>8523</v>
      </c>
      <c r="AD4263" s="20"/>
      <c r="AG4263" s="20"/>
    </row>
    <row r="4264" spans="27:33" ht="15" customHeight="1" thickBot="1">
      <c r="AA4264" s="25" t="s">
        <v>8526</v>
      </c>
      <c r="AB4264" s="26" t="s">
        <v>8525</v>
      </c>
      <c r="AD4264" s="20"/>
      <c r="AG4264" s="20"/>
    </row>
    <row r="4265" spans="27:33" ht="15" customHeight="1" thickBot="1">
      <c r="AA4265" s="18" t="s">
        <v>8528</v>
      </c>
      <c r="AB4265" s="19" t="s">
        <v>8527</v>
      </c>
      <c r="AD4265" s="20"/>
      <c r="AG4265" s="20"/>
    </row>
    <row r="4266" spans="27:33" ht="15" customHeight="1" thickBot="1">
      <c r="AA4266" s="25" t="s">
        <v>8530</v>
      </c>
      <c r="AB4266" s="26" t="s">
        <v>8529</v>
      </c>
      <c r="AD4266" s="20"/>
      <c r="AG4266" s="20"/>
    </row>
    <row r="4267" spans="27:33" ht="15" customHeight="1" thickBot="1">
      <c r="AA4267" s="18" t="s">
        <v>8532</v>
      </c>
      <c r="AB4267" s="19" t="s">
        <v>8531</v>
      </c>
      <c r="AD4267" s="20"/>
      <c r="AG4267" s="20"/>
    </row>
    <row r="4268" spans="27:33" ht="15" customHeight="1" thickBot="1">
      <c r="AA4268" s="25" t="s">
        <v>8534</v>
      </c>
      <c r="AB4268" s="26" t="s">
        <v>8533</v>
      </c>
      <c r="AD4268" s="20"/>
      <c r="AG4268" s="20"/>
    </row>
    <row r="4269" spans="27:33" ht="15" customHeight="1" thickBot="1">
      <c r="AA4269" s="18" t="s">
        <v>8536</v>
      </c>
      <c r="AB4269" s="19" t="s">
        <v>8535</v>
      </c>
      <c r="AD4269" s="20"/>
      <c r="AG4269" s="20"/>
    </row>
    <row r="4270" spans="27:33" ht="15" customHeight="1" thickBot="1">
      <c r="AA4270" s="25" t="s">
        <v>8538</v>
      </c>
      <c r="AB4270" s="26" t="s">
        <v>8537</v>
      </c>
      <c r="AD4270" s="20"/>
      <c r="AG4270" s="20"/>
    </row>
    <row r="4271" spans="27:33" ht="15" customHeight="1" thickBot="1">
      <c r="AA4271" s="18" t="s">
        <v>8540</v>
      </c>
      <c r="AB4271" s="19" t="s">
        <v>8539</v>
      </c>
      <c r="AD4271" s="20"/>
      <c r="AG4271" s="20"/>
    </row>
    <row r="4272" spans="27:33" ht="15" customHeight="1" thickBot="1">
      <c r="AA4272" s="25" t="s">
        <v>8542</v>
      </c>
      <c r="AB4272" s="26" t="s">
        <v>8541</v>
      </c>
      <c r="AD4272" s="20"/>
      <c r="AG4272" s="20"/>
    </row>
    <row r="4273" spans="27:33" ht="15" customHeight="1" thickBot="1">
      <c r="AA4273" s="18" t="s">
        <v>8544</v>
      </c>
      <c r="AB4273" s="19" t="s">
        <v>8543</v>
      </c>
      <c r="AD4273" s="20"/>
      <c r="AG4273" s="20"/>
    </row>
    <row r="4274" spans="27:33" ht="15" customHeight="1" thickBot="1">
      <c r="AA4274" s="25" t="s">
        <v>8546</v>
      </c>
      <c r="AB4274" s="26" t="s">
        <v>8545</v>
      </c>
      <c r="AD4274" s="20"/>
      <c r="AG4274" s="20"/>
    </row>
    <row r="4275" spans="27:33" ht="15" customHeight="1" thickBot="1">
      <c r="AA4275" s="18" t="s">
        <v>8548</v>
      </c>
      <c r="AB4275" s="19" t="s">
        <v>8547</v>
      </c>
      <c r="AD4275" s="20"/>
      <c r="AG4275" s="20"/>
    </row>
    <row r="4276" spans="27:33" ht="15" customHeight="1" thickBot="1">
      <c r="AA4276" s="25" t="s">
        <v>8550</v>
      </c>
      <c r="AB4276" s="26" t="s">
        <v>8549</v>
      </c>
      <c r="AD4276" s="20"/>
      <c r="AG4276" s="20"/>
    </row>
    <row r="4277" spans="27:33" ht="15" customHeight="1" thickBot="1">
      <c r="AA4277" s="18" t="s">
        <v>8552</v>
      </c>
      <c r="AB4277" s="19" t="s">
        <v>8551</v>
      </c>
      <c r="AD4277" s="20"/>
      <c r="AG4277" s="20"/>
    </row>
    <row r="4278" spans="27:33" ht="15" customHeight="1" thickBot="1">
      <c r="AA4278" s="25" t="s">
        <v>8554</v>
      </c>
      <c r="AB4278" s="26" t="s">
        <v>8553</v>
      </c>
      <c r="AD4278" s="20"/>
      <c r="AG4278" s="20"/>
    </row>
    <row r="4279" spans="27:33" ht="15" customHeight="1" thickBot="1">
      <c r="AA4279" s="18" t="s">
        <v>8556</v>
      </c>
      <c r="AB4279" s="19" t="s">
        <v>8555</v>
      </c>
      <c r="AD4279" s="20"/>
      <c r="AG4279" s="20"/>
    </row>
    <row r="4280" spans="27:33" ht="15" customHeight="1" thickBot="1">
      <c r="AA4280" s="25" t="s">
        <v>8558</v>
      </c>
      <c r="AB4280" s="26" t="s">
        <v>8557</v>
      </c>
      <c r="AD4280" s="20"/>
      <c r="AG4280" s="20"/>
    </row>
    <row r="4281" spans="27:33" ht="15" customHeight="1" thickBot="1">
      <c r="AA4281" s="18" t="s">
        <v>8560</v>
      </c>
      <c r="AB4281" s="19" t="s">
        <v>8559</v>
      </c>
      <c r="AD4281" s="20"/>
      <c r="AG4281" s="20"/>
    </row>
    <row r="4282" spans="27:33" ht="15" customHeight="1" thickBot="1">
      <c r="AA4282" s="25" t="s">
        <v>8562</v>
      </c>
      <c r="AB4282" s="26" t="s">
        <v>8561</v>
      </c>
      <c r="AD4282" s="20"/>
      <c r="AG4282" s="20"/>
    </row>
    <row r="4283" spans="27:33" ht="15" customHeight="1" thickBot="1">
      <c r="AA4283" s="18" t="s">
        <v>8564</v>
      </c>
      <c r="AB4283" s="19" t="s">
        <v>8563</v>
      </c>
      <c r="AD4283" s="20"/>
      <c r="AG4283" s="20"/>
    </row>
    <row r="4284" spans="27:33" ht="15" customHeight="1" thickBot="1">
      <c r="AA4284" s="25" t="s">
        <v>8566</v>
      </c>
      <c r="AB4284" s="26" t="s">
        <v>8565</v>
      </c>
      <c r="AD4284" s="20"/>
      <c r="AG4284" s="20"/>
    </row>
    <row r="4285" spans="27:33" ht="15" customHeight="1" thickBot="1">
      <c r="AA4285" s="18" t="s">
        <v>8568</v>
      </c>
      <c r="AB4285" s="19" t="s">
        <v>8567</v>
      </c>
      <c r="AD4285" s="20"/>
      <c r="AG4285" s="20"/>
    </row>
    <row r="4286" spans="27:33" ht="15" customHeight="1" thickBot="1">
      <c r="AA4286" s="25" t="s">
        <v>8570</v>
      </c>
      <c r="AB4286" s="26" t="s">
        <v>8569</v>
      </c>
      <c r="AD4286" s="20"/>
      <c r="AG4286" s="20"/>
    </row>
    <row r="4287" spans="27:33" ht="15" customHeight="1" thickBot="1">
      <c r="AA4287" s="18" t="s">
        <v>8572</v>
      </c>
      <c r="AB4287" s="19" t="s">
        <v>8571</v>
      </c>
      <c r="AD4287" s="20"/>
      <c r="AG4287" s="20"/>
    </row>
    <row r="4288" spans="27:33" ht="15" customHeight="1" thickBot="1">
      <c r="AA4288" s="25" t="s">
        <v>8574</v>
      </c>
      <c r="AB4288" s="26" t="s">
        <v>8573</v>
      </c>
      <c r="AD4288" s="20"/>
      <c r="AG4288" s="20"/>
    </row>
    <row r="4289" spans="27:33" ht="15" customHeight="1" thickBot="1">
      <c r="AA4289" s="18" t="s">
        <v>8576</v>
      </c>
      <c r="AB4289" s="19" t="s">
        <v>8575</v>
      </c>
      <c r="AD4289" s="20"/>
      <c r="AG4289" s="20"/>
    </row>
    <row r="4290" spans="27:33" ht="15" customHeight="1" thickBot="1">
      <c r="AA4290" s="25" t="s">
        <v>8578</v>
      </c>
      <c r="AB4290" s="26" t="s">
        <v>8577</v>
      </c>
      <c r="AD4290" s="20"/>
      <c r="AG4290" s="20"/>
    </row>
    <row r="4291" spans="27:33" ht="15" customHeight="1" thickBot="1">
      <c r="AA4291" s="18" t="s">
        <v>8580</v>
      </c>
      <c r="AB4291" s="19" t="s">
        <v>8579</v>
      </c>
      <c r="AD4291" s="20"/>
      <c r="AG4291" s="20"/>
    </row>
    <row r="4292" spans="27:33" ht="15" customHeight="1" thickBot="1">
      <c r="AA4292" s="25" t="s">
        <v>8582</v>
      </c>
      <c r="AB4292" s="26" t="s">
        <v>8581</v>
      </c>
      <c r="AD4292" s="20"/>
      <c r="AG4292" s="20"/>
    </row>
    <row r="4293" spans="27:33" ht="15" customHeight="1" thickBot="1">
      <c r="AA4293" s="18" t="s">
        <v>8584</v>
      </c>
      <c r="AB4293" s="19" t="s">
        <v>8583</v>
      </c>
      <c r="AD4293" s="20"/>
      <c r="AG4293" s="20"/>
    </row>
    <row r="4294" spans="27:33" ht="15" customHeight="1" thickBot="1">
      <c r="AA4294" s="25" t="s">
        <v>8586</v>
      </c>
      <c r="AB4294" s="26" t="s">
        <v>8585</v>
      </c>
      <c r="AD4294" s="20"/>
      <c r="AG4294" s="20"/>
    </row>
    <row r="4295" spans="27:33" ht="15" customHeight="1" thickBot="1">
      <c r="AA4295" s="18" t="s">
        <v>8588</v>
      </c>
      <c r="AB4295" s="19" t="s">
        <v>8587</v>
      </c>
      <c r="AD4295" s="20"/>
      <c r="AG4295" s="20"/>
    </row>
    <row r="4296" spans="27:33" ht="15" customHeight="1" thickBot="1">
      <c r="AA4296" s="25" t="s">
        <v>8590</v>
      </c>
      <c r="AB4296" s="26" t="s">
        <v>8589</v>
      </c>
      <c r="AD4296" s="20"/>
      <c r="AG4296" s="20"/>
    </row>
    <row r="4297" spans="27:33" ht="15" customHeight="1" thickBot="1">
      <c r="AA4297" s="18" t="s">
        <v>8592</v>
      </c>
      <c r="AB4297" s="19" t="s">
        <v>8591</v>
      </c>
      <c r="AD4297" s="20"/>
      <c r="AG4297" s="20"/>
    </row>
    <row r="4298" spans="27:33" ht="15" customHeight="1" thickBot="1">
      <c r="AA4298" s="25" t="s">
        <v>8594</v>
      </c>
      <c r="AB4298" s="26" t="s">
        <v>8593</v>
      </c>
      <c r="AD4298" s="20"/>
      <c r="AG4298" s="20"/>
    </row>
    <row r="4299" spans="27:33" ht="15" customHeight="1" thickBot="1">
      <c r="AA4299" s="18" t="s">
        <v>8596</v>
      </c>
      <c r="AB4299" s="19" t="s">
        <v>8595</v>
      </c>
      <c r="AD4299" s="20"/>
      <c r="AG4299" s="20"/>
    </row>
    <row r="4300" spans="27:33" ht="15" customHeight="1" thickBot="1">
      <c r="AA4300" s="25" t="s">
        <v>8598</v>
      </c>
      <c r="AB4300" s="26" t="s">
        <v>8597</v>
      </c>
      <c r="AD4300" s="20"/>
      <c r="AG4300" s="20"/>
    </row>
    <row r="4301" spans="27:33" ht="15" customHeight="1" thickBot="1">
      <c r="AA4301" s="18" t="s">
        <v>8600</v>
      </c>
      <c r="AB4301" s="19" t="s">
        <v>8599</v>
      </c>
      <c r="AD4301" s="20"/>
      <c r="AG4301" s="20"/>
    </row>
    <row r="4302" spans="27:33" ht="15" customHeight="1" thickBot="1">
      <c r="AA4302" s="25" t="s">
        <v>8602</v>
      </c>
      <c r="AB4302" s="26" t="s">
        <v>8601</v>
      </c>
      <c r="AD4302" s="20"/>
      <c r="AG4302" s="20"/>
    </row>
    <row r="4303" spans="27:33" ht="15" customHeight="1" thickBot="1">
      <c r="AA4303" s="18" t="s">
        <v>8604</v>
      </c>
      <c r="AB4303" s="19" t="s">
        <v>8603</v>
      </c>
      <c r="AD4303" s="20"/>
      <c r="AG4303" s="20"/>
    </row>
    <row r="4304" spans="27:33" ht="15" customHeight="1" thickBot="1">
      <c r="AA4304" s="25" t="s">
        <v>8606</v>
      </c>
      <c r="AB4304" s="26" t="s">
        <v>8605</v>
      </c>
      <c r="AD4304" s="20"/>
      <c r="AG4304" s="20"/>
    </row>
    <row r="4305" spans="27:33" ht="15" customHeight="1" thickBot="1">
      <c r="AA4305" s="18" t="s">
        <v>8608</v>
      </c>
      <c r="AB4305" s="19" t="s">
        <v>8607</v>
      </c>
      <c r="AD4305" s="20"/>
      <c r="AG4305" s="20"/>
    </row>
    <row r="4306" spans="27:33" ht="15" customHeight="1" thickBot="1">
      <c r="AA4306" s="25" t="s">
        <v>8610</v>
      </c>
      <c r="AB4306" s="26" t="s">
        <v>8609</v>
      </c>
      <c r="AD4306" s="20"/>
      <c r="AG4306" s="20"/>
    </row>
    <row r="4307" spans="27:33" ht="15" customHeight="1" thickBot="1">
      <c r="AA4307" s="18" t="s">
        <v>8612</v>
      </c>
      <c r="AB4307" s="19" t="s">
        <v>8611</v>
      </c>
      <c r="AD4307" s="20"/>
      <c r="AG4307" s="20"/>
    </row>
    <row r="4308" spans="27:33" ht="15" customHeight="1" thickBot="1">
      <c r="AA4308" s="25" t="s">
        <v>8614</v>
      </c>
      <c r="AB4308" s="26" t="s">
        <v>8613</v>
      </c>
      <c r="AD4308" s="20"/>
      <c r="AG4308" s="20"/>
    </row>
    <row r="4309" spans="27:33" ht="15" customHeight="1" thickBot="1">
      <c r="AA4309" s="18" t="s">
        <v>8616</v>
      </c>
      <c r="AB4309" s="19" t="s">
        <v>8615</v>
      </c>
      <c r="AD4309" s="20"/>
      <c r="AG4309" s="20"/>
    </row>
    <row r="4310" spans="27:33" ht="15" customHeight="1" thickBot="1">
      <c r="AA4310" s="25" t="s">
        <v>8618</v>
      </c>
      <c r="AB4310" s="26" t="s">
        <v>8617</v>
      </c>
      <c r="AD4310" s="20"/>
      <c r="AG4310" s="20"/>
    </row>
    <row r="4311" spans="27:33" ht="15" customHeight="1" thickBot="1">
      <c r="AA4311" s="18" t="s">
        <v>8620</v>
      </c>
      <c r="AB4311" s="19" t="s">
        <v>8619</v>
      </c>
      <c r="AD4311" s="20"/>
      <c r="AG4311" s="20"/>
    </row>
    <row r="4312" spans="27:33" ht="15" customHeight="1" thickBot="1">
      <c r="AA4312" s="25" t="s">
        <v>8622</v>
      </c>
      <c r="AB4312" s="26" t="s">
        <v>8621</v>
      </c>
      <c r="AD4312" s="20"/>
      <c r="AG4312" s="20"/>
    </row>
    <row r="4313" spans="27:33" ht="15" customHeight="1" thickBot="1">
      <c r="AA4313" s="18" t="s">
        <v>8624</v>
      </c>
      <c r="AB4313" s="19" t="s">
        <v>8623</v>
      </c>
      <c r="AD4313" s="20"/>
      <c r="AG4313" s="20"/>
    </row>
    <row r="4314" spans="27:33" ht="15" customHeight="1" thickBot="1">
      <c r="AA4314" s="25" t="s">
        <v>8626</v>
      </c>
      <c r="AB4314" s="26" t="s">
        <v>8625</v>
      </c>
      <c r="AD4314" s="20"/>
      <c r="AG4314" s="20"/>
    </row>
    <row r="4315" spans="27:33" ht="15" customHeight="1" thickBot="1">
      <c r="AA4315" s="18" t="s">
        <v>8628</v>
      </c>
      <c r="AB4315" s="19" t="s">
        <v>8627</v>
      </c>
      <c r="AD4315" s="20"/>
      <c r="AG4315" s="20"/>
    </row>
    <row r="4316" spans="27:33" ht="15" customHeight="1" thickBot="1">
      <c r="AA4316" s="25" t="s">
        <v>8630</v>
      </c>
      <c r="AB4316" s="26" t="s">
        <v>8629</v>
      </c>
      <c r="AD4316" s="20"/>
      <c r="AG4316" s="20"/>
    </row>
    <row r="4317" spans="27:33" ht="15" customHeight="1" thickBot="1">
      <c r="AA4317" s="18" t="s">
        <v>8632</v>
      </c>
      <c r="AB4317" s="19" t="s">
        <v>8631</v>
      </c>
      <c r="AD4317" s="20"/>
      <c r="AG4317" s="20"/>
    </row>
    <row r="4318" spans="27:33" ht="15" customHeight="1" thickBot="1">
      <c r="AA4318" s="25" t="s">
        <v>8634</v>
      </c>
      <c r="AB4318" s="26" t="s">
        <v>8633</v>
      </c>
      <c r="AD4318" s="20"/>
      <c r="AG4318" s="20"/>
    </row>
    <row r="4319" spans="27:33" ht="15" customHeight="1" thickBot="1">
      <c r="AA4319" s="18" t="s">
        <v>8636</v>
      </c>
      <c r="AB4319" s="19" t="s">
        <v>8635</v>
      </c>
      <c r="AD4319" s="20"/>
      <c r="AG4319" s="20"/>
    </row>
    <row r="4320" spans="27:33" ht="15" customHeight="1" thickBot="1">
      <c r="AA4320" s="25" t="s">
        <v>8638</v>
      </c>
      <c r="AB4320" s="26" t="s">
        <v>8637</v>
      </c>
      <c r="AD4320" s="20"/>
      <c r="AG4320" s="20"/>
    </row>
    <row r="4321" spans="27:33" ht="15" customHeight="1" thickBot="1">
      <c r="AA4321" s="18" t="s">
        <v>8640</v>
      </c>
      <c r="AB4321" s="19" t="s">
        <v>8639</v>
      </c>
      <c r="AD4321" s="20"/>
      <c r="AG4321" s="20"/>
    </row>
    <row r="4322" spans="27:33" ht="15" customHeight="1" thickBot="1">
      <c r="AA4322" s="25" t="s">
        <v>8642</v>
      </c>
      <c r="AB4322" s="26" t="s">
        <v>8641</v>
      </c>
      <c r="AD4322" s="20"/>
      <c r="AG4322" s="20"/>
    </row>
    <row r="4323" spans="27:33" ht="15" customHeight="1" thickBot="1">
      <c r="AA4323" s="18" t="s">
        <v>8644</v>
      </c>
      <c r="AB4323" s="19" t="s">
        <v>8643</v>
      </c>
      <c r="AD4323" s="20"/>
      <c r="AG4323" s="20"/>
    </row>
    <row r="4324" spans="27:33" ht="15" customHeight="1" thickBot="1">
      <c r="AA4324" s="25" t="s">
        <v>8646</v>
      </c>
      <c r="AB4324" s="26" t="s">
        <v>8645</v>
      </c>
      <c r="AD4324" s="20"/>
      <c r="AG4324" s="20"/>
    </row>
    <row r="4325" spans="27:33" ht="15" customHeight="1" thickBot="1">
      <c r="AA4325" s="18" t="s">
        <v>8648</v>
      </c>
      <c r="AB4325" s="19" t="s">
        <v>8647</v>
      </c>
      <c r="AD4325" s="20"/>
      <c r="AG4325" s="20"/>
    </row>
    <row r="4326" spans="27:33" ht="15" customHeight="1" thickBot="1">
      <c r="AA4326" s="25" t="s">
        <v>8650</v>
      </c>
      <c r="AB4326" s="26" t="s">
        <v>8649</v>
      </c>
      <c r="AD4326" s="20"/>
      <c r="AG4326" s="20"/>
    </row>
    <row r="4327" spans="27:33" ht="15" customHeight="1" thickBot="1">
      <c r="AA4327" s="18" t="s">
        <v>8652</v>
      </c>
      <c r="AB4327" s="19" t="s">
        <v>8651</v>
      </c>
      <c r="AD4327" s="20"/>
      <c r="AG4327" s="20"/>
    </row>
    <row r="4328" spans="27:33" ht="15" customHeight="1" thickBot="1">
      <c r="AA4328" s="25" t="s">
        <v>8654</v>
      </c>
      <c r="AB4328" s="26" t="s">
        <v>8653</v>
      </c>
      <c r="AD4328" s="20"/>
      <c r="AG4328" s="20"/>
    </row>
    <row r="4329" spans="27:33" ht="15" customHeight="1" thickBot="1">
      <c r="AA4329" s="18" t="s">
        <v>8656</v>
      </c>
      <c r="AB4329" s="19" t="s">
        <v>8655</v>
      </c>
      <c r="AD4329" s="20"/>
      <c r="AG4329" s="20"/>
    </row>
    <row r="4330" spans="27:33" ht="15" customHeight="1" thickBot="1">
      <c r="AA4330" s="25" t="s">
        <v>8658</v>
      </c>
      <c r="AB4330" s="26" t="s">
        <v>8657</v>
      </c>
      <c r="AD4330" s="20"/>
      <c r="AG4330" s="20"/>
    </row>
    <row r="4331" spans="27:33" ht="15" customHeight="1" thickBot="1">
      <c r="AA4331" s="18" t="s">
        <v>8660</v>
      </c>
      <c r="AB4331" s="19" t="s">
        <v>8659</v>
      </c>
      <c r="AD4331" s="20"/>
      <c r="AG4331" s="20"/>
    </row>
    <row r="4332" spans="27:33" ht="15" customHeight="1" thickBot="1">
      <c r="AA4332" s="25" t="s">
        <v>8662</v>
      </c>
      <c r="AB4332" s="26" t="s">
        <v>8661</v>
      </c>
      <c r="AD4332" s="20"/>
      <c r="AG4332" s="20"/>
    </row>
    <row r="4333" spans="27:33" ht="15" customHeight="1" thickBot="1">
      <c r="AA4333" s="18" t="s">
        <v>8664</v>
      </c>
      <c r="AB4333" s="19" t="s">
        <v>8663</v>
      </c>
      <c r="AD4333" s="20"/>
      <c r="AG4333" s="20"/>
    </row>
    <row r="4334" spans="27:33" ht="15" customHeight="1" thickBot="1">
      <c r="AA4334" s="25" t="s">
        <v>8666</v>
      </c>
      <c r="AB4334" s="26" t="s">
        <v>8665</v>
      </c>
      <c r="AD4334" s="20"/>
      <c r="AG4334" s="20"/>
    </row>
    <row r="4335" spans="27:33" ht="15" customHeight="1" thickBot="1">
      <c r="AA4335" s="18" t="s">
        <v>8668</v>
      </c>
      <c r="AB4335" s="19" t="s">
        <v>8667</v>
      </c>
      <c r="AD4335" s="20"/>
      <c r="AG4335" s="20"/>
    </row>
    <row r="4336" spans="27:33" ht="15" customHeight="1" thickBot="1">
      <c r="AA4336" s="25" t="s">
        <v>8670</v>
      </c>
      <c r="AB4336" s="26" t="s">
        <v>8669</v>
      </c>
      <c r="AD4336" s="20"/>
      <c r="AG4336" s="20"/>
    </row>
    <row r="4337" spans="27:33" ht="15" customHeight="1" thickBot="1">
      <c r="AA4337" s="18" t="s">
        <v>8672</v>
      </c>
      <c r="AB4337" s="19" t="s">
        <v>8671</v>
      </c>
      <c r="AD4337" s="20"/>
      <c r="AG4337" s="20"/>
    </row>
    <row r="4338" spans="27:33" ht="15" customHeight="1" thickBot="1">
      <c r="AA4338" s="25" t="s">
        <v>8674</v>
      </c>
      <c r="AB4338" s="26" t="s">
        <v>8673</v>
      </c>
      <c r="AD4338" s="20"/>
      <c r="AG4338" s="20"/>
    </row>
    <row r="4339" spans="27:33" ht="15" customHeight="1" thickBot="1">
      <c r="AA4339" s="18" t="s">
        <v>8676</v>
      </c>
      <c r="AB4339" s="19" t="s">
        <v>8675</v>
      </c>
      <c r="AD4339" s="20"/>
      <c r="AG4339" s="20"/>
    </row>
    <row r="4340" spans="27:33" ht="15" customHeight="1" thickBot="1">
      <c r="AA4340" s="25" t="s">
        <v>8678</v>
      </c>
      <c r="AB4340" s="26" t="s">
        <v>8677</v>
      </c>
      <c r="AD4340" s="20"/>
      <c r="AG4340" s="20"/>
    </row>
    <row r="4341" spans="27:33" ht="15" customHeight="1" thickBot="1">
      <c r="AA4341" s="18" t="s">
        <v>8680</v>
      </c>
      <c r="AB4341" s="19" t="s">
        <v>8679</v>
      </c>
      <c r="AD4341" s="20"/>
      <c r="AG4341" s="20"/>
    </row>
    <row r="4342" spans="27:33" ht="15" customHeight="1" thickBot="1">
      <c r="AA4342" s="25" t="s">
        <v>8682</v>
      </c>
      <c r="AB4342" s="26" t="s">
        <v>8681</v>
      </c>
      <c r="AD4342" s="20"/>
      <c r="AG4342" s="20"/>
    </row>
    <row r="4343" spans="27:33" ht="15" customHeight="1" thickBot="1">
      <c r="AA4343" s="18" t="s">
        <v>8684</v>
      </c>
      <c r="AB4343" s="19" t="s">
        <v>8683</v>
      </c>
      <c r="AD4343" s="20"/>
      <c r="AG4343" s="20"/>
    </row>
    <row r="4344" spans="27:33" ht="15" customHeight="1" thickBot="1">
      <c r="AA4344" s="25" t="s">
        <v>8686</v>
      </c>
      <c r="AB4344" s="26" t="s">
        <v>8685</v>
      </c>
      <c r="AD4344" s="20"/>
      <c r="AG4344" s="20"/>
    </row>
    <row r="4345" spans="27:33" ht="15" customHeight="1" thickBot="1">
      <c r="AA4345" s="18" t="s">
        <v>8688</v>
      </c>
      <c r="AB4345" s="19" t="s">
        <v>8687</v>
      </c>
      <c r="AD4345" s="20"/>
      <c r="AG4345" s="20"/>
    </row>
    <row r="4346" spans="27:33" ht="15" customHeight="1" thickBot="1">
      <c r="AA4346" s="25" t="s">
        <v>8690</v>
      </c>
      <c r="AB4346" s="26" t="s">
        <v>8689</v>
      </c>
      <c r="AD4346" s="20"/>
      <c r="AG4346" s="20"/>
    </row>
    <row r="4347" spans="27:33" ht="15" customHeight="1" thickBot="1">
      <c r="AA4347" s="18" t="s">
        <v>8692</v>
      </c>
      <c r="AB4347" s="19" t="s">
        <v>8691</v>
      </c>
      <c r="AD4347" s="20"/>
      <c r="AG4347" s="20"/>
    </row>
    <row r="4348" spans="27:33" ht="15" customHeight="1" thickBot="1">
      <c r="AA4348" s="25" t="s">
        <v>8694</v>
      </c>
      <c r="AB4348" s="26" t="s">
        <v>8693</v>
      </c>
      <c r="AD4348" s="20"/>
      <c r="AG4348" s="20"/>
    </row>
    <row r="4349" spans="27:33" ht="15" customHeight="1" thickBot="1">
      <c r="AA4349" s="18" t="s">
        <v>8696</v>
      </c>
      <c r="AB4349" s="19" t="s">
        <v>8695</v>
      </c>
      <c r="AD4349" s="20"/>
      <c r="AG4349" s="20"/>
    </row>
    <row r="4350" spans="27:33" ht="15" customHeight="1" thickBot="1">
      <c r="AA4350" s="25" t="s">
        <v>8698</v>
      </c>
      <c r="AB4350" s="26" t="s">
        <v>8697</v>
      </c>
      <c r="AD4350" s="20"/>
      <c r="AG4350" s="20"/>
    </row>
    <row r="4351" spans="27:33" ht="15" customHeight="1" thickBot="1">
      <c r="AA4351" s="18" t="s">
        <v>8700</v>
      </c>
      <c r="AB4351" s="19" t="s">
        <v>8699</v>
      </c>
      <c r="AD4351" s="20"/>
      <c r="AG4351" s="20"/>
    </row>
    <row r="4352" spans="27:33" ht="15" customHeight="1" thickBot="1">
      <c r="AA4352" s="25" t="s">
        <v>8702</v>
      </c>
      <c r="AB4352" s="26" t="s">
        <v>8701</v>
      </c>
      <c r="AD4352" s="20"/>
      <c r="AG4352" s="20"/>
    </row>
    <row r="4353" spans="27:33" ht="15" customHeight="1" thickBot="1">
      <c r="AA4353" s="18" t="s">
        <v>8704</v>
      </c>
      <c r="AB4353" s="19" t="s">
        <v>8703</v>
      </c>
      <c r="AD4353" s="20"/>
      <c r="AG4353" s="20"/>
    </row>
    <row r="4354" spans="27:33" ht="15" customHeight="1" thickBot="1">
      <c r="AA4354" s="25" t="s">
        <v>8706</v>
      </c>
      <c r="AB4354" s="26" t="s">
        <v>8705</v>
      </c>
      <c r="AD4354" s="20"/>
      <c r="AG4354" s="20"/>
    </row>
    <row r="4355" spans="27:33" ht="15" customHeight="1" thickBot="1">
      <c r="AA4355" s="18" t="s">
        <v>8708</v>
      </c>
      <c r="AB4355" s="19" t="s">
        <v>8707</v>
      </c>
      <c r="AD4355" s="20"/>
      <c r="AG4355" s="20"/>
    </row>
    <row r="4356" spans="27:33" ht="15" customHeight="1" thickBot="1">
      <c r="AA4356" s="25" t="s">
        <v>8710</v>
      </c>
      <c r="AB4356" s="26" t="s">
        <v>8709</v>
      </c>
      <c r="AD4356" s="20"/>
      <c r="AG4356" s="20"/>
    </row>
    <row r="4357" spans="27:33" ht="15" customHeight="1" thickBot="1">
      <c r="AA4357" s="18" t="s">
        <v>8712</v>
      </c>
      <c r="AB4357" s="19" t="s">
        <v>8711</v>
      </c>
      <c r="AD4357" s="20"/>
      <c r="AG4357" s="20"/>
    </row>
    <row r="4358" spans="27:33" ht="15" customHeight="1" thickBot="1">
      <c r="AA4358" s="25" t="s">
        <v>8714</v>
      </c>
      <c r="AB4358" s="26" t="s">
        <v>8713</v>
      </c>
      <c r="AD4358" s="20"/>
      <c r="AG4358" s="20"/>
    </row>
    <row r="4359" spans="27:33" ht="15" customHeight="1" thickBot="1">
      <c r="AA4359" s="18" t="s">
        <v>8716</v>
      </c>
      <c r="AB4359" s="19" t="s">
        <v>8715</v>
      </c>
      <c r="AD4359" s="20"/>
      <c r="AG4359" s="20"/>
    </row>
    <row r="4360" spans="27:33" ht="15" customHeight="1" thickBot="1">
      <c r="AA4360" s="25" t="s">
        <v>8718</v>
      </c>
      <c r="AB4360" s="26" t="s">
        <v>8717</v>
      </c>
      <c r="AD4360" s="20"/>
      <c r="AG4360" s="20"/>
    </row>
    <row r="4361" spans="27:33" ht="15" customHeight="1" thickBot="1">
      <c r="AA4361" s="18" t="s">
        <v>8720</v>
      </c>
      <c r="AB4361" s="19" t="s">
        <v>8719</v>
      </c>
      <c r="AD4361" s="20"/>
      <c r="AG4361" s="20"/>
    </row>
    <row r="4362" spans="27:33" ht="15" customHeight="1" thickBot="1">
      <c r="AA4362" s="25" t="s">
        <v>8722</v>
      </c>
      <c r="AB4362" s="26" t="s">
        <v>8721</v>
      </c>
      <c r="AD4362" s="20"/>
      <c r="AG4362" s="20"/>
    </row>
    <row r="4363" spans="27:33" ht="15" customHeight="1" thickBot="1">
      <c r="AA4363" s="18" t="s">
        <v>8724</v>
      </c>
      <c r="AB4363" s="19" t="s">
        <v>8723</v>
      </c>
      <c r="AD4363" s="20"/>
      <c r="AG4363" s="20"/>
    </row>
    <row r="4364" spans="27:33" ht="15" customHeight="1" thickBot="1">
      <c r="AA4364" s="25" t="s">
        <v>8726</v>
      </c>
      <c r="AB4364" s="26" t="s">
        <v>8725</v>
      </c>
      <c r="AD4364" s="20"/>
      <c r="AG4364" s="20"/>
    </row>
    <row r="4365" spans="27:33" ht="15" customHeight="1" thickBot="1">
      <c r="AA4365" s="18" t="s">
        <v>8728</v>
      </c>
      <c r="AB4365" s="19" t="s">
        <v>8727</v>
      </c>
      <c r="AD4365" s="20"/>
      <c r="AG4365" s="20"/>
    </row>
    <row r="4366" spans="27:33" ht="15" customHeight="1" thickBot="1">
      <c r="AA4366" s="25" t="s">
        <v>8730</v>
      </c>
      <c r="AB4366" s="26" t="s">
        <v>8729</v>
      </c>
      <c r="AD4366" s="20"/>
      <c r="AG4366" s="20"/>
    </row>
    <row r="4367" spans="27:33" ht="15" customHeight="1" thickBot="1">
      <c r="AA4367" s="18" t="s">
        <v>8732</v>
      </c>
      <c r="AB4367" s="19" t="s">
        <v>8731</v>
      </c>
      <c r="AD4367" s="20"/>
      <c r="AG4367" s="20"/>
    </row>
    <row r="4368" spans="27:33" ht="15" customHeight="1" thickBot="1">
      <c r="AA4368" s="25" t="s">
        <v>8734</v>
      </c>
      <c r="AB4368" s="26" t="s">
        <v>8733</v>
      </c>
      <c r="AD4368" s="20"/>
      <c r="AG4368" s="20"/>
    </row>
    <row r="4369" spans="27:33" ht="15" customHeight="1" thickBot="1">
      <c r="AA4369" s="18" t="s">
        <v>8736</v>
      </c>
      <c r="AB4369" s="19" t="s">
        <v>8735</v>
      </c>
      <c r="AD4369" s="20"/>
      <c r="AG4369" s="20"/>
    </row>
    <row r="4370" spans="27:33" ht="15" customHeight="1" thickBot="1">
      <c r="AA4370" s="25" t="s">
        <v>8738</v>
      </c>
      <c r="AB4370" s="26" t="s">
        <v>8737</v>
      </c>
      <c r="AD4370" s="20"/>
      <c r="AG4370" s="20"/>
    </row>
    <row r="4371" spans="27:33" ht="15" customHeight="1" thickBot="1">
      <c r="AA4371" s="18" t="s">
        <v>8740</v>
      </c>
      <c r="AB4371" s="19" t="s">
        <v>8739</v>
      </c>
      <c r="AD4371" s="20"/>
      <c r="AG4371" s="20"/>
    </row>
    <row r="4372" spans="27:33" ht="15" customHeight="1" thickBot="1">
      <c r="AA4372" s="25" t="s">
        <v>8742</v>
      </c>
      <c r="AB4372" s="26" t="s">
        <v>8741</v>
      </c>
      <c r="AD4372" s="20"/>
      <c r="AG4372" s="20"/>
    </row>
    <row r="4373" spans="27:33" ht="15" customHeight="1" thickBot="1">
      <c r="AA4373" s="18" t="s">
        <v>8744</v>
      </c>
      <c r="AB4373" s="19" t="s">
        <v>8743</v>
      </c>
      <c r="AD4373" s="20"/>
      <c r="AG4373" s="20"/>
    </row>
    <row r="4374" spans="27:33" ht="15" customHeight="1" thickBot="1">
      <c r="AA4374" s="25" t="s">
        <v>8746</v>
      </c>
      <c r="AB4374" s="26" t="s">
        <v>8745</v>
      </c>
      <c r="AD4374" s="20"/>
      <c r="AG4374" s="20"/>
    </row>
    <row r="4375" spans="27:33" ht="15" customHeight="1" thickBot="1">
      <c r="AA4375" s="18" t="s">
        <v>8748</v>
      </c>
      <c r="AB4375" s="19" t="s">
        <v>8747</v>
      </c>
      <c r="AD4375" s="20"/>
      <c r="AG4375" s="20"/>
    </row>
    <row r="4376" spans="27:33" ht="15" customHeight="1" thickBot="1">
      <c r="AA4376" s="25" t="s">
        <v>8750</v>
      </c>
      <c r="AB4376" s="26" t="s">
        <v>8749</v>
      </c>
      <c r="AD4376" s="20"/>
      <c r="AG4376" s="20"/>
    </row>
    <row r="4377" spans="27:33" ht="15" customHeight="1" thickBot="1">
      <c r="AA4377" s="18" t="s">
        <v>8752</v>
      </c>
      <c r="AB4377" s="19" t="s">
        <v>8751</v>
      </c>
      <c r="AD4377" s="20"/>
      <c r="AG4377" s="20"/>
    </row>
    <row r="4378" spans="27:33" ht="15" customHeight="1" thickBot="1">
      <c r="AA4378" s="25" t="s">
        <v>8754</v>
      </c>
      <c r="AB4378" s="26" t="s">
        <v>8753</v>
      </c>
      <c r="AD4378" s="20"/>
      <c r="AG4378" s="20"/>
    </row>
    <row r="4379" spans="27:33" ht="15" customHeight="1" thickBot="1">
      <c r="AA4379" s="18" t="s">
        <v>8756</v>
      </c>
      <c r="AB4379" s="19" t="s">
        <v>8755</v>
      </c>
      <c r="AD4379" s="20"/>
      <c r="AG4379" s="20"/>
    </row>
    <row r="4380" spans="27:33" ht="15" customHeight="1" thickBot="1">
      <c r="AA4380" s="25" t="s">
        <v>8758</v>
      </c>
      <c r="AB4380" s="26" t="s">
        <v>8757</v>
      </c>
      <c r="AD4380" s="20"/>
      <c r="AG4380" s="20"/>
    </row>
    <row r="4381" spans="27:33" ht="15" customHeight="1" thickBot="1">
      <c r="AA4381" s="18" t="s">
        <v>8760</v>
      </c>
      <c r="AB4381" s="19" t="s">
        <v>8759</v>
      </c>
      <c r="AD4381" s="20"/>
      <c r="AG4381" s="20"/>
    </row>
    <row r="4382" spans="27:33" ht="15" customHeight="1" thickBot="1">
      <c r="AA4382" s="25" t="s">
        <v>8762</v>
      </c>
      <c r="AB4382" s="26" t="s">
        <v>8761</v>
      </c>
      <c r="AD4382" s="20"/>
      <c r="AG4382" s="20"/>
    </row>
    <row r="4383" spans="27:33" ht="15" customHeight="1" thickBot="1">
      <c r="AA4383" s="18" t="s">
        <v>8764</v>
      </c>
      <c r="AB4383" s="19" t="s">
        <v>8763</v>
      </c>
      <c r="AD4383" s="20"/>
      <c r="AG4383" s="20"/>
    </row>
    <row r="4384" spans="27:33" ht="15" customHeight="1" thickBot="1">
      <c r="AA4384" s="25" t="s">
        <v>8766</v>
      </c>
      <c r="AB4384" s="26" t="s">
        <v>8765</v>
      </c>
      <c r="AD4384" s="20"/>
      <c r="AG4384" s="20"/>
    </row>
    <row r="4385" spans="27:33" ht="15" customHeight="1" thickBot="1">
      <c r="AA4385" s="18" t="s">
        <v>8768</v>
      </c>
      <c r="AB4385" s="19" t="s">
        <v>8767</v>
      </c>
      <c r="AD4385" s="20"/>
      <c r="AG4385" s="20"/>
    </row>
    <row r="4386" spans="27:33" ht="15" customHeight="1" thickBot="1">
      <c r="AA4386" s="25" t="s">
        <v>8770</v>
      </c>
      <c r="AB4386" s="26" t="s">
        <v>8769</v>
      </c>
      <c r="AD4386" s="20"/>
      <c r="AG4386" s="20"/>
    </row>
    <row r="4387" spans="27:33" ht="15" customHeight="1" thickBot="1">
      <c r="AA4387" s="18" t="s">
        <v>8772</v>
      </c>
      <c r="AB4387" s="19" t="s">
        <v>8771</v>
      </c>
      <c r="AD4387" s="20"/>
      <c r="AG4387" s="20"/>
    </row>
    <row r="4388" spans="27:33" ht="15" customHeight="1" thickBot="1">
      <c r="AA4388" s="25" t="s">
        <v>8774</v>
      </c>
      <c r="AB4388" s="26" t="s">
        <v>8773</v>
      </c>
      <c r="AD4388" s="20"/>
      <c r="AG4388" s="20"/>
    </row>
    <row r="4389" spans="27:33" ht="15" customHeight="1" thickBot="1">
      <c r="AA4389" s="18" t="s">
        <v>8776</v>
      </c>
      <c r="AB4389" s="19" t="s">
        <v>8775</v>
      </c>
      <c r="AD4389" s="20"/>
      <c r="AG4389" s="20"/>
    </row>
    <row r="4390" spans="27:33" ht="15" customHeight="1" thickBot="1">
      <c r="AA4390" s="25" t="s">
        <v>8778</v>
      </c>
      <c r="AB4390" s="26" t="s">
        <v>8777</v>
      </c>
      <c r="AD4390" s="20"/>
      <c r="AG4390" s="20"/>
    </row>
    <row r="4391" spans="27:33" ht="15" customHeight="1" thickBot="1">
      <c r="AA4391" s="18" t="s">
        <v>8780</v>
      </c>
      <c r="AB4391" s="19" t="s">
        <v>8779</v>
      </c>
      <c r="AD4391" s="20"/>
      <c r="AG4391" s="20"/>
    </row>
    <row r="4392" spans="27:33" ht="15" customHeight="1" thickBot="1">
      <c r="AA4392" s="25" t="s">
        <v>8782</v>
      </c>
      <c r="AB4392" s="26" t="s">
        <v>8781</v>
      </c>
      <c r="AD4392" s="20"/>
      <c r="AG4392" s="20"/>
    </row>
    <row r="4393" spans="27:33" ht="15" customHeight="1" thickBot="1">
      <c r="AA4393" s="18" t="s">
        <v>8784</v>
      </c>
      <c r="AB4393" s="19" t="s">
        <v>8783</v>
      </c>
      <c r="AD4393" s="20"/>
      <c r="AG4393" s="20"/>
    </row>
    <row r="4394" spans="27:33" ht="15" customHeight="1" thickBot="1">
      <c r="AA4394" s="25" t="s">
        <v>8786</v>
      </c>
      <c r="AB4394" s="26" t="s">
        <v>8785</v>
      </c>
      <c r="AD4394" s="20"/>
      <c r="AG4394" s="20"/>
    </row>
    <row r="4395" spans="27:33" ht="15" customHeight="1" thickBot="1">
      <c r="AA4395" s="18" t="s">
        <v>8788</v>
      </c>
      <c r="AB4395" s="19" t="s">
        <v>8787</v>
      </c>
      <c r="AD4395" s="20"/>
      <c r="AG4395" s="20"/>
    </row>
    <row r="4396" spans="27:33" ht="15" customHeight="1" thickBot="1">
      <c r="AA4396" s="25" t="s">
        <v>8790</v>
      </c>
      <c r="AB4396" s="26" t="s">
        <v>8789</v>
      </c>
      <c r="AD4396" s="20"/>
      <c r="AG4396" s="20"/>
    </row>
    <row r="4397" spans="27:33" ht="15" customHeight="1" thickBot="1">
      <c r="AA4397" s="18" t="s">
        <v>8792</v>
      </c>
      <c r="AB4397" s="19" t="s">
        <v>8791</v>
      </c>
      <c r="AD4397" s="20"/>
      <c r="AG4397" s="20"/>
    </row>
    <row r="4398" spans="27:33" ht="15" customHeight="1" thickBot="1">
      <c r="AA4398" s="25" t="s">
        <v>8794</v>
      </c>
      <c r="AB4398" s="26" t="s">
        <v>8793</v>
      </c>
      <c r="AD4398" s="20"/>
      <c r="AG4398" s="20"/>
    </row>
    <row r="4399" spans="27:33" ht="15" customHeight="1" thickBot="1">
      <c r="AA4399" s="18" t="s">
        <v>8796</v>
      </c>
      <c r="AB4399" s="19" t="s">
        <v>8795</v>
      </c>
      <c r="AD4399" s="20"/>
      <c r="AG4399" s="20"/>
    </row>
    <row r="4400" spans="27:33" ht="15" customHeight="1" thickBot="1">
      <c r="AA4400" s="25" t="s">
        <v>8798</v>
      </c>
      <c r="AB4400" s="26" t="s">
        <v>8797</v>
      </c>
      <c r="AD4400" s="20"/>
      <c r="AG4400" s="20"/>
    </row>
    <row r="4401" spans="27:33" ht="15" customHeight="1" thickBot="1">
      <c r="AA4401" s="18" t="s">
        <v>8800</v>
      </c>
      <c r="AB4401" s="19" t="s">
        <v>8799</v>
      </c>
      <c r="AD4401" s="20"/>
      <c r="AG4401" s="20"/>
    </row>
    <row r="4402" spans="27:33" ht="15" customHeight="1" thickBot="1">
      <c r="AA4402" s="25" t="s">
        <v>8802</v>
      </c>
      <c r="AB4402" s="26" t="s">
        <v>8801</v>
      </c>
      <c r="AD4402" s="20"/>
      <c r="AG4402" s="20"/>
    </row>
    <row r="4403" spans="27:33" ht="15" customHeight="1" thickBot="1">
      <c r="AA4403" s="18" t="s">
        <v>8804</v>
      </c>
      <c r="AB4403" s="19" t="s">
        <v>8803</v>
      </c>
      <c r="AD4403" s="20"/>
      <c r="AG4403" s="20"/>
    </row>
    <row r="4404" spans="27:33" ht="15" customHeight="1" thickBot="1">
      <c r="AA4404" s="25" t="s">
        <v>8806</v>
      </c>
      <c r="AB4404" s="26" t="s">
        <v>8805</v>
      </c>
      <c r="AD4404" s="20"/>
      <c r="AG4404" s="20"/>
    </row>
    <row r="4405" spans="27:33" ht="15" customHeight="1" thickBot="1">
      <c r="AA4405" s="18" t="s">
        <v>8808</v>
      </c>
      <c r="AB4405" s="19" t="s">
        <v>8807</v>
      </c>
      <c r="AD4405" s="20"/>
      <c r="AG4405" s="20"/>
    </row>
    <row r="4406" spans="27:33" ht="15" customHeight="1" thickBot="1">
      <c r="AA4406" s="25" t="s">
        <v>8810</v>
      </c>
      <c r="AB4406" s="26" t="s">
        <v>8809</v>
      </c>
      <c r="AD4406" s="20"/>
      <c r="AG4406" s="20"/>
    </row>
    <row r="4407" spans="27:33" ht="15" customHeight="1" thickBot="1">
      <c r="AA4407" s="18" t="s">
        <v>8812</v>
      </c>
      <c r="AB4407" s="19" t="s">
        <v>8811</v>
      </c>
      <c r="AD4407" s="20"/>
      <c r="AG4407" s="20"/>
    </row>
    <row r="4408" spans="27:33" ht="15" customHeight="1" thickBot="1">
      <c r="AA4408" s="25" t="s">
        <v>8814</v>
      </c>
      <c r="AB4408" s="26" t="s">
        <v>8813</v>
      </c>
      <c r="AD4408" s="20"/>
      <c r="AG4408" s="20"/>
    </row>
    <row r="4409" spans="27:33" ht="15" customHeight="1" thickBot="1">
      <c r="AA4409" s="18" t="s">
        <v>8816</v>
      </c>
      <c r="AB4409" s="19" t="s">
        <v>8815</v>
      </c>
      <c r="AD4409" s="20"/>
      <c r="AG4409" s="20"/>
    </row>
    <row r="4410" spans="27:33" ht="15" customHeight="1" thickBot="1">
      <c r="AA4410" s="25" t="s">
        <v>8818</v>
      </c>
      <c r="AB4410" s="26" t="s">
        <v>8817</v>
      </c>
      <c r="AD4410" s="20"/>
      <c r="AG4410" s="20"/>
    </row>
    <row r="4411" spans="27:33" ht="15" customHeight="1" thickBot="1">
      <c r="AA4411" s="18" t="s">
        <v>8820</v>
      </c>
      <c r="AB4411" s="19" t="s">
        <v>8819</v>
      </c>
      <c r="AD4411" s="20"/>
      <c r="AG4411" s="20"/>
    </row>
    <row r="4412" spans="27:33" ht="15" customHeight="1" thickBot="1">
      <c r="AA4412" s="25" t="s">
        <v>8822</v>
      </c>
      <c r="AB4412" s="26" t="s">
        <v>8821</v>
      </c>
      <c r="AD4412" s="20"/>
      <c r="AG4412" s="20"/>
    </row>
    <row r="4413" spans="27:33" ht="15" customHeight="1" thickBot="1">
      <c r="AA4413" s="18" t="s">
        <v>8824</v>
      </c>
      <c r="AB4413" s="19" t="s">
        <v>8823</v>
      </c>
      <c r="AD4413" s="20"/>
      <c r="AG4413" s="20"/>
    </row>
    <row r="4414" spans="27:33" ht="15" customHeight="1" thickBot="1">
      <c r="AA4414" s="25" t="s">
        <v>8826</v>
      </c>
      <c r="AB4414" s="26" t="s">
        <v>8825</v>
      </c>
      <c r="AD4414" s="20"/>
      <c r="AG4414" s="20"/>
    </row>
    <row r="4415" spans="27:33" ht="15" customHeight="1" thickBot="1">
      <c r="AA4415" s="18" t="s">
        <v>8828</v>
      </c>
      <c r="AB4415" s="19" t="s">
        <v>8827</v>
      </c>
      <c r="AD4415" s="20"/>
      <c r="AG4415" s="20"/>
    </row>
    <row r="4416" spans="27:33" ht="15" customHeight="1" thickBot="1">
      <c r="AA4416" s="25" t="s">
        <v>8830</v>
      </c>
      <c r="AB4416" s="26" t="s">
        <v>8829</v>
      </c>
      <c r="AD4416" s="20"/>
      <c r="AG4416" s="20"/>
    </row>
    <row r="4417" spans="27:33" ht="15" customHeight="1" thickBot="1">
      <c r="AA4417" s="18" t="s">
        <v>8832</v>
      </c>
      <c r="AB4417" s="19" t="s">
        <v>8831</v>
      </c>
      <c r="AD4417" s="20"/>
      <c r="AG4417" s="20"/>
    </row>
    <row r="4418" spans="27:33" ht="15" customHeight="1" thickBot="1">
      <c r="AA4418" s="25" t="s">
        <v>8834</v>
      </c>
      <c r="AB4418" s="26" t="s">
        <v>8833</v>
      </c>
      <c r="AD4418" s="20"/>
      <c r="AG4418" s="20"/>
    </row>
    <row r="4419" spans="27:33" ht="15" customHeight="1" thickBot="1">
      <c r="AA4419" s="18" t="s">
        <v>8836</v>
      </c>
      <c r="AB4419" s="19" t="s">
        <v>8835</v>
      </c>
      <c r="AD4419" s="20"/>
      <c r="AG4419" s="20"/>
    </row>
    <row r="4420" spans="27:33" ht="15" customHeight="1" thickBot="1">
      <c r="AA4420" s="25" t="s">
        <v>8838</v>
      </c>
      <c r="AB4420" s="26" t="s">
        <v>8837</v>
      </c>
      <c r="AD4420" s="20"/>
      <c r="AG4420" s="20"/>
    </row>
    <row r="4421" spans="27:33" ht="15" customHeight="1" thickBot="1">
      <c r="AA4421" s="18" t="s">
        <v>8840</v>
      </c>
      <c r="AB4421" s="19" t="s">
        <v>8839</v>
      </c>
      <c r="AD4421" s="20"/>
      <c r="AG4421" s="20"/>
    </row>
    <row r="4422" spans="27:33" ht="15" customHeight="1" thickBot="1">
      <c r="AA4422" s="25" t="s">
        <v>8842</v>
      </c>
      <c r="AB4422" s="26" t="s">
        <v>8841</v>
      </c>
      <c r="AD4422" s="20"/>
      <c r="AG4422" s="20"/>
    </row>
    <row r="4423" spans="27:33" ht="15" customHeight="1" thickBot="1">
      <c r="AA4423" s="18" t="s">
        <v>8844</v>
      </c>
      <c r="AB4423" s="19" t="s">
        <v>8843</v>
      </c>
      <c r="AD4423" s="20"/>
      <c r="AG4423" s="20"/>
    </row>
    <row r="4424" spans="27:33" ht="15" customHeight="1" thickBot="1">
      <c r="AA4424" s="25" t="s">
        <v>8846</v>
      </c>
      <c r="AB4424" s="26" t="s">
        <v>8845</v>
      </c>
      <c r="AD4424" s="20"/>
      <c r="AG4424" s="20"/>
    </row>
    <row r="4425" spans="27:33" ht="15" customHeight="1" thickBot="1">
      <c r="AA4425" s="18" t="s">
        <v>8848</v>
      </c>
      <c r="AB4425" s="19" t="s">
        <v>8847</v>
      </c>
      <c r="AD4425" s="20"/>
      <c r="AG4425" s="20"/>
    </row>
    <row r="4426" spans="27:33" ht="15" customHeight="1" thickBot="1">
      <c r="AA4426" s="25" t="s">
        <v>8850</v>
      </c>
      <c r="AB4426" s="26" t="s">
        <v>8849</v>
      </c>
      <c r="AD4426" s="20"/>
      <c r="AG4426" s="20"/>
    </row>
    <row r="4427" spans="27:33" ht="15" customHeight="1" thickBot="1">
      <c r="AA4427" s="18" t="s">
        <v>8852</v>
      </c>
      <c r="AB4427" s="19" t="s">
        <v>8851</v>
      </c>
      <c r="AD4427" s="20"/>
      <c r="AG4427" s="20"/>
    </row>
    <row r="4428" spans="27:33" ht="15" customHeight="1" thickBot="1">
      <c r="AA4428" s="25" t="s">
        <v>8854</v>
      </c>
      <c r="AB4428" s="26" t="s">
        <v>8853</v>
      </c>
      <c r="AD4428" s="20"/>
      <c r="AG4428" s="20"/>
    </row>
    <row r="4429" spans="27:33" ht="15" customHeight="1" thickBot="1">
      <c r="AA4429" s="18" t="s">
        <v>8856</v>
      </c>
      <c r="AB4429" s="19" t="s">
        <v>8855</v>
      </c>
      <c r="AD4429" s="20"/>
      <c r="AG4429" s="20"/>
    </row>
    <row r="4430" spans="27:33" ht="15" customHeight="1" thickBot="1">
      <c r="AA4430" s="25" t="s">
        <v>8858</v>
      </c>
      <c r="AB4430" s="26" t="s">
        <v>8857</v>
      </c>
      <c r="AD4430" s="20"/>
      <c r="AG4430" s="20"/>
    </row>
    <row r="4431" spans="27:33" ht="15" customHeight="1" thickBot="1">
      <c r="AA4431" s="18" t="s">
        <v>8860</v>
      </c>
      <c r="AB4431" s="19" t="s">
        <v>8859</v>
      </c>
      <c r="AD4431" s="20"/>
      <c r="AG4431" s="20"/>
    </row>
    <row r="4432" spans="27:33" ht="15" customHeight="1" thickBot="1">
      <c r="AA4432" s="25" t="s">
        <v>8862</v>
      </c>
      <c r="AB4432" s="26" t="s">
        <v>8861</v>
      </c>
      <c r="AD4432" s="20"/>
      <c r="AG4432" s="20"/>
    </row>
    <row r="4433" spans="27:33" ht="15" customHeight="1" thickBot="1">
      <c r="AA4433" s="18" t="s">
        <v>8864</v>
      </c>
      <c r="AB4433" s="19" t="s">
        <v>8863</v>
      </c>
      <c r="AD4433" s="20"/>
      <c r="AG4433" s="20"/>
    </row>
    <row r="4434" spans="27:33" ht="15" customHeight="1" thickBot="1">
      <c r="AA4434" s="25" t="s">
        <v>8866</v>
      </c>
      <c r="AB4434" s="26" t="s">
        <v>8865</v>
      </c>
      <c r="AD4434" s="20"/>
      <c r="AG4434" s="20"/>
    </row>
    <row r="4435" spans="27:33" ht="15" customHeight="1" thickBot="1">
      <c r="AA4435" s="18" t="s">
        <v>8868</v>
      </c>
      <c r="AB4435" s="19" t="s">
        <v>8867</v>
      </c>
      <c r="AD4435" s="20"/>
      <c r="AG4435" s="20"/>
    </row>
    <row r="4436" spans="27:33" ht="15" customHeight="1" thickBot="1">
      <c r="AA4436" s="25" t="s">
        <v>8870</v>
      </c>
      <c r="AB4436" s="26" t="s">
        <v>8869</v>
      </c>
      <c r="AD4436" s="20"/>
      <c r="AG4436" s="20"/>
    </row>
    <row r="4437" spans="27:33" ht="15" customHeight="1" thickBot="1">
      <c r="AA4437" s="18" t="s">
        <v>8872</v>
      </c>
      <c r="AB4437" s="19" t="s">
        <v>8871</v>
      </c>
      <c r="AD4437" s="20"/>
      <c r="AG4437" s="20"/>
    </row>
    <row r="4438" spans="27:33" ht="15" customHeight="1" thickBot="1">
      <c r="AA4438" s="25" t="s">
        <v>8874</v>
      </c>
      <c r="AB4438" s="26" t="s">
        <v>8873</v>
      </c>
      <c r="AD4438" s="20"/>
      <c r="AG4438" s="20"/>
    </row>
    <row r="4439" spans="27:33" ht="15" customHeight="1" thickBot="1">
      <c r="AA4439" s="18" t="s">
        <v>8876</v>
      </c>
      <c r="AB4439" s="19" t="s">
        <v>8875</v>
      </c>
      <c r="AD4439" s="20"/>
      <c r="AG4439" s="20"/>
    </row>
    <row r="4440" spans="27:33" ht="15" customHeight="1" thickBot="1">
      <c r="AA4440" s="25" t="s">
        <v>8878</v>
      </c>
      <c r="AB4440" s="26" t="s">
        <v>8877</v>
      </c>
      <c r="AD4440" s="20"/>
      <c r="AG4440" s="20"/>
    </row>
    <row r="4441" spans="27:33" ht="15" customHeight="1" thickBot="1">
      <c r="AA4441" s="18" t="s">
        <v>8880</v>
      </c>
      <c r="AB4441" s="19" t="s">
        <v>8879</v>
      </c>
      <c r="AD4441" s="20"/>
      <c r="AG4441" s="20"/>
    </row>
    <row r="4442" spans="27:33" ht="15" customHeight="1" thickBot="1">
      <c r="AA4442" s="25" t="s">
        <v>8882</v>
      </c>
      <c r="AB4442" s="26" t="s">
        <v>8881</v>
      </c>
      <c r="AD4442" s="20"/>
      <c r="AG4442" s="20"/>
    </row>
    <row r="4443" spans="27:33" ht="15" customHeight="1" thickBot="1">
      <c r="AA4443" s="18" t="s">
        <v>8884</v>
      </c>
      <c r="AB4443" s="19" t="s">
        <v>8883</v>
      </c>
      <c r="AD4443" s="20"/>
      <c r="AG4443" s="20"/>
    </row>
    <row r="4444" spans="27:33" ht="15" customHeight="1" thickBot="1">
      <c r="AA4444" s="25" t="s">
        <v>8886</v>
      </c>
      <c r="AB4444" s="26" t="s">
        <v>8885</v>
      </c>
      <c r="AD4444" s="20"/>
      <c r="AG4444" s="20"/>
    </row>
    <row r="4445" spans="27:33" ht="15" customHeight="1" thickBot="1">
      <c r="AA4445" s="18" t="s">
        <v>8888</v>
      </c>
      <c r="AB4445" s="19" t="s">
        <v>8887</v>
      </c>
      <c r="AD4445" s="20"/>
      <c r="AG4445" s="20"/>
    </row>
    <row r="4446" spans="27:33" ht="15" customHeight="1" thickBot="1">
      <c r="AA4446" s="25" t="s">
        <v>8890</v>
      </c>
      <c r="AB4446" s="26" t="s">
        <v>8889</v>
      </c>
      <c r="AD4446" s="20"/>
      <c r="AG4446" s="20"/>
    </row>
    <row r="4447" spans="27:33" ht="15" customHeight="1" thickBot="1">
      <c r="AA4447" s="18" t="s">
        <v>8892</v>
      </c>
      <c r="AB4447" s="19" t="s">
        <v>8891</v>
      </c>
      <c r="AD4447" s="20"/>
      <c r="AG4447" s="20"/>
    </row>
    <row r="4448" spans="27:33" ht="15" customHeight="1" thickBot="1">
      <c r="AA4448" s="25" t="s">
        <v>8894</v>
      </c>
      <c r="AB4448" s="26" t="s">
        <v>8893</v>
      </c>
      <c r="AD4448" s="20"/>
      <c r="AG4448" s="20"/>
    </row>
    <row r="4449" spans="27:33" ht="15" customHeight="1" thickBot="1">
      <c r="AA4449" s="18" t="s">
        <v>8896</v>
      </c>
      <c r="AB4449" s="19" t="s">
        <v>8895</v>
      </c>
      <c r="AD4449" s="20"/>
      <c r="AG4449" s="20"/>
    </row>
    <row r="4450" spans="27:33" ht="15" customHeight="1" thickBot="1">
      <c r="AA4450" s="25" t="s">
        <v>8898</v>
      </c>
      <c r="AB4450" s="26" t="s">
        <v>8897</v>
      </c>
      <c r="AD4450" s="20"/>
      <c r="AG4450" s="20"/>
    </row>
    <row r="4451" spans="27:33" ht="15" customHeight="1" thickBot="1">
      <c r="AA4451" s="18" t="s">
        <v>8900</v>
      </c>
      <c r="AB4451" s="19" t="s">
        <v>8899</v>
      </c>
      <c r="AD4451" s="20"/>
      <c r="AG4451" s="20"/>
    </row>
    <row r="4452" spans="27:33" ht="15" customHeight="1" thickBot="1">
      <c r="AA4452" s="25" t="s">
        <v>8902</v>
      </c>
      <c r="AB4452" s="26" t="s">
        <v>8901</v>
      </c>
      <c r="AD4452" s="20"/>
      <c r="AG4452" s="20"/>
    </row>
    <row r="4453" spans="27:33" ht="15" customHeight="1" thickBot="1">
      <c r="AA4453" s="18" t="s">
        <v>8904</v>
      </c>
      <c r="AB4453" s="19" t="s">
        <v>8903</v>
      </c>
      <c r="AD4453" s="20"/>
      <c r="AG4453" s="20"/>
    </row>
    <row r="4454" spans="27:33" ht="15" customHeight="1" thickBot="1">
      <c r="AA4454" s="25" t="s">
        <v>8906</v>
      </c>
      <c r="AB4454" s="26" t="s">
        <v>8905</v>
      </c>
      <c r="AD4454" s="20"/>
      <c r="AG4454" s="20"/>
    </row>
    <row r="4455" spans="27:33" ht="15" customHeight="1" thickBot="1">
      <c r="AA4455" s="18" t="s">
        <v>8908</v>
      </c>
      <c r="AB4455" s="19" t="s">
        <v>8907</v>
      </c>
      <c r="AD4455" s="20"/>
      <c r="AG4455" s="20"/>
    </row>
    <row r="4456" spans="27:33" ht="15" customHeight="1" thickBot="1">
      <c r="AA4456" s="25" t="s">
        <v>8910</v>
      </c>
      <c r="AB4456" s="26" t="s">
        <v>8909</v>
      </c>
      <c r="AD4456" s="20"/>
      <c r="AG4456" s="20"/>
    </row>
    <row r="4457" spans="27:33" ht="15" customHeight="1" thickBot="1">
      <c r="AA4457" s="18" t="s">
        <v>8912</v>
      </c>
      <c r="AB4457" s="19" t="s">
        <v>8911</v>
      </c>
      <c r="AD4457" s="20"/>
      <c r="AG4457" s="20"/>
    </row>
    <row r="4458" spans="27:33" ht="15" customHeight="1" thickBot="1">
      <c r="AA4458" s="25" t="s">
        <v>8914</v>
      </c>
      <c r="AB4458" s="26" t="s">
        <v>8913</v>
      </c>
      <c r="AD4458" s="20"/>
      <c r="AG4458" s="20"/>
    </row>
    <row r="4459" spans="27:33" ht="15" customHeight="1" thickBot="1">
      <c r="AA4459" s="18" t="s">
        <v>8916</v>
      </c>
      <c r="AB4459" s="19" t="s">
        <v>8915</v>
      </c>
      <c r="AD4459" s="20"/>
      <c r="AG4459" s="20"/>
    </row>
    <row r="4460" spans="27:33" ht="15" customHeight="1" thickBot="1">
      <c r="AA4460" s="25" t="s">
        <v>8918</v>
      </c>
      <c r="AB4460" s="26" t="s">
        <v>8917</v>
      </c>
      <c r="AD4460" s="20"/>
      <c r="AG4460" s="20"/>
    </row>
    <row r="4461" spans="27:33" ht="15" customHeight="1" thickBot="1">
      <c r="AA4461" s="18" t="s">
        <v>8920</v>
      </c>
      <c r="AB4461" s="19" t="s">
        <v>8919</v>
      </c>
      <c r="AD4461" s="20"/>
      <c r="AG4461" s="20"/>
    </row>
    <row r="4462" spans="27:33" ht="15" customHeight="1" thickBot="1">
      <c r="AA4462" s="25" t="s">
        <v>8922</v>
      </c>
      <c r="AB4462" s="26" t="s">
        <v>8921</v>
      </c>
      <c r="AD4462" s="20"/>
      <c r="AG4462" s="20"/>
    </row>
    <row r="4463" spans="27:33" ht="15" customHeight="1" thickBot="1">
      <c r="AA4463" s="18" t="s">
        <v>8924</v>
      </c>
      <c r="AB4463" s="19" t="s">
        <v>8923</v>
      </c>
      <c r="AD4463" s="20"/>
      <c r="AG4463" s="20"/>
    </row>
    <row r="4464" spans="27:33" ht="15" customHeight="1" thickBot="1">
      <c r="AA4464" s="25" t="s">
        <v>8926</v>
      </c>
      <c r="AB4464" s="26" t="s">
        <v>8925</v>
      </c>
      <c r="AD4464" s="20"/>
      <c r="AG4464" s="20"/>
    </row>
    <row r="4465" spans="27:33" ht="15" customHeight="1" thickBot="1">
      <c r="AA4465" s="18" t="s">
        <v>8928</v>
      </c>
      <c r="AB4465" s="19" t="s">
        <v>8927</v>
      </c>
      <c r="AD4465" s="20"/>
      <c r="AG4465" s="20"/>
    </row>
    <row r="4466" spans="27:33" ht="15" customHeight="1" thickBot="1">
      <c r="AA4466" s="25" t="s">
        <v>8930</v>
      </c>
      <c r="AB4466" s="26" t="s">
        <v>8929</v>
      </c>
      <c r="AD4466" s="20"/>
      <c r="AG4466" s="20"/>
    </row>
    <row r="4467" spans="27:33" ht="15" customHeight="1" thickBot="1">
      <c r="AA4467" s="18" t="s">
        <v>8932</v>
      </c>
      <c r="AB4467" s="19" t="s">
        <v>8931</v>
      </c>
      <c r="AD4467" s="20"/>
      <c r="AG4467" s="20"/>
    </row>
    <row r="4468" spans="27:33" ht="15" customHeight="1" thickBot="1">
      <c r="AA4468" s="25" t="s">
        <v>8934</v>
      </c>
      <c r="AB4468" s="26" t="s">
        <v>8933</v>
      </c>
      <c r="AD4468" s="20"/>
      <c r="AG4468" s="20"/>
    </row>
    <row r="4469" spans="27:33" ht="15" customHeight="1" thickBot="1">
      <c r="AA4469" s="18" t="s">
        <v>8936</v>
      </c>
      <c r="AB4469" s="19" t="s">
        <v>8935</v>
      </c>
      <c r="AD4469" s="20"/>
      <c r="AG4469" s="20"/>
    </row>
    <row r="4470" spans="27:33" ht="15" customHeight="1" thickBot="1">
      <c r="AA4470" s="25" t="s">
        <v>8938</v>
      </c>
      <c r="AB4470" s="26" t="s">
        <v>8937</v>
      </c>
      <c r="AD4470" s="20"/>
      <c r="AG4470" s="20"/>
    </row>
    <row r="4471" spans="27:33" ht="15" customHeight="1" thickBot="1">
      <c r="AA4471" s="18" t="s">
        <v>8940</v>
      </c>
      <c r="AB4471" s="19" t="s">
        <v>8939</v>
      </c>
      <c r="AD4471" s="20"/>
      <c r="AG4471" s="20"/>
    </row>
    <row r="4472" spans="27:33" ht="15" customHeight="1" thickBot="1">
      <c r="AA4472" s="25" t="s">
        <v>8942</v>
      </c>
      <c r="AB4472" s="26" t="s">
        <v>8941</v>
      </c>
      <c r="AD4472" s="20"/>
      <c r="AG4472" s="20"/>
    </row>
    <row r="4473" spans="27:33" ht="15" customHeight="1" thickBot="1">
      <c r="AA4473" s="18" t="s">
        <v>8944</v>
      </c>
      <c r="AB4473" s="19" t="s">
        <v>8943</v>
      </c>
      <c r="AD4473" s="20"/>
      <c r="AG4473" s="20"/>
    </row>
    <row r="4474" spans="27:33" ht="15" customHeight="1" thickBot="1">
      <c r="AA4474" s="25" t="s">
        <v>8946</v>
      </c>
      <c r="AB4474" s="26" t="s">
        <v>8945</v>
      </c>
      <c r="AD4474" s="20"/>
      <c r="AG4474" s="20"/>
    </row>
    <row r="4475" spans="27:33" ht="15" customHeight="1" thickBot="1">
      <c r="AA4475" s="18" t="s">
        <v>8948</v>
      </c>
      <c r="AB4475" s="19" t="s">
        <v>8947</v>
      </c>
      <c r="AD4475" s="20"/>
      <c r="AG4475" s="20"/>
    </row>
    <row r="4476" spans="27:33" ht="15" customHeight="1" thickBot="1">
      <c r="AA4476" s="25" t="s">
        <v>8950</v>
      </c>
      <c r="AB4476" s="26" t="s">
        <v>8949</v>
      </c>
      <c r="AD4476" s="20"/>
      <c r="AG4476" s="20"/>
    </row>
    <row r="4477" spans="27:33" ht="15" customHeight="1" thickBot="1">
      <c r="AA4477" s="18" t="s">
        <v>8952</v>
      </c>
      <c r="AB4477" s="19" t="s">
        <v>8951</v>
      </c>
      <c r="AD4477" s="20"/>
      <c r="AG4477" s="20"/>
    </row>
    <row r="4478" spans="27:33" ht="15" customHeight="1" thickBot="1">
      <c r="AA4478" s="25" t="s">
        <v>8954</v>
      </c>
      <c r="AB4478" s="26" t="s">
        <v>8953</v>
      </c>
      <c r="AD4478" s="20"/>
      <c r="AG4478" s="20"/>
    </row>
    <row r="4479" spans="27:33" ht="15" customHeight="1" thickBot="1">
      <c r="AA4479" s="18" t="s">
        <v>8956</v>
      </c>
      <c r="AB4479" s="19" t="s">
        <v>8955</v>
      </c>
      <c r="AD4479" s="20"/>
      <c r="AG4479" s="20"/>
    </row>
    <row r="4480" spans="27:33" ht="15" customHeight="1" thickBot="1">
      <c r="AA4480" s="25" t="s">
        <v>8958</v>
      </c>
      <c r="AB4480" s="26" t="s">
        <v>8957</v>
      </c>
      <c r="AD4480" s="20"/>
      <c r="AG4480" s="20"/>
    </row>
    <row r="4481" spans="27:33" ht="15" customHeight="1" thickBot="1">
      <c r="AA4481" s="18" t="s">
        <v>8960</v>
      </c>
      <c r="AB4481" s="19" t="s">
        <v>8959</v>
      </c>
      <c r="AD4481" s="20"/>
      <c r="AG4481" s="20"/>
    </row>
    <row r="4482" spans="27:33" ht="15" customHeight="1" thickBot="1">
      <c r="AA4482" s="25" t="s">
        <v>8962</v>
      </c>
      <c r="AB4482" s="26" t="s">
        <v>8961</v>
      </c>
      <c r="AD4482" s="20"/>
      <c r="AG4482" s="20"/>
    </row>
    <row r="4483" spans="27:33" ht="15" customHeight="1" thickBot="1">
      <c r="AA4483" s="18" t="s">
        <v>8964</v>
      </c>
      <c r="AB4483" s="19" t="s">
        <v>8963</v>
      </c>
      <c r="AD4483" s="20"/>
      <c r="AG4483" s="20"/>
    </row>
    <row r="4484" spans="27:33" ht="15" customHeight="1" thickBot="1">
      <c r="AA4484" s="25" t="s">
        <v>8966</v>
      </c>
      <c r="AB4484" s="26" t="s">
        <v>8965</v>
      </c>
      <c r="AD4484" s="20"/>
      <c r="AG4484" s="20"/>
    </row>
    <row r="4485" spans="27:33" ht="15" customHeight="1" thickBot="1">
      <c r="AA4485" s="18" t="s">
        <v>8968</v>
      </c>
      <c r="AB4485" s="19" t="s">
        <v>8967</v>
      </c>
      <c r="AD4485" s="20"/>
      <c r="AG4485" s="20"/>
    </row>
    <row r="4486" spans="27:33" ht="15" customHeight="1" thickBot="1">
      <c r="AA4486" s="25" t="s">
        <v>8970</v>
      </c>
      <c r="AB4486" s="26" t="s">
        <v>8969</v>
      </c>
      <c r="AD4486" s="20"/>
      <c r="AG4486" s="20"/>
    </row>
    <row r="4487" spans="27:33" ht="15" customHeight="1" thickBot="1">
      <c r="AA4487" s="18" t="s">
        <v>8972</v>
      </c>
      <c r="AB4487" s="19" t="s">
        <v>8971</v>
      </c>
      <c r="AD4487" s="20"/>
      <c r="AG4487" s="20"/>
    </row>
    <row r="4488" spans="27:33" ht="15" customHeight="1" thickBot="1">
      <c r="AA4488" s="25" t="s">
        <v>8974</v>
      </c>
      <c r="AB4488" s="26" t="s">
        <v>8973</v>
      </c>
      <c r="AD4488" s="20"/>
      <c r="AG4488" s="20"/>
    </row>
    <row r="4489" spans="27:33" ht="15" customHeight="1" thickBot="1">
      <c r="AA4489" s="18" t="s">
        <v>8976</v>
      </c>
      <c r="AB4489" s="19" t="s">
        <v>8975</v>
      </c>
      <c r="AD4489" s="20"/>
      <c r="AG4489" s="20"/>
    </row>
    <row r="4490" spans="27:33" ht="15" customHeight="1" thickBot="1">
      <c r="AA4490" s="25" t="s">
        <v>8978</v>
      </c>
      <c r="AB4490" s="26" t="s">
        <v>8977</v>
      </c>
      <c r="AD4490" s="20"/>
      <c r="AG4490" s="20"/>
    </row>
    <row r="4491" spans="27:33" ht="15" customHeight="1" thickBot="1">
      <c r="AA4491" s="18" t="s">
        <v>8980</v>
      </c>
      <c r="AB4491" s="19" t="s">
        <v>8979</v>
      </c>
      <c r="AD4491" s="20"/>
      <c r="AG4491" s="20"/>
    </row>
    <row r="4492" spans="27:33" ht="15" customHeight="1" thickBot="1">
      <c r="AA4492" s="25" t="s">
        <v>8982</v>
      </c>
      <c r="AB4492" s="26" t="s">
        <v>8981</v>
      </c>
      <c r="AD4492" s="20"/>
      <c r="AG4492" s="20"/>
    </row>
    <row r="4493" spans="27:33" ht="15" customHeight="1" thickBot="1">
      <c r="AA4493" s="18" t="s">
        <v>8984</v>
      </c>
      <c r="AB4493" s="19" t="s">
        <v>8983</v>
      </c>
      <c r="AD4493" s="20"/>
      <c r="AG4493" s="20"/>
    </row>
    <row r="4494" spans="27:33" ht="15" customHeight="1" thickBot="1">
      <c r="AA4494" s="25" t="s">
        <v>8986</v>
      </c>
      <c r="AB4494" s="26" t="s">
        <v>8985</v>
      </c>
      <c r="AD4494" s="20"/>
      <c r="AG4494" s="20"/>
    </row>
    <row r="4495" spans="27:33" ht="15" customHeight="1" thickBot="1">
      <c r="AA4495" s="18" t="s">
        <v>8988</v>
      </c>
      <c r="AB4495" s="19" t="s">
        <v>8987</v>
      </c>
      <c r="AD4495" s="20"/>
      <c r="AG4495" s="20"/>
    </row>
    <row r="4496" spans="27:33" ht="15" customHeight="1" thickBot="1">
      <c r="AA4496" s="25" t="s">
        <v>8990</v>
      </c>
      <c r="AB4496" s="26" t="s">
        <v>8989</v>
      </c>
      <c r="AD4496" s="20"/>
      <c r="AG4496" s="20"/>
    </row>
    <row r="4497" spans="27:33" ht="15" customHeight="1" thickBot="1">
      <c r="AA4497" s="18" t="s">
        <v>8992</v>
      </c>
      <c r="AB4497" s="19" t="s">
        <v>8991</v>
      </c>
      <c r="AD4497" s="20"/>
      <c r="AG4497" s="20"/>
    </row>
    <row r="4498" spans="27:33" ht="15" customHeight="1" thickBot="1">
      <c r="AA4498" s="25" t="s">
        <v>8994</v>
      </c>
      <c r="AB4498" s="26" t="s">
        <v>8993</v>
      </c>
      <c r="AD4498" s="20"/>
      <c r="AG4498" s="20"/>
    </row>
    <row r="4499" spans="27:33" ht="15" customHeight="1" thickBot="1">
      <c r="AA4499" s="18" t="s">
        <v>8996</v>
      </c>
      <c r="AB4499" s="19" t="s">
        <v>8995</v>
      </c>
      <c r="AD4499" s="20"/>
      <c r="AG4499" s="20"/>
    </row>
    <row r="4500" spans="27:33" ht="15" customHeight="1" thickBot="1">
      <c r="AA4500" s="25" t="s">
        <v>8998</v>
      </c>
      <c r="AB4500" s="26" t="s">
        <v>8997</v>
      </c>
      <c r="AD4500" s="20"/>
      <c r="AG4500" s="20"/>
    </row>
    <row r="4501" spans="27:33" ht="15" customHeight="1" thickBot="1">
      <c r="AA4501" s="18" t="s">
        <v>9000</v>
      </c>
      <c r="AB4501" s="19" t="s">
        <v>8999</v>
      </c>
      <c r="AD4501" s="20"/>
      <c r="AG4501" s="20"/>
    </row>
    <row r="4502" spans="27:33" ht="15" customHeight="1" thickBot="1">
      <c r="AA4502" s="25" t="s">
        <v>9002</v>
      </c>
      <c r="AB4502" s="26" t="s">
        <v>9001</v>
      </c>
      <c r="AD4502" s="20"/>
      <c r="AG4502" s="20"/>
    </row>
    <row r="4503" spans="27:33" ht="15" customHeight="1" thickBot="1">
      <c r="AA4503" s="18" t="s">
        <v>9004</v>
      </c>
      <c r="AB4503" s="19" t="s">
        <v>9003</v>
      </c>
      <c r="AD4503" s="20"/>
      <c r="AG4503" s="20"/>
    </row>
    <row r="4504" spans="27:33" ht="15" customHeight="1" thickBot="1">
      <c r="AA4504" s="25" t="s">
        <v>9006</v>
      </c>
      <c r="AB4504" s="26" t="s">
        <v>9005</v>
      </c>
      <c r="AD4504" s="20"/>
      <c r="AG4504" s="20"/>
    </row>
    <row r="4505" spans="27:33" ht="15" customHeight="1" thickBot="1">
      <c r="AA4505" s="18" t="s">
        <v>9008</v>
      </c>
      <c r="AB4505" s="19" t="s">
        <v>9007</v>
      </c>
      <c r="AD4505" s="20"/>
      <c r="AG4505" s="20"/>
    </row>
    <row r="4506" spans="27:33" ht="15" customHeight="1" thickBot="1">
      <c r="AA4506" s="25" t="s">
        <v>9010</v>
      </c>
      <c r="AB4506" s="26" t="s">
        <v>9009</v>
      </c>
      <c r="AD4506" s="20"/>
      <c r="AG4506" s="20"/>
    </row>
    <row r="4507" spans="27:33" ht="15" customHeight="1" thickBot="1">
      <c r="AA4507" s="18" t="s">
        <v>9012</v>
      </c>
      <c r="AB4507" s="19" t="s">
        <v>9011</v>
      </c>
      <c r="AD4507" s="20"/>
      <c r="AG4507" s="20"/>
    </row>
    <row r="4508" spans="27:33" ht="15" customHeight="1" thickBot="1">
      <c r="AA4508" s="25" t="s">
        <v>9014</v>
      </c>
      <c r="AB4508" s="26" t="s">
        <v>9013</v>
      </c>
      <c r="AD4508" s="20"/>
      <c r="AG4508" s="20"/>
    </row>
    <row r="4509" spans="27:33" ht="15" customHeight="1" thickBot="1">
      <c r="AA4509" s="18" t="s">
        <v>9016</v>
      </c>
      <c r="AB4509" s="19" t="s">
        <v>9015</v>
      </c>
      <c r="AD4509" s="20"/>
      <c r="AG4509" s="20"/>
    </row>
    <row r="4510" spans="27:33" ht="15" customHeight="1" thickBot="1">
      <c r="AA4510" s="25" t="s">
        <v>9018</v>
      </c>
      <c r="AB4510" s="26" t="s">
        <v>9017</v>
      </c>
      <c r="AD4510" s="20"/>
      <c r="AG4510" s="20"/>
    </row>
    <row r="4511" spans="27:33" ht="15" customHeight="1" thickBot="1">
      <c r="AA4511" s="18" t="s">
        <v>9020</v>
      </c>
      <c r="AB4511" s="19" t="s">
        <v>9019</v>
      </c>
      <c r="AD4511" s="20"/>
      <c r="AG4511" s="20"/>
    </row>
    <row r="4512" spans="27:33" ht="15" customHeight="1" thickBot="1">
      <c r="AA4512" s="25" t="s">
        <v>9022</v>
      </c>
      <c r="AB4512" s="26" t="s">
        <v>9021</v>
      </c>
      <c r="AD4512" s="20"/>
      <c r="AG4512" s="20"/>
    </row>
    <row r="4513" spans="27:33" ht="15" customHeight="1" thickBot="1">
      <c r="AA4513" s="18" t="s">
        <v>9024</v>
      </c>
      <c r="AB4513" s="19" t="s">
        <v>9023</v>
      </c>
      <c r="AD4513" s="20"/>
      <c r="AG4513" s="20"/>
    </row>
    <row r="4514" spans="27:33" ht="15" customHeight="1" thickBot="1">
      <c r="AA4514" s="25" t="s">
        <v>9026</v>
      </c>
      <c r="AB4514" s="26" t="s">
        <v>9025</v>
      </c>
      <c r="AD4514" s="20"/>
      <c r="AG4514" s="20"/>
    </row>
    <row r="4515" spans="27:33" ht="15" customHeight="1" thickBot="1">
      <c r="AA4515" s="18" t="s">
        <v>9028</v>
      </c>
      <c r="AB4515" s="19" t="s">
        <v>9027</v>
      </c>
      <c r="AD4515" s="20"/>
      <c r="AG4515" s="20"/>
    </row>
    <row r="4516" spans="27:33" ht="15" customHeight="1" thickBot="1">
      <c r="AA4516" s="25" t="s">
        <v>9030</v>
      </c>
      <c r="AB4516" s="26" t="s">
        <v>9029</v>
      </c>
      <c r="AD4516" s="20"/>
      <c r="AG4516" s="20"/>
    </row>
    <row r="4517" spans="27:33" ht="15" customHeight="1" thickBot="1">
      <c r="AA4517" s="18" t="s">
        <v>9032</v>
      </c>
      <c r="AB4517" s="19" t="s">
        <v>9031</v>
      </c>
      <c r="AD4517" s="20"/>
      <c r="AG4517" s="20"/>
    </row>
    <row r="4518" spans="27:33" ht="15" customHeight="1" thickBot="1">
      <c r="AA4518" s="25" t="s">
        <v>9034</v>
      </c>
      <c r="AB4518" s="26" t="s">
        <v>9033</v>
      </c>
      <c r="AD4518" s="20"/>
      <c r="AG4518" s="20"/>
    </row>
    <row r="4519" spans="27:33" ht="15" customHeight="1" thickBot="1">
      <c r="AA4519" s="18" t="s">
        <v>9036</v>
      </c>
      <c r="AB4519" s="19" t="s">
        <v>9035</v>
      </c>
      <c r="AD4519" s="20"/>
      <c r="AG4519" s="20"/>
    </row>
    <row r="4520" spans="27:33" ht="15" customHeight="1" thickBot="1">
      <c r="AA4520" s="25" t="s">
        <v>9038</v>
      </c>
      <c r="AB4520" s="26" t="s">
        <v>9037</v>
      </c>
      <c r="AD4520" s="20"/>
      <c r="AG4520" s="20"/>
    </row>
    <row r="4521" spans="27:33" ht="15" customHeight="1" thickBot="1">
      <c r="AA4521" s="18" t="s">
        <v>9040</v>
      </c>
      <c r="AB4521" s="19" t="s">
        <v>9039</v>
      </c>
      <c r="AD4521" s="20"/>
      <c r="AG4521" s="20"/>
    </row>
    <row r="4522" spans="27:33" ht="15" customHeight="1" thickBot="1">
      <c r="AA4522" s="25" t="s">
        <v>9042</v>
      </c>
      <c r="AB4522" s="26" t="s">
        <v>9041</v>
      </c>
      <c r="AD4522" s="20"/>
      <c r="AG4522" s="20"/>
    </row>
    <row r="4523" spans="27:33" ht="15" customHeight="1" thickBot="1">
      <c r="AA4523" s="18" t="s">
        <v>9044</v>
      </c>
      <c r="AB4523" s="19" t="s">
        <v>9043</v>
      </c>
      <c r="AD4523" s="20"/>
      <c r="AG4523" s="20"/>
    </row>
    <row r="4524" spans="27:33" ht="15" customHeight="1" thickBot="1">
      <c r="AA4524" s="25" t="s">
        <v>9046</v>
      </c>
      <c r="AB4524" s="26" t="s">
        <v>9045</v>
      </c>
      <c r="AD4524" s="20"/>
      <c r="AG4524" s="20"/>
    </row>
    <row r="4525" spans="27:33" ht="15" customHeight="1" thickBot="1">
      <c r="AA4525" s="18" t="s">
        <v>9048</v>
      </c>
      <c r="AB4525" s="19" t="s">
        <v>9047</v>
      </c>
      <c r="AD4525" s="20"/>
      <c r="AG4525" s="20"/>
    </row>
    <row r="4526" spans="27:33" ht="15" customHeight="1" thickBot="1">
      <c r="AA4526" s="25" t="s">
        <v>9050</v>
      </c>
      <c r="AB4526" s="26" t="s">
        <v>9049</v>
      </c>
      <c r="AD4526" s="20"/>
      <c r="AG4526" s="20"/>
    </row>
    <row r="4527" spans="27:33" ht="15" customHeight="1" thickBot="1">
      <c r="AA4527" s="18" t="s">
        <v>9052</v>
      </c>
      <c r="AB4527" s="19" t="s">
        <v>9051</v>
      </c>
      <c r="AD4527" s="20"/>
      <c r="AG4527" s="20"/>
    </row>
    <row r="4528" spans="27:33" ht="15" customHeight="1" thickBot="1">
      <c r="AA4528" s="25" t="s">
        <v>9054</v>
      </c>
      <c r="AB4528" s="26" t="s">
        <v>9053</v>
      </c>
      <c r="AD4528" s="20"/>
      <c r="AG4528" s="20"/>
    </row>
    <row r="4529" spans="27:33" ht="15" customHeight="1" thickBot="1">
      <c r="AA4529" s="18" t="s">
        <v>9056</v>
      </c>
      <c r="AB4529" s="19" t="s">
        <v>9055</v>
      </c>
      <c r="AD4529" s="20"/>
      <c r="AG4529" s="20"/>
    </row>
    <row r="4530" spans="27:33" ht="15" customHeight="1" thickBot="1">
      <c r="AA4530" s="25" t="s">
        <v>9058</v>
      </c>
      <c r="AB4530" s="26" t="s">
        <v>9057</v>
      </c>
      <c r="AD4530" s="20"/>
      <c r="AG4530" s="20"/>
    </row>
    <row r="4531" spans="27:33" ht="15" customHeight="1" thickBot="1">
      <c r="AA4531" s="18" t="s">
        <v>9060</v>
      </c>
      <c r="AB4531" s="19" t="s">
        <v>9059</v>
      </c>
      <c r="AD4531" s="20"/>
      <c r="AG4531" s="20"/>
    </row>
    <row r="4532" spans="27:33" ht="15" customHeight="1" thickBot="1">
      <c r="AA4532" s="25" t="s">
        <v>9062</v>
      </c>
      <c r="AB4532" s="26" t="s">
        <v>9061</v>
      </c>
      <c r="AD4532" s="20"/>
      <c r="AG4532" s="20"/>
    </row>
    <row r="4533" spans="27:33" ht="15" customHeight="1" thickBot="1">
      <c r="AA4533" s="18" t="s">
        <v>9064</v>
      </c>
      <c r="AB4533" s="19" t="s">
        <v>9063</v>
      </c>
      <c r="AD4533" s="20"/>
      <c r="AG4533" s="20"/>
    </row>
    <row r="4534" spans="27:33" ht="15" customHeight="1" thickBot="1">
      <c r="AA4534" s="25" t="s">
        <v>9066</v>
      </c>
      <c r="AB4534" s="26" t="s">
        <v>9065</v>
      </c>
      <c r="AD4534" s="20"/>
      <c r="AG4534" s="20"/>
    </row>
    <row r="4535" spans="27:33" ht="15" customHeight="1" thickBot="1">
      <c r="AA4535" s="18" t="s">
        <v>9068</v>
      </c>
      <c r="AB4535" s="19" t="s">
        <v>9067</v>
      </c>
      <c r="AD4535" s="20"/>
      <c r="AG4535" s="20"/>
    </row>
    <row r="4536" spans="27:33" ht="15" customHeight="1" thickBot="1">
      <c r="AA4536" s="25" t="s">
        <v>9070</v>
      </c>
      <c r="AB4536" s="26" t="s">
        <v>9069</v>
      </c>
      <c r="AD4536" s="20"/>
      <c r="AG4536" s="20"/>
    </row>
    <row r="4537" spans="27:33" ht="15" customHeight="1" thickBot="1">
      <c r="AA4537" s="18" t="s">
        <v>9072</v>
      </c>
      <c r="AB4537" s="19" t="s">
        <v>9071</v>
      </c>
      <c r="AD4537" s="20"/>
      <c r="AG4537" s="20"/>
    </row>
    <row r="4538" spans="27:33" ht="15" customHeight="1" thickBot="1">
      <c r="AA4538" s="25" t="s">
        <v>9074</v>
      </c>
      <c r="AB4538" s="26" t="s">
        <v>9073</v>
      </c>
      <c r="AD4538" s="20"/>
      <c r="AG4538" s="20"/>
    </row>
    <row r="4539" spans="27:33" ht="15" customHeight="1" thickBot="1">
      <c r="AA4539" s="18" t="s">
        <v>9076</v>
      </c>
      <c r="AB4539" s="19" t="s">
        <v>9075</v>
      </c>
      <c r="AD4539" s="20"/>
      <c r="AG4539" s="20"/>
    </row>
    <row r="4540" spans="27:33" ht="15" customHeight="1" thickBot="1">
      <c r="AA4540" s="25" t="s">
        <v>9078</v>
      </c>
      <c r="AB4540" s="26" t="s">
        <v>9077</v>
      </c>
      <c r="AD4540" s="20"/>
      <c r="AG4540" s="20"/>
    </row>
    <row r="4541" spans="27:33" ht="15" customHeight="1" thickBot="1">
      <c r="AA4541" s="18" t="s">
        <v>9080</v>
      </c>
      <c r="AB4541" s="19" t="s">
        <v>9079</v>
      </c>
      <c r="AD4541" s="20"/>
      <c r="AG4541" s="20"/>
    </row>
    <row r="4542" spans="27:33" ht="15" customHeight="1" thickBot="1">
      <c r="AA4542" s="25" t="s">
        <v>9082</v>
      </c>
      <c r="AB4542" s="26" t="s">
        <v>9081</v>
      </c>
      <c r="AD4542" s="20"/>
      <c r="AG4542" s="20"/>
    </row>
    <row r="4543" spans="27:33" ht="15" customHeight="1" thickBot="1">
      <c r="AA4543" s="18" t="s">
        <v>9084</v>
      </c>
      <c r="AB4543" s="19" t="s">
        <v>9083</v>
      </c>
      <c r="AD4543" s="20"/>
      <c r="AG4543" s="20"/>
    </row>
    <row r="4544" spans="27:33" ht="15" customHeight="1" thickBot="1">
      <c r="AA4544" s="25" t="s">
        <v>9086</v>
      </c>
      <c r="AB4544" s="26" t="s">
        <v>9085</v>
      </c>
      <c r="AD4544" s="20"/>
      <c r="AG4544" s="20"/>
    </row>
    <row r="4545" spans="27:33" ht="15" customHeight="1" thickBot="1">
      <c r="AA4545" s="18" t="s">
        <v>9088</v>
      </c>
      <c r="AB4545" s="19" t="s">
        <v>9087</v>
      </c>
      <c r="AD4545" s="20"/>
      <c r="AG4545" s="20"/>
    </row>
    <row r="4546" spans="27:33" ht="15" customHeight="1" thickBot="1">
      <c r="AA4546" s="25" t="s">
        <v>9090</v>
      </c>
      <c r="AB4546" s="26" t="s">
        <v>9089</v>
      </c>
      <c r="AD4546" s="20"/>
      <c r="AG4546" s="20"/>
    </row>
    <row r="4547" spans="27:33" ht="15" customHeight="1" thickBot="1">
      <c r="AA4547" s="18" t="s">
        <v>9092</v>
      </c>
      <c r="AB4547" s="19" t="s">
        <v>9091</v>
      </c>
      <c r="AD4547" s="20"/>
      <c r="AG4547" s="20"/>
    </row>
    <row r="4548" spans="27:33" ht="15" customHeight="1" thickBot="1">
      <c r="AA4548" s="25" t="s">
        <v>9094</v>
      </c>
      <c r="AB4548" s="26" t="s">
        <v>9093</v>
      </c>
      <c r="AD4548" s="20"/>
      <c r="AG4548" s="20"/>
    </row>
    <row r="4549" spans="27:33" ht="15" customHeight="1" thickBot="1">
      <c r="AA4549" s="18" t="s">
        <v>9096</v>
      </c>
      <c r="AB4549" s="19" t="s">
        <v>9095</v>
      </c>
      <c r="AD4549" s="20"/>
      <c r="AG4549" s="20"/>
    </row>
    <row r="4550" spans="27:33" ht="15" customHeight="1" thickBot="1">
      <c r="AA4550" s="25" t="s">
        <v>9098</v>
      </c>
      <c r="AB4550" s="26" t="s">
        <v>9097</v>
      </c>
      <c r="AD4550" s="20"/>
      <c r="AG4550" s="20"/>
    </row>
    <row r="4551" spans="27:33" ht="15" customHeight="1" thickBot="1">
      <c r="AA4551" s="18" t="s">
        <v>9100</v>
      </c>
      <c r="AB4551" s="19" t="s">
        <v>9099</v>
      </c>
      <c r="AD4551" s="20"/>
      <c r="AG4551" s="20"/>
    </row>
    <row r="4552" spans="27:33" ht="15" customHeight="1" thickBot="1">
      <c r="AA4552" s="25" t="s">
        <v>9102</v>
      </c>
      <c r="AB4552" s="26" t="s">
        <v>9101</v>
      </c>
      <c r="AD4552" s="20"/>
      <c r="AG4552" s="20"/>
    </row>
    <row r="4553" spans="27:33" ht="15" customHeight="1" thickBot="1">
      <c r="AA4553" s="18" t="s">
        <v>9104</v>
      </c>
      <c r="AB4553" s="19" t="s">
        <v>9103</v>
      </c>
      <c r="AD4553" s="20"/>
      <c r="AG4553" s="20"/>
    </row>
    <row r="4554" spans="27:33" ht="15" customHeight="1" thickBot="1">
      <c r="AA4554" s="25" t="s">
        <v>9106</v>
      </c>
      <c r="AB4554" s="26" t="s">
        <v>9105</v>
      </c>
      <c r="AD4554" s="20"/>
      <c r="AG4554" s="20"/>
    </row>
    <row r="4555" spans="27:33" ht="15" customHeight="1" thickBot="1">
      <c r="AA4555" s="18" t="s">
        <v>9108</v>
      </c>
      <c r="AB4555" s="19" t="s">
        <v>9107</v>
      </c>
      <c r="AD4555" s="20"/>
      <c r="AG4555" s="20"/>
    </row>
    <row r="4556" spans="27:33" ht="15" customHeight="1" thickBot="1">
      <c r="AA4556" s="25" t="s">
        <v>9110</v>
      </c>
      <c r="AB4556" s="26" t="s">
        <v>9109</v>
      </c>
      <c r="AD4556" s="20"/>
      <c r="AG4556" s="20"/>
    </row>
    <row r="4557" spans="27:33" ht="15" customHeight="1" thickBot="1">
      <c r="AA4557" s="18" t="s">
        <v>9112</v>
      </c>
      <c r="AB4557" s="19" t="s">
        <v>9111</v>
      </c>
      <c r="AD4557" s="20"/>
      <c r="AG4557" s="20"/>
    </row>
    <row r="4558" spans="27:33" ht="15" customHeight="1" thickBot="1">
      <c r="AA4558" s="25" t="s">
        <v>9114</v>
      </c>
      <c r="AB4558" s="26" t="s">
        <v>9113</v>
      </c>
      <c r="AD4558" s="20"/>
      <c r="AG4558" s="20"/>
    </row>
    <row r="4559" spans="27:33" ht="15" customHeight="1" thickBot="1">
      <c r="AA4559" s="18" t="s">
        <v>9116</v>
      </c>
      <c r="AB4559" s="19" t="s">
        <v>9115</v>
      </c>
      <c r="AD4559" s="20"/>
      <c r="AG4559" s="20"/>
    </row>
    <row r="4560" spans="27:33" ht="15" customHeight="1" thickBot="1">
      <c r="AA4560" s="25" t="s">
        <v>9118</v>
      </c>
      <c r="AB4560" s="26" t="s">
        <v>9117</v>
      </c>
      <c r="AD4560" s="20"/>
      <c r="AG4560" s="20"/>
    </row>
    <row r="4561" spans="27:33" ht="15" customHeight="1" thickBot="1">
      <c r="AA4561" s="18" t="s">
        <v>9120</v>
      </c>
      <c r="AB4561" s="19" t="s">
        <v>9119</v>
      </c>
      <c r="AD4561" s="20"/>
      <c r="AG4561" s="20"/>
    </row>
    <row r="4562" spans="27:33" ht="15" customHeight="1" thickBot="1">
      <c r="AA4562" s="25" t="s">
        <v>9122</v>
      </c>
      <c r="AB4562" s="26" t="s">
        <v>9121</v>
      </c>
      <c r="AD4562" s="20"/>
      <c r="AG4562" s="20"/>
    </row>
    <row r="4563" spans="27:33" ht="15" customHeight="1" thickBot="1">
      <c r="AA4563" s="18" t="s">
        <v>9124</v>
      </c>
      <c r="AB4563" s="19" t="s">
        <v>9123</v>
      </c>
      <c r="AD4563" s="20"/>
      <c r="AG4563" s="20"/>
    </row>
    <row r="4564" spans="27:33" ht="15" customHeight="1" thickBot="1">
      <c r="AA4564" s="25" t="s">
        <v>9126</v>
      </c>
      <c r="AB4564" s="26" t="s">
        <v>9125</v>
      </c>
      <c r="AD4564" s="20"/>
      <c r="AG4564" s="20"/>
    </row>
    <row r="4565" spans="27:33" ht="15" customHeight="1" thickBot="1">
      <c r="AA4565" s="18" t="s">
        <v>9128</v>
      </c>
      <c r="AB4565" s="19" t="s">
        <v>9127</v>
      </c>
      <c r="AD4565" s="20"/>
      <c r="AG4565" s="20"/>
    </row>
    <row r="4566" spans="27:33" ht="15" customHeight="1" thickBot="1">
      <c r="AA4566" s="25" t="s">
        <v>9130</v>
      </c>
      <c r="AB4566" s="26" t="s">
        <v>9129</v>
      </c>
      <c r="AD4566" s="20"/>
      <c r="AG4566" s="20"/>
    </row>
    <row r="4567" spans="27:33" ht="15" customHeight="1" thickBot="1">
      <c r="AA4567" s="18" t="s">
        <v>9132</v>
      </c>
      <c r="AB4567" s="19" t="s">
        <v>9131</v>
      </c>
      <c r="AD4567" s="20"/>
      <c r="AG4567" s="20"/>
    </row>
    <row r="4568" spans="27:33" ht="15" customHeight="1" thickBot="1">
      <c r="AA4568" s="25" t="s">
        <v>9134</v>
      </c>
      <c r="AB4568" s="26" t="s">
        <v>9133</v>
      </c>
      <c r="AD4568" s="20"/>
      <c r="AG4568" s="20"/>
    </row>
    <row r="4569" spans="27:33" ht="15" customHeight="1" thickBot="1">
      <c r="AA4569" s="18" t="s">
        <v>9136</v>
      </c>
      <c r="AB4569" s="19" t="s">
        <v>9135</v>
      </c>
      <c r="AD4569" s="20"/>
      <c r="AG4569" s="20"/>
    </row>
    <row r="4570" spans="27:33" ht="15" customHeight="1" thickBot="1">
      <c r="AA4570" s="25" t="s">
        <v>9138</v>
      </c>
      <c r="AB4570" s="26" t="s">
        <v>9137</v>
      </c>
      <c r="AD4570" s="20"/>
      <c r="AG4570" s="20"/>
    </row>
    <row r="4571" spans="27:33" ht="15" customHeight="1" thickBot="1">
      <c r="AA4571" s="18" t="s">
        <v>9140</v>
      </c>
      <c r="AB4571" s="19" t="s">
        <v>9139</v>
      </c>
      <c r="AD4571" s="20"/>
      <c r="AG4571" s="20"/>
    </row>
    <row r="4572" spans="27:33" ht="15" customHeight="1" thickBot="1">
      <c r="AA4572" s="25" t="s">
        <v>9142</v>
      </c>
      <c r="AB4572" s="26" t="s">
        <v>9141</v>
      </c>
      <c r="AD4572" s="20"/>
      <c r="AG4572" s="20"/>
    </row>
    <row r="4573" spans="27:33" ht="15" customHeight="1" thickBot="1">
      <c r="AA4573" s="18" t="s">
        <v>9144</v>
      </c>
      <c r="AB4573" s="19" t="s">
        <v>9143</v>
      </c>
      <c r="AD4573" s="20"/>
      <c r="AG4573" s="20"/>
    </row>
    <row r="4574" spans="27:33" ht="15" customHeight="1" thickBot="1">
      <c r="AA4574" s="25" t="s">
        <v>9146</v>
      </c>
      <c r="AB4574" s="26" t="s">
        <v>9145</v>
      </c>
      <c r="AD4574" s="20"/>
      <c r="AG4574" s="20"/>
    </row>
    <row r="4575" spans="27:33" ht="15" customHeight="1" thickBot="1">
      <c r="AA4575" s="18" t="s">
        <v>9148</v>
      </c>
      <c r="AB4575" s="19" t="s">
        <v>9147</v>
      </c>
      <c r="AD4575" s="20"/>
      <c r="AG4575" s="20"/>
    </row>
    <row r="4576" spans="27:33" ht="15" customHeight="1" thickBot="1">
      <c r="AA4576" s="25" t="s">
        <v>9150</v>
      </c>
      <c r="AB4576" s="26" t="s">
        <v>9149</v>
      </c>
      <c r="AD4576" s="20"/>
      <c r="AG4576" s="20"/>
    </row>
    <row r="4577" spans="27:33" ht="15" customHeight="1" thickBot="1">
      <c r="AA4577" s="18" t="s">
        <v>9152</v>
      </c>
      <c r="AB4577" s="19" t="s">
        <v>9151</v>
      </c>
      <c r="AD4577" s="20"/>
      <c r="AG4577" s="20"/>
    </row>
    <row r="4578" spans="27:33" ht="15" customHeight="1" thickBot="1">
      <c r="AA4578" s="25" t="s">
        <v>9154</v>
      </c>
      <c r="AB4578" s="26" t="s">
        <v>9153</v>
      </c>
      <c r="AD4578" s="20"/>
      <c r="AG4578" s="20"/>
    </row>
    <row r="4579" spans="27:33" ht="15" customHeight="1" thickBot="1">
      <c r="AA4579" s="18" t="s">
        <v>9156</v>
      </c>
      <c r="AB4579" s="19" t="s">
        <v>9155</v>
      </c>
      <c r="AD4579" s="20"/>
      <c r="AG4579" s="20"/>
    </row>
    <row r="4580" spans="27:33" ht="15" customHeight="1" thickBot="1">
      <c r="AA4580" s="25" t="s">
        <v>9158</v>
      </c>
      <c r="AB4580" s="26" t="s">
        <v>9157</v>
      </c>
      <c r="AD4580" s="20"/>
      <c r="AG4580" s="20"/>
    </row>
    <row r="4581" spans="27:33" ht="15" customHeight="1" thickBot="1">
      <c r="AA4581" s="18" t="s">
        <v>9160</v>
      </c>
      <c r="AB4581" s="19" t="s">
        <v>9159</v>
      </c>
      <c r="AD4581" s="20"/>
      <c r="AG4581" s="20"/>
    </row>
    <row r="4582" spans="27:33" ht="15" customHeight="1" thickBot="1">
      <c r="AA4582" s="25" t="s">
        <v>9162</v>
      </c>
      <c r="AB4582" s="26" t="s">
        <v>9161</v>
      </c>
      <c r="AD4582" s="20"/>
      <c r="AG4582" s="20"/>
    </row>
    <row r="4583" spans="27:33" ht="15" customHeight="1" thickBot="1">
      <c r="AA4583" s="18" t="s">
        <v>9164</v>
      </c>
      <c r="AB4583" s="19" t="s">
        <v>9163</v>
      </c>
      <c r="AD4583" s="20"/>
      <c r="AG4583" s="20"/>
    </row>
    <row r="4584" spans="27:33" ht="15" customHeight="1" thickBot="1">
      <c r="AA4584" s="25" t="s">
        <v>9166</v>
      </c>
      <c r="AB4584" s="26" t="s">
        <v>9165</v>
      </c>
      <c r="AD4584" s="20"/>
      <c r="AG4584" s="20"/>
    </row>
    <row r="4585" spans="27:33" ht="15" customHeight="1" thickBot="1">
      <c r="AA4585" s="18" t="s">
        <v>9168</v>
      </c>
      <c r="AB4585" s="19" t="s">
        <v>9167</v>
      </c>
      <c r="AD4585" s="20"/>
      <c r="AG4585" s="20"/>
    </row>
    <row r="4586" spans="27:33" ht="15" customHeight="1" thickBot="1">
      <c r="AA4586" s="25" t="s">
        <v>9170</v>
      </c>
      <c r="AB4586" s="26" t="s">
        <v>9169</v>
      </c>
      <c r="AD4586" s="20"/>
      <c r="AG4586" s="20"/>
    </row>
    <row r="4587" spans="27:33" ht="15" customHeight="1" thickBot="1">
      <c r="AA4587" s="18" t="s">
        <v>9172</v>
      </c>
      <c r="AB4587" s="19" t="s">
        <v>9171</v>
      </c>
      <c r="AD4587" s="20"/>
      <c r="AG4587" s="20"/>
    </row>
    <row r="4588" spans="27:33" ht="15" customHeight="1" thickBot="1">
      <c r="AA4588" s="25" t="s">
        <v>9174</v>
      </c>
      <c r="AB4588" s="26" t="s">
        <v>9173</v>
      </c>
      <c r="AD4588" s="20"/>
      <c r="AG4588" s="20"/>
    </row>
    <row r="4589" spans="27:33" ht="15" customHeight="1" thickBot="1">
      <c r="AA4589" s="18" t="s">
        <v>9176</v>
      </c>
      <c r="AB4589" s="19" t="s">
        <v>9175</v>
      </c>
      <c r="AD4589" s="20"/>
      <c r="AG4589" s="20"/>
    </row>
    <row r="4590" spans="27:33" ht="15" customHeight="1" thickBot="1">
      <c r="AA4590" s="25" t="s">
        <v>9178</v>
      </c>
      <c r="AB4590" s="26" t="s">
        <v>9177</v>
      </c>
      <c r="AD4590" s="20"/>
      <c r="AG4590" s="20"/>
    </row>
    <row r="4591" spans="27:33" ht="15" customHeight="1" thickBot="1">
      <c r="AA4591" s="18" t="s">
        <v>9180</v>
      </c>
      <c r="AB4591" s="19" t="s">
        <v>9179</v>
      </c>
      <c r="AD4591" s="20"/>
      <c r="AG4591" s="20"/>
    </row>
    <row r="4592" spans="27:33" ht="15" customHeight="1" thickBot="1">
      <c r="AA4592" s="25" t="s">
        <v>9182</v>
      </c>
      <c r="AB4592" s="26" t="s">
        <v>9181</v>
      </c>
      <c r="AD4592" s="20"/>
      <c r="AG4592" s="20"/>
    </row>
    <row r="4593" spans="27:33" ht="15" customHeight="1" thickBot="1">
      <c r="AA4593" s="18" t="s">
        <v>9184</v>
      </c>
      <c r="AB4593" s="19" t="s">
        <v>9183</v>
      </c>
      <c r="AD4593" s="20"/>
      <c r="AG4593" s="20"/>
    </row>
    <row r="4594" spans="27:33" ht="15" customHeight="1" thickBot="1">
      <c r="AA4594" s="25" t="s">
        <v>9186</v>
      </c>
      <c r="AB4594" s="26" t="s">
        <v>9185</v>
      </c>
      <c r="AD4594" s="20"/>
      <c r="AG4594" s="20"/>
    </row>
    <row r="4595" spans="27:33" ht="15" customHeight="1" thickBot="1">
      <c r="AA4595" s="18" t="s">
        <v>9188</v>
      </c>
      <c r="AB4595" s="19" t="s">
        <v>9187</v>
      </c>
      <c r="AD4595" s="20"/>
      <c r="AG4595" s="20"/>
    </row>
    <row r="4596" spans="27:33" ht="15" customHeight="1" thickBot="1">
      <c r="AA4596" s="25" t="s">
        <v>9190</v>
      </c>
      <c r="AB4596" s="26" t="s">
        <v>9189</v>
      </c>
      <c r="AD4596" s="20"/>
      <c r="AG4596" s="20"/>
    </row>
    <row r="4597" spans="27:33" ht="15" customHeight="1" thickBot="1">
      <c r="AA4597" s="18" t="s">
        <v>9192</v>
      </c>
      <c r="AB4597" s="19" t="s">
        <v>9191</v>
      </c>
      <c r="AD4597" s="20"/>
      <c r="AG4597" s="20"/>
    </row>
    <row r="4598" spans="27:33" ht="15" customHeight="1" thickBot="1">
      <c r="AA4598" s="25" t="s">
        <v>9194</v>
      </c>
      <c r="AB4598" s="26" t="s">
        <v>9193</v>
      </c>
      <c r="AD4598" s="20"/>
      <c r="AG4598" s="20"/>
    </row>
    <row r="4599" spans="27:33" ht="15" customHeight="1" thickBot="1">
      <c r="AA4599" s="18" t="s">
        <v>9196</v>
      </c>
      <c r="AB4599" s="19" t="s">
        <v>9195</v>
      </c>
      <c r="AD4599" s="20"/>
      <c r="AG4599" s="20"/>
    </row>
    <row r="4600" spans="27:33" ht="15" customHeight="1" thickBot="1">
      <c r="AA4600" s="25" t="s">
        <v>9198</v>
      </c>
      <c r="AB4600" s="26" t="s">
        <v>9197</v>
      </c>
      <c r="AD4600" s="20"/>
      <c r="AG4600" s="20"/>
    </row>
    <row r="4601" spans="27:33" ht="15" customHeight="1" thickBot="1">
      <c r="AA4601" s="18" t="s">
        <v>9200</v>
      </c>
      <c r="AB4601" s="19" t="s">
        <v>9199</v>
      </c>
      <c r="AD4601" s="20"/>
      <c r="AG4601" s="20"/>
    </row>
    <row r="4602" spans="27:33" ht="15" customHeight="1" thickBot="1">
      <c r="AA4602" s="25" t="s">
        <v>9202</v>
      </c>
      <c r="AB4602" s="26" t="s">
        <v>9201</v>
      </c>
      <c r="AD4602" s="20"/>
      <c r="AG4602" s="20"/>
    </row>
    <row r="4603" spans="27:33" ht="15" customHeight="1" thickBot="1">
      <c r="AA4603" s="18" t="s">
        <v>9204</v>
      </c>
      <c r="AB4603" s="19" t="s">
        <v>9203</v>
      </c>
      <c r="AD4603" s="20"/>
      <c r="AG4603" s="20"/>
    </row>
    <row r="4604" spans="27:33" ht="15" customHeight="1" thickBot="1">
      <c r="AA4604" s="25" t="s">
        <v>9206</v>
      </c>
      <c r="AB4604" s="26" t="s">
        <v>9205</v>
      </c>
      <c r="AD4604" s="20"/>
      <c r="AG4604" s="20"/>
    </row>
    <row r="4605" spans="27:33" ht="15" customHeight="1" thickBot="1">
      <c r="AA4605" s="18" t="s">
        <v>9208</v>
      </c>
      <c r="AB4605" s="19" t="s">
        <v>9207</v>
      </c>
      <c r="AD4605" s="20"/>
      <c r="AG4605" s="20"/>
    </row>
    <row r="4606" spans="27:33" ht="15" customHeight="1" thickBot="1">
      <c r="AA4606" s="25" t="s">
        <v>9210</v>
      </c>
      <c r="AB4606" s="26" t="s">
        <v>9209</v>
      </c>
      <c r="AD4606" s="20"/>
      <c r="AG4606" s="20"/>
    </row>
    <row r="4607" spans="27:33" ht="15" customHeight="1" thickBot="1">
      <c r="AA4607" s="18" t="s">
        <v>9212</v>
      </c>
      <c r="AB4607" s="19" t="s">
        <v>9211</v>
      </c>
      <c r="AD4607" s="20"/>
      <c r="AG4607" s="20"/>
    </row>
    <row r="4608" spans="27:33" ht="15" customHeight="1" thickBot="1">
      <c r="AA4608" s="25" t="s">
        <v>9214</v>
      </c>
      <c r="AB4608" s="26" t="s">
        <v>9213</v>
      </c>
      <c r="AD4608" s="20"/>
      <c r="AG4608" s="20"/>
    </row>
    <row r="4609" spans="27:33" ht="15" customHeight="1" thickBot="1">
      <c r="AA4609" s="18" t="s">
        <v>9216</v>
      </c>
      <c r="AB4609" s="19" t="s">
        <v>9215</v>
      </c>
      <c r="AD4609" s="20"/>
      <c r="AG4609" s="20"/>
    </row>
    <row r="4610" spans="27:33" ht="15" customHeight="1" thickBot="1">
      <c r="AA4610" s="25" t="s">
        <v>9218</v>
      </c>
      <c r="AB4610" s="26" t="s">
        <v>9217</v>
      </c>
      <c r="AD4610" s="20"/>
      <c r="AG4610" s="20"/>
    </row>
    <row r="4611" spans="27:33" ht="15" customHeight="1" thickBot="1">
      <c r="AA4611" s="18" t="s">
        <v>9220</v>
      </c>
      <c r="AB4611" s="19" t="s">
        <v>9219</v>
      </c>
      <c r="AD4611" s="20"/>
      <c r="AG4611" s="20"/>
    </row>
    <row r="4612" spans="27:33" ht="15" customHeight="1" thickBot="1">
      <c r="AA4612" s="25" t="s">
        <v>9222</v>
      </c>
      <c r="AB4612" s="26" t="s">
        <v>9221</v>
      </c>
      <c r="AD4612" s="20"/>
      <c r="AG4612" s="20"/>
    </row>
    <row r="4613" spans="27:33" ht="15" customHeight="1" thickBot="1">
      <c r="AA4613" s="18" t="s">
        <v>9224</v>
      </c>
      <c r="AB4613" s="19" t="s">
        <v>9223</v>
      </c>
      <c r="AD4613" s="20"/>
      <c r="AG4613" s="20"/>
    </row>
    <row r="4614" spans="27:33" ht="15" customHeight="1" thickBot="1">
      <c r="AA4614" s="25" t="s">
        <v>9226</v>
      </c>
      <c r="AB4614" s="26" t="s">
        <v>9225</v>
      </c>
      <c r="AD4614" s="20"/>
      <c r="AG4614" s="20"/>
    </row>
    <row r="4615" spans="27:33" ht="15" customHeight="1" thickBot="1">
      <c r="AA4615" s="18" t="s">
        <v>9228</v>
      </c>
      <c r="AB4615" s="19" t="s">
        <v>9227</v>
      </c>
      <c r="AD4615" s="20"/>
      <c r="AG4615" s="20"/>
    </row>
    <row r="4616" spans="27:33" ht="15" customHeight="1" thickBot="1">
      <c r="AA4616" s="25" t="s">
        <v>9230</v>
      </c>
      <c r="AB4616" s="26" t="s">
        <v>9229</v>
      </c>
      <c r="AD4616" s="20"/>
      <c r="AG4616" s="20"/>
    </row>
    <row r="4617" spans="27:33" ht="15" customHeight="1" thickBot="1">
      <c r="AA4617" s="18" t="s">
        <v>9232</v>
      </c>
      <c r="AB4617" s="19" t="s">
        <v>9231</v>
      </c>
      <c r="AD4617" s="20"/>
      <c r="AG4617" s="20"/>
    </row>
    <row r="4618" spans="27:33" ht="15" customHeight="1" thickBot="1">
      <c r="AA4618" s="25" t="s">
        <v>9234</v>
      </c>
      <c r="AB4618" s="26" t="s">
        <v>9233</v>
      </c>
      <c r="AD4618" s="20"/>
      <c r="AG4618" s="20"/>
    </row>
    <row r="4619" spans="27:33" ht="15" customHeight="1" thickBot="1">
      <c r="AA4619" s="18" t="s">
        <v>9236</v>
      </c>
      <c r="AB4619" s="19" t="s">
        <v>9235</v>
      </c>
      <c r="AD4619" s="20"/>
      <c r="AG4619" s="20"/>
    </row>
    <row r="4620" spans="27:33" ht="15" customHeight="1" thickBot="1">
      <c r="AA4620" s="25" t="s">
        <v>9238</v>
      </c>
      <c r="AB4620" s="26" t="s">
        <v>9237</v>
      </c>
      <c r="AD4620" s="20"/>
      <c r="AG4620" s="20"/>
    </row>
    <row r="4621" spans="27:33" ht="15" customHeight="1" thickBot="1">
      <c r="AA4621" s="18" t="s">
        <v>9240</v>
      </c>
      <c r="AB4621" s="19" t="s">
        <v>9239</v>
      </c>
      <c r="AD4621" s="20"/>
      <c r="AG4621" s="20"/>
    </row>
    <row r="4622" spans="27:33" ht="15" customHeight="1" thickBot="1">
      <c r="AA4622" s="25" t="s">
        <v>9242</v>
      </c>
      <c r="AB4622" s="26" t="s">
        <v>9241</v>
      </c>
      <c r="AD4622" s="20"/>
      <c r="AG4622" s="20"/>
    </row>
    <row r="4623" spans="27:33" ht="15" customHeight="1" thickBot="1">
      <c r="AA4623" s="18" t="s">
        <v>9244</v>
      </c>
      <c r="AB4623" s="19" t="s">
        <v>9243</v>
      </c>
      <c r="AD4623" s="20"/>
      <c r="AG4623" s="20"/>
    </row>
    <row r="4624" spans="27:33" ht="15" customHeight="1" thickBot="1">
      <c r="AA4624" s="25" t="s">
        <v>9246</v>
      </c>
      <c r="AB4624" s="26" t="s">
        <v>9245</v>
      </c>
      <c r="AD4624" s="20"/>
      <c r="AG4624" s="20"/>
    </row>
    <row r="4625" spans="27:33" ht="15" customHeight="1" thickBot="1">
      <c r="AA4625" s="18" t="s">
        <v>9248</v>
      </c>
      <c r="AB4625" s="19" t="s">
        <v>9247</v>
      </c>
      <c r="AD4625" s="20"/>
      <c r="AG4625" s="20"/>
    </row>
    <row r="4626" spans="27:33" ht="15" customHeight="1" thickBot="1">
      <c r="AA4626" s="25" t="s">
        <v>9250</v>
      </c>
      <c r="AB4626" s="26" t="s">
        <v>9249</v>
      </c>
      <c r="AD4626" s="20"/>
      <c r="AG4626" s="20"/>
    </row>
    <row r="4627" spans="27:33" ht="15" customHeight="1" thickBot="1">
      <c r="AA4627" s="18" t="s">
        <v>9252</v>
      </c>
      <c r="AB4627" s="19" t="s">
        <v>9251</v>
      </c>
      <c r="AD4627" s="20"/>
      <c r="AG4627" s="20"/>
    </row>
    <row r="4628" spans="27:33" ht="15" customHeight="1" thickBot="1">
      <c r="AA4628" s="25" t="s">
        <v>9254</v>
      </c>
      <c r="AB4628" s="26" t="s">
        <v>9253</v>
      </c>
      <c r="AD4628" s="20"/>
      <c r="AG4628" s="20"/>
    </row>
    <row r="4629" spans="27:33" ht="15" customHeight="1" thickBot="1">
      <c r="AA4629" s="18" t="s">
        <v>9256</v>
      </c>
      <c r="AB4629" s="19" t="s">
        <v>9255</v>
      </c>
      <c r="AD4629" s="20"/>
      <c r="AG4629" s="20"/>
    </row>
    <row r="4630" spans="27:33" ht="15" customHeight="1" thickBot="1">
      <c r="AA4630" s="25" t="s">
        <v>9258</v>
      </c>
      <c r="AB4630" s="26" t="s">
        <v>9257</v>
      </c>
      <c r="AD4630" s="20"/>
      <c r="AG4630" s="20"/>
    </row>
    <row r="4631" spans="27:33" ht="15" customHeight="1" thickBot="1">
      <c r="AA4631" s="18" t="s">
        <v>9260</v>
      </c>
      <c r="AB4631" s="19" t="s">
        <v>9259</v>
      </c>
      <c r="AD4631" s="20"/>
      <c r="AG4631" s="20"/>
    </row>
    <row r="4632" spans="27:33" ht="15" customHeight="1" thickBot="1">
      <c r="AA4632" s="25" t="s">
        <v>9262</v>
      </c>
      <c r="AB4632" s="26" t="s">
        <v>9261</v>
      </c>
      <c r="AD4632" s="20"/>
      <c r="AG4632" s="20"/>
    </row>
    <row r="4633" spans="27:33" ht="15" customHeight="1" thickBot="1">
      <c r="AA4633" s="18" t="s">
        <v>9264</v>
      </c>
      <c r="AB4633" s="19" t="s">
        <v>9263</v>
      </c>
      <c r="AD4633" s="20"/>
      <c r="AG4633" s="20"/>
    </row>
    <row r="4634" spans="27:33" ht="15" customHeight="1" thickBot="1">
      <c r="AA4634" s="25" t="s">
        <v>9266</v>
      </c>
      <c r="AB4634" s="26" t="s">
        <v>9265</v>
      </c>
      <c r="AD4634" s="20"/>
      <c r="AG4634" s="20"/>
    </row>
    <row r="4635" spans="27:33" ht="15" customHeight="1" thickBot="1">
      <c r="AA4635" s="18" t="s">
        <v>9268</v>
      </c>
      <c r="AB4635" s="19" t="s">
        <v>9267</v>
      </c>
      <c r="AD4635" s="20"/>
      <c r="AG4635" s="20"/>
    </row>
    <row r="4636" spans="27:33" ht="15" customHeight="1" thickBot="1">
      <c r="AA4636" s="25" t="s">
        <v>9270</v>
      </c>
      <c r="AB4636" s="26" t="s">
        <v>9269</v>
      </c>
      <c r="AD4636" s="20"/>
      <c r="AG4636" s="20"/>
    </row>
    <row r="4637" spans="27:33" ht="15" customHeight="1" thickBot="1">
      <c r="AA4637" s="18" t="s">
        <v>9272</v>
      </c>
      <c r="AB4637" s="19" t="s">
        <v>9271</v>
      </c>
      <c r="AD4637" s="20"/>
      <c r="AG4637" s="20"/>
    </row>
    <row r="4638" spans="27:33" ht="15" customHeight="1" thickBot="1">
      <c r="AA4638" s="25" t="s">
        <v>9274</v>
      </c>
      <c r="AB4638" s="26" t="s">
        <v>9273</v>
      </c>
      <c r="AD4638" s="20"/>
      <c r="AG4638" s="20"/>
    </row>
    <row r="4639" spans="27:33" ht="15" customHeight="1" thickBot="1">
      <c r="AA4639" s="18" t="s">
        <v>9276</v>
      </c>
      <c r="AB4639" s="19" t="s">
        <v>9275</v>
      </c>
      <c r="AD4639" s="20"/>
      <c r="AG4639" s="20"/>
    </row>
    <row r="4640" spans="27:33" ht="15" customHeight="1" thickBot="1">
      <c r="AA4640" s="25" t="s">
        <v>9278</v>
      </c>
      <c r="AB4640" s="26" t="s">
        <v>9277</v>
      </c>
      <c r="AD4640" s="20"/>
      <c r="AG4640" s="20"/>
    </row>
    <row r="4641" spans="27:33" ht="15" customHeight="1" thickBot="1">
      <c r="AA4641" s="18" t="s">
        <v>9280</v>
      </c>
      <c r="AB4641" s="19" t="s">
        <v>9279</v>
      </c>
      <c r="AD4641" s="20"/>
      <c r="AG4641" s="20"/>
    </row>
    <row r="4642" spans="27:33" ht="15" customHeight="1" thickBot="1">
      <c r="AA4642" s="25" t="s">
        <v>9282</v>
      </c>
      <c r="AB4642" s="26" t="s">
        <v>9281</v>
      </c>
      <c r="AD4642" s="20"/>
      <c r="AG4642" s="20"/>
    </row>
    <row r="4643" spans="27:33" ht="15" customHeight="1" thickBot="1">
      <c r="AA4643" s="18" t="s">
        <v>9284</v>
      </c>
      <c r="AB4643" s="19" t="s">
        <v>9283</v>
      </c>
      <c r="AD4643" s="20"/>
      <c r="AG4643" s="20"/>
    </row>
    <row r="4644" spans="27:33" ht="15" customHeight="1" thickBot="1">
      <c r="AA4644" s="25" t="s">
        <v>9286</v>
      </c>
      <c r="AB4644" s="26" t="s">
        <v>9285</v>
      </c>
      <c r="AD4644" s="20"/>
      <c r="AG4644" s="20"/>
    </row>
    <row r="4645" spans="27:33" ht="15" customHeight="1" thickBot="1">
      <c r="AA4645" s="18" t="s">
        <v>9288</v>
      </c>
      <c r="AB4645" s="19" t="s">
        <v>9287</v>
      </c>
      <c r="AD4645" s="20"/>
      <c r="AG4645" s="20"/>
    </row>
    <row r="4646" spans="27:33" ht="15" customHeight="1" thickBot="1">
      <c r="AA4646" s="25" t="s">
        <v>9290</v>
      </c>
      <c r="AB4646" s="26" t="s">
        <v>9289</v>
      </c>
      <c r="AD4646" s="20"/>
      <c r="AG4646" s="20"/>
    </row>
    <row r="4647" spans="27:33" ht="15" customHeight="1" thickBot="1">
      <c r="AA4647" s="18" t="s">
        <v>9292</v>
      </c>
      <c r="AB4647" s="19" t="s">
        <v>9291</v>
      </c>
      <c r="AD4647" s="20"/>
      <c r="AG4647" s="20"/>
    </row>
    <row r="4648" spans="27:33" ht="15" customHeight="1" thickBot="1">
      <c r="AA4648" s="25" t="s">
        <v>9294</v>
      </c>
      <c r="AB4648" s="26" t="s">
        <v>9293</v>
      </c>
      <c r="AD4648" s="20"/>
      <c r="AG4648" s="20"/>
    </row>
    <row r="4649" spans="27:33" ht="15" customHeight="1" thickBot="1">
      <c r="AA4649" s="18" t="s">
        <v>9296</v>
      </c>
      <c r="AB4649" s="19" t="s">
        <v>9295</v>
      </c>
      <c r="AD4649" s="20"/>
      <c r="AG4649" s="20"/>
    </row>
    <row r="4650" spans="27:33" ht="15" customHeight="1" thickBot="1">
      <c r="AA4650" s="25" t="s">
        <v>9298</v>
      </c>
      <c r="AB4650" s="26" t="s">
        <v>9297</v>
      </c>
      <c r="AD4650" s="20"/>
      <c r="AG4650" s="20"/>
    </row>
    <row r="4651" spans="27:33" ht="15" customHeight="1" thickBot="1">
      <c r="AA4651" s="18" t="s">
        <v>9300</v>
      </c>
      <c r="AB4651" s="19" t="s">
        <v>9299</v>
      </c>
      <c r="AD4651" s="20"/>
      <c r="AG4651" s="20"/>
    </row>
    <row r="4652" spans="27:33" ht="15" customHeight="1" thickBot="1">
      <c r="AA4652" s="25" t="s">
        <v>9302</v>
      </c>
      <c r="AB4652" s="26" t="s">
        <v>9301</v>
      </c>
      <c r="AD4652" s="20"/>
      <c r="AG4652" s="20"/>
    </row>
    <row r="4653" spans="27:33" ht="15" customHeight="1" thickBot="1">
      <c r="AA4653" s="18" t="s">
        <v>9304</v>
      </c>
      <c r="AB4653" s="19" t="s">
        <v>9303</v>
      </c>
      <c r="AD4653" s="20"/>
      <c r="AG4653" s="20"/>
    </row>
    <row r="4654" spans="27:33" ht="15" customHeight="1" thickBot="1">
      <c r="AA4654" s="25" t="s">
        <v>9306</v>
      </c>
      <c r="AB4654" s="26" t="s">
        <v>9305</v>
      </c>
      <c r="AD4654" s="20"/>
      <c r="AG4654" s="20"/>
    </row>
    <row r="4655" spans="27:33" ht="15" customHeight="1" thickBot="1">
      <c r="AA4655" s="18" t="s">
        <v>9308</v>
      </c>
      <c r="AB4655" s="19" t="s">
        <v>9307</v>
      </c>
      <c r="AD4655" s="20"/>
      <c r="AG4655" s="20"/>
    </row>
    <row r="4656" spans="27:33" ht="15" customHeight="1" thickBot="1">
      <c r="AA4656" s="25" t="s">
        <v>9310</v>
      </c>
      <c r="AB4656" s="26" t="s">
        <v>9309</v>
      </c>
      <c r="AD4656" s="20"/>
      <c r="AG4656" s="20"/>
    </row>
    <row r="4657" spans="27:33" ht="15" customHeight="1" thickBot="1">
      <c r="AA4657" s="18" t="s">
        <v>9312</v>
      </c>
      <c r="AB4657" s="19" t="s">
        <v>9311</v>
      </c>
      <c r="AD4657" s="20"/>
      <c r="AG4657" s="20"/>
    </row>
    <row r="4658" spans="27:33" ht="15" customHeight="1" thickBot="1">
      <c r="AA4658" s="25" t="s">
        <v>9314</v>
      </c>
      <c r="AB4658" s="26" t="s">
        <v>9313</v>
      </c>
      <c r="AD4658" s="20"/>
      <c r="AG4658" s="20"/>
    </row>
    <row r="4659" spans="27:33" ht="15" customHeight="1" thickBot="1">
      <c r="AA4659" s="18" t="s">
        <v>9316</v>
      </c>
      <c r="AB4659" s="19" t="s">
        <v>9315</v>
      </c>
      <c r="AD4659" s="20"/>
      <c r="AG4659" s="20"/>
    </row>
    <row r="4660" spans="27:33" ht="15" customHeight="1" thickBot="1">
      <c r="AA4660" s="25" t="s">
        <v>9318</v>
      </c>
      <c r="AB4660" s="26" t="s">
        <v>9317</v>
      </c>
      <c r="AD4660" s="20"/>
      <c r="AG4660" s="20"/>
    </row>
    <row r="4661" spans="27:33" ht="15" customHeight="1" thickBot="1">
      <c r="AA4661" s="18" t="s">
        <v>9320</v>
      </c>
      <c r="AB4661" s="19" t="s">
        <v>9319</v>
      </c>
      <c r="AD4661" s="20"/>
      <c r="AG4661" s="20"/>
    </row>
    <row r="4662" spans="27:33" ht="15" customHeight="1" thickBot="1">
      <c r="AA4662" s="25" t="s">
        <v>9322</v>
      </c>
      <c r="AB4662" s="26" t="s">
        <v>9321</v>
      </c>
      <c r="AD4662" s="20"/>
      <c r="AG4662" s="20"/>
    </row>
    <row r="4663" spans="27:33" ht="15" customHeight="1" thickBot="1">
      <c r="AA4663" s="18" t="s">
        <v>9324</v>
      </c>
      <c r="AB4663" s="19" t="s">
        <v>9323</v>
      </c>
      <c r="AD4663" s="20"/>
      <c r="AG4663" s="20"/>
    </row>
    <row r="4664" spans="27:33" ht="15" customHeight="1" thickBot="1">
      <c r="AA4664" s="25" t="s">
        <v>9326</v>
      </c>
      <c r="AB4664" s="26" t="s">
        <v>9325</v>
      </c>
      <c r="AD4664" s="20"/>
      <c r="AG4664" s="20"/>
    </row>
    <row r="4665" spans="27:33" ht="15" customHeight="1" thickBot="1">
      <c r="AA4665" s="18" t="s">
        <v>9328</v>
      </c>
      <c r="AB4665" s="19" t="s">
        <v>9327</v>
      </c>
      <c r="AD4665" s="20"/>
      <c r="AG4665" s="20"/>
    </row>
    <row r="4666" spans="27:33" ht="15" customHeight="1" thickBot="1">
      <c r="AA4666" s="25" t="s">
        <v>9330</v>
      </c>
      <c r="AB4666" s="26" t="s">
        <v>9329</v>
      </c>
      <c r="AD4666" s="20"/>
      <c r="AG4666" s="20"/>
    </row>
    <row r="4667" spans="27:33" ht="15" customHeight="1" thickBot="1">
      <c r="AA4667" s="18" t="s">
        <v>9332</v>
      </c>
      <c r="AB4667" s="19" t="s">
        <v>9331</v>
      </c>
      <c r="AD4667" s="20"/>
      <c r="AG4667" s="20"/>
    </row>
    <row r="4668" spans="27:33" ht="15" customHeight="1" thickBot="1">
      <c r="AA4668" s="25" t="s">
        <v>9334</v>
      </c>
      <c r="AB4668" s="26" t="s">
        <v>9333</v>
      </c>
      <c r="AD4668" s="20"/>
      <c r="AG4668" s="20"/>
    </row>
    <row r="4669" spans="27:33" ht="15" customHeight="1" thickBot="1">
      <c r="AA4669" s="18" t="s">
        <v>9336</v>
      </c>
      <c r="AB4669" s="19" t="s">
        <v>9335</v>
      </c>
      <c r="AD4669" s="20"/>
      <c r="AG4669" s="20"/>
    </row>
    <row r="4670" spans="27:33" ht="15" customHeight="1" thickBot="1">
      <c r="AA4670" s="25" t="s">
        <v>9338</v>
      </c>
      <c r="AB4670" s="26" t="s">
        <v>9337</v>
      </c>
      <c r="AD4670" s="20"/>
      <c r="AG4670" s="20"/>
    </row>
    <row r="4671" spans="27:33" ht="15" customHeight="1" thickBot="1">
      <c r="AA4671" s="18" t="s">
        <v>9340</v>
      </c>
      <c r="AB4671" s="19" t="s">
        <v>9339</v>
      </c>
      <c r="AD4671" s="20"/>
      <c r="AG4671" s="20"/>
    </row>
    <row r="4672" spans="27:33" ht="15" customHeight="1" thickBot="1">
      <c r="AA4672" s="25" t="s">
        <v>9342</v>
      </c>
      <c r="AB4672" s="26" t="s">
        <v>9341</v>
      </c>
      <c r="AD4672" s="20"/>
      <c r="AG4672" s="20"/>
    </row>
    <row r="4673" spans="27:33" ht="15" customHeight="1" thickBot="1">
      <c r="AA4673" s="18" t="s">
        <v>9344</v>
      </c>
      <c r="AB4673" s="19" t="s">
        <v>9343</v>
      </c>
      <c r="AD4673" s="20"/>
      <c r="AG4673" s="20"/>
    </row>
    <row r="4674" spans="27:33" ht="15" customHeight="1" thickBot="1">
      <c r="AA4674" s="25" t="s">
        <v>9346</v>
      </c>
      <c r="AB4674" s="26" t="s">
        <v>9345</v>
      </c>
      <c r="AD4674" s="20"/>
      <c r="AG4674" s="20"/>
    </row>
    <row r="4675" spans="27:33" ht="15" customHeight="1" thickBot="1">
      <c r="AA4675" s="18" t="s">
        <v>9348</v>
      </c>
      <c r="AB4675" s="19" t="s">
        <v>9347</v>
      </c>
      <c r="AD4675" s="20"/>
      <c r="AG4675" s="20"/>
    </row>
    <row r="4676" spans="27:33" ht="15" customHeight="1" thickBot="1">
      <c r="AA4676" s="25" t="s">
        <v>9350</v>
      </c>
      <c r="AB4676" s="26" t="s">
        <v>9349</v>
      </c>
      <c r="AD4676" s="20"/>
      <c r="AG4676" s="20"/>
    </row>
    <row r="4677" spans="27:33" ht="15" customHeight="1" thickBot="1">
      <c r="AA4677" s="18" t="s">
        <v>9352</v>
      </c>
      <c r="AB4677" s="19" t="s">
        <v>9351</v>
      </c>
      <c r="AD4677" s="20"/>
      <c r="AG4677" s="20"/>
    </row>
    <row r="4678" spans="27:33" ht="15" customHeight="1" thickBot="1">
      <c r="AA4678" s="25" t="s">
        <v>9354</v>
      </c>
      <c r="AB4678" s="26" t="s">
        <v>9353</v>
      </c>
      <c r="AD4678" s="20"/>
      <c r="AG4678" s="20"/>
    </row>
    <row r="4679" spans="27:33" ht="15" customHeight="1" thickBot="1">
      <c r="AA4679" s="18" t="s">
        <v>9356</v>
      </c>
      <c r="AB4679" s="19" t="s">
        <v>9355</v>
      </c>
      <c r="AD4679" s="20"/>
      <c r="AG4679" s="20"/>
    </row>
    <row r="4680" spans="27:33" ht="15" customHeight="1" thickBot="1">
      <c r="AA4680" s="25" t="s">
        <v>9358</v>
      </c>
      <c r="AB4680" s="26" t="s">
        <v>9357</v>
      </c>
      <c r="AD4680" s="20"/>
      <c r="AG4680" s="20"/>
    </row>
    <row r="4681" spans="27:33" ht="15" customHeight="1" thickBot="1">
      <c r="AA4681" s="18" t="s">
        <v>9360</v>
      </c>
      <c r="AB4681" s="19" t="s">
        <v>9359</v>
      </c>
      <c r="AD4681" s="20"/>
      <c r="AG4681" s="20"/>
    </row>
    <row r="4682" spans="27:33" ht="15" customHeight="1" thickBot="1">
      <c r="AA4682" s="25" t="s">
        <v>9362</v>
      </c>
      <c r="AB4682" s="26" t="s">
        <v>9361</v>
      </c>
      <c r="AD4682" s="20"/>
      <c r="AG4682" s="20"/>
    </row>
    <row r="4683" spans="27:33" ht="15" customHeight="1" thickBot="1">
      <c r="AA4683" s="18" t="s">
        <v>9364</v>
      </c>
      <c r="AB4683" s="19" t="s">
        <v>9363</v>
      </c>
      <c r="AD4683" s="20"/>
      <c r="AG4683" s="20"/>
    </row>
    <row r="4684" spans="27:33" ht="15" customHeight="1" thickBot="1">
      <c r="AA4684" s="25" t="s">
        <v>9366</v>
      </c>
      <c r="AB4684" s="26" t="s">
        <v>9365</v>
      </c>
      <c r="AD4684" s="20"/>
      <c r="AG4684" s="20"/>
    </row>
    <row r="4685" spans="27:33" ht="15" customHeight="1" thickBot="1">
      <c r="AA4685" s="18" t="s">
        <v>9368</v>
      </c>
      <c r="AB4685" s="19" t="s">
        <v>9367</v>
      </c>
      <c r="AD4685" s="20"/>
      <c r="AG4685" s="20"/>
    </row>
    <row r="4686" spans="27:33" ht="15" customHeight="1" thickBot="1">
      <c r="AA4686" s="25" t="s">
        <v>9370</v>
      </c>
      <c r="AB4686" s="26" t="s">
        <v>9369</v>
      </c>
      <c r="AD4686" s="20"/>
      <c r="AG4686" s="20"/>
    </row>
    <row r="4687" spans="27:33" ht="15" customHeight="1" thickBot="1">
      <c r="AA4687" s="18" t="s">
        <v>9372</v>
      </c>
      <c r="AB4687" s="19" t="s">
        <v>9371</v>
      </c>
      <c r="AD4687" s="20"/>
      <c r="AG4687" s="20"/>
    </row>
    <row r="4688" spans="27:33" ht="15" customHeight="1" thickBot="1">
      <c r="AA4688" s="25" t="s">
        <v>9374</v>
      </c>
      <c r="AB4688" s="26" t="s">
        <v>9373</v>
      </c>
      <c r="AD4688" s="20"/>
      <c r="AG4688" s="20"/>
    </row>
    <row r="4689" spans="27:33" ht="15" customHeight="1" thickBot="1">
      <c r="AA4689" s="18" t="s">
        <v>9376</v>
      </c>
      <c r="AB4689" s="19" t="s">
        <v>9375</v>
      </c>
      <c r="AD4689" s="20"/>
      <c r="AG4689" s="20"/>
    </row>
    <row r="4690" spans="27:33" ht="15" customHeight="1" thickBot="1">
      <c r="AA4690" s="25" t="s">
        <v>9378</v>
      </c>
      <c r="AB4690" s="26" t="s">
        <v>9377</v>
      </c>
      <c r="AD4690" s="20"/>
      <c r="AG4690" s="20"/>
    </row>
    <row r="4691" spans="27:33" ht="15" customHeight="1" thickBot="1">
      <c r="AA4691" s="18" t="s">
        <v>9380</v>
      </c>
      <c r="AB4691" s="19" t="s">
        <v>9379</v>
      </c>
      <c r="AD4691" s="20"/>
      <c r="AG4691" s="20"/>
    </row>
    <row r="4692" spans="27:33" ht="15" customHeight="1" thickBot="1">
      <c r="AA4692" s="25" t="s">
        <v>9382</v>
      </c>
      <c r="AB4692" s="26" t="s">
        <v>9381</v>
      </c>
      <c r="AD4692" s="20"/>
      <c r="AG4692" s="20"/>
    </row>
    <row r="4693" spans="27:33" ht="15" customHeight="1" thickBot="1">
      <c r="AA4693" s="18" t="s">
        <v>9384</v>
      </c>
      <c r="AB4693" s="19" t="s">
        <v>9383</v>
      </c>
      <c r="AD4693" s="20"/>
      <c r="AG4693" s="20"/>
    </row>
    <row r="4694" spans="27:33" ht="15" customHeight="1" thickBot="1">
      <c r="AA4694" s="25" t="s">
        <v>9386</v>
      </c>
      <c r="AB4694" s="26" t="s">
        <v>9385</v>
      </c>
      <c r="AD4694" s="20"/>
      <c r="AG4694" s="20"/>
    </row>
    <row r="4695" spans="27:33" ht="15" customHeight="1" thickBot="1">
      <c r="AA4695" s="18" t="s">
        <v>9388</v>
      </c>
      <c r="AB4695" s="19" t="s">
        <v>9387</v>
      </c>
      <c r="AD4695" s="20"/>
      <c r="AG4695" s="20"/>
    </row>
    <row r="4696" spans="27:33" ht="15" customHeight="1" thickBot="1">
      <c r="AA4696" s="25" t="s">
        <v>9390</v>
      </c>
      <c r="AB4696" s="26" t="s">
        <v>9389</v>
      </c>
      <c r="AD4696" s="20"/>
      <c r="AG4696" s="20"/>
    </row>
    <row r="4697" spans="27:33" ht="15" customHeight="1" thickBot="1">
      <c r="AA4697" s="18" t="s">
        <v>9392</v>
      </c>
      <c r="AB4697" s="19" t="s">
        <v>9391</v>
      </c>
      <c r="AD4697" s="20"/>
      <c r="AG4697" s="20"/>
    </row>
    <row r="4698" spans="27:33" ht="15" customHeight="1" thickBot="1">
      <c r="AA4698" s="25" t="s">
        <v>9394</v>
      </c>
      <c r="AB4698" s="26" t="s">
        <v>9393</v>
      </c>
      <c r="AD4698" s="20"/>
      <c r="AG4698" s="20"/>
    </row>
    <row r="4699" spans="27:33" ht="15" customHeight="1" thickBot="1">
      <c r="AA4699" s="18" t="s">
        <v>9396</v>
      </c>
      <c r="AB4699" s="19" t="s">
        <v>9395</v>
      </c>
      <c r="AD4699" s="20"/>
      <c r="AG4699" s="20"/>
    </row>
    <row r="4700" spans="27:33" ht="15" customHeight="1" thickBot="1">
      <c r="AA4700" s="25" t="s">
        <v>9398</v>
      </c>
      <c r="AB4700" s="26" t="s">
        <v>9397</v>
      </c>
      <c r="AD4700" s="20"/>
      <c r="AG4700" s="20"/>
    </row>
    <row r="4701" spans="27:33" ht="15" customHeight="1" thickBot="1">
      <c r="AA4701" s="18" t="s">
        <v>9400</v>
      </c>
      <c r="AB4701" s="19" t="s">
        <v>9399</v>
      </c>
      <c r="AD4701" s="20"/>
      <c r="AG4701" s="20"/>
    </row>
    <row r="4702" spans="27:33" ht="15" customHeight="1" thickBot="1">
      <c r="AA4702" s="25" t="s">
        <v>9402</v>
      </c>
      <c r="AB4702" s="26" t="s">
        <v>9401</v>
      </c>
      <c r="AD4702" s="20"/>
      <c r="AG4702" s="20"/>
    </row>
    <row r="4703" spans="27:33" ht="15" customHeight="1" thickBot="1">
      <c r="AA4703" s="18" t="s">
        <v>9404</v>
      </c>
      <c r="AB4703" s="19" t="s">
        <v>9403</v>
      </c>
      <c r="AD4703" s="20"/>
      <c r="AG4703" s="20"/>
    </row>
    <row r="4704" spans="27:33" ht="15" customHeight="1" thickBot="1">
      <c r="AA4704" s="25" t="s">
        <v>9406</v>
      </c>
      <c r="AB4704" s="26" t="s">
        <v>9405</v>
      </c>
      <c r="AD4704" s="20"/>
      <c r="AG4704" s="20"/>
    </row>
    <row r="4705" spans="27:33" ht="15" customHeight="1" thickBot="1">
      <c r="AA4705" s="18" t="s">
        <v>9408</v>
      </c>
      <c r="AB4705" s="19" t="s">
        <v>9407</v>
      </c>
      <c r="AD4705" s="20"/>
      <c r="AG4705" s="20"/>
    </row>
    <row r="4706" spans="27:33" ht="15" customHeight="1" thickBot="1">
      <c r="AA4706" s="25" t="s">
        <v>9410</v>
      </c>
      <c r="AB4706" s="26" t="s">
        <v>9409</v>
      </c>
      <c r="AD4706" s="20"/>
      <c r="AG4706" s="20"/>
    </row>
    <row r="4707" spans="27:33" ht="15" customHeight="1" thickBot="1">
      <c r="AA4707" s="18" t="s">
        <v>9412</v>
      </c>
      <c r="AB4707" s="19" t="s">
        <v>9411</v>
      </c>
      <c r="AD4707" s="20"/>
      <c r="AG4707" s="20"/>
    </row>
    <row r="4708" spans="27:33" ht="15" customHeight="1" thickBot="1">
      <c r="AA4708" s="25" t="s">
        <v>9414</v>
      </c>
      <c r="AB4708" s="26" t="s">
        <v>9413</v>
      </c>
      <c r="AD4708" s="20"/>
      <c r="AG4708" s="20"/>
    </row>
    <row r="4709" spans="27:33" ht="15" customHeight="1" thickBot="1">
      <c r="AA4709" s="18" t="s">
        <v>9416</v>
      </c>
      <c r="AB4709" s="19" t="s">
        <v>9415</v>
      </c>
      <c r="AD4709" s="20"/>
      <c r="AG4709" s="20"/>
    </row>
    <row r="4710" spans="27:33" ht="15" customHeight="1" thickBot="1">
      <c r="AA4710" s="25" t="s">
        <v>9418</v>
      </c>
      <c r="AB4710" s="26" t="s">
        <v>9417</v>
      </c>
      <c r="AD4710" s="20"/>
      <c r="AG4710" s="20"/>
    </row>
    <row r="4711" spans="27:33" ht="15" customHeight="1" thickBot="1">
      <c r="AA4711" s="18" t="s">
        <v>9420</v>
      </c>
      <c r="AB4711" s="19" t="s">
        <v>9419</v>
      </c>
      <c r="AD4711" s="20"/>
      <c r="AG4711" s="20"/>
    </row>
    <row r="4712" spans="27:33" ht="15" customHeight="1" thickBot="1">
      <c r="AA4712" s="25" t="s">
        <v>9422</v>
      </c>
      <c r="AB4712" s="26" t="s">
        <v>9421</v>
      </c>
      <c r="AD4712" s="20"/>
      <c r="AG4712" s="20"/>
    </row>
    <row r="4713" spans="27:33" ht="15" customHeight="1" thickBot="1">
      <c r="AA4713" s="18" t="s">
        <v>9424</v>
      </c>
      <c r="AB4713" s="19" t="s">
        <v>9423</v>
      </c>
      <c r="AD4713" s="20"/>
      <c r="AG4713" s="20"/>
    </row>
    <row r="4714" spans="27:33" ht="15" customHeight="1" thickBot="1">
      <c r="AA4714" s="25" t="s">
        <v>9426</v>
      </c>
      <c r="AB4714" s="26" t="s">
        <v>9425</v>
      </c>
      <c r="AD4714" s="20"/>
      <c r="AG4714" s="20"/>
    </row>
    <row r="4715" spans="27:33" ht="15" customHeight="1" thickBot="1">
      <c r="AA4715" s="18" t="s">
        <v>9428</v>
      </c>
      <c r="AB4715" s="19" t="s">
        <v>9427</v>
      </c>
      <c r="AD4715" s="20"/>
      <c r="AG4715" s="20"/>
    </row>
    <row r="4716" spans="27:33" ht="15" customHeight="1" thickBot="1">
      <c r="AA4716" s="25" t="s">
        <v>9430</v>
      </c>
      <c r="AB4716" s="26" t="s">
        <v>9429</v>
      </c>
      <c r="AD4716" s="20"/>
      <c r="AG4716" s="20"/>
    </row>
    <row r="4717" spans="27:33" ht="15" customHeight="1" thickBot="1">
      <c r="AA4717" s="18" t="s">
        <v>9432</v>
      </c>
      <c r="AB4717" s="19" t="s">
        <v>9431</v>
      </c>
      <c r="AD4717" s="20"/>
      <c r="AG4717" s="20"/>
    </row>
    <row r="4718" spans="27:33" ht="15" customHeight="1" thickBot="1">
      <c r="AA4718" s="25" t="s">
        <v>9434</v>
      </c>
      <c r="AB4718" s="26" t="s">
        <v>9433</v>
      </c>
      <c r="AD4718" s="20"/>
      <c r="AG4718" s="20"/>
    </row>
    <row r="4719" spans="27:33" ht="15" customHeight="1" thickBot="1">
      <c r="AA4719" s="18" t="s">
        <v>9436</v>
      </c>
      <c r="AB4719" s="19" t="s">
        <v>9435</v>
      </c>
      <c r="AD4719" s="20"/>
      <c r="AG4719" s="20"/>
    </row>
    <row r="4720" spans="27:33" ht="15" customHeight="1" thickBot="1">
      <c r="AA4720" s="25" t="s">
        <v>9438</v>
      </c>
      <c r="AB4720" s="26" t="s">
        <v>9437</v>
      </c>
      <c r="AD4720" s="20"/>
      <c r="AG4720" s="20"/>
    </row>
    <row r="4721" spans="27:33" ht="15" customHeight="1" thickBot="1">
      <c r="AA4721" s="18" t="s">
        <v>9440</v>
      </c>
      <c r="AB4721" s="19" t="s">
        <v>9439</v>
      </c>
      <c r="AD4721" s="20"/>
      <c r="AG4721" s="20"/>
    </row>
    <row r="4722" spans="27:33" ht="15" customHeight="1" thickBot="1">
      <c r="AA4722" s="25" t="s">
        <v>9442</v>
      </c>
      <c r="AB4722" s="26" t="s">
        <v>9441</v>
      </c>
      <c r="AD4722" s="20"/>
      <c r="AG4722" s="20"/>
    </row>
    <row r="4723" spans="27:33" ht="15" customHeight="1" thickBot="1">
      <c r="AA4723" s="18" t="s">
        <v>9444</v>
      </c>
      <c r="AB4723" s="19" t="s">
        <v>9443</v>
      </c>
      <c r="AD4723" s="20"/>
      <c r="AG4723" s="20"/>
    </row>
    <row r="4724" spans="27:33" ht="15" customHeight="1" thickBot="1">
      <c r="AA4724" s="25" t="s">
        <v>9446</v>
      </c>
      <c r="AB4724" s="26" t="s">
        <v>9445</v>
      </c>
      <c r="AD4724" s="20"/>
      <c r="AG4724" s="20"/>
    </row>
    <row r="4725" spans="27:33" ht="15" customHeight="1" thickBot="1">
      <c r="AA4725" s="18" t="s">
        <v>9448</v>
      </c>
      <c r="AB4725" s="19" t="s">
        <v>9447</v>
      </c>
      <c r="AD4725" s="20"/>
      <c r="AG4725" s="20"/>
    </row>
    <row r="4726" spans="27:33" ht="15" customHeight="1" thickBot="1">
      <c r="AA4726" s="25" t="s">
        <v>9450</v>
      </c>
      <c r="AB4726" s="26" t="s">
        <v>9449</v>
      </c>
      <c r="AD4726" s="20"/>
      <c r="AG4726" s="20"/>
    </row>
    <row r="4727" spans="27:33" ht="15" customHeight="1" thickBot="1">
      <c r="AA4727" s="18" t="s">
        <v>9452</v>
      </c>
      <c r="AB4727" s="19" t="s">
        <v>9451</v>
      </c>
      <c r="AD4727" s="20"/>
      <c r="AG4727" s="20"/>
    </row>
    <row r="4728" spans="27:33" ht="15" customHeight="1" thickBot="1">
      <c r="AA4728" s="25" t="s">
        <v>9454</v>
      </c>
      <c r="AB4728" s="26" t="s">
        <v>9453</v>
      </c>
      <c r="AD4728" s="20"/>
      <c r="AG4728" s="20"/>
    </row>
    <row r="4729" spans="27:33" ht="15" customHeight="1" thickBot="1">
      <c r="AA4729" s="18" t="s">
        <v>9456</v>
      </c>
      <c r="AB4729" s="19" t="s">
        <v>9455</v>
      </c>
      <c r="AD4729" s="20"/>
      <c r="AG4729" s="20"/>
    </row>
    <row r="4730" spans="27:33" ht="15" customHeight="1" thickBot="1">
      <c r="AA4730" s="25" t="s">
        <v>9458</v>
      </c>
      <c r="AB4730" s="26" t="s">
        <v>9457</v>
      </c>
      <c r="AD4730" s="20"/>
      <c r="AG4730" s="20"/>
    </row>
    <row r="4731" spans="27:33" ht="15" customHeight="1" thickBot="1">
      <c r="AA4731" s="18" t="s">
        <v>9460</v>
      </c>
      <c r="AB4731" s="19" t="s">
        <v>9459</v>
      </c>
      <c r="AD4731" s="20"/>
      <c r="AG4731" s="20"/>
    </row>
    <row r="4732" spans="27:33" ht="15" customHeight="1" thickBot="1">
      <c r="AA4732" s="25" t="s">
        <v>9462</v>
      </c>
      <c r="AB4732" s="26" t="s">
        <v>9461</v>
      </c>
      <c r="AD4732" s="20"/>
      <c r="AG4732" s="20"/>
    </row>
    <row r="4733" spans="27:33" ht="15" customHeight="1" thickBot="1">
      <c r="AA4733" s="18" t="s">
        <v>9464</v>
      </c>
      <c r="AB4733" s="19" t="s">
        <v>9463</v>
      </c>
      <c r="AD4733" s="20"/>
      <c r="AG4733" s="20"/>
    </row>
    <row r="4734" spans="27:33" ht="15" customHeight="1" thickBot="1">
      <c r="AA4734" s="25" t="s">
        <v>9466</v>
      </c>
      <c r="AB4734" s="26" t="s">
        <v>9465</v>
      </c>
      <c r="AD4734" s="20"/>
      <c r="AG4734" s="20"/>
    </row>
    <row r="4735" spans="27:33" ht="15" customHeight="1" thickBot="1">
      <c r="AA4735" s="18" t="s">
        <v>9468</v>
      </c>
      <c r="AB4735" s="19" t="s">
        <v>9467</v>
      </c>
      <c r="AD4735" s="20"/>
      <c r="AG4735" s="20"/>
    </row>
    <row r="4736" spans="27:33" ht="15" customHeight="1" thickBot="1">
      <c r="AA4736" s="25" t="s">
        <v>9470</v>
      </c>
      <c r="AB4736" s="26" t="s">
        <v>9469</v>
      </c>
      <c r="AD4736" s="20"/>
      <c r="AG4736" s="20"/>
    </row>
    <row r="4737" spans="27:33" ht="15" customHeight="1" thickBot="1">
      <c r="AA4737" s="18" t="s">
        <v>9472</v>
      </c>
      <c r="AB4737" s="19" t="s">
        <v>9471</v>
      </c>
      <c r="AD4737" s="20"/>
      <c r="AG4737" s="20"/>
    </row>
    <row r="4738" spans="27:33" ht="15" customHeight="1" thickBot="1">
      <c r="AA4738" s="25" t="s">
        <v>9474</v>
      </c>
      <c r="AB4738" s="26" t="s">
        <v>9473</v>
      </c>
      <c r="AD4738" s="20"/>
      <c r="AG4738" s="20"/>
    </row>
    <row r="4739" spans="27:33" ht="15" customHeight="1" thickBot="1">
      <c r="AA4739" s="18" t="s">
        <v>9476</v>
      </c>
      <c r="AB4739" s="19" t="s">
        <v>9475</v>
      </c>
      <c r="AD4739" s="20"/>
      <c r="AG4739" s="20"/>
    </row>
    <row r="4740" spans="27:33" ht="15" customHeight="1" thickBot="1">
      <c r="AA4740" s="25" t="s">
        <v>9478</v>
      </c>
      <c r="AB4740" s="26" t="s">
        <v>9477</v>
      </c>
      <c r="AD4740" s="20"/>
      <c r="AG4740" s="20"/>
    </row>
    <row r="4741" spans="27:33" ht="15" customHeight="1" thickBot="1">
      <c r="AA4741" s="18" t="s">
        <v>9480</v>
      </c>
      <c r="AB4741" s="19" t="s">
        <v>9479</v>
      </c>
      <c r="AD4741" s="20"/>
      <c r="AG4741" s="20"/>
    </row>
    <row r="4742" spans="27:33" ht="15" customHeight="1" thickBot="1">
      <c r="AA4742" s="25" t="s">
        <v>9482</v>
      </c>
      <c r="AB4742" s="26" t="s">
        <v>9481</v>
      </c>
      <c r="AD4742" s="20"/>
      <c r="AG4742" s="20"/>
    </row>
    <row r="4743" spans="27:33" ht="15" customHeight="1" thickBot="1">
      <c r="AA4743" s="18" t="s">
        <v>9484</v>
      </c>
      <c r="AB4743" s="19" t="s">
        <v>9483</v>
      </c>
      <c r="AD4743" s="20"/>
      <c r="AG4743" s="20"/>
    </row>
    <row r="4744" spans="27:33" ht="15" customHeight="1" thickBot="1">
      <c r="AA4744" s="25" t="s">
        <v>9486</v>
      </c>
      <c r="AB4744" s="26" t="s">
        <v>9485</v>
      </c>
      <c r="AD4744" s="20"/>
      <c r="AG4744" s="20"/>
    </row>
    <row r="4745" spans="27:33" ht="15" customHeight="1" thickBot="1">
      <c r="AA4745" s="18" t="s">
        <v>9488</v>
      </c>
      <c r="AB4745" s="19" t="s">
        <v>9487</v>
      </c>
      <c r="AD4745" s="20"/>
      <c r="AG4745" s="20"/>
    </row>
    <row r="4746" spans="27:33" ht="15" customHeight="1" thickBot="1">
      <c r="AA4746" s="25" t="s">
        <v>9490</v>
      </c>
      <c r="AB4746" s="26" t="s">
        <v>9489</v>
      </c>
      <c r="AD4746" s="20"/>
      <c r="AG4746" s="20"/>
    </row>
    <row r="4747" spans="27:33" ht="15" customHeight="1" thickBot="1">
      <c r="AA4747" s="18" t="s">
        <v>9492</v>
      </c>
      <c r="AB4747" s="19" t="s">
        <v>9491</v>
      </c>
      <c r="AD4747" s="20"/>
      <c r="AG4747" s="20"/>
    </row>
    <row r="4748" spans="27:33" ht="15" customHeight="1" thickBot="1">
      <c r="AA4748" s="25" t="s">
        <v>9494</v>
      </c>
      <c r="AB4748" s="26" t="s">
        <v>9493</v>
      </c>
      <c r="AD4748" s="20"/>
      <c r="AG4748" s="20"/>
    </row>
    <row r="4749" spans="27:33" ht="15" customHeight="1" thickBot="1">
      <c r="AA4749" s="18" t="s">
        <v>9496</v>
      </c>
      <c r="AB4749" s="19" t="s">
        <v>9495</v>
      </c>
      <c r="AD4749" s="20"/>
      <c r="AG4749" s="20"/>
    </row>
    <row r="4750" spans="27:33" ht="15" customHeight="1" thickBot="1">
      <c r="AA4750" s="25" t="s">
        <v>9498</v>
      </c>
      <c r="AB4750" s="26" t="s">
        <v>9497</v>
      </c>
      <c r="AD4750" s="20"/>
      <c r="AG4750" s="20"/>
    </row>
    <row r="4751" spans="27:33" ht="15" customHeight="1" thickBot="1">
      <c r="AA4751" s="18" t="s">
        <v>9500</v>
      </c>
      <c r="AB4751" s="19" t="s">
        <v>9499</v>
      </c>
      <c r="AD4751" s="20"/>
      <c r="AG4751" s="20"/>
    </row>
    <row r="4752" spans="27:33" ht="15" customHeight="1" thickBot="1">
      <c r="AA4752" s="25" t="s">
        <v>9502</v>
      </c>
      <c r="AB4752" s="26" t="s">
        <v>9501</v>
      </c>
      <c r="AD4752" s="20"/>
      <c r="AG4752" s="20"/>
    </row>
    <row r="4753" spans="27:33" ht="15" customHeight="1" thickBot="1">
      <c r="AA4753" s="18" t="s">
        <v>9504</v>
      </c>
      <c r="AB4753" s="19" t="s">
        <v>9503</v>
      </c>
      <c r="AD4753" s="20"/>
      <c r="AG4753" s="20"/>
    </row>
    <row r="4754" spans="27:33" ht="15" customHeight="1" thickBot="1">
      <c r="AA4754" s="25" t="s">
        <v>9506</v>
      </c>
      <c r="AB4754" s="26" t="s">
        <v>9505</v>
      </c>
      <c r="AD4754" s="20"/>
      <c r="AG4754" s="20"/>
    </row>
    <row r="4755" spans="27:33" ht="15" customHeight="1" thickBot="1">
      <c r="AA4755" s="18" t="s">
        <v>9508</v>
      </c>
      <c r="AB4755" s="19" t="s">
        <v>9507</v>
      </c>
      <c r="AD4755" s="20"/>
      <c r="AG4755" s="20"/>
    </row>
    <row r="4756" spans="27:33" ht="15" customHeight="1" thickBot="1">
      <c r="AA4756" s="25" t="s">
        <v>9510</v>
      </c>
      <c r="AB4756" s="26" t="s">
        <v>9509</v>
      </c>
      <c r="AD4756" s="20"/>
      <c r="AG4756" s="20"/>
    </row>
    <row r="4757" spans="27:33" ht="15" customHeight="1" thickBot="1">
      <c r="AA4757" s="18" t="s">
        <v>9512</v>
      </c>
      <c r="AB4757" s="19" t="s">
        <v>9511</v>
      </c>
      <c r="AD4757" s="20"/>
      <c r="AG4757" s="20"/>
    </row>
    <row r="4758" spans="27:33" ht="15" customHeight="1" thickBot="1">
      <c r="AA4758" s="25" t="s">
        <v>9514</v>
      </c>
      <c r="AB4758" s="26" t="s">
        <v>9513</v>
      </c>
      <c r="AD4758" s="20"/>
      <c r="AG4758" s="20"/>
    </row>
    <row r="4759" spans="27:33" ht="15" customHeight="1" thickBot="1">
      <c r="AA4759" s="18" t="s">
        <v>9516</v>
      </c>
      <c r="AB4759" s="19" t="s">
        <v>9515</v>
      </c>
      <c r="AD4759" s="20"/>
      <c r="AG4759" s="20"/>
    </row>
    <row r="4760" spans="27:33" ht="15" customHeight="1" thickBot="1">
      <c r="AA4760" s="25" t="s">
        <v>9518</v>
      </c>
      <c r="AB4760" s="26" t="s">
        <v>9517</v>
      </c>
      <c r="AD4760" s="20"/>
      <c r="AG4760" s="20"/>
    </row>
    <row r="4761" spans="27:33" ht="15" customHeight="1" thickBot="1">
      <c r="AA4761" s="18" t="s">
        <v>9520</v>
      </c>
      <c r="AB4761" s="19" t="s">
        <v>9519</v>
      </c>
      <c r="AD4761" s="20"/>
      <c r="AG4761" s="20"/>
    </row>
    <row r="4762" spans="27:33" ht="15" customHeight="1" thickBot="1">
      <c r="AA4762" s="25" t="s">
        <v>9522</v>
      </c>
      <c r="AB4762" s="26" t="s">
        <v>9521</v>
      </c>
      <c r="AD4762" s="20"/>
      <c r="AG4762" s="20"/>
    </row>
    <row r="4763" spans="27:33" ht="15" customHeight="1" thickBot="1">
      <c r="AA4763" s="18" t="s">
        <v>9524</v>
      </c>
      <c r="AB4763" s="19" t="s">
        <v>9523</v>
      </c>
      <c r="AD4763" s="20"/>
      <c r="AG4763" s="20"/>
    </row>
    <row r="4764" spans="27:33" ht="15" customHeight="1" thickBot="1">
      <c r="AA4764" s="25" t="s">
        <v>9526</v>
      </c>
      <c r="AB4764" s="26" t="s">
        <v>9525</v>
      </c>
      <c r="AD4764" s="20"/>
      <c r="AG4764" s="20"/>
    </row>
    <row r="4765" spans="27:33" ht="15" customHeight="1" thickBot="1">
      <c r="AA4765" s="18" t="s">
        <v>9528</v>
      </c>
      <c r="AB4765" s="19" t="s">
        <v>9527</v>
      </c>
      <c r="AD4765" s="20"/>
      <c r="AG4765" s="20"/>
    </row>
    <row r="4766" spans="27:33" ht="15" customHeight="1" thickBot="1">
      <c r="AA4766" s="25" t="s">
        <v>9530</v>
      </c>
      <c r="AB4766" s="26" t="s">
        <v>9529</v>
      </c>
      <c r="AD4766" s="20"/>
      <c r="AG4766" s="20"/>
    </row>
    <row r="4767" spans="27:33" ht="15" customHeight="1" thickBot="1">
      <c r="AA4767" s="18" t="s">
        <v>9532</v>
      </c>
      <c r="AB4767" s="19" t="s">
        <v>9531</v>
      </c>
      <c r="AD4767" s="20"/>
      <c r="AG4767" s="20"/>
    </row>
    <row r="4768" spans="27:33" ht="15" customHeight="1" thickBot="1">
      <c r="AA4768" s="25" t="s">
        <v>9534</v>
      </c>
      <c r="AB4768" s="26" t="s">
        <v>9533</v>
      </c>
      <c r="AD4768" s="20"/>
      <c r="AG4768" s="20"/>
    </row>
    <row r="4769" spans="27:33" ht="15" customHeight="1" thickBot="1">
      <c r="AA4769" s="18" t="s">
        <v>9536</v>
      </c>
      <c r="AB4769" s="19" t="s">
        <v>9535</v>
      </c>
      <c r="AD4769" s="20"/>
      <c r="AG4769" s="20"/>
    </row>
    <row r="4770" spans="27:33" ht="15" customHeight="1" thickBot="1">
      <c r="AA4770" s="25" t="s">
        <v>9538</v>
      </c>
      <c r="AB4770" s="26" t="s">
        <v>9537</v>
      </c>
      <c r="AD4770" s="20"/>
      <c r="AG4770" s="20"/>
    </row>
    <row r="4771" spans="27:33" ht="15" customHeight="1" thickBot="1">
      <c r="AA4771" s="18" t="s">
        <v>9540</v>
      </c>
      <c r="AB4771" s="19" t="s">
        <v>9539</v>
      </c>
      <c r="AD4771" s="20"/>
      <c r="AG4771" s="20"/>
    </row>
    <row r="4772" spans="27:33" ht="15" customHeight="1" thickBot="1">
      <c r="AA4772" s="25" t="s">
        <v>9542</v>
      </c>
      <c r="AB4772" s="26" t="s">
        <v>9541</v>
      </c>
      <c r="AD4772" s="20"/>
      <c r="AG4772" s="20"/>
    </row>
    <row r="4773" spans="27:33" ht="15" customHeight="1" thickBot="1">
      <c r="AA4773" s="18" t="s">
        <v>9544</v>
      </c>
      <c r="AB4773" s="19" t="s">
        <v>9543</v>
      </c>
      <c r="AD4773" s="20"/>
      <c r="AG4773" s="20"/>
    </row>
    <row r="4774" spans="27:33" ht="15" customHeight="1" thickBot="1">
      <c r="AA4774" s="25" t="s">
        <v>9546</v>
      </c>
      <c r="AB4774" s="26" t="s">
        <v>9545</v>
      </c>
      <c r="AD4774" s="20"/>
      <c r="AG4774" s="20"/>
    </row>
    <row r="4775" spans="27:33" ht="15" customHeight="1" thickBot="1">
      <c r="AA4775" s="18" t="s">
        <v>9548</v>
      </c>
      <c r="AB4775" s="19" t="s">
        <v>9547</v>
      </c>
      <c r="AD4775" s="20"/>
      <c r="AG4775" s="20"/>
    </row>
    <row r="4776" spans="27:33" ht="15" customHeight="1" thickBot="1">
      <c r="AA4776" s="25" t="s">
        <v>9550</v>
      </c>
      <c r="AB4776" s="26" t="s">
        <v>9549</v>
      </c>
      <c r="AD4776" s="20"/>
      <c r="AG4776" s="20"/>
    </row>
    <row r="4777" spans="27:33" ht="15" customHeight="1" thickBot="1">
      <c r="AA4777" s="18" t="s">
        <v>9552</v>
      </c>
      <c r="AB4777" s="19" t="s">
        <v>9551</v>
      </c>
      <c r="AD4777" s="20"/>
      <c r="AG4777" s="20"/>
    </row>
    <row r="4778" spans="27:33" ht="15" customHeight="1" thickBot="1">
      <c r="AA4778" s="25" t="s">
        <v>9554</v>
      </c>
      <c r="AB4778" s="26" t="s">
        <v>9553</v>
      </c>
      <c r="AD4778" s="20"/>
      <c r="AG4778" s="20"/>
    </row>
    <row r="4779" spans="27:33" ht="15" customHeight="1" thickBot="1">
      <c r="AA4779" s="18" t="s">
        <v>9556</v>
      </c>
      <c r="AB4779" s="19" t="s">
        <v>9555</v>
      </c>
      <c r="AD4779" s="20"/>
      <c r="AG4779" s="20"/>
    </row>
    <row r="4780" spans="27:33" ht="15" customHeight="1" thickBot="1">
      <c r="AA4780" s="25" t="s">
        <v>9558</v>
      </c>
      <c r="AB4780" s="26" t="s">
        <v>9557</v>
      </c>
      <c r="AD4780" s="20"/>
      <c r="AG4780" s="20"/>
    </row>
    <row r="4781" spans="27:33" ht="15" customHeight="1" thickBot="1">
      <c r="AA4781" s="18" t="s">
        <v>9560</v>
      </c>
      <c r="AB4781" s="19" t="s">
        <v>9559</v>
      </c>
      <c r="AD4781" s="20"/>
      <c r="AG4781" s="20"/>
    </row>
    <row r="4782" spans="27:33" ht="15" customHeight="1" thickBot="1">
      <c r="AA4782" s="25" t="s">
        <v>9562</v>
      </c>
      <c r="AB4782" s="26" t="s">
        <v>9561</v>
      </c>
      <c r="AD4782" s="20"/>
      <c r="AG4782" s="20"/>
    </row>
    <row r="4783" spans="27:33" ht="15" customHeight="1" thickBot="1">
      <c r="AA4783" s="18" t="s">
        <v>9564</v>
      </c>
      <c r="AB4783" s="19" t="s">
        <v>9563</v>
      </c>
      <c r="AD4783" s="20"/>
      <c r="AG4783" s="20"/>
    </row>
    <row r="4784" spans="27:33" ht="15" customHeight="1" thickBot="1">
      <c r="AA4784" s="25" t="s">
        <v>9566</v>
      </c>
      <c r="AB4784" s="26" t="s">
        <v>9565</v>
      </c>
      <c r="AD4784" s="20"/>
      <c r="AG4784" s="20"/>
    </row>
    <row r="4785" spans="27:33" ht="15" customHeight="1" thickBot="1">
      <c r="AA4785" s="18" t="s">
        <v>9568</v>
      </c>
      <c r="AB4785" s="19" t="s">
        <v>9567</v>
      </c>
      <c r="AD4785" s="20"/>
      <c r="AG4785" s="20"/>
    </row>
    <row r="4786" spans="27:33" ht="15" customHeight="1" thickBot="1">
      <c r="AA4786" s="25" t="s">
        <v>9570</v>
      </c>
      <c r="AB4786" s="26" t="s">
        <v>9569</v>
      </c>
      <c r="AD4786" s="20"/>
      <c r="AG4786" s="20"/>
    </row>
    <row r="4787" spans="27:33" ht="15" customHeight="1" thickBot="1">
      <c r="AA4787" s="18" t="s">
        <v>9572</v>
      </c>
      <c r="AB4787" s="19" t="s">
        <v>9571</v>
      </c>
      <c r="AD4787" s="20"/>
      <c r="AG4787" s="20"/>
    </row>
    <row r="4788" spans="27:33" ht="15" customHeight="1" thickBot="1">
      <c r="AA4788" s="25" t="s">
        <v>9574</v>
      </c>
      <c r="AB4788" s="26" t="s">
        <v>9573</v>
      </c>
      <c r="AD4788" s="20"/>
      <c r="AG4788" s="20"/>
    </row>
    <row r="4789" spans="27:33" ht="15" customHeight="1" thickBot="1">
      <c r="AA4789" s="18" t="s">
        <v>9576</v>
      </c>
      <c r="AB4789" s="19" t="s">
        <v>9575</v>
      </c>
      <c r="AD4789" s="20"/>
      <c r="AG4789" s="20"/>
    </row>
    <row r="4790" spans="27:33" ht="15" customHeight="1" thickBot="1">
      <c r="AA4790" s="25" t="s">
        <v>9578</v>
      </c>
      <c r="AB4790" s="26" t="s">
        <v>9577</v>
      </c>
      <c r="AD4790" s="20"/>
      <c r="AG4790" s="20"/>
    </row>
    <row r="4791" spans="27:33" ht="15" customHeight="1" thickBot="1">
      <c r="AA4791" s="18" t="s">
        <v>9580</v>
      </c>
      <c r="AB4791" s="19" t="s">
        <v>9579</v>
      </c>
      <c r="AD4791" s="20"/>
      <c r="AG4791" s="20"/>
    </row>
    <row r="4792" spans="27:33" ht="15" customHeight="1" thickBot="1">
      <c r="AA4792" s="25" t="s">
        <v>9582</v>
      </c>
      <c r="AB4792" s="26" t="s">
        <v>9581</v>
      </c>
      <c r="AD4792" s="20"/>
      <c r="AG4792" s="20"/>
    </row>
    <row r="4793" spans="27:33" ht="15" customHeight="1" thickBot="1">
      <c r="AA4793" s="18" t="s">
        <v>9584</v>
      </c>
      <c r="AB4793" s="19" t="s">
        <v>9583</v>
      </c>
      <c r="AD4793" s="20"/>
      <c r="AG4793" s="20"/>
    </row>
    <row r="4794" spans="27:33" ht="15" customHeight="1" thickBot="1">
      <c r="AA4794" s="25" t="s">
        <v>9586</v>
      </c>
      <c r="AB4794" s="26" t="s">
        <v>9585</v>
      </c>
      <c r="AD4794" s="20"/>
      <c r="AG4794" s="20"/>
    </row>
    <row r="4795" spans="27:33" ht="15" customHeight="1" thickBot="1">
      <c r="AA4795" s="18" t="s">
        <v>9588</v>
      </c>
      <c r="AB4795" s="19" t="s">
        <v>9587</v>
      </c>
      <c r="AD4795" s="20"/>
      <c r="AG4795" s="20"/>
    </row>
    <row r="4796" spans="27:33" ht="15" customHeight="1" thickBot="1">
      <c r="AA4796" s="25" t="s">
        <v>9590</v>
      </c>
      <c r="AB4796" s="26" t="s">
        <v>9589</v>
      </c>
      <c r="AD4796" s="20"/>
      <c r="AG4796" s="20"/>
    </row>
    <row r="4797" spans="27:33" ht="15" customHeight="1" thickBot="1">
      <c r="AA4797" s="18" t="s">
        <v>9592</v>
      </c>
      <c r="AB4797" s="19" t="s">
        <v>9591</v>
      </c>
      <c r="AD4797" s="20"/>
      <c r="AG4797" s="20"/>
    </row>
    <row r="4798" spans="27:33" ht="15" customHeight="1" thickBot="1">
      <c r="AA4798" s="25" t="s">
        <v>9594</v>
      </c>
      <c r="AB4798" s="26" t="s">
        <v>9593</v>
      </c>
      <c r="AD4798" s="20"/>
      <c r="AG4798" s="20"/>
    </row>
    <row r="4799" spans="27:33" ht="15" customHeight="1" thickBot="1">
      <c r="AA4799" s="18" t="s">
        <v>9596</v>
      </c>
      <c r="AB4799" s="19" t="s">
        <v>9595</v>
      </c>
      <c r="AD4799" s="20"/>
      <c r="AG4799" s="20"/>
    </row>
    <row r="4800" spans="27:33" ht="15" customHeight="1" thickBot="1">
      <c r="AA4800" s="25" t="s">
        <v>9598</v>
      </c>
      <c r="AB4800" s="26" t="s">
        <v>9597</v>
      </c>
      <c r="AD4800" s="20"/>
      <c r="AG4800" s="20"/>
    </row>
    <row r="4801" spans="27:33" ht="15" customHeight="1" thickBot="1">
      <c r="AA4801" s="18" t="s">
        <v>9600</v>
      </c>
      <c r="AB4801" s="19" t="s">
        <v>9599</v>
      </c>
      <c r="AD4801" s="20"/>
      <c r="AG4801" s="20"/>
    </row>
    <row r="4802" spans="27:33" ht="15" customHeight="1" thickBot="1">
      <c r="AA4802" s="25" t="s">
        <v>9602</v>
      </c>
      <c r="AB4802" s="26" t="s">
        <v>9601</v>
      </c>
      <c r="AD4802" s="20"/>
      <c r="AG4802" s="20"/>
    </row>
    <row r="4803" spans="27:33" ht="15" customHeight="1" thickBot="1">
      <c r="AA4803" s="18" t="s">
        <v>9604</v>
      </c>
      <c r="AB4803" s="19" t="s">
        <v>9603</v>
      </c>
      <c r="AD4803" s="20"/>
      <c r="AG4803" s="20"/>
    </row>
    <row r="4804" spans="27:33" ht="15" customHeight="1" thickBot="1">
      <c r="AA4804" s="25" t="s">
        <v>9606</v>
      </c>
      <c r="AB4804" s="26" t="s">
        <v>9605</v>
      </c>
      <c r="AD4804" s="20"/>
      <c r="AG4804" s="20"/>
    </row>
    <row r="4805" spans="27:33" ht="15" customHeight="1" thickBot="1">
      <c r="AA4805" s="18" t="s">
        <v>9608</v>
      </c>
      <c r="AB4805" s="19" t="s">
        <v>9607</v>
      </c>
      <c r="AD4805" s="20"/>
      <c r="AG4805" s="20"/>
    </row>
    <row r="4806" spans="27:33" ht="15" customHeight="1" thickBot="1">
      <c r="AA4806" s="25" t="s">
        <v>9610</v>
      </c>
      <c r="AB4806" s="26" t="s">
        <v>9609</v>
      </c>
      <c r="AD4806" s="20"/>
      <c r="AG4806" s="20"/>
    </row>
    <row r="4807" spans="27:33" ht="15" customHeight="1" thickBot="1">
      <c r="AA4807" s="18" t="s">
        <v>9612</v>
      </c>
      <c r="AB4807" s="19" t="s">
        <v>9611</v>
      </c>
      <c r="AD4807" s="20"/>
      <c r="AG4807" s="20"/>
    </row>
    <row r="4808" spans="27:33" ht="15" customHeight="1" thickBot="1">
      <c r="AA4808" s="25" t="s">
        <v>9614</v>
      </c>
      <c r="AB4808" s="26" t="s">
        <v>9613</v>
      </c>
      <c r="AD4808" s="20"/>
      <c r="AG4808" s="20"/>
    </row>
    <row r="4809" spans="27:33" ht="15" customHeight="1" thickBot="1">
      <c r="AA4809" s="18" t="s">
        <v>9616</v>
      </c>
      <c r="AB4809" s="19" t="s">
        <v>9615</v>
      </c>
      <c r="AD4809" s="20"/>
      <c r="AG4809" s="20"/>
    </row>
    <row r="4810" spans="27:33" ht="15" customHeight="1" thickBot="1">
      <c r="AA4810" s="25" t="s">
        <v>9618</v>
      </c>
      <c r="AB4810" s="26" t="s">
        <v>9617</v>
      </c>
      <c r="AD4810" s="20"/>
      <c r="AG4810" s="20"/>
    </row>
    <row r="4811" spans="27:33" ht="15" customHeight="1" thickBot="1">
      <c r="AA4811" s="18" t="s">
        <v>9620</v>
      </c>
      <c r="AB4811" s="19" t="s">
        <v>9619</v>
      </c>
      <c r="AD4811" s="20"/>
      <c r="AG4811" s="20"/>
    </row>
    <row r="4812" spans="27:33" ht="15" customHeight="1" thickBot="1">
      <c r="AA4812" s="25" t="s">
        <v>9622</v>
      </c>
      <c r="AB4812" s="26" t="s">
        <v>9621</v>
      </c>
      <c r="AD4812" s="20"/>
      <c r="AG4812" s="20"/>
    </row>
    <row r="4813" spans="27:33" ht="15" customHeight="1" thickBot="1">
      <c r="AA4813" s="18" t="s">
        <v>9624</v>
      </c>
      <c r="AB4813" s="19" t="s">
        <v>9623</v>
      </c>
      <c r="AD4813" s="20"/>
      <c r="AG4813" s="20"/>
    </row>
    <row r="4814" spans="27:33" ht="15" customHeight="1" thickBot="1">
      <c r="AA4814" s="25" t="s">
        <v>9626</v>
      </c>
      <c r="AB4814" s="26" t="s">
        <v>9625</v>
      </c>
      <c r="AD4814" s="20"/>
      <c r="AG4814" s="20"/>
    </row>
    <row r="4815" spans="27:33" ht="15" customHeight="1" thickBot="1">
      <c r="AA4815" s="18" t="s">
        <v>9628</v>
      </c>
      <c r="AB4815" s="19" t="s">
        <v>9627</v>
      </c>
      <c r="AD4815" s="20"/>
      <c r="AG4815" s="20"/>
    </row>
    <row r="4816" spans="27:33" ht="15" customHeight="1" thickBot="1">
      <c r="AA4816" s="25" t="s">
        <v>9630</v>
      </c>
      <c r="AB4816" s="26" t="s">
        <v>9629</v>
      </c>
      <c r="AD4816" s="20"/>
      <c r="AG4816" s="20"/>
    </row>
    <row r="4817" spans="27:33" ht="15" customHeight="1" thickBot="1">
      <c r="AA4817" s="18" t="s">
        <v>9632</v>
      </c>
      <c r="AB4817" s="19" t="s">
        <v>9631</v>
      </c>
      <c r="AD4817" s="20"/>
      <c r="AG4817" s="20"/>
    </row>
    <row r="4818" spans="27:33" ht="15" customHeight="1" thickBot="1">
      <c r="AA4818" s="25" t="s">
        <v>9634</v>
      </c>
      <c r="AB4818" s="26" t="s">
        <v>9633</v>
      </c>
      <c r="AD4818" s="20"/>
      <c r="AG4818" s="20"/>
    </row>
    <row r="4819" spans="27:33" ht="15" customHeight="1" thickBot="1">
      <c r="AA4819" s="18" t="s">
        <v>9636</v>
      </c>
      <c r="AB4819" s="19" t="s">
        <v>9635</v>
      </c>
      <c r="AD4819" s="20"/>
      <c r="AG4819" s="20"/>
    </row>
    <row r="4820" spans="27:33" ht="15" customHeight="1" thickBot="1">
      <c r="AA4820" s="25" t="s">
        <v>9638</v>
      </c>
      <c r="AB4820" s="26" t="s">
        <v>9637</v>
      </c>
      <c r="AD4820" s="20"/>
      <c r="AG4820" s="20"/>
    </row>
    <row r="4821" spans="27:33" ht="15" customHeight="1" thickBot="1">
      <c r="AA4821" s="18" t="s">
        <v>9640</v>
      </c>
      <c r="AB4821" s="19" t="s">
        <v>9639</v>
      </c>
      <c r="AD4821" s="20"/>
      <c r="AG4821" s="20"/>
    </row>
    <row r="4822" spans="27:33" ht="15" customHeight="1" thickBot="1">
      <c r="AA4822" s="25" t="s">
        <v>9642</v>
      </c>
      <c r="AB4822" s="26" t="s">
        <v>9641</v>
      </c>
      <c r="AD4822" s="20"/>
      <c r="AG4822" s="20"/>
    </row>
    <row r="4823" spans="27:33" ht="15" customHeight="1" thickBot="1">
      <c r="AA4823" s="18" t="s">
        <v>9644</v>
      </c>
      <c r="AB4823" s="19" t="s">
        <v>9643</v>
      </c>
      <c r="AD4823" s="20"/>
      <c r="AG4823" s="20"/>
    </row>
    <row r="4824" spans="27:33" ht="15" customHeight="1" thickBot="1">
      <c r="AA4824" s="25" t="s">
        <v>9646</v>
      </c>
      <c r="AB4824" s="26" t="s">
        <v>9645</v>
      </c>
      <c r="AD4824" s="20"/>
      <c r="AG4824" s="20"/>
    </row>
    <row r="4825" spans="27:33" ht="15" customHeight="1" thickBot="1">
      <c r="AA4825" s="18" t="s">
        <v>9648</v>
      </c>
      <c r="AB4825" s="19" t="s">
        <v>9647</v>
      </c>
      <c r="AD4825" s="20"/>
      <c r="AG4825" s="20"/>
    </row>
    <row r="4826" spans="27:33" ht="15" customHeight="1" thickBot="1">
      <c r="AA4826" s="25" t="s">
        <v>9650</v>
      </c>
      <c r="AB4826" s="26" t="s">
        <v>9649</v>
      </c>
      <c r="AD4826" s="20"/>
      <c r="AG4826" s="20"/>
    </row>
    <row r="4827" spans="27:33" ht="15" customHeight="1" thickBot="1">
      <c r="AA4827" s="18" t="s">
        <v>9652</v>
      </c>
      <c r="AB4827" s="19" t="s">
        <v>9651</v>
      </c>
      <c r="AD4827" s="20"/>
      <c r="AG4827" s="20"/>
    </row>
    <row r="4828" spans="27:33" ht="15" customHeight="1" thickBot="1">
      <c r="AA4828" s="25" t="s">
        <v>9654</v>
      </c>
      <c r="AB4828" s="26" t="s">
        <v>9653</v>
      </c>
      <c r="AD4828" s="20"/>
      <c r="AG4828" s="20"/>
    </row>
    <row r="4829" spans="27:33" ht="15" customHeight="1" thickBot="1">
      <c r="AA4829" s="18" t="s">
        <v>9656</v>
      </c>
      <c r="AB4829" s="19" t="s">
        <v>9655</v>
      </c>
      <c r="AD4829" s="20"/>
      <c r="AG4829" s="20"/>
    </row>
    <row r="4830" spans="27:33" ht="15" customHeight="1" thickBot="1">
      <c r="AA4830" s="25" t="s">
        <v>9658</v>
      </c>
      <c r="AB4830" s="26" t="s">
        <v>9657</v>
      </c>
      <c r="AD4830" s="20"/>
      <c r="AG4830" s="20"/>
    </row>
    <row r="4831" spans="27:33" ht="15" customHeight="1" thickBot="1">
      <c r="AA4831" s="18" t="s">
        <v>9660</v>
      </c>
      <c r="AB4831" s="19" t="s">
        <v>9659</v>
      </c>
      <c r="AD4831" s="20"/>
      <c r="AG4831" s="20"/>
    </row>
    <row r="4832" spans="27:33" ht="15" customHeight="1" thickBot="1">
      <c r="AA4832" s="25" t="s">
        <v>9662</v>
      </c>
      <c r="AB4832" s="26" t="s">
        <v>9661</v>
      </c>
      <c r="AD4832" s="20"/>
      <c r="AG4832" s="20"/>
    </row>
    <row r="4833" spans="27:33" ht="15" customHeight="1" thickBot="1">
      <c r="AA4833" s="18" t="s">
        <v>9664</v>
      </c>
      <c r="AB4833" s="19" t="s">
        <v>9663</v>
      </c>
      <c r="AD4833" s="20"/>
      <c r="AG4833" s="20"/>
    </row>
    <row r="4834" spans="27:33" ht="15" customHeight="1" thickBot="1">
      <c r="AA4834" s="25" t="s">
        <v>9666</v>
      </c>
      <c r="AB4834" s="26" t="s">
        <v>9665</v>
      </c>
      <c r="AD4834" s="20"/>
      <c r="AG4834" s="20"/>
    </row>
    <row r="4835" spans="27:33" ht="15" customHeight="1" thickBot="1">
      <c r="AA4835" s="18" t="s">
        <v>9668</v>
      </c>
      <c r="AB4835" s="19" t="s">
        <v>9667</v>
      </c>
      <c r="AD4835" s="20"/>
      <c r="AG4835" s="20"/>
    </row>
    <row r="4836" spans="27:33" ht="15" customHeight="1" thickBot="1">
      <c r="AA4836" s="25" t="s">
        <v>9670</v>
      </c>
      <c r="AB4836" s="26" t="s">
        <v>9669</v>
      </c>
      <c r="AD4836" s="20"/>
      <c r="AG4836" s="20"/>
    </row>
    <row r="4837" spans="27:33" ht="15" customHeight="1" thickBot="1">
      <c r="AA4837" s="18" t="s">
        <v>9672</v>
      </c>
      <c r="AB4837" s="19" t="s">
        <v>9671</v>
      </c>
      <c r="AD4837" s="20"/>
      <c r="AG4837" s="20"/>
    </row>
    <row r="4838" spans="27:33" ht="15" customHeight="1" thickBot="1">
      <c r="AA4838" s="25" t="s">
        <v>9674</v>
      </c>
      <c r="AB4838" s="26" t="s">
        <v>9673</v>
      </c>
      <c r="AD4838" s="20"/>
      <c r="AG4838" s="20"/>
    </row>
    <row r="4839" spans="27:33" ht="15" customHeight="1" thickBot="1">
      <c r="AA4839" s="18" t="s">
        <v>9676</v>
      </c>
      <c r="AB4839" s="19" t="s">
        <v>9675</v>
      </c>
      <c r="AD4839" s="20"/>
      <c r="AG4839" s="20"/>
    </row>
    <row r="4840" spans="27:33" ht="15" customHeight="1" thickBot="1">
      <c r="AA4840" s="25" t="s">
        <v>9678</v>
      </c>
      <c r="AB4840" s="26" t="s">
        <v>9677</v>
      </c>
      <c r="AD4840" s="20"/>
      <c r="AG4840" s="20"/>
    </row>
    <row r="4841" spans="27:33" ht="15" customHeight="1" thickBot="1">
      <c r="AA4841" s="18" t="s">
        <v>9680</v>
      </c>
      <c r="AB4841" s="19" t="s">
        <v>9679</v>
      </c>
      <c r="AD4841" s="20"/>
      <c r="AG4841" s="20"/>
    </row>
    <row r="4842" spans="27:33" ht="15" customHeight="1" thickBot="1">
      <c r="AA4842" s="25" t="s">
        <v>9682</v>
      </c>
      <c r="AB4842" s="26" t="s">
        <v>9681</v>
      </c>
      <c r="AD4842" s="20"/>
      <c r="AG4842" s="20"/>
    </row>
    <row r="4843" spans="27:33" ht="15" customHeight="1" thickBot="1">
      <c r="AA4843" s="18" t="s">
        <v>9684</v>
      </c>
      <c r="AB4843" s="19" t="s">
        <v>9683</v>
      </c>
      <c r="AD4843" s="20"/>
      <c r="AG4843" s="20"/>
    </row>
    <row r="4844" spans="27:33" ht="15" customHeight="1" thickBot="1">
      <c r="AA4844" s="25" t="s">
        <v>9686</v>
      </c>
      <c r="AB4844" s="26" t="s">
        <v>9685</v>
      </c>
      <c r="AD4844" s="20"/>
      <c r="AG4844" s="20"/>
    </row>
    <row r="4845" spans="27:33" ht="15" customHeight="1" thickBot="1">
      <c r="AA4845" s="18" t="s">
        <v>9688</v>
      </c>
      <c r="AB4845" s="19" t="s">
        <v>9687</v>
      </c>
      <c r="AD4845" s="20"/>
      <c r="AG4845" s="20"/>
    </row>
    <row r="4846" spans="27:33" ht="15" customHeight="1" thickBot="1">
      <c r="AA4846" s="25" t="s">
        <v>9690</v>
      </c>
      <c r="AB4846" s="26" t="s">
        <v>9689</v>
      </c>
      <c r="AD4846" s="20"/>
      <c r="AG4846" s="20"/>
    </row>
    <row r="4847" spans="27:33" ht="15" customHeight="1" thickBot="1">
      <c r="AA4847" s="18" t="s">
        <v>9692</v>
      </c>
      <c r="AB4847" s="19" t="s">
        <v>9691</v>
      </c>
      <c r="AD4847" s="20"/>
      <c r="AG4847" s="20"/>
    </row>
    <row r="4848" spans="27:33" ht="15" customHeight="1" thickBot="1">
      <c r="AA4848" s="25" t="s">
        <v>9694</v>
      </c>
      <c r="AB4848" s="26" t="s">
        <v>9693</v>
      </c>
      <c r="AD4848" s="20"/>
      <c r="AG4848" s="20"/>
    </row>
    <row r="4849" spans="27:33" ht="15" customHeight="1" thickBot="1">
      <c r="AA4849" s="18" t="s">
        <v>9696</v>
      </c>
      <c r="AB4849" s="19" t="s">
        <v>9695</v>
      </c>
      <c r="AD4849" s="20"/>
      <c r="AG4849" s="20"/>
    </row>
    <row r="4850" spans="27:33" ht="15" customHeight="1" thickBot="1">
      <c r="AA4850" s="25" t="s">
        <v>9698</v>
      </c>
      <c r="AB4850" s="26" t="s">
        <v>9697</v>
      </c>
      <c r="AD4850" s="20"/>
      <c r="AG4850" s="20"/>
    </row>
    <row r="4851" spans="27:33" ht="15" customHeight="1" thickBot="1">
      <c r="AA4851" s="18" t="s">
        <v>9700</v>
      </c>
      <c r="AB4851" s="19" t="s">
        <v>9699</v>
      </c>
      <c r="AD4851" s="20"/>
      <c r="AG4851" s="20"/>
    </row>
    <row r="4852" spans="27:33" ht="15" customHeight="1" thickBot="1">
      <c r="AA4852" s="25" t="s">
        <v>9702</v>
      </c>
      <c r="AB4852" s="26" t="s">
        <v>9701</v>
      </c>
      <c r="AD4852" s="20"/>
      <c r="AG4852" s="20"/>
    </row>
    <row r="4853" spans="27:33" ht="15" customHeight="1" thickBot="1">
      <c r="AA4853" s="18" t="s">
        <v>9704</v>
      </c>
      <c r="AB4853" s="19" t="s">
        <v>9703</v>
      </c>
      <c r="AD4853" s="20"/>
      <c r="AG4853" s="20"/>
    </row>
    <row r="4854" spans="27:33" ht="15" customHeight="1" thickBot="1">
      <c r="AA4854" s="25" t="s">
        <v>9706</v>
      </c>
      <c r="AB4854" s="26" t="s">
        <v>9705</v>
      </c>
      <c r="AD4854" s="20"/>
      <c r="AG4854" s="20"/>
    </row>
    <row r="4855" spans="27:33" ht="15" customHeight="1" thickBot="1">
      <c r="AA4855" s="18" t="s">
        <v>9708</v>
      </c>
      <c r="AB4855" s="19" t="s">
        <v>9707</v>
      </c>
      <c r="AD4855" s="20"/>
      <c r="AG4855" s="20"/>
    </row>
    <row r="4856" spans="27:33" ht="15" customHeight="1" thickBot="1">
      <c r="AA4856" s="25" t="s">
        <v>9710</v>
      </c>
      <c r="AB4856" s="26" t="s">
        <v>9709</v>
      </c>
      <c r="AD4856" s="20"/>
      <c r="AG4856" s="20"/>
    </row>
    <row r="4857" spans="27:33" ht="15" customHeight="1" thickBot="1">
      <c r="AA4857" s="18" t="s">
        <v>9712</v>
      </c>
      <c r="AB4857" s="19" t="s">
        <v>9711</v>
      </c>
      <c r="AD4857" s="20"/>
      <c r="AG4857" s="20"/>
    </row>
    <row r="4858" spans="27:33" ht="15" customHeight="1" thickBot="1">
      <c r="AA4858" s="25" t="s">
        <v>9714</v>
      </c>
      <c r="AB4858" s="26" t="s">
        <v>9713</v>
      </c>
      <c r="AD4858" s="20"/>
      <c r="AG4858" s="20"/>
    </row>
    <row r="4859" spans="27:33" ht="15" customHeight="1" thickBot="1">
      <c r="AA4859" s="18" t="s">
        <v>9716</v>
      </c>
      <c r="AB4859" s="19" t="s">
        <v>9715</v>
      </c>
      <c r="AD4859" s="20"/>
      <c r="AG4859" s="20"/>
    </row>
    <row r="4860" spans="27:33" ht="15" customHeight="1" thickBot="1">
      <c r="AA4860" s="25" t="s">
        <v>9718</v>
      </c>
      <c r="AB4860" s="26" t="s">
        <v>9717</v>
      </c>
      <c r="AD4860" s="20"/>
      <c r="AG4860" s="20"/>
    </row>
    <row r="4861" spans="27:33" ht="15" customHeight="1" thickBot="1">
      <c r="AA4861" s="18" t="s">
        <v>9720</v>
      </c>
      <c r="AB4861" s="19" t="s">
        <v>9719</v>
      </c>
      <c r="AD4861" s="20"/>
      <c r="AG4861" s="20"/>
    </row>
    <row r="4862" spans="27:33" ht="15" customHeight="1" thickBot="1">
      <c r="AA4862" s="25" t="s">
        <v>9722</v>
      </c>
      <c r="AB4862" s="26" t="s">
        <v>9721</v>
      </c>
      <c r="AD4862" s="20"/>
      <c r="AG4862" s="20"/>
    </row>
    <row r="4863" spans="27:33" ht="15" customHeight="1" thickBot="1">
      <c r="AA4863" s="18" t="s">
        <v>9724</v>
      </c>
      <c r="AB4863" s="19" t="s">
        <v>9723</v>
      </c>
      <c r="AD4863" s="20"/>
      <c r="AG4863" s="20"/>
    </row>
    <row r="4864" spans="27:33" ht="15" customHeight="1" thickBot="1">
      <c r="AA4864" s="25" t="s">
        <v>9726</v>
      </c>
      <c r="AB4864" s="26" t="s">
        <v>9725</v>
      </c>
      <c r="AD4864" s="20"/>
      <c r="AG4864" s="20"/>
    </row>
    <row r="4865" spans="27:33" ht="15" customHeight="1" thickBot="1">
      <c r="AA4865" s="18" t="s">
        <v>9728</v>
      </c>
      <c r="AB4865" s="19" t="s">
        <v>9727</v>
      </c>
      <c r="AD4865" s="20"/>
      <c r="AG4865" s="20"/>
    </row>
    <row r="4866" spans="27:33" ht="15" customHeight="1" thickBot="1">
      <c r="AA4866" s="25" t="s">
        <v>9730</v>
      </c>
      <c r="AB4866" s="26" t="s">
        <v>9729</v>
      </c>
      <c r="AD4866" s="20"/>
      <c r="AG4866" s="20"/>
    </row>
    <row r="4867" spans="27:33" ht="15" customHeight="1" thickBot="1">
      <c r="AA4867" s="18" t="s">
        <v>9732</v>
      </c>
      <c r="AB4867" s="19" t="s">
        <v>9731</v>
      </c>
      <c r="AD4867" s="20"/>
      <c r="AG4867" s="20"/>
    </row>
    <row r="4868" spans="27:33" ht="15" customHeight="1" thickBot="1">
      <c r="AA4868" s="25" t="s">
        <v>9734</v>
      </c>
      <c r="AB4868" s="26" t="s">
        <v>9733</v>
      </c>
      <c r="AD4868" s="20"/>
      <c r="AG4868" s="20"/>
    </row>
    <row r="4869" spans="27:33" ht="15" customHeight="1" thickBot="1">
      <c r="AA4869" s="18" t="s">
        <v>9736</v>
      </c>
      <c r="AB4869" s="19" t="s">
        <v>9735</v>
      </c>
      <c r="AD4869" s="20"/>
      <c r="AG4869" s="20"/>
    </row>
    <row r="4870" spans="27:33" ht="15" customHeight="1" thickBot="1">
      <c r="AA4870" s="25" t="s">
        <v>9738</v>
      </c>
      <c r="AB4870" s="26" t="s">
        <v>9737</v>
      </c>
      <c r="AD4870" s="20"/>
      <c r="AG4870" s="20"/>
    </row>
    <row r="4871" spans="27:33" ht="15" customHeight="1" thickBot="1">
      <c r="AA4871" s="18" t="s">
        <v>9740</v>
      </c>
      <c r="AB4871" s="19" t="s">
        <v>9739</v>
      </c>
      <c r="AD4871" s="20"/>
      <c r="AG4871" s="20"/>
    </row>
    <row r="4872" spans="27:33" ht="15" customHeight="1" thickBot="1">
      <c r="AA4872" s="25" t="s">
        <v>9742</v>
      </c>
      <c r="AB4872" s="26" t="s">
        <v>9741</v>
      </c>
      <c r="AD4872" s="20"/>
      <c r="AG4872" s="20"/>
    </row>
    <row r="4873" spans="27:33" ht="15" customHeight="1" thickBot="1">
      <c r="AA4873" s="18" t="s">
        <v>9744</v>
      </c>
      <c r="AB4873" s="19" t="s">
        <v>9743</v>
      </c>
      <c r="AD4873" s="20"/>
      <c r="AG4873" s="20"/>
    </row>
    <row r="4874" spans="27:33" ht="15" customHeight="1" thickBot="1">
      <c r="AA4874" s="25" t="s">
        <v>9746</v>
      </c>
      <c r="AB4874" s="26" t="s">
        <v>9745</v>
      </c>
      <c r="AD4874" s="20"/>
      <c r="AG4874" s="20"/>
    </row>
    <row r="4875" spans="27:33" ht="15" customHeight="1" thickBot="1">
      <c r="AA4875" s="18" t="s">
        <v>9748</v>
      </c>
      <c r="AB4875" s="19" t="s">
        <v>9747</v>
      </c>
      <c r="AD4875" s="20"/>
      <c r="AG4875" s="20"/>
    </row>
    <row r="4876" spans="27:33" ht="15" customHeight="1" thickBot="1">
      <c r="AA4876" s="25" t="s">
        <v>9750</v>
      </c>
      <c r="AB4876" s="26" t="s">
        <v>9749</v>
      </c>
      <c r="AD4876" s="20"/>
      <c r="AG4876" s="20"/>
    </row>
    <row r="4877" spans="27:33" ht="15" customHeight="1" thickBot="1">
      <c r="AA4877" s="18" t="s">
        <v>9752</v>
      </c>
      <c r="AB4877" s="19" t="s">
        <v>9751</v>
      </c>
      <c r="AD4877" s="20"/>
      <c r="AG4877" s="20"/>
    </row>
    <row r="4878" spans="27:33" ht="15" customHeight="1" thickBot="1">
      <c r="AA4878" s="25" t="s">
        <v>9754</v>
      </c>
      <c r="AB4878" s="26" t="s">
        <v>9753</v>
      </c>
      <c r="AD4878" s="20"/>
      <c r="AG4878" s="20"/>
    </row>
    <row r="4879" spans="27:33" ht="15" customHeight="1" thickBot="1">
      <c r="AA4879" s="18" t="s">
        <v>9756</v>
      </c>
      <c r="AB4879" s="19" t="s">
        <v>9755</v>
      </c>
      <c r="AD4879" s="20"/>
      <c r="AG4879" s="20"/>
    </row>
    <row r="4880" spans="27:33" ht="15" customHeight="1" thickBot="1">
      <c r="AA4880" s="25" t="s">
        <v>9758</v>
      </c>
      <c r="AB4880" s="26" t="s">
        <v>9757</v>
      </c>
      <c r="AD4880" s="20"/>
      <c r="AG4880" s="20"/>
    </row>
    <row r="4881" spans="27:33" ht="15" customHeight="1" thickBot="1">
      <c r="AA4881" s="18" t="s">
        <v>9760</v>
      </c>
      <c r="AB4881" s="19" t="s">
        <v>9759</v>
      </c>
      <c r="AD4881" s="20"/>
      <c r="AG4881" s="20"/>
    </row>
    <row r="4882" spans="27:33" ht="15" customHeight="1" thickBot="1">
      <c r="AA4882" s="25" t="s">
        <v>9762</v>
      </c>
      <c r="AB4882" s="26" t="s">
        <v>9761</v>
      </c>
      <c r="AD4882" s="20"/>
      <c r="AG4882" s="20"/>
    </row>
    <row r="4883" spans="27:33" ht="15" customHeight="1" thickBot="1">
      <c r="AA4883" s="18" t="s">
        <v>9764</v>
      </c>
      <c r="AB4883" s="19" t="s">
        <v>9763</v>
      </c>
      <c r="AD4883" s="20"/>
      <c r="AG4883" s="20"/>
    </row>
    <row r="4884" spans="27:33" ht="15" customHeight="1" thickBot="1">
      <c r="AA4884" s="25" t="s">
        <v>9766</v>
      </c>
      <c r="AB4884" s="26" t="s">
        <v>9765</v>
      </c>
      <c r="AD4884" s="20"/>
      <c r="AG4884" s="20"/>
    </row>
    <row r="4885" spans="27:33" ht="15" customHeight="1" thickBot="1">
      <c r="AA4885" s="18" t="s">
        <v>9768</v>
      </c>
      <c r="AB4885" s="19" t="s">
        <v>9767</v>
      </c>
      <c r="AD4885" s="20"/>
      <c r="AG4885" s="20"/>
    </row>
    <row r="4886" spans="27:33" ht="15" customHeight="1" thickBot="1">
      <c r="AA4886" s="25" t="s">
        <v>9770</v>
      </c>
      <c r="AB4886" s="26" t="s">
        <v>9769</v>
      </c>
      <c r="AD4886" s="20"/>
      <c r="AG4886" s="20"/>
    </row>
    <row r="4887" spans="27:33" ht="15" customHeight="1" thickBot="1">
      <c r="AA4887" s="18" t="s">
        <v>9772</v>
      </c>
      <c r="AB4887" s="19" t="s">
        <v>9771</v>
      </c>
      <c r="AD4887" s="20"/>
      <c r="AG4887" s="20"/>
    </row>
    <row r="4888" spans="27:33" ht="15" customHeight="1" thickBot="1">
      <c r="AA4888" s="25" t="s">
        <v>9774</v>
      </c>
      <c r="AB4888" s="26" t="s">
        <v>9773</v>
      </c>
      <c r="AD4888" s="20"/>
      <c r="AG4888" s="20"/>
    </row>
    <row r="4889" spans="27:33" ht="15" customHeight="1" thickBot="1">
      <c r="AA4889" s="18" t="s">
        <v>9776</v>
      </c>
      <c r="AB4889" s="19" t="s">
        <v>9775</v>
      </c>
      <c r="AD4889" s="20"/>
      <c r="AG4889" s="20"/>
    </row>
    <row r="4890" spans="27:33" ht="15" customHeight="1" thickBot="1">
      <c r="AA4890" s="25" t="s">
        <v>9778</v>
      </c>
      <c r="AB4890" s="26" t="s">
        <v>9777</v>
      </c>
      <c r="AD4890" s="20"/>
      <c r="AG4890" s="20"/>
    </row>
    <row r="4891" spans="27:33" ht="15" customHeight="1" thickBot="1">
      <c r="AA4891" s="18" t="s">
        <v>9780</v>
      </c>
      <c r="AB4891" s="19" t="s">
        <v>9779</v>
      </c>
      <c r="AD4891" s="20"/>
      <c r="AG4891" s="20"/>
    </row>
    <row r="4892" spans="27:33" ht="15" customHeight="1" thickBot="1">
      <c r="AA4892" s="25" t="s">
        <v>9782</v>
      </c>
      <c r="AB4892" s="26" t="s">
        <v>9781</v>
      </c>
      <c r="AD4892" s="20"/>
      <c r="AG4892" s="20"/>
    </row>
    <row r="4893" spans="27:33" ht="15" customHeight="1" thickBot="1">
      <c r="AA4893" s="18" t="s">
        <v>9784</v>
      </c>
      <c r="AB4893" s="19" t="s">
        <v>9783</v>
      </c>
      <c r="AD4893" s="20"/>
      <c r="AG4893" s="20"/>
    </row>
    <row r="4894" spans="27:33" ht="15" customHeight="1" thickBot="1">
      <c r="AA4894" s="25" t="s">
        <v>9786</v>
      </c>
      <c r="AB4894" s="26" t="s">
        <v>9785</v>
      </c>
      <c r="AD4894" s="20"/>
      <c r="AG4894" s="20"/>
    </row>
    <row r="4895" spans="27:33" ht="15" customHeight="1" thickBot="1">
      <c r="AA4895" s="18" t="s">
        <v>9788</v>
      </c>
      <c r="AB4895" s="19" t="s">
        <v>9787</v>
      </c>
      <c r="AD4895" s="20"/>
      <c r="AG4895" s="20"/>
    </row>
    <row r="4896" spans="27:33" ht="15" customHeight="1" thickBot="1">
      <c r="AA4896" s="25" t="s">
        <v>9790</v>
      </c>
      <c r="AB4896" s="26" t="s">
        <v>9789</v>
      </c>
      <c r="AD4896" s="20"/>
      <c r="AG4896" s="20"/>
    </row>
    <row r="4897" spans="27:33" ht="15" customHeight="1" thickBot="1">
      <c r="AA4897" s="18" t="s">
        <v>9792</v>
      </c>
      <c r="AB4897" s="19" t="s">
        <v>9791</v>
      </c>
      <c r="AD4897" s="20"/>
      <c r="AG4897" s="20"/>
    </row>
    <row r="4898" spans="27:33" ht="15" customHeight="1" thickBot="1">
      <c r="AA4898" s="25" t="s">
        <v>9794</v>
      </c>
      <c r="AB4898" s="26" t="s">
        <v>9793</v>
      </c>
      <c r="AD4898" s="20"/>
      <c r="AG4898" s="20"/>
    </row>
    <row r="4899" spans="27:33" ht="15" customHeight="1" thickBot="1">
      <c r="AA4899" s="18" t="s">
        <v>9796</v>
      </c>
      <c r="AB4899" s="19" t="s">
        <v>9795</v>
      </c>
      <c r="AD4899" s="20"/>
      <c r="AG4899" s="20"/>
    </row>
    <row r="4900" spans="27:33" ht="15" customHeight="1" thickBot="1">
      <c r="AA4900" s="25" t="s">
        <v>9798</v>
      </c>
      <c r="AB4900" s="26" t="s">
        <v>9797</v>
      </c>
      <c r="AD4900" s="20"/>
      <c r="AG4900" s="20"/>
    </row>
    <row r="4901" spans="27:33" ht="15" customHeight="1" thickBot="1">
      <c r="AA4901" s="18" t="s">
        <v>9800</v>
      </c>
      <c r="AB4901" s="19" t="s">
        <v>9799</v>
      </c>
      <c r="AD4901" s="20"/>
      <c r="AG4901" s="20"/>
    </row>
    <row r="4902" spans="27:33" ht="15" customHeight="1" thickBot="1">
      <c r="AA4902" s="25" t="s">
        <v>9802</v>
      </c>
      <c r="AB4902" s="26" t="s">
        <v>9801</v>
      </c>
      <c r="AD4902" s="20"/>
      <c r="AG4902" s="20"/>
    </row>
    <row r="4903" spans="27:33" ht="15" customHeight="1" thickBot="1">
      <c r="AA4903" s="18" t="s">
        <v>9804</v>
      </c>
      <c r="AB4903" s="19" t="s">
        <v>9803</v>
      </c>
      <c r="AD4903" s="20"/>
      <c r="AG4903" s="20"/>
    </row>
    <row r="4904" spans="27:33" ht="15" customHeight="1" thickBot="1">
      <c r="AA4904" s="25" t="s">
        <v>9806</v>
      </c>
      <c r="AB4904" s="26" t="s">
        <v>9805</v>
      </c>
      <c r="AD4904" s="20"/>
      <c r="AG4904" s="20"/>
    </row>
    <row r="4905" spans="27:33" ht="15" customHeight="1" thickBot="1">
      <c r="AA4905" s="18" t="s">
        <v>9808</v>
      </c>
      <c r="AB4905" s="19" t="s">
        <v>9807</v>
      </c>
      <c r="AD4905" s="20"/>
      <c r="AG4905" s="20"/>
    </row>
    <row r="4906" spans="27:33" ht="15" customHeight="1" thickBot="1">
      <c r="AA4906" s="25" t="s">
        <v>9810</v>
      </c>
      <c r="AB4906" s="26" t="s">
        <v>9809</v>
      </c>
      <c r="AD4906" s="20"/>
      <c r="AG4906" s="20"/>
    </row>
    <row r="4907" spans="27:33" ht="15" customHeight="1" thickBot="1">
      <c r="AA4907" s="18" t="s">
        <v>9812</v>
      </c>
      <c r="AB4907" s="19" t="s">
        <v>9811</v>
      </c>
      <c r="AD4907" s="20"/>
      <c r="AG4907" s="20"/>
    </row>
    <row r="4908" spans="27:33" ht="15" customHeight="1" thickBot="1">
      <c r="AA4908" s="25" t="s">
        <v>9814</v>
      </c>
      <c r="AB4908" s="26" t="s">
        <v>9813</v>
      </c>
      <c r="AD4908" s="20"/>
      <c r="AG4908" s="20"/>
    </row>
    <row r="4909" spans="27:33" ht="15" customHeight="1" thickBot="1">
      <c r="AA4909" s="18" t="s">
        <v>9816</v>
      </c>
      <c r="AB4909" s="19" t="s">
        <v>9815</v>
      </c>
      <c r="AD4909" s="20"/>
      <c r="AG4909" s="20"/>
    </row>
    <row r="4910" spans="27:33" ht="15" customHeight="1" thickBot="1">
      <c r="AA4910" s="25" t="s">
        <v>9818</v>
      </c>
      <c r="AB4910" s="26" t="s">
        <v>9817</v>
      </c>
      <c r="AD4910" s="20"/>
      <c r="AG4910" s="20"/>
    </row>
    <row r="4911" spans="27:33" ht="15" customHeight="1" thickBot="1">
      <c r="AA4911" s="18" t="s">
        <v>9820</v>
      </c>
      <c r="AB4911" s="19" t="s">
        <v>9819</v>
      </c>
      <c r="AD4911" s="20"/>
      <c r="AG4911" s="20"/>
    </row>
    <row r="4912" spans="27:33" ht="15" customHeight="1" thickBot="1">
      <c r="AA4912" s="25" t="s">
        <v>9822</v>
      </c>
      <c r="AB4912" s="26" t="s">
        <v>9821</v>
      </c>
      <c r="AD4912" s="20"/>
      <c r="AG4912" s="20"/>
    </row>
    <row r="4913" spans="27:33" ht="15" customHeight="1" thickBot="1">
      <c r="AA4913" s="18" t="s">
        <v>9824</v>
      </c>
      <c r="AB4913" s="19" t="s">
        <v>9823</v>
      </c>
      <c r="AD4913" s="20"/>
      <c r="AG4913" s="20"/>
    </row>
    <row r="4914" spans="27:33" ht="15" customHeight="1" thickBot="1">
      <c r="AA4914" s="25" t="s">
        <v>9826</v>
      </c>
      <c r="AB4914" s="26" t="s">
        <v>9825</v>
      </c>
      <c r="AD4914" s="20"/>
      <c r="AG4914" s="20"/>
    </row>
    <row r="4915" spans="27:33" ht="15" customHeight="1" thickBot="1">
      <c r="AA4915" s="18" t="s">
        <v>9828</v>
      </c>
      <c r="AB4915" s="19" t="s">
        <v>9827</v>
      </c>
      <c r="AD4915" s="20"/>
      <c r="AG4915" s="20"/>
    </row>
    <row r="4916" spans="27:33" ht="15" customHeight="1" thickBot="1">
      <c r="AA4916" s="25" t="s">
        <v>9830</v>
      </c>
      <c r="AB4916" s="26" t="s">
        <v>9829</v>
      </c>
      <c r="AD4916" s="20"/>
      <c r="AG4916" s="20"/>
    </row>
    <row r="4917" spans="27:33" ht="15" customHeight="1" thickBot="1">
      <c r="AA4917" s="18" t="s">
        <v>9832</v>
      </c>
      <c r="AB4917" s="19" t="s">
        <v>9831</v>
      </c>
      <c r="AD4917" s="20"/>
      <c r="AG4917" s="20"/>
    </row>
    <row r="4918" spans="27:33" ht="15" customHeight="1" thickBot="1">
      <c r="AA4918" s="25" t="s">
        <v>9834</v>
      </c>
      <c r="AB4918" s="26" t="s">
        <v>9833</v>
      </c>
      <c r="AD4918" s="20"/>
      <c r="AG4918" s="20"/>
    </row>
    <row r="4919" spans="27:33" ht="15" customHeight="1" thickBot="1">
      <c r="AA4919" s="18" t="s">
        <v>9836</v>
      </c>
      <c r="AB4919" s="19" t="s">
        <v>9835</v>
      </c>
      <c r="AD4919" s="20"/>
      <c r="AG4919" s="20"/>
    </row>
    <row r="4920" spans="27:33" ht="15" customHeight="1" thickBot="1">
      <c r="AA4920" s="25" t="s">
        <v>9838</v>
      </c>
      <c r="AB4920" s="26" t="s">
        <v>9837</v>
      </c>
      <c r="AD4920" s="20"/>
      <c r="AG4920" s="20"/>
    </row>
    <row r="4921" spans="27:33" ht="15" customHeight="1" thickBot="1">
      <c r="AA4921" s="18" t="s">
        <v>9840</v>
      </c>
      <c r="AB4921" s="19" t="s">
        <v>9839</v>
      </c>
      <c r="AD4921" s="20"/>
      <c r="AG4921" s="20"/>
    </row>
    <row r="4922" spans="27:33" ht="15" customHeight="1" thickBot="1">
      <c r="AA4922" s="25" t="s">
        <v>9842</v>
      </c>
      <c r="AB4922" s="26" t="s">
        <v>9841</v>
      </c>
      <c r="AD4922" s="20"/>
      <c r="AG4922" s="20"/>
    </row>
    <row r="4923" spans="27:33" ht="15" customHeight="1" thickBot="1">
      <c r="AA4923" s="18" t="s">
        <v>9844</v>
      </c>
      <c r="AB4923" s="19" t="s">
        <v>9843</v>
      </c>
      <c r="AD4923" s="20"/>
      <c r="AG4923" s="20"/>
    </row>
    <row r="4924" spans="27:33" ht="15" customHeight="1" thickBot="1">
      <c r="AA4924" s="25" t="s">
        <v>9846</v>
      </c>
      <c r="AB4924" s="26" t="s">
        <v>9845</v>
      </c>
      <c r="AD4924" s="20"/>
      <c r="AG4924" s="20"/>
    </row>
    <row r="4925" spans="27:33" ht="15" customHeight="1" thickBot="1">
      <c r="AA4925" s="18" t="s">
        <v>9848</v>
      </c>
      <c r="AB4925" s="19" t="s">
        <v>9847</v>
      </c>
      <c r="AD4925" s="20"/>
      <c r="AG4925" s="20"/>
    </row>
    <row r="4926" spans="27:33" ht="15" customHeight="1" thickBot="1">
      <c r="AA4926" s="25" t="s">
        <v>9850</v>
      </c>
      <c r="AB4926" s="26" t="s">
        <v>9849</v>
      </c>
      <c r="AD4926" s="20"/>
      <c r="AG4926" s="20"/>
    </row>
    <row r="4927" spans="27:33" ht="15" customHeight="1" thickBot="1">
      <c r="AA4927" s="18" t="s">
        <v>9852</v>
      </c>
      <c r="AB4927" s="19" t="s">
        <v>9851</v>
      </c>
      <c r="AD4927" s="20"/>
      <c r="AG4927" s="20"/>
    </row>
    <row r="4928" spans="27:33" ht="15" customHeight="1" thickBot="1">
      <c r="AA4928" s="25" t="s">
        <v>9854</v>
      </c>
      <c r="AB4928" s="26" t="s">
        <v>9853</v>
      </c>
      <c r="AD4928" s="20"/>
      <c r="AG4928" s="20"/>
    </row>
    <row r="4929" spans="27:33" ht="15" customHeight="1" thickBot="1">
      <c r="AA4929" s="18" t="s">
        <v>9856</v>
      </c>
      <c r="AB4929" s="19" t="s">
        <v>9855</v>
      </c>
      <c r="AD4929" s="20"/>
      <c r="AG4929" s="20"/>
    </row>
    <row r="4930" spans="27:33" ht="15" customHeight="1" thickBot="1">
      <c r="AA4930" s="25" t="s">
        <v>9858</v>
      </c>
      <c r="AB4930" s="26" t="s">
        <v>9857</v>
      </c>
      <c r="AD4930" s="20"/>
      <c r="AG4930" s="20"/>
    </row>
    <row r="4931" spans="27:33" ht="15" customHeight="1" thickBot="1">
      <c r="AA4931" s="18" t="s">
        <v>9860</v>
      </c>
      <c r="AB4931" s="19" t="s">
        <v>9859</v>
      </c>
      <c r="AD4931" s="20"/>
      <c r="AG4931" s="20"/>
    </row>
    <row r="4932" spans="27:33" ht="15" customHeight="1" thickBot="1">
      <c r="AA4932" s="25" t="s">
        <v>9862</v>
      </c>
      <c r="AB4932" s="26" t="s">
        <v>9861</v>
      </c>
      <c r="AD4932" s="20"/>
      <c r="AG4932" s="20"/>
    </row>
    <row r="4933" spans="27:33" ht="15" customHeight="1" thickBot="1">
      <c r="AA4933" s="18" t="s">
        <v>9864</v>
      </c>
      <c r="AB4933" s="19" t="s">
        <v>9863</v>
      </c>
      <c r="AD4933" s="20"/>
      <c r="AG4933" s="20"/>
    </row>
    <row r="4934" spans="27:33" ht="15" customHeight="1" thickBot="1">
      <c r="AA4934" s="25" t="s">
        <v>9865</v>
      </c>
      <c r="AB4934" s="26" t="s">
        <v>9863</v>
      </c>
      <c r="AD4934" s="20"/>
      <c r="AG4934" s="20"/>
    </row>
    <row r="4935" spans="27:33" ht="15" customHeight="1" thickBot="1">
      <c r="AA4935" s="18" t="s">
        <v>9867</v>
      </c>
      <c r="AB4935" s="19" t="s">
        <v>9866</v>
      </c>
      <c r="AD4935" s="20"/>
      <c r="AG4935" s="20"/>
    </row>
    <row r="4936" spans="27:33" ht="15" customHeight="1" thickBot="1">
      <c r="AA4936" s="25" t="s">
        <v>9869</v>
      </c>
      <c r="AB4936" s="26" t="s">
        <v>9868</v>
      </c>
      <c r="AD4936" s="20"/>
      <c r="AG4936" s="20"/>
    </row>
    <row r="4937" spans="27:33" ht="15" customHeight="1" thickBot="1">
      <c r="AA4937" s="18" t="s">
        <v>9871</v>
      </c>
      <c r="AB4937" s="19" t="s">
        <v>9870</v>
      </c>
      <c r="AD4937" s="20"/>
      <c r="AG4937" s="20"/>
    </row>
    <row r="4938" spans="27:33" ht="15" customHeight="1" thickBot="1">
      <c r="AA4938" s="25" t="s">
        <v>9873</v>
      </c>
      <c r="AB4938" s="26" t="s">
        <v>9872</v>
      </c>
      <c r="AD4938" s="20"/>
      <c r="AG4938" s="20"/>
    </row>
    <row r="4939" spans="27:33" ht="15" customHeight="1" thickBot="1">
      <c r="AA4939" s="18" t="s">
        <v>9875</v>
      </c>
      <c r="AB4939" s="19" t="s">
        <v>9874</v>
      </c>
      <c r="AD4939" s="20"/>
      <c r="AG4939" s="20"/>
    </row>
    <row r="4940" spans="27:33" ht="15" customHeight="1" thickBot="1">
      <c r="AA4940" s="25" t="s">
        <v>9877</v>
      </c>
      <c r="AB4940" s="26" t="s">
        <v>9876</v>
      </c>
      <c r="AD4940" s="20"/>
      <c r="AG4940" s="20"/>
    </row>
    <row r="4941" spans="27:33" ht="15" customHeight="1" thickBot="1">
      <c r="AA4941" s="18" t="s">
        <v>9879</v>
      </c>
      <c r="AB4941" s="19" t="s">
        <v>9878</v>
      </c>
      <c r="AD4941" s="20"/>
      <c r="AG4941" s="20"/>
    </row>
    <row r="4942" spans="27:33" ht="15" customHeight="1" thickBot="1">
      <c r="AA4942" s="25" t="s">
        <v>9881</v>
      </c>
      <c r="AB4942" s="26" t="s">
        <v>9880</v>
      </c>
      <c r="AD4942" s="20"/>
      <c r="AG4942" s="20"/>
    </row>
    <row r="4943" spans="27:33" ht="15" customHeight="1" thickBot="1">
      <c r="AA4943" s="18" t="s">
        <v>9883</v>
      </c>
      <c r="AB4943" s="19" t="s">
        <v>9882</v>
      </c>
      <c r="AD4943" s="20"/>
      <c r="AG4943" s="20"/>
    </row>
    <row r="4944" spans="27:33" ht="15" customHeight="1" thickBot="1">
      <c r="AA4944" s="25" t="s">
        <v>9885</v>
      </c>
      <c r="AB4944" s="26" t="s">
        <v>9884</v>
      </c>
      <c r="AD4944" s="20"/>
      <c r="AG4944" s="20"/>
    </row>
    <row r="4945" spans="27:33" ht="15" customHeight="1" thickBot="1">
      <c r="AA4945" s="18" t="s">
        <v>9887</v>
      </c>
      <c r="AB4945" s="19" t="s">
        <v>9886</v>
      </c>
      <c r="AD4945" s="20"/>
      <c r="AG4945" s="20"/>
    </row>
    <row r="4946" spans="27:33" ht="15" customHeight="1" thickBot="1">
      <c r="AA4946" s="25" t="s">
        <v>9889</v>
      </c>
      <c r="AB4946" s="26" t="s">
        <v>9888</v>
      </c>
      <c r="AD4946" s="20"/>
      <c r="AG4946" s="20"/>
    </row>
    <row r="4947" spans="27:33" ht="15" customHeight="1" thickBot="1">
      <c r="AA4947" s="18" t="s">
        <v>9891</v>
      </c>
      <c r="AB4947" s="19" t="s">
        <v>9890</v>
      </c>
      <c r="AD4947" s="20"/>
      <c r="AG4947" s="20"/>
    </row>
    <row r="4948" spans="27:33" ht="15" customHeight="1" thickBot="1">
      <c r="AA4948" s="25" t="s">
        <v>9893</v>
      </c>
      <c r="AB4948" s="26" t="s">
        <v>9892</v>
      </c>
      <c r="AD4948" s="20"/>
      <c r="AG4948" s="20"/>
    </row>
    <row r="4949" spans="27:33" ht="15" customHeight="1" thickBot="1">
      <c r="AA4949" s="18" t="s">
        <v>9895</v>
      </c>
      <c r="AB4949" s="19" t="s">
        <v>9894</v>
      </c>
      <c r="AD4949" s="20"/>
      <c r="AG4949" s="20"/>
    </row>
    <row r="4950" spans="27:33" ht="15" customHeight="1" thickBot="1">
      <c r="AA4950" s="25" t="s">
        <v>9897</v>
      </c>
      <c r="AB4950" s="26" t="s">
        <v>9896</v>
      </c>
      <c r="AD4950" s="20"/>
      <c r="AG4950" s="20"/>
    </row>
    <row r="4951" spans="27:33" ht="15" customHeight="1" thickBot="1">
      <c r="AA4951" s="18" t="s">
        <v>9899</v>
      </c>
      <c r="AB4951" s="19" t="s">
        <v>9898</v>
      </c>
      <c r="AD4951" s="20"/>
      <c r="AG4951" s="20"/>
    </row>
    <row r="4952" spans="27:33" ht="15" customHeight="1" thickBot="1">
      <c r="AA4952" s="25" t="s">
        <v>9901</v>
      </c>
      <c r="AB4952" s="26" t="s">
        <v>9900</v>
      </c>
      <c r="AD4952" s="20"/>
      <c r="AG4952" s="20"/>
    </row>
    <row r="4953" spans="27:33" ht="15" customHeight="1" thickBot="1">
      <c r="AA4953" s="18" t="s">
        <v>9903</v>
      </c>
      <c r="AB4953" s="19" t="s">
        <v>9902</v>
      </c>
      <c r="AD4953" s="20"/>
      <c r="AG4953" s="20"/>
    </row>
    <row r="4954" spans="27:33" ht="15" customHeight="1" thickBot="1">
      <c r="AA4954" s="25" t="s">
        <v>9905</v>
      </c>
      <c r="AB4954" s="26" t="s">
        <v>9904</v>
      </c>
      <c r="AD4954" s="20"/>
      <c r="AG4954" s="20"/>
    </row>
    <row r="4955" spans="27:33" ht="15" customHeight="1" thickBot="1">
      <c r="AA4955" s="18" t="s">
        <v>9907</v>
      </c>
      <c r="AB4955" s="19" t="s">
        <v>9906</v>
      </c>
      <c r="AD4955" s="20"/>
      <c r="AG4955" s="20"/>
    </row>
    <row r="4956" spans="27:33" ht="15" customHeight="1" thickBot="1">
      <c r="AA4956" s="25" t="s">
        <v>9909</v>
      </c>
      <c r="AB4956" s="26" t="s">
        <v>9908</v>
      </c>
      <c r="AD4956" s="20"/>
      <c r="AG4956" s="20"/>
    </row>
    <row r="4957" spans="27:33" ht="15" customHeight="1" thickBot="1">
      <c r="AA4957" s="18" t="s">
        <v>9911</v>
      </c>
      <c r="AB4957" s="19" t="s">
        <v>9910</v>
      </c>
      <c r="AD4957" s="20"/>
      <c r="AG4957" s="20"/>
    </row>
    <row r="4958" spans="27:33" ht="15" customHeight="1" thickBot="1">
      <c r="AA4958" s="25" t="s">
        <v>9913</v>
      </c>
      <c r="AB4958" s="26" t="s">
        <v>9912</v>
      </c>
      <c r="AD4958" s="20"/>
      <c r="AG4958" s="20"/>
    </row>
    <row r="4959" spans="27:33" ht="15" customHeight="1" thickBot="1">
      <c r="AA4959" s="18" t="s">
        <v>9915</v>
      </c>
      <c r="AB4959" s="19" t="s">
        <v>9914</v>
      </c>
      <c r="AD4959" s="20"/>
      <c r="AG4959" s="20"/>
    </row>
    <row r="4960" spans="27:33" ht="15" customHeight="1" thickBot="1">
      <c r="AA4960" s="25" t="s">
        <v>9917</v>
      </c>
      <c r="AB4960" s="26" t="s">
        <v>9916</v>
      </c>
      <c r="AD4960" s="20"/>
      <c r="AG4960" s="20"/>
    </row>
    <row r="4961" spans="27:33" ht="15" customHeight="1" thickBot="1">
      <c r="AA4961" s="18" t="s">
        <v>9919</v>
      </c>
      <c r="AB4961" s="19" t="s">
        <v>9918</v>
      </c>
      <c r="AD4961" s="20"/>
      <c r="AG4961" s="20"/>
    </row>
    <row r="4962" spans="27:33" ht="15" customHeight="1" thickBot="1">
      <c r="AA4962" s="25" t="s">
        <v>9921</v>
      </c>
      <c r="AB4962" s="26" t="s">
        <v>9920</v>
      </c>
      <c r="AD4962" s="20"/>
      <c r="AG4962" s="20"/>
    </row>
    <row r="4963" spans="27:33" ht="15" customHeight="1" thickBot="1">
      <c r="AA4963" s="18" t="s">
        <v>9923</v>
      </c>
      <c r="AB4963" s="19" t="s">
        <v>9922</v>
      </c>
      <c r="AD4963" s="20"/>
      <c r="AG4963" s="20"/>
    </row>
    <row r="4964" spans="27:33" ht="15" customHeight="1" thickBot="1">
      <c r="AA4964" s="25" t="s">
        <v>9925</v>
      </c>
      <c r="AB4964" s="26" t="s">
        <v>9924</v>
      </c>
      <c r="AD4964" s="20"/>
      <c r="AG4964" s="20"/>
    </row>
    <row r="4965" spans="27:33" ht="15" customHeight="1" thickBot="1">
      <c r="AA4965" s="18" t="s">
        <v>9927</v>
      </c>
      <c r="AB4965" s="19" t="s">
        <v>9926</v>
      </c>
      <c r="AD4965" s="20"/>
      <c r="AG4965" s="20"/>
    </row>
    <row r="4966" spans="27:33" ht="15" customHeight="1" thickBot="1">
      <c r="AA4966" s="25" t="s">
        <v>9929</v>
      </c>
      <c r="AB4966" s="26" t="s">
        <v>9928</v>
      </c>
      <c r="AD4966" s="20"/>
      <c r="AG4966" s="20"/>
    </row>
    <row r="4967" spans="27:33" ht="15" customHeight="1" thickBot="1">
      <c r="AA4967" s="18" t="s">
        <v>9931</v>
      </c>
      <c r="AB4967" s="19" t="s">
        <v>9930</v>
      </c>
      <c r="AD4967" s="20"/>
      <c r="AG4967" s="20"/>
    </row>
    <row r="4968" spans="27:33" ht="15" customHeight="1" thickBot="1">
      <c r="AA4968" s="25" t="s">
        <v>9933</v>
      </c>
      <c r="AB4968" s="26" t="s">
        <v>9932</v>
      </c>
      <c r="AD4968" s="20"/>
      <c r="AG4968" s="20"/>
    </row>
    <row r="4969" spans="27:33" ht="15" customHeight="1" thickBot="1">
      <c r="AA4969" s="18" t="s">
        <v>9935</v>
      </c>
      <c r="AB4969" s="19" t="s">
        <v>9934</v>
      </c>
      <c r="AD4969" s="20"/>
      <c r="AG4969" s="20"/>
    </row>
    <row r="4970" spans="27:33" ht="15" customHeight="1" thickBot="1">
      <c r="AA4970" s="25" t="s">
        <v>9937</v>
      </c>
      <c r="AB4970" s="26" t="s">
        <v>9936</v>
      </c>
      <c r="AD4970" s="20"/>
      <c r="AG4970" s="20"/>
    </row>
    <row r="4971" spans="27:33" ht="15" customHeight="1" thickBot="1">
      <c r="AA4971" s="18" t="s">
        <v>9939</v>
      </c>
      <c r="AB4971" s="19" t="s">
        <v>9938</v>
      </c>
      <c r="AD4971" s="20"/>
      <c r="AG4971" s="20"/>
    </row>
    <row r="4972" spans="27:33" ht="15" customHeight="1" thickBot="1">
      <c r="AA4972" s="25" t="s">
        <v>9941</v>
      </c>
      <c r="AB4972" s="26" t="s">
        <v>9940</v>
      </c>
      <c r="AD4972" s="20"/>
      <c r="AG4972" s="20"/>
    </row>
    <row r="4973" spans="27:33" ht="15" customHeight="1" thickBot="1">
      <c r="AA4973" s="18" t="s">
        <v>9943</v>
      </c>
      <c r="AB4973" s="19" t="s">
        <v>9942</v>
      </c>
      <c r="AD4973" s="20"/>
      <c r="AG4973" s="20"/>
    </row>
    <row r="4974" spans="27:33" ht="15" customHeight="1" thickBot="1">
      <c r="AA4974" s="25" t="s">
        <v>9945</v>
      </c>
      <c r="AB4974" s="26" t="s">
        <v>9944</v>
      </c>
      <c r="AD4974" s="20"/>
      <c r="AG4974" s="20"/>
    </row>
    <row r="4975" spans="27:33" ht="15" customHeight="1" thickBot="1">
      <c r="AA4975" s="18" t="s">
        <v>9947</v>
      </c>
      <c r="AB4975" s="19" t="s">
        <v>9946</v>
      </c>
      <c r="AD4975" s="20"/>
      <c r="AG4975" s="20"/>
    </row>
    <row r="4976" spans="27:33" ht="15" customHeight="1" thickBot="1">
      <c r="AA4976" s="25" t="s">
        <v>9949</v>
      </c>
      <c r="AB4976" s="26" t="s">
        <v>9948</v>
      </c>
      <c r="AD4976" s="20"/>
      <c r="AG4976" s="20"/>
    </row>
    <row r="4977" spans="27:33" ht="15" customHeight="1" thickBot="1">
      <c r="AA4977" s="18" t="s">
        <v>9951</v>
      </c>
      <c r="AB4977" s="19" t="s">
        <v>9950</v>
      </c>
      <c r="AD4977" s="20"/>
      <c r="AG4977" s="20"/>
    </row>
    <row r="4978" spans="27:33" ht="15" customHeight="1" thickBot="1">
      <c r="AA4978" s="25" t="s">
        <v>9953</v>
      </c>
      <c r="AB4978" s="26" t="s">
        <v>9952</v>
      </c>
      <c r="AD4978" s="20"/>
      <c r="AG4978" s="20"/>
    </row>
    <row r="4979" spans="27:33" ht="15" customHeight="1" thickBot="1">
      <c r="AA4979" s="18" t="s">
        <v>9955</v>
      </c>
      <c r="AB4979" s="19" t="s">
        <v>9954</v>
      </c>
      <c r="AD4979" s="20"/>
      <c r="AG4979" s="20"/>
    </row>
    <row r="4980" spans="27:33" ht="15" customHeight="1" thickBot="1">
      <c r="AA4980" s="25" t="s">
        <v>9957</v>
      </c>
      <c r="AB4980" s="26" t="s">
        <v>9956</v>
      </c>
      <c r="AD4980" s="20"/>
      <c r="AG4980" s="20"/>
    </row>
    <row r="4981" spans="27:33" ht="15" customHeight="1" thickBot="1">
      <c r="AA4981" s="18" t="s">
        <v>9959</v>
      </c>
      <c r="AB4981" s="19" t="s">
        <v>9958</v>
      </c>
      <c r="AD4981" s="20"/>
      <c r="AG4981" s="20"/>
    </row>
    <row r="4982" spans="27:33" ht="15" customHeight="1" thickBot="1">
      <c r="AA4982" s="25" t="s">
        <v>9961</v>
      </c>
      <c r="AB4982" s="26" t="s">
        <v>9960</v>
      </c>
      <c r="AD4982" s="20"/>
      <c r="AG4982" s="20"/>
    </row>
    <row r="4983" spans="27:33" ht="15" customHeight="1" thickBot="1">
      <c r="AA4983" s="18" t="s">
        <v>9963</v>
      </c>
      <c r="AB4983" s="19" t="s">
        <v>9962</v>
      </c>
      <c r="AD4983" s="20"/>
      <c r="AG4983" s="20"/>
    </row>
    <row r="4984" spans="27:33" ht="15" customHeight="1" thickBot="1">
      <c r="AA4984" s="25" t="s">
        <v>9965</v>
      </c>
      <c r="AB4984" s="26" t="s">
        <v>9964</v>
      </c>
      <c r="AD4984" s="20"/>
      <c r="AG4984" s="20"/>
    </row>
    <row r="4985" spans="27:33" ht="15" customHeight="1" thickBot="1">
      <c r="AA4985" s="18" t="s">
        <v>9967</v>
      </c>
      <c r="AB4985" s="19" t="s">
        <v>9966</v>
      </c>
      <c r="AD4985" s="20"/>
      <c r="AG4985" s="20"/>
    </row>
    <row r="4986" spans="27:33" ht="15" customHeight="1" thickBot="1">
      <c r="AA4986" s="25" t="s">
        <v>9969</v>
      </c>
      <c r="AB4986" s="26" t="s">
        <v>9968</v>
      </c>
      <c r="AD4986" s="20"/>
      <c r="AG4986" s="20"/>
    </row>
    <row r="4987" spans="27:33" ht="15" customHeight="1" thickBot="1">
      <c r="AA4987" s="18" t="s">
        <v>9971</v>
      </c>
      <c r="AB4987" s="19" t="s">
        <v>9970</v>
      </c>
      <c r="AD4987" s="20"/>
      <c r="AG4987" s="20"/>
    </row>
    <row r="4988" spans="27:33" ht="15" customHeight="1" thickBot="1">
      <c r="AA4988" s="25" t="s">
        <v>9973</v>
      </c>
      <c r="AB4988" s="26" t="s">
        <v>9972</v>
      </c>
      <c r="AD4988" s="20"/>
      <c r="AG4988" s="20"/>
    </row>
    <row r="4989" spans="27:33" ht="15" customHeight="1" thickBot="1">
      <c r="AA4989" s="18" t="s">
        <v>9975</v>
      </c>
      <c r="AB4989" s="19" t="s">
        <v>9974</v>
      </c>
      <c r="AD4989" s="20"/>
      <c r="AG4989" s="20"/>
    </row>
    <row r="4990" spans="27:33" ht="15" customHeight="1" thickBot="1">
      <c r="AA4990" s="25" t="s">
        <v>9977</v>
      </c>
      <c r="AB4990" s="26" t="s">
        <v>9976</v>
      </c>
      <c r="AD4990" s="20"/>
      <c r="AG4990" s="20"/>
    </row>
    <row r="4991" spans="27:33" ht="15" customHeight="1" thickBot="1">
      <c r="AA4991" s="18" t="s">
        <v>9979</v>
      </c>
      <c r="AB4991" s="19" t="s">
        <v>9978</v>
      </c>
      <c r="AD4991" s="20"/>
      <c r="AG4991" s="20"/>
    </row>
    <row r="4992" spans="27:33" ht="15" customHeight="1" thickBot="1">
      <c r="AA4992" s="25" t="s">
        <v>9981</v>
      </c>
      <c r="AB4992" s="26" t="s">
        <v>9980</v>
      </c>
      <c r="AD4992" s="20"/>
      <c r="AG4992" s="20"/>
    </row>
    <row r="4993" spans="27:33" ht="15" customHeight="1" thickBot="1">
      <c r="AA4993" s="18" t="s">
        <v>9983</v>
      </c>
      <c r="AB4993" s="19" t="s">
        <v>9982</v>
      </c>
      <c r="AD4993" s="20"/>
      <c r="AG4993" s="20"/>
    </row>
    <row r="4994" spans="27:33" ht="15" customHeight="1" thickBot="1">
      <c r="AA4994" s="25" t="s">
        <v>9985</v>
      </c>
      <c r="AB4994" s="26" t="s">
        <v>9984</v>
      </c>
      <c r="AD4994" s="20"/>
      <c r="AG4994" s="20"/>
    </row>
    <row r="4995" spans="27:33" ht="15" customHeight="1" thickBot="1">
      <c r="AA4995" s="18" t="s">
        <v>9987</v>
      </c>
      <c r="AB4995" s="19" t="s">
        <v>9986</v>
      </c>
      <c r="AD4995" s="20"/>
      <c r="AG4995" s="20"/>
    </row>
    <row r="4996" spans="27:33" ht="15" customHeight="1" thickBot="1">
      <c r="AA4996" s="25" t="s">
        <v>9989</v>
      </c>
      <c r="AB4996" s="26" t="s">
        <v>9988</v>
      </c>
      <c r="AD4996" s="20"/>
      <c r="AG4996" s="20"/>
    </row>
    <row r="4997" spans="27:33" ht="15" customHeight="1" thickBot="1">
      <c r="AA4997" s="18" t="s">
        <v>9991</v>
      </c>
      <c r="AB4997" s="19" t="s">
        <v>9990</v>
      </c>
      <c r="AD4997" s="20"/>
      <c r="AG4997" s="20"/>
    </row>
    <row r="4998" spans="27:33" ht="15" customHeight="1" thickBot="1">
      <c r="AA4998" s="25" t="s">
        <v>9993</v>
      </c>
      <c r="AB4998" s="26" t="s">
        <v>9992</v>
      </c>
      <c r="AD4998" s="20"/>
      <c r="AG4998" s="20"/>
    </row>
    <row r="4999" spans="27:33" ht="15" customHeight="1" thickBot="1">
      <c r="AA4999" s="18" t="s">
        <v>9995</v>
      </c>
      <c r="AB4999" s="19" t="s">
        <v>9994</v>
      </c>
      <c r="AD4999" s="20"/>
      <c r="AG4999" s="20"/>
    </row>
    <row r="5000" spans="27:33" ht="15" customHeight="1" thickBot="1">
      <c r="AA5000" s="25" t="s">
        <v>9997</v>
      </c>
      <c r="AB5000" s="26" t="s">
        <v>9996</v>
      </c>
      <c r="AD5000" s="20"/>
      <c r="AG5000" s="20"/>
    </row>
    <row r="5001" spans="27:33" ht="15" customHeight="1" thickBot="1">
      <c r="AA5001" s="18" t="s">
        <v>9999</v>
      </c>
      <c r="AB5001" s="19" t="s">
        <v>9998</v>
      </c>
      <c r="AD5001" s="20"/>
      <c r="AG5001" s="20"/>
    </row>
    <row r="5002" spans="27:33" ht="15" customHeight="1" thickBot="1">
      <c r="AA5002" s="25" t="s">
        <v>10001</v>
      </c>
      <c r="AB5002" s="26" t="s">
        <v>10000</v>
      </c>
      <c r="AD5002" s="20"/>
      <c r="AG5002" s="20"/>
    </row>
    <row r="5003" spans="27:33" ht="15" customHeight="1" thickBot="1">
      <c r="AA5003" s="18" t="s">
        <v>10003</v>
      </c>
      <c r="AB5003" s="19" t="s">
        <v>10002</v>
      </c>
      <c r="AD5003" s="20"/>
      <c r="AG5003" s="20"/>
    </row>
    <row r="5004" spans="27:33" ht="15" customHeight="1" thickBot="1">
      <c r="AA5004" s="25" t="s">
        <v>10005</v>
      </c>
      <c r="AB5004" s="26" t="s">
        <v>10004</v>
      </c>
      <c r="AD5004" s="20"/>
      <c r="AG5004" s="20"/>
    </row>
    <row r="5005" spans="27:33" ht="15" customHeight="1" thickBot="1">
      <c r="AA5005" s="18" t="s">
        <v>10007</v>
      </c>
      <c r="AB5005" s="19" t="s">
        <v>10006</v>
      </c>
      <c r="AD5005" s="20"/>
      <c r="AG5005" s="20"/>
    </row>
    <row r="5006" spans="27:33" ht="15" customHeight="1" thickBot="1">
      <c r="AA5006" s="25" t="s">
        <v>10009</v>
      </c>
      <c r="AB5006" s="26" t="s">
        <v>10008</v>
      </c>
      <c r="AD5006" s="20"/>
      <c r="AG5006" s="20"/>
    </row>
    <row r="5007" spans="27:33" ht="15" customHeight="1" thickBot="1">
      <c r="AA5007" s="18" t="s">
        <v>10011</v>
      </c>
      <c r="AB5007" s="19" t="s">
        <v>10010</v>
      </c>
      <c r="AD5007" s="20"/>
      <c r="AG5007" s="20"/>
    </row>
    <row r="5008" spans="27:33" ht="15" customHeight="1" thickBot="1">
      <c r="AA5008" s="25" t="s">
        <v>10013</v>
      </c>
      <c r="AB5008" s="26" t="s">
        <v>10012</v>
      </c>
      <c r="AD5008" s="20"/>
      <c r="AG5008" s="20"/>
    </row>
    <row r="5009" spans="27:33" ht="15" customHeight="1" thickBot="1">
      <c r="AA5009" s="18" t="s">
        <v>10015</v>
      </c>
      <c r="AB5009" s="19" t="s">
        <v>10014</v>
      </c>
      <c r="AD5009" s="20"/>
      <c r="AG5009" s="20"/>
    </row>
    <row r="5010" spans="27:33" ht="15" customHeight="1" thickBot="1">
      <c r="AA5010" s="25" t="s">
        <v>10017</v>
      </c>
      <c r="AB5010" s="26" t="s">
        <v>10016</v>
      </c>
      <c r="AD5010" s="20"/>
      <c r="AG5010" s="20"/>
    </row>
    <row r="5011" spans="27:33" ht="15" customHeight="1" thickBot="1">
      <c r="AA5011" s="18" t="s">
        <v>10019</v>
      </c>
      <c r="AB5011" s="19" t="s">
        <v>10018</v>
      </c>
      <c r="AD5011" s="20"/>
      <c r="AG5011" s="20"/>
    </row>
    <row r="5012" spans="27:33" ht="15" customHeight="1" thickBot="1">
      <c r="AA5012" s="25" t="s">
        <v>10021</v>
      </c>
      <c r="AB5012" s="26" t="s">
        <v>10020</v>
      </c>
      <c r="AD5012" s="20"/>
      <c r="AG5012" s="20"/>
    </row>
    <row r="5013" spans="27:33" ht="15" customHeight="1" thickBot="1">
      <c r="AA5013" s="18" t="s">
        <v>10023</v>
      </c>
      <c r="AB5013" s="19" t="s">
        <v>10022</v>
      </c>
      <c r="AD5013" s="20"/>
      <c r="AG5013" s="20"/>
    </row>
    <row r="5014" spans="27:33" ht="15" customHeight="1" thickBot="1">
      <c r="AA5014" s="25" t="s">
        <v>10025</v>
      </c>
      <c r="AB5014" s="26" t="s">
        <v>10024</v>
      </c>
      <c r="AD5014" s="20"/>
      <c r="AG5014" s="20"/>
    </row>
    <row r="5015" spans="27:33" ht="15" customHeight="1" thickBot="1">
      <c r="AA5015" s="18" t="s">
        <v>10027</v>
      </c>
      <c r="AB5015" s="19" t="s">
        <v>10026</v>
      </c>
      <c r="AD5015" s="20"/>
      <c r="AG5015" s="20"/>
    </row>
    <row r="5016" spans="27:33" ht="15" customHeight="1" thickBot="1">
      <c r="AA5016" s="25" t="s">
        <v>10029</v>
      </c>
      <c r="AB5016" s="26" t="s">
        <v>10028</v>
      </c>
      <c r="AD5016" s="20"/>
      <c r="AG5016" s="20"/>
    </row>
    <row r="5017" spans="27:33" ht="15" customHeight="1" thickBot="1">
      <c r="AA5017" s="18" t="s">
        <v>10031</v>
      </c>
      <c r="AB5017" s="19" t="s">
        <v>10030</v>
      </c>
      <c r="AD5017" s="20"/>
      <c r="AG5017" s="20"/>
    </row>
    <row r="5018" spans="27:33" ht="15" customHeight="1" thickBot="1">
      <c r="AA5018" s="25" t="s">
        <v>10033</v>
      </c>
      <c r="AB5018" s="26" t="s">
        <v>10032</v>
      </c>
      <c r="AD5018" s="20"/>
      <c r="AG5018" s="20"/>
    </row>
    <row r="5019" spans="27:33" ht="15" customHeight="1" thickBot="1">
      <c r="AA5019" s="18" t="s">
        <v>10035</v>
      </c>
      <c r="AB5019" s="19" t="s">
        <v>10034</v>
      </c>
      <c r="AD5019" s="20"/>
      <c r="AG5019" s="20"/>
    </row>
    <row r="5020" spans="27:33" ht="15" customHeight="1" thickBot="1">
      <c r="AA5020" s="25" t="s">
        <v>10037</v>
      </c>
      <c r="AB5020" s="26" t="s">
        <v>10036</v>
      </c>
      <c r="AD5020" s="20"/>
      <c r="AG5020" s="20"/>
    </row>
    <row r="5021" spans="27:33" ht="15" customHeight="1" thickBot="1">
      <c r="AA5021" s="18" t="s">
        <v>10039</v>
      </c>
      <c r="AB5021" s="19" t="s">
        <v>10038</v>
      </c>
      <c r="AD5021" s="20"/>
      <c r="AG5021" s="20"/>
    </row>
    <row r="5022" spans="27:33" ht="15" customHeight="1" thickBot="1">
      <c r="AA5022" s="25" t="s">
        <v>10041</v>
      </c>
      <c r="AB5022" s="26" t="s">
        <v>10040</v>
      </c>
      <c r="AD5022" s="20"/>
      <c r="AG5022" s="20"/>
    </row>
    <row r="5023" spans="27:33" ht="15" customHeight="1" thickBot="1">
      <c r="AA5023" s="18" t="s">
        <v>10043</v>
      </c>
      <c r="AB5023" s="19" t="s">
        <v>10042</v>
      </c>
      <c r="AD5023" s="20"/>
      <c r="AG5023" s="20"/>
    </row>
    <row r="5024" spans="27:33" ht="15" customHeight="1" thickBot="1">
      <c r="AA5024" s="25" t="s">
        <v>10045</v>
      </c>
      <c r="AB5024" s="26" t="s">
        <v>10044</v>
      </c>
      <c r="AD5024" s="20"/>
      <c r="AG5024" s="20"/>
    </row>
    <row r="5025" spans="27:33" ht="15" customHeight="1" thickBot="1">
      <c r="AA5025" s="18" t="s">
        <v>10047</v>
      </c>
      <c r="AB5025" s="19" t="s">
        <v>10046</v>
      </c>
      <c r="AD5025" s="20"/>
      <c r="AG5025" s="20"/>
    </row>
    <row r="5026" spans="27:33" ht="15" customHeight="1" thickBot="1">
      <c r="AA5026" s="25" t="s">
        <v>10049</v>
      </c>
      <c r="AB5026" s="26" t="s">
        <v>10048</v>
      </c>
      <c r="AD5026" s="20"/>
      <c r="AG5026" s="20"/>
    </row>
    <row r="5027" spans="27:33" ht="15" customHeight="1" thickBot="1">
      <c r="AA5027" s="18" t="s">
        <v>10051</v>
      </c>
      <c r="AB5027" s="19" t="s">
        <v>10050</v>
      </c>
      <c r="AD5027" s="20"/>
      <c r="AG5027" s="20"/>
    </row>
    <row r="5028" spans="27:33" ht="15" customHeight="1" thickBot="1">
      <c r="AA5028" s="25" t="s">
        <v>10053</v>
      </c>
      <c r="AB5028" s="26" t="s">
        <v>10052</v>
      </c>
      <c r="AD5028" s="20"/>
      <c r="AG5028" s="20"/>
    </row>
    <row r="5029" spans="27:33" ht="15" customHeight="1" thickBot="1">
      <c r="AA5029" s="18" t="s">
        <v>10055</v>
      </c>
      <c r="AB5029" s="19" t="s">
        <v>10054</v>
      </c>
      <c r="AD5029" s="20"/>
      <c r="AG5029" s="20"/>
    </row>
    <row r="5030" spans="27:33" ht="15" customHeight="1" thickBot="1">
      <c r="AA5030" s="25" t="s">
        <v>10057</v>
      </c>
      <c r="AB5030" s="26" t="s">
        <v>10056</v>
      </c>
      <c r="AD5030" s="20"/>
      <c r="AG5030" s="20"/>
    </row>
    <row r="5031" spans="27:33" ht="15" customHeight="1" thickBot="1">
      <c r="AA5031" s="18" t="s">
        <v>10059</v>
      </c>
      <c r="AB5031" s="19" t="s">
        <v>10058</v>
      </c>
      <c r="AD5031" s="20"/>
      <c r="AG5031" s="20"/>
    </row>
    <row r="5032" spans="27:33" ht="15" customHeight="1" thickBot="1">
      <c r="AA5032" s="25" t="s">
        <v>10061</v>
      </c>
      <c r="AB5032" s="26" t="s">
        <v>10060</v>
      </c>
      <c r="AD5032" s="20"/>
      <c r="AG5032" s="20"/>
    </row>
    <row r="5033" spans="27:33" ht="15" customHeight="1" thickBot="1">
      <c r="AA5033" s="18" t="s">
        <v>10063</v>
      </c>
      <c r="AB5033" s="19" t="s">
        <v>10062</v>
      </c>
      <c r="AD5033" s="20"/>
      <c r="AG5033" s="20"/>
    </row>
    <row r="5034" spans="27:33" ht="15" customHeight="1" thickBot="1">
      <c r="AA5034" s="25" t="s">
        <v>10065</v>
      </c>
      <c r="AB5034" s="26" t="s">
        <v>10064</v>
      </c>
      <c r="AD5034" s="20"/>
      <c r="AG5034" s="20"/>
    </row>
    <row r="5035" spans="27:33" ht="15" customHeight="1" thickBot="1">
      <c r="AA5035" s="18" t="s">
        <v>10067</v>
      </c>
      <c r="AB5035" s="19" t="s">
        <v>10066</v>
      </c>
      <c r="AD5035" s="20"/>
      <c r="AG5035" s="20"/>
    </row>
    <row r="5036" spans="27:33" ht="15" customHeight="1" thickBot="1">
      <c r="AA5036" s="25" t="s">
        <v>10069</v>
      </c>
      <c r="AB5036" s="26" t="s">
        <v>10068</v>
      </c>
      <c r="AD5036" s="20"/>
      <c r="AG5036" s="20"/>
    </row>
    <row r="5037" spans="27:33" ht="15" customHeight="1" thickBot="1">
      <c r="AA5037" s="18" t="s">
        <v>10071</v>
      </c>
      <c r="AB5037" s="19" t="s">
        <v>10070</v>
      </c>
      <c r="AD5037" s="20"/>
      <c r="AG5037" s="20"/>
    </row>
    <row r="5038" spans="27:33" ht="15" customHeight="1" thickBot="1">
      <c r="AA5038" s="25" t="s">
        <v>10073</v>
      </c>
      <c r="AB5038" s="26" t="s">
        <v>10072</v>
      </c>
      <c r="AD5038" s="20"/>
      <c r="AG5038" s="20"/>
    </row>
    <row r="5039" spans="27:33" ht="15" customHeight="1" thickBot="1">
      <c r="AA5039" s="18" t="s">
        <v>10075</v>
      </c>
      <c r="AB5039" s="19" t="s">
        <v>10074</v>
      </c>
      <c r="AD5039" s="20"/>
      <c r="AG5039" s="20"/>
    </row>
    <row r="5040" spans="27:33" ht="15" customHeight="1" thickBot="1">
      <c r="AA5040" s="25" t="s">
        <v>10077</v>
      </c>
      <c r="AB5040" s="26" t="s">
        <v>10076</v>
      </c>
      <c r="AD5040" s="20"/>
      <c r="AG5040" s="20"/>
    </row>
    <row r="5041" spans="27:33" ht="15" customHeight="1" thickBot="1">
      <c r="AA5041" s="18" t="s">
        <v>10079</v>
      </c>
      <c r="AB5041" s="19" t="s">
        <v>10078</v>
      </c>
      <c r="AD5041" s="20"/>
      <c r="AG5041" s="20"/>
    </row>
    <row r="5042" spans="27:33" ht="15" customHeight="1" thickBot="1">
      <c r="AA5042" s="25" t="s">
        <v>10081</v>
      </c>
      <c r="AB5042" s="26" t="s">
        <v>10080</v>
      </c>
      <c r="AD5042" s="20"/>
      <c r="AG5042" s="20"/>
    </row>
    <row r="5043" spans="27:33" ht="15" customHeight="1" thickBot="1">
      <c r="AA5043" s="18" t="s">
        <v>10083</v>
      </c>
      <c r="AB5043" s="19" t="s">
        <v>10082</v>
      </c>
      <c r="AD5043" s="20"/>
      <c r="AG5043" s="20"/>
    </row>
    <row r="5044" spans="27:33" ht="15" customHeight="1" thickBot="1">
      <c r="AA5044" s="25" t="s">
        <v>10085</v>
      </c>
      <c r="AB5044" s="26" t="s">
        <v>10084</v>
      </c>
      <c r="AD5044" s="20"/>
      <c r="AG5044" s="20"/>
    </row>
    <row r="5045" spans="27:33" ht="15" customHeight="1" thickBot="1">
      <c r="AA5045" s="18" t="s">
        <v>10087</v>
      </c>
      <c r="AB5045" s="19" t="s">
        <v>10086</v>
      </c>
      <c r="AD5045" s="20"/>
      <c r="AG5045" s="20"/>
    </row>
    <row r="5046" spans="27:33" ht="15" customHeight="1" thickBot="1">
      <c r="AA5046" s="25" t="s">
        <v>10089</v>
      </c>
      <c r="AB5046" s="26" t="s">
        <v>10088</v>
      </c>
      <c r="AD5046" s="20"/>
      <c r="AG5046" s="20"/>
    </row>
    <row r="5047" spans="27:33" ht="15" customHeight="1" thickBot="1">
      <c r="AA5047" s="18" t="s">
        <v>10091</v>
      </c>
      <c r="AB5047" s="19" t="s">
        <v>10090</v>
      </c>
      <c r="AD5047" s="20"/>
      <c r="AG5047" s="20"/>
    </row>
    <row r="5048" spans="27:33" ht="15" customHeight="1" thickBot="1">
      <c r="AA5048" s="25" t="s">
        <v>10093</v>
      </c>
      <c r="AB5048" s="26" t="s">
        <v>10092</v>
      </c>
      <c r="AD5048" s="20"/>
      <c r="AG5048" s="20"/>
    </row>
    <row r="5049" spans="27:33" ht="15" customHeight="1" thickBot="1">
      <c r="AA5049" s="18" t="s">
        <v>10095</v>
      </c>
      <c r="AB5049" s="19" t="s">
        <v>10094</v>
      </c>
      <c r="AD5049" s="20"/>
      <c r="AG5049" s="20"/>
    </row>
    <row r="5050" spans="27:33" ht="15" customHeight="1" thickBot="1">
      <c r="AA5050" s="25" t="s">
        <v>10097</v>
      </c>
      <c r="AB5050" s="26" t="s">
        <v>10096</v>
      </c>
      <c r="AD5050" s="20"/>
      <c r="AG5050" s="20"/>
    </row>
    <row r="5051" spans="27:33" ht="15" customHeight="1" thickBot="1">
      <c r="AA5051" s="18" t="s">
        <v>10099</v>
      </c>
      <c r="AB5051" s="19" t="s">
        <v>10098</v>
      </c>
      <c r="AD5051" s="20"/>
      <c r="AG5051" s="20"/>
    </row>
    <row r="5052" spans="27:33" ht="15" customHeight="1" thickBot="1">
      <c r="AA5052" s="25" t="s">
        <v>10101</v>
      </c>
      <c r="AB5052" s="26" t="s">
        <v>10100</v>
      </c>
      <c r="AD5052" s="20"/>
      <c r="AG5052" s="20"/>
    </row>
    <row r="5053" spans="27:33" ht="15" customHeight="1" thickBot="1">
      <c r="AA5053" s="18" t="s">
        <v>10103</v>
      </c>
      <c r="AB5053" s="19" t="s">
        <v>10102</v>
      </c>
      <c r="AD5053" s="20"/>
      <c r="AG5053" s="20"/>
    </row>
    <row r="5054" spans="27:33" ht="15" customHeight="1" thickBot="1">
      <c r="AA5054" s="25" t="s">
        <v>10105</v>
      </c>
      <c r="AB5054" s="26" t="s">
        <v>10104</v>
      </c>
      <c r="AD5054" s="20"/>
      <c r="AG5054" s="20"/>
    </row>
    <row r="5055" spans="27:33" ht="15" customHeight="1" thickBot="1">
      <c r="AA5055" s="18" t="s">
        <v>10107</v>
      </c>
      <c r="AB5055" s="19" t="s">
        <v>10106</v>
      </c>
      <c r="AD5055" s="20"/>
      <c r="AG5055" s="20"/>
    </row>
    <row r="5056" spans="27:33" ht="15" customHeight="1" thickBot="1">
      <c r="AA5056" s="25" t="s">
        <v>10109</v>
      </c>
      <c r="AB5056" s="26" t="s">
        <v>10108</v>
      </c>
      <c r="AD5056" s="20"/>
      <c r="AG5056" s="20"/>
    </row>
    <row r="5057" spans="27:33" ht="15" customHeight="1" thickBot="1">
      <c r="AA5057" s="18" t="s">
        <v>10111</v>
      </c>
      <c r="AB5057" s="19" t="s">
        <v>10110</v>
      </c>
      <c r="AD5057" s="20"/>
      <c r="AG5057" s="20"/>
    </row>
    <row r="5058" spans="27:33" ht="15" customHeight="1" thickBot="1">
      <c r="AA5058" s="25" t="s">
        <v>10113</v>
      </c>
      <c r="AB5058" s="26" t="s">
        <v>10112</v>
      </c>
      <c r="AD5058" s="20"/>
      <c r="AG5058" s="20"/>
    </row>
    <row r="5059" spans="27:33" ht="15" customHeight="1" thickBot="1">
      <c r="AA5059" s="18" t="s">
        <v>10115</v>
      </c>
      <c r="AB5059" s="19" t="s">
        <v>10114</v>
      </c>
      <c r="AD5059" s="20"/>
      <c r="AG5059" s="20"/>
    </row>
    <row r="5060" spans="27:33" ht="15" customHeight="1" thickBot="1">
      <c r="AA5060" s="25" t="s">
        <v>10117</v>
      </c>
      <c r="AB5060" s="26" t="s">
        <v>10116</v>
      </c>
      <c r="AD5060" s="20"/>
      <c r="AG5060" s="20"/>
    </row>
    <row r="5061" spans="27:33" ht="15" customHeight="1" thickBot="1">
      <c r="AA5061" s="18" t="s">
        <v>10119</v>
      </c>
      <c r="AB5061" s="19" t="s">
        <v>10118</v>
      </c>
      <c r="AD5061" s="20"/>
      <c r="AG5061" s="20"/>
    </row>
    <row r="5062" spans="27:33" ht="15" customHeight="1" thickBot="1">
      <c r="AA5062" s="25" t="s">
        <v>10121</v>
      </c>
      <c r="AB5062" s="26" t="s">
        <v>10120</v>
      </c>
      <c r="AD5062" s="20"/>
      <c r="AG5062" s="20"/>
    </row>
    <row r="5063" spans="27:33" ht="15" customHeight="1" thickBot="1">
      <c r="AA5063" s="18" t="s">
        <v>10123</v>
      </c>
      <c r="AB5063" s="19" t="s">
        <v>10122</v>
      </c>
      <c r="AD5063" s="20"/>
      <c r="AG5063" s="20"/>
    </row>
    <row r="5064" spans="27:33" ht="15" customHeight="1" thickBot="1">
      <c r="AA5064" s="25" t="s">
        <v>10125</v>
      </c>
      <c r="AB5064" s="26" t="s">
        <v>10124</v>
      </c>
      <c r="AD5064" s="20"/>
      <c r="AG5064" s="20"/>
    </row>
    <row r="5065" spans="27:33" ht="15" customHeight="1" thickBot="1">
      <c r="AA5065" s="18" t="s">
        <v>10127</v>
      </c>
      <c r="AB5065" s="19" t="s">
        <v>10126</v>
      </c>
      <c r="AD5065" s="20"/>
      <c r="AG5065" s="20"/>
    </row>
    <row r="5066" spans="27:33" ht="15" customHeight="1" thickBot="1">
      <c r="AA5066" s="25" t="s">
        <v>10129</v>
      </c>
      <c r="AB5066" s="26" t="s">
        <v>10128</v>
      </c>
      <c r="AD5066" s="20"/>
      <c r="AG5066" s="20"/>
    </row>
    <row r="5067" spans="27:33" ht="15" customHeight="1" thickBot="1">
      <c r="AA5067" s="18" t="s">
        <v>10131</v>
      </c>
      <c r="AB5067" s="19" t="s">
        <v>10130</v>
      </c>
      <c r="AD5067" s="20"/>
      <c r="AG5067" s="20"/>
    </row>
    <row r="5068" spans="27:33" ht="15" customHeight="1" thickBot="1">
      <c r="AA5068" s="25" t="s">
        <v>10133</v>
      </c>
      <c r="AB5068" s="26" t="s">
        <v>10132</v>
      </c>
      <c r="AD5068" s="20"/>
      <c r="AG5068" s="20"/>
    </row>
    <row r="5069" spans="27:33" ht="15" customHeight="1" thickBot="1">
      <c r="AA5069" s="18" t="s">
        <v>10135</v>
      </c>
      <c r="AB5069" s="19" t="s">
        <v>10134</v>
      </c>
      <c r="AD5069" s="20"/>
      <c r="AG5069" s="20"/>
    </row>
    <row r="5070" spans="27:33" ht="15" customHeight="1" thickBot="1">
      <c r="AA5070" s="25" t="s">
        <v>10137</v>
      </c>
      <c r="AB5070" s="26" t="s">
        <v>10136</v>
      </c>
      <c r="AD5070" s="20"/>
      <c r="AG5070" s="20"/>
    </row>
    <row r="5071" spans="27:33" ht="15" customHeight="1" thickBot="1">
      <c r="AA5071" s="18" t="s">
        <v>10139</v>
      </c>
      <c r="AB5071" s="19" t="s">
        <v>10138</v>
      </c>
      <c r="AD5071" s="20"/>
      <c r="AG5071" s="20"/>
    </row>
    <row r="5072" spans="27:33" ht="15" customHeight="1" thickBot="1">
      <c r="AA5072" s="25" t="s">
        <v>10141</v>
      </c>
      <c r="AB5072" s="26" t="s">
        <v>10140</v>
      </c>
      <c r="AD5072" s="20"/>
      <c r="AG5072" s="20"/>
    </row>
    <row r="5073" spans="27:33" ht="15" customHeight="1" thickBot="1">
      <c r="AA5073" s="18" t="s">
        <v>10143</v>
      </c>
      <c r="AB5073" s="19" t="s">
        <v>10142</v>
      </c>
      <c r="AD5073" s="20"/>
      <c r="AG5073" s="20"/>
    </row>
    <row r="5074" spans="27:33" ht="15" customHeight="1" thickBot="1">
      <c r="AA5074" s="25" t="s">
        <v>10145</v>
      </c>
      <c r="AB5074" s="26" t="s">
        <v>10144</v>
      </c>
      <c r="AD5074" s="20"/>
      <c r="AG5074" s="20"/>
    </row>
    <row r="5075" spans="27:33" ht="15" customHeight="1" thickBot="1">
      <c r="AA5075" s="18" t="s">
        <v>10147</v>
      </c>
      <c r="AB5075" s="19" t="s">
        <v>10146</v>
      </c>
      <c r="AD5075" s="20"/>
      <c r="AG5075" s="20"/>
    </row>
    <row r="5076" spans="27:33" ht="15" customHeight="1" thickBot="1">
      <c r="AA5076" s="25" t="s">
        <v>10149</v>
      </c>
      <c r="AB5076" s="26" t="s">
        <v>10148</v>
      </c>
      <c r="AD5076" s="20"/>
      <c r="AG5076" s="20"/>
    </row>
    <row r="5077" spans="27:33" ht="15" customHeight="1" thickBot="1">
      <c r="AA5077" s="18" t="s">
        <v>10151</v>
      </c>
      <c r="AB5077" s="19" t="s">
        <v>10150</v>
      </c>
      <c r="AD5077" s="20"/>
      <c r="AG5077" s="20"/>
    </row>
    <row r="5078" spans="27:33" ht="15" customHeight="1" thickBot="1">
      <c r="AA5078" s="25" t="s">
        <v>10153</v>
      </c>
      <c r="AB5078" s="26" t="s">
        <v>10152</v>
      </c>
      <c r="AD5078" s="20"/>
      <c r="AG5078" s="20"/>
    </row>
    <row r="5079" spans="27:33" ht="15" customHeight="1" thickBot="1">
      <c r="AA5079" s="18" t="s">
        <v>10155</v>
      </c>
      <c r="AB5079" s="19" t="s">
        <v>10154</v>
      </c>
      <c r="AD5079" s="20"/>
      <c r="AG5079" s="20"/>
    </row>
    <row r="5080" spans="27:33" ht="15" customHeight="1" thickBot="1">
      <c r="AA5080" s="25" t="s">
        <v>10157</v>
      </c>
      <c r="AB5080" s="26" t="s">
        <v>10156</v>
      </c>
      <c r="AD5080" s="20"/>
      <c r="AG5080" s="20"/>
    </row>
    <row r="5081" spans="27:33" ht="15" customHeight="1" thickBot="1">
      <c r="AA5081" s="18" t="s">
        <v>10159</v>
      </c>
      <c r="AB5081" s="19" t="s">
        <v>10158</v>
      </c>
      <c r="AD5081" s="20"/>
      <c r="AG5081" s="20"/>
    </row>
    <row r="5082" spans="27:33" ht="15" customHeight="1" thickBot="1">
      <c r="AA5082" s="25" t="s">
        <v>10161</v>
      </c>
      <c r="AB5082" s="26" t="s">
        <v>10160</v>
      </c>
      <c r="AD5082" s="20"/>
      <c r="AG5082" s="20"/>
    </row>
    <row r="5083" spans="27:33" ht="15" customHeight="1" thickBot="1">
      <c r="AA5083" s="18" t="s">
        <v>10163</v>
      </c>
      <c r="AB5083" s="19" t="s">
        <v>10162</v>
      </c>
      <c r="AD5083" s="20"/>
      <c r="AG5083" s="20"/>
    </row>
    <row r="5084" spans="27:33" ht="15" customHeight="1" thickBot="1">
      <c r="AA5084" s="25" t="s">
        <v>10165</v>
      </c>
      <c r="AB5084" s="26" t="s">
        <v>10164</v>
      </c>
      <c r="AD5084" s="20"/>
      <c r="AG5084" s="20"/>
    </row>
    <row r="5085" spans="27:33" ht="15" customHeight="1" thickBot="1">
      <c r="AA5085" s="18" t="s">
        <v>10167</v>
      </c>
      <c r="AB5085" s="19" t="s">
        <v>10166</v>
      </c>
      <c r="AD5085" s="20"/>
      <c r="AG5085" s="20"/>
    </row>
    <row r="5086" spans="27:33" ht="15" customHeight="1" thickBot="1">
      <c r="AA5086" s="25" t="s">
        <v>10169</v>
      </c>
      <c r="AB5086" s="26" t="s">
        <v>10168</v>
      </c>
      <c r="AD5086" s="20"/>
      <c r="AG5086" s="20"/>
    </row>
    <row r="5087" spans="27:33" ht="15" customHeight="1" thickBot="1">
      <c r="AA5087" s="18" t="s">
        <v>10171</v>
      </c>
      <c r="AB5087" s="19" t="s">
        <v>10170</v>
      </c>
      <c r="AD5087" s="20"/>
      <c r="AG5087" s="20"/>
    </row>
    <row r="5088" spans="27:33" ht="15" customHeight="1" thickBot="1">
      <c r="AA5088" s="25" t="s">
        <v>10173</v>
      </c>
      <c r="AB5088" s="26" t="s">
        <v>10172</v>
      </c>
      <c r="AD5088" s="20"/>
      <c r="AG5088" s="20"/>
    </row>
    <row r="5089" spans="27:33" ht="15" customHeight="1" thickBot="1">
      <c r="AA5089" s="18" t="s">
        <v>10175</v>
      </c>
      <c r="AB5089" s="19" t="s">
        <v>10174</v>
      </c>
      <c r="AD5089" s="20"/>
      <c r="AG5089" s="20"/>
    </row>
    <row r="5090" spans="27:33" ht="15" customHeight="1" thickBot="1">
      <c r="AA5090" s="25" t="s">
        <v>10177</v>
      </c>
      <c r="AB5090" s="26" t="s">
        <v>10176</v>
      </c>
      <c r="AD5090" s="20"/>
      <c r="AG5090" s="20"/>
    </row>
    <row r="5091" spans="27:33" ht="15" customHeight="1" thickBot="1">
      <c r="AA5091" s="18" t="s">
        <v>10179</v>
      </c>
      <c r="AB5091" s="19" t="s">
        <v>10178</v>
      </c>
      <c r="AD5091" s="20"/>
      <c r="AG5091" s="20"/>
    </row>
    <row r="5092" spans="27:33" ht="15" customHeight="1" thickBot="1">
      <c r="AA5092" s="25" t="s">
        <v>10181</v>
      </c>
      <c r="AB5092" s="26" t="s">
        <v>10180</v>
      </c>
      <c r="AD5092" s="20"/>
      <c r="AG5092" s="20"/>
    </row>
    <row r="5093" spans="27:33" ht="15" customHeight="1" thickBot="1">
      <c r="AA5093" s="18" t="s">
        <v>10183</v>
      </c>
      <c r="AB5093" s="19" t="s">
        <v>10182</v>
      </c>
      <c r="AD5093" s="20"/>
      <c r="AG5093" s="20"/>
    </row>
    <row r="5094" spans="27:33" ht="15" customHeight="1" thickBot="1">
      <c r="AA5094" s="25" t="s">
        <v>10185</v>
      </c>
      <c r="AB5094" s="26" t="s">
        <v>10184</v>
      </c>
      <c r="AD5094" s="20"/>
      <c r="AG5094" s="20"/>
    </row>
    <row r="5095" spans="27:33" ht="15" customHeight="1" thickBot="1">
      <c r="AA5095" s="18" t="s">
        <v>10187</v>
      </c>
      <c r="AB5095" s="19" t="s">
        <v>10186</v>
      </c>
      <c r="AD5095" s="20"/>
      <c r="AG5095" s="20"/>
    </row>
    <row r="5096" spans="27:33" ht="15" customHeight="1" thickBot="1">
      <c r="AA5096" s="25" t="s">
        <v>10189</v>
      </c>
      <c r="AB5096" s="26" t="s">
        <v>10188</v>
      </c>
      <c r="AD5096" s="20"/>
      <c r="AG5096" s="20"/>
    </row>
    <row r="5097" spans="27:33" ht="15" customHeight="1" thickBot="1">
      <c r="AA5097" s="18" t="s">
        <v>10191</v>
      </c>
      <c r="AB5097" s="19" t="s">
        <v>10190</v>
      </c>
      <c r="AD5097" s="20"/>
      <c r="AG5097" s="20"/>
    </row>
    <row r="5098" spans="27:33" ht="15" customHeight="1" thickBot="1">
      <c r="AA5098" s="25" t="s">
        <v>10193</v>
      </c>
      <c r="AB5098" s="26" t="s">
        <v>10192</v>
      </c>
      <c r="AD5098" s="20"/>
      <c r="AG5098" s="20"/>
    </row>
    <row r="5099" spans="27:33" ht="15" customHeight="1" thickBot="1">
      <c r="AA5099" s="18" t="s">
        <v>10195</v>
      </c>
      <c r="AB5099" s="19" t="s">
        <v>10194</v>
      </c>
      <c r="AD5099" s="20"/>
      <c r="AG5099" s="20"/>
    </row>
    <row r="5100" spans="27:33" ht="15" customHeight="1" thickBot="1">
      <c r="AA5100" s="25" t="s">
        <v>10197</v>
      </c>
      <c r="AB5100" s="26" t="s">
        <v>10196</v>
      </c>
      <c r="AD5100" s="20"/>
      <c r="AG5100" s="20"/>
    </row>
    <row r="5101" spans="27:33" ht="15" customHeight="1" thickBot="1">
      <c r="AA5101" s="18" t="s">
        <v>10199</v>
      </c>
      <c r="AB5101" s="19" t="s">
        <v>10198</v>
      </c>
      <c r="AD5101" s="20"/>
      <c r="AG5101" s="20"/>
    </row>
    <row r="5102" spans="27:33" ht="15" customHeight="1" thickBot="1">
      <c r="AA5102" s="25" t="s">
        <v>10201</v>
      </c>
      <c r="AB5102" s="26" t="s">
        <v>10200</v>
      </c>
      <c r="AD5102" s="20"/>
      <c r="AG5102" s="20"/>
    </row>
    <row r="5103" spans="27:33" ht="15" customHeight="1" thickBot="1">
      <c r="AA5103" s="18" t="s">
        <v>10203</v>
      </c>
      <c r="AB5103" s="19" t="s">
        <v>10202</v>
      </c>
      <c r="AD5103" s="20"/>
      <c r="AG5103" s="20"/>
    </row>
    <row r="5104" spans="27:33" ht="15" customHeight="1" thickBot="1">
      <c r="AA5104" s="25" t="s">
        <v>10205</v>
      </c>
      <c r="AB5104" s="26" t="s">
        <v>10204</v>
      </c>
      <c r="AD5104" s="20"/>
      <c r="AG5104" s="20"/>
    </row>
    <row r="5105" spans="27:33" ht="15" customHeight="1" thickBot="1">
      <c r="AA5105" s="18" t="s">
        <v>10207</v>
      </c>
      <c r="AB5105" s="19" t="s">
        <v>10206</v>
      </c>
      <c r="AD5105" s="20"/>
      <c r="AG5105" s="20"/>
    </row>
    <row r="5106" spans="27:33" ht="15" customHeight="1" thickBot="1">
      <c r="AA5106" s="25" t="s">
        <v>10209</v>
      </c>
      <c r="AB5106" s="26" t="s">
        <v>10208</v>
      </c>
      <c r="AD5106" s="20"/>
      <c r="AG5106" s="20"/>
    </row>
    <row r="5107" spans="27:33" ht="15" customHeight="1" thickBot="1">
      <c r="AA5107" s="18" t="s">
        <v>10211</v>
      </c>
      <c r="AB5107" s="19" t="s">
        <v>10210</v>
      </c>
      <c r="AD5107" s="20"/>
      <c r="AG5107" s="20"/>
    </row>
    <row r="5108" spans="27:33" ht="15" customHeight="1" thickBot="1">
      <c r="AA5108" s="25" t="s">
        <v>10213</v>
      </c>
      <c r="AB5108" s="26" t="s">
        <v>10212</v>
      </c>
      <c r="AD5108" s="20"/>
      <c r="AG5108" s="20"/>
    </row>
    <row r="5109" spans="27:33" ht="15" customHeight="1" thickBot="1">
      <c r="AA5109" s="18" t="s">
        <v>10215</v>
      </c>
      <c r="AB5109" s="19" t="s">
        <v>10214</v>
      </c>
      <c r="AD5109" s="20"/>
      <c r="AG5109" s="20"/>
    </row>
    <row r="5110" spans="27:33" ht="15" customHeight="1" thickBot="1">
      <c r="AA5110" s="25" t="s">
        <v>10217</v>
      </c>
      <c r="AB5110" s="26" t="s">
        <v>10216</v>
      </c>
      <c r="AD5110" s="20"/>
      <c r="AG5110" s="20"/>
    </row>
    <row r="5111" spans="27:33" ht="15" customHeight="1" thickBot="1">
      <c r="AA5111" s="18" t="s">
        <v>10219</v>
      </c>
      <c r="AB5111" s="19" t="s">
        <v>10218</v>
      </c>
      <c r="AD5111" s="20"/>
      <c r="AG5111" s="20"/>
    </row>
    <row r="5112" spans="27:33" ht="15" customHeight="1" thickBot="1">
      <c r="AA5112" s="25" t="s">
        <v>10221</v>
      </c>
      <c r="AB5112" s="26" t="s">
        <v>10220</v>
      </c>
      <c r="AD5112" s="20"/>
      <c r="AG5112" s="20"/>
    </row>
    <row r="5113" spans="27:33" ht="15" customHeight="1" thickBot="1">
      <c r="AA5113" s="18" t="s">
        <v>10223</v>
      </c>
      <c r="AB5113" s="19" t="s">
        <v>10222</v>
      </c>
      <c r="AD5113" s="20"/>
      <c r="AG5113" s="20"/>
    </row>
    <row r="5114" spans="27:33" ht="15" customHeight="1" thickBot="1">
      <c r="AA5114" s="25" t="s">
        <v>10225</v>
      </c>
      <c r="AB5114" s="26" t="s">
        <v>10224</v>
      </c>
      <c r="AD5114" s="20"/>
      <c r="AG5114" s="20"/>
    </row>
    <row r="5115" spans="27:33" ht="15" customHeight="1" thickBot="1">
      <c r="AA5115" s="18" t="s">
        <v>10227</v>
      </c>
      <c r="AB5115" s="19" t="s">
        <v>10226</v>
      </c>
      <c r="AD5115" s="20"/>
      <c r="AG5115" s="20"/>
    </row>
    <row r="5116" spans="27:33" ht="15" customHeight="1" thickBot="1">
      <c r="AA5116" s="25" t="s">
        <v>10229</v>
      </c>
      <c r="AB5116" s="26" t="s">
        <v>10228</v>
      </c>
      <c r="AD5116" s="20"/>
      <c r="AG5116" s="20"/>
    </row>
    <row r="5117" spans="27:33" ht="15" customHeight="1" thickBot="1">
      <c r="AA5117" s="18" t="s">
        <v>10231</v>
      </c>
      <c r="AB5117" s="19" t="s">
        <v>10230</v>
      </c>
      <c r="AD5117" s="20"/>
      <c r="AG5117" s="20"/>
    </row>
    <row r="5118" spans="27:33" ht="15" customHeight="1" thickBot="1">
      <c r="AA5118" s="25" t="s">
        <v>10233</v>
      </c>
      <c r="AB5118" s="26" t="s">
        <v>10232</v>
      </c>
      <c r="AD5118" s="20"/>
      <c r="AG5118" s="20"/>
    </row>
    <row r="5119" spans="27:33" ht="15" customHeight="1" thickBot="1">
      <c r="AA5119" s="18" t="s">
        <v>10235</v>
      </c>
      <c r="AB5119" s="19" t="s">
        <v>10234</v>
      </c>
      <c r="AD5119" s="20"/>
      <c r="AG5119" s="20"/>
    </row>
    <row r="5120" spans="27:33" ht="15" customHeight="1" thickBot="1">
      <c r="AA5120" s="25" t="s">
        <v>10237</v>
      </c>
      <c r="AB5120" s="26" t="s">
        <v>10236</v>
      </c>
      <c r="AD5120" s="20"/>
      <c r="AG5120" s="20"/>
    </row>
    <row r="5121" spans="27:33" ht="15" customHeight="1" thickBot="1">
      <c r="AA5121" s="18" t="s">
        <v>10239</v>
      </c>
      <c r="AB5121" s="19" t="s">
        <v>10238</v>
      </c>
      <c r="AD5121" s="20"/>
      <c r="AG5121" s="20"/>
    </row>
    <row r="5122" spans="27:33" ht="15" customHeight="1" thickBot="1">
      <c r="AA5122" s="25" t="s">
        <v>10241</v>
      </c>
      <c r="AB5122" s="26" t="s">
        <v>10240</v>
      </c>
      <c r="AD5122" s="20"/>
      <c r="AG5122" s="20"/>
    </row>
    <row r="5123" spans="27:33" ht="15" customHeight="1" thickBot="1">
      <c r="AA5123" s="18" t="s">
        <v>10243</v>
      </c>
      <c r="AB5123" s="19" t="s">
        <v>10242</v>
      </c>
      <c r="AD5123" s="20"/>
      <c r="AG5123" s="20"/>
    </row>
    <row r="5124" spans="27:33" ht="15" customHeight="1" thickBot="1">
      <c r="AA5124" s="25" t="s">
        <v>10245</v>
      </c>
      <c r="AB5124" s="26" t="s">
        <v>10244</v>
      </c>
      <c r="AD5124" s="20"/>
      <c r="AG5124" s="20"/>
    </row>
    <row r="5125" spans="27:33" ht="15" customHeight="1" thickBot="1">
      <c r="AA5125" s="18" t="s">
        <v>10247</v>
      </c>
      <c r="AB5125" s="19" t="s">
        <v>10246</v>
      </c>
      <c r="AD5125" s="20"/>
      <c r="AG5125" s="20"/>
    </row>
    <row r="5126" spans="27:33" ht="15" customHeight="1" thickBot="1">
      <c r="AA5126" s="25" t="s">
        <v>10249</v>
      </c>
      <c r="AB5126" s="26" t="s">
        <v>10248</v>
      </c>
      <c r="AD5126" s="20"/>
      <c r="AG5126" s="20"/>
    </row>
    <row r="5127" spans="27:33" ht="15" customHeight="1" thickBot="1">
      <c r="AA5127" s="18" t="s">
        <v>10251</v>
      </c>
      <c r="AB5127" s="19" t="s">
        <v>10250</v>
      </c>
      <c r="AD5127" s="20"/>
      <c r="AG5127" s="20"/>
    </row>
    <row r="5128" spans="27:33" ht="15" customHeight="1" thickBot="1">
      <c r="AA5128" s="25" t="s">
        <v>10253</v>
      </c>
      <c r="AB5128" s="26" t="s">
        <v>10252</v>
      </c>
      <c r="AD5128" s="20"/>
      <c r="AG5128" s="20"/>
    </row>
    <row r="5129" spans="27:33" ht="15" customHeight="1" thickBot="1">
      <c r="AA5129" s="18" t="s">
        <v>10255</v>
      </c>
      <c r="AB5129" s="19" t="s">
        <v>10254</v>
      </c>
      <c r="AD5129" s="20"/>
      <c r="AG5129" s="20"/>
    </row>
    <row r="5130" spans="27:33" ht="15" customHeight="1" thickBot="1">
      <c r="AA5130" s="25" t="s">
        <v>10257</v>
      </c>
      <c r="AB5130" s="26" t="s">
        <v>10256</v>
      </c>
      <c r="AD5130" s="20"/>
      <c r="AG5130" s="20"/>
    </row>
    <row r="5131" spans="27:33" ht="15" customHeight="1" thickBot="1">
      <c r="AA5131" s="18" t="s">
        <v>10259</v>
      </c>
      <c r="AB5131" s="19" t="s">
        <v>10258</v>
      </c>
      <c r="AD5131" s="20"/>
      <c r="AG5131" s="20"/>
    </row>
    <row r="5132" spans="27:33" ht="15" customHeight="1" thickBot="1">
      <c r="AA5132" s="25" t="s">
        <v>10261</v>
      </c>
      <c r="AB5132" s="26" t="s">
        <v>10260</v>
      </c>
      <c r="AD5132" s="20"/>
      <c r="AG5132" s="20"/>
    </row>
    <row r="5133" spans="27:33" ht="15" customHeight="1" thickBot="1">
      <c r="AA5133" s="18" t="s">
        <v>10263</v>
      </c>
      <c r="AB5133" s="19" t="s">
        <v>10262</v>
      </c>
      <c r="AD5133" s="20"/>
      <c r="AG5133" s="20"/>
    </row>
    <row r="5134" spans="27:33" ht="15" customHeight="1" thickBot="1">
      <c r="AA5134" s="25" t="s">
        <v>10265</v>
      </c>
      <c r="AB5134" s="26" t="s">
        <v>10264</v>
      </c>
      <c r="AD5134" s="20"/>
      <c r="AG5134" s="20"/>
    </row>
    <row r="5135" spans="27:33" ht="15" customHeight="1" thickBot="1">
      <c r="AA5135" s="18" t="s">
        <v>10267</v>
      </c>
      <c r="AB5135" s="19" t="s">
        <v>10266</v>
      </c>
      <c r="AD5135" s="20"/>
      <c r="AG5135" s="20"/>
    </row>
    <row r="5136" spans="27:33" ht="15" customHeight="1" thickBot="1">
      <c r="AA5136" s="25" t="s">
        <v>10269</v>
      </c>
      <c r="AB5136" s="26" t="s">
        <v>10268</v>
      </c>
      <c r="AD5136" s="20"/>
      <c r="AG5136" s="20"/>
    </row>
    <row r="5137" spans="27:33" ht="15" customHeight="1" thickBot="1">
      <c r="AA5137" s="18" t="s">
        <v>10271</v>
      </c>
      <c r="AB5137" s="19" t="s">
        <v>10270</v>
      </c>
      <c r="AD5137" s="20"/>
      <c r="AG5137" s="20"/>
    </row>
    <row r="5138" spans="27:33" ht="15" customHeight="1" thickBot="1">
      <c r="AA5138" s="25" t="s">
        <v>10273</v>
      </c>
      <c r="AB5138" s="26" t="s">
        <v>10272</v>
      </c>
      <c r="AD5138" s="20"/>
      <c r="AG5138" s="20"/>
    </row>
    <row r="5139" spans="27:33" ht="15" customHeight="1" thickBot="1">
      <c r="AA5139" s="18" t="s">
        <v>10275</v>
      </c>
      <c r="AB5139" s="19" t="s">
        <v>10274</v>
      </c>
      <c r="AD5139" s="20"/>
      <c r="AG5139" s="20"/>
    </row>
    <row r="5140" spans="27:33" ht="15" customHeight="1" thickBot="1">
      <c r="AA5140" s="25" t="s">
        <v>10277</v>
      </c>
      <c r="AB5140" s="26" t="s">
        <v>10276</v>
      </c>
      <c r="AD5140" s="20"/>
      <c r="AG5140" s="20"/>
    </row>
    <row r="5141" spans="27:33" ht="15" customHeight="1" thickBot="1">
      <c r="AA5141" s="18" t="s">
        <v>10279</v>
      </c>
      <c r="AB5141" s="19" t="s">
        <v>10278</v>
      </c>
      <c r="AD5141" s="20"/>
      <c r="AG5141" s="20"/>
    </row>
    <row r="5142" spans="27:33" ht="15" customHeight="1" thickBot="1">
      <c r="AA5142" s="25" t="s">
        <v>10281</v>
      </c>
      <c r="AB5142" s="26" t="s">
        <v>10280</v>
      </c>
      <c r="AD5142" s="20"/>
      <c r="AG5142" s="20"/>
    </row>
    <row r="5143" spans="27:33" ht="15" customHeight="1" thickBot="1">
      <c r="AA5143" s="18" t="s">
        <v>10283</v>
      </c>
      <c r="AB5143" s="19" t="s">
        <v>10282</v>
      </c>
      <c r="AD5143" s="20"/>
      <c r="AG5143" s="20"/>
    </row>
    <row r="5144" spans="27:33" ht="15" customHeight="1" thickBot="1">
      <c r="AA5144" s="25" t="s">
        <v>10285</v>
      </c>
      <c r="AB5144" s="26" t="s">
        <v>10284</v>
      </c>
      <c r="AD5144" s="20"/>
      <c r="AG5144" s="20"/>
    </row>
    <row r="5145" spans="27:33" ht="15" customHeight="1" thickBot="1">
      <c r="AA5145" s="18" t="s">
        <v>10287</v>
      </c>
      <c r="AB5145" s="19" t="s">
        <v>10286</v>
      </c>
      <c r="AD5145" s="20"/>
      <c r="AG5145" s="20"/>
    </row>
    <row r="5146" spans="27:33" ht="15" customHeight="1" thickBot="1">
      <c r="AA5146" s="25" t="s">
        <v>10289</v>
      </c>
      <c r="AB5146" s="26" t="s">
        <v>10288</v>
      </c>
      <c r="AD5146" s="20"/>
      <c r="AG5146" s="20"/>
    </row>
    <row r="5147" spans="27:33" ht="15" customHeight="1" thickBot="1">
      <c r="AA5147" s="18" t="s">
        <v>10291</v>
      </c>
      <c r="AB5147" s="19" t="s">
        <v>10290</v>
      </c>
      <c r="AD5147" s="20"/>
      <c r="AG5147" s="20"/>
    </row>
    <row r="5148" spans="27:33" ht="15" customHeight="1" thickBot="1">
      <c r="AA5148" s="25" t="s">
        <v>10293</v>
      </c>
      <c r="AB5148" s="26" t="s">
        <v>10292</v>
      </c>
      <c r="AD5148" s="20"/>
      <c r="AG5148" s="20"/>
    </row>
    <row r="5149" spans="27:33" ht="15" customHeight="1" thickBot="1">
      <c r="AA5149" s="18" t="s">
        <v>10295</v>
      </c>
      <c r="AB5149" s="19" t="s">
        <v>10294</v>
      </c>
      <c r="AD5149" s="20"/>
      <c r="AG5149" s="20"/>
    </row>
    <row r="5150" spans="27:33" ht="15" customHeight="1" thickBot="1">
      <c r="AA5150" s="25" t="s">
        <v>10297</v>
      </c>
      <c r="AB5150" s="26" t="s">
        <v>10296</v>
      </c>
      <c r="AD5150" s="20"/>
      <c r="AG5150" s="20"/>
    </row>
    <row r="5151" spans="27:33" ht="15" customHeight="1" thickBot="1">
      <c r="AA5151" s="18" t="s">
        <v>10299</v>
      </c>
      <c r="AB5151" s="19" t="s">
        <v>10298</v>
      </c>
      <c r="AD5151" s="20"/>
      <c r="AG5151" s="20"/>
    </row>
    <row r="5152" spans="27:33" ht="15" customHeight="1" thickBot="1">
      <c r="AA5152" s="25" t="s">
        <v>10301</v>
      </c>
      <c r="AB5152" s="26" t="s">
        <v>10300</v>
      </c>
      <c r="AD5152" s="20"/>
      <c r="AG5152" s="20"/>
    </row>
    <row r="5153" spans="27:33" ht="15" customHeight="1" thickBot="1">
      <c r="AA5153" s="18" t="s">
        <v>10303</v>
      </c>
      <c r="AB5153" s="19" t="s">
        <v>10302</v>
      </c>
      <c r="AD5153" s="20"/>
      <c r="AG5153" s="20"/>
    </row>
    <row r="5154" spans="27:33" ht="15" customHeight="1" thickBot="1">
      <c r="AA5154" s="25" t="s">
        <v>10305</v>
      </c>
      <c r="AB5154" s="26" t="s">
        <v>10304</v>
      </c>
      <c r="AD5154" s="20"/>
      <c r="AG5154" s="20"/>
    </row>
    <row r="5155" spans="27:33" ht="15" customHeight="1" thickBot="1">
      <c r="AA5155" s="18" t="s">
        <v>10307</v>
      </c>
      <c r="AB5155" s="19" t="s">
        <v>10306</v>
      </c>
      <c r="AD5155" s="20"/>
      <c r="AG5155" s="20"/>
    </row>
    <row r="5156" spans="27:33" ht="15" customHeight="1" thickBot="1">
      <c r="AA5156" s="25" t="s">
        <v>10309</v>
      </c>
      <c r="AB5156" s="26" t="s">
        <v>10308</v>
      </c>
      <c r="AD5156" s="20"/>
      <c r="AG5156" s="20"/>
    </row>
    <row r="5157" spans="27:33" ht="15" customHeight="1" thickBot="1">
      <c r="AA5157" s="18" t="s">
        <v>10311</v>
      </c>
      <c r="AB5157" s="19" t="s">
        <v>10310</v>
      </c>
      <c r="AD5157" s="20"/>
      <c r="AG5157" s="20"/>
    </row>
    <row r="5158" spans="27:33" ht="15" customHeight="1" thickBot="1">
      <c r="AA5158" s="25" t="s">
        <v>10313</v>
      </c>
      <c r="AB5158" s="26" t="s">
        <v>10312</v>
      </c>
      <c r="AD5158" s="20"/>
      <c r="AG5158" s="20"/>
    </row>
    <row r="5159" spans="27:33" ht="15" customHeight="1" thickBot="1">
      <c r="AA5159" s="18" t="s">
        <v>10315</v>
      </c>
      <c r="AB5159" s="19" t="s">
        <v>10314</v>
      </c>
      <c r="AD5159" s="20"/>
      <c r="AG5159" s="20"/>
    </row>
    <row r="5160" spans="27:33" ht="15" customHeight="1" thickBot="1">
      <c r="AA5160" s="25" t="s">
        <v>10317</v>
      </c>
      <c r="AB5160" s="26" t="s">
        <v>10316</v>
      </c>
      <c r="AD5160" s="20"/>
      <c r="AG5160" s="20"/>
    </row>
    <row r="5161" spans="27:33" ht="15" customHeight="1" thickBot="1">
      <c r="AA5161" s="18" t="s">
        <v>10319</v>
      </c>
      <c r="AB5161" s="19" t="s">
        <v>10318</v>
      </c>
      <c r="AD5161" s="20"/>
      <c r="AG5161" s="20"/>
    </row>
    <row r="5162" spans="27:33" ht="15" customHeight="1" thickBot="1">
      <c r="AA5162" s="25" t="s">
        <v>10321</v>
      </c>
      <c r="AB5162" s="26" t="s">
        <v>10320</v>
      </c>
      <c r="AD5162" s="20"/>
      <c r="AG5162" s="20"/>
    </row>
    <row r="5163" spans="27:33" ht="15" customHeight="1" thickBot="1">
      <c r="AA5163" s="18" t="s">
        <v>10323</v>
      </c>
      <c r="AB5163" s="19" t="s">
        <v>10322</v>
      </c>
      <c r="AD5163" s="20"/>
      <c r="AG5163" s="20"/>
    </row>
    <row r="5164" spans="27:33" ht="15" customHeight="1" thickBot="1">
      <c r="AA5164" s="25" t="s">
        <v>10325</v>
      </c>
      <c r="AB5164" s="26" t="s">
        <v>10324</v>
      </c>
      <c r="AD5164" s="20"/>
      <c r="AG5164" s="20"/>
    </row>
    <row r="5165" spans="27:33" ht="15" customHeight="1" thickBot="1">
      <c r="AA5165" s="18" t="s">
        <v>10327</v>
      </c>
      <c r="AB5165" s="19" t="s">
        <v>10326</v>
      </c>
      <c r="AD5165" s="20"/>
      <c r="AG5165" s="20"/>
    </row>
    <row r="5166" spans="27:33" ht="15" customHeight="1" thickBot="1">
      <c r="AA5166" s="25" t="s">
        <v>10329</v>
      </c>
      <c r="AB5166" s="26" t="s">
        <v>10328</v>
      </c>
      <c r="AD5166" s="20"/>
      <c r="AG5166" s="20"/>
    </row>
    <row r="5167" spans="27:33" ht="15" customHeight="1" thickBot="1">
      <c r="AA5167" s="18" t="s">
        <v>10331</v>
      </c>
      <c r="AB5167" s="19" t="s">
        <v>10330</v>
      </c>
      <c r="AD5167" s="20"/>
      <c r="AG5167" s="20"/>
    </row>
    <row r="5168" spans="27:33" ht="15" customHeight="1" thickBot="1">
      <c r="AA5168" s="25" t="s">
        <v>10333</v>
      </c>
      <c r="AB5168" s="26" t="s">
        <v>10332</v>
      </c>
      <c r="AD5168" s="20"/>
      <c r="AG5168" s="20"/>
    </row>
    <row r="5169" spans="27:33" ht="15" customHeight="1" thickBot="1">
      <c r="AA5169" s="18" t="s">
        <v>10335</v>
      </c>
      <c r="AB5169" s="19" t="s">
        <v>10334</v>
      </c>
      <c r="AD5169" s="20"/>
      <c r="AG5169" s="20"/>
    </row>
    <row r="5170" spans="27:33" ht="15" customHeight="1" thickBot="1">
      <c r="AA5170" s="25" t="s">
        <v>10337</v>
      </c>
      <c r="AB5170" s="26" t="s">
        <v>10336</v>
      </c>
      <c r="AD5170" s="20"/>
      <c r="AG5170" s="20"/>
    </row>
    <row r="5171" spans="27:33" ht="15" customHeight="1" thickBot="1">
      <c r="AA5171" s="18" t="s">
        <v>10339</v>
      </c>
      <c r="AB5171" s="19" t="s">
        <v>10338</v>
      </c>
      <c r="AD5171" s="20"/>
      <c r="AG5171" s="20"/>
    </row>
    <row r="5172" spans="27:33" ht="15" customHeight="1" thickBot="1">
      <c r="AA5172" s="25" t="s">
        <v>10341</v>
      </c>
      <c r="AB5172" s="26" t="s">
        <v>10340</v>
      </c>
      <c r="AD5172" s="20"/>
      <c r="AG5172" s="20"/>
    </row>
    <row r="5173" spans="27:33" ht="15" customHeight="1" thickBot="1">
      <c r="AA5173" s="18" t="s">
        <v>10343</v>
      </c>
      <c r="AB5173" s="19" t="s">
        <v>10342</v>
      </c>
      <c r="AD5173" s="20"/>
      <c r="AG5173" s="20"/>
    </row>
    <row r="5174" spans="27:33" ht="15" customHeight="1" thickBot="1">
      <c r="AA5174" s="25" t="s">
        <v>10345</v>
      </c>
      <c r="AB5174" s="26" t="s">
        <v>10344</v>
      </c>
      <c r="AD5174" s="20"/>
      <c r="AG5174" s="20"/>
    </row>
    <row r="5175" spans="27:33" ht="15" customHeight="1" thickBot="1">
      <c r="AA5175" s="18" t="s">
        <v>10347</v>
      </c>
      <c r="AB5175" s="19" t="s">
        <v>10346</v>
      </c>
      <c r="AD5175" s="20"/>
      <c r="AG5175" s="20"/>
    </row>
    <row r="5176" spans="27:33" ht="15" customHeight="1" thickBot="1">
      <c r="AA5176" s="25" t="s">
        <v>10349</v>
      </c>
      <c r="AB5176" s="26" t="s">
        <v>10348</v>
      </c>
      <c r="AD5176" s="20"/>
      <c r="AG5176" s="20"/>
    </row>
    <row r="5177" spans="27:33" ht="15" customHeight="1" thickBot="1">
      <c r="AA5177" s="18" t="s">
        <v>10351</v>
      </c>
      <c r="AB5177" s="19" t="s">
        <v>10350</v>
      </c>
      <c r="AD5177" s="20"/>
      <c r="AG5177" s="20"/>
    </row>
    <row r="5178" spans="27:33" ht="15" customHeight="1" thickBot="1">
      <c r="AA5178" s="25" t="s">
        <v>10353</v>
      </c>
      <c r="AB5178" s="26" t="s">
        <v>10352</v>
      </c>
      <c r="AD5178" s="20"/>
      <c r="AG5178" s="20"/>
    </row>
    <row r="5179" spans="27:33" ht="15" customHeight="1" thickBot="1">
      <c r="AA5179" s="18" t="s">
        <v>10355</v>
      </c>
      <c r="AB5179" s="19" t="s">
        <v>10354</v>
      </c>
      <c r="AD5179" s="20"/>
      <c r="AG5179" s="20"/>
    </row>
    <row r="5180" spans="27:33" ht="15" customHeight="1" thickBot="1">
      <c r="AA5180" s="25" t="s">
        <v>10357</v>
      </c>
      <c r="AB5180" s="26" t="s">
        <v>10356</v>
      </c>
      <c r="AD5180" s="20"/>
      <c r="AG5180" s="20"/>
    </row>
    <row r="5181" spans="27:33" ht="15" customHeight="1" thickBot="1">
      <c r="AA5181" s="18" t="s">
        <v>10359</v>
      </c>
      <c r="AB5181" s="19" t="s">
        <v>10358</v>
      </c>
      <c r="AD5181" s="20"/>
      <c r="AG5181" s="20"/>
    </row>
    <row r="5182" spans="27:33" ht="15" customHeight="1" thickBot="1">
      <c r="AA5182" s="25" t="s">
        <v>10361</v>
      </c>
      <c r="AB5182" s="26" t="s">
        <v>10360</v>
      </c>
      <c r="AD5182" s="20"/>
      <c r="AG5182" s="20"/>
    </row>
    <row r="5183" spans="27:33" ht="15" customHeight="1" thickBot="1">
      <c r="AA5183" s="18" t="s">
        <v>10363</v>
      </c>
      <c r="AB5183" s="19" t="s">
        <v>10362</v>
      </c>
      <c r="AD5183" s="20"/>
      <c r="AG5183" s="20"/>
    </row>
    <row r="5184" spans="27:33" ht="15" customHeight="1" thickBot="1">
      <c r="AA5184" s="25" t="s">
        <v>10365</v>
      </c>
      <c r="AB5184" s="26" t="s">
        <v>10364</v>
      </c>
      <c r="AD5184" s="20"/>
      <c r="AG5184" s="20"/>
    </row>
    <row r="5185" spans="27:33" ht="15" customHeight="1" thickBot="1">
      <c r="AA5185" s="18" t="s">
        <v>10367</v>
      </c>
      <c r="AB5185" s="19" t="s">
        <v>10366</v>
      </c>
      <c r="AD5185" s="20"/>
      <c r="AG5185" s="20"/>
    </row>
    <row r="5186" spans="27:33" ht="15" customHeight="1" thickBot="1">
      <c r="AA5186" s="25" t="s">
        <v>10369</v>
      </c>
      <c r="AB5186" s="26" t="s">
        <v>10368</v>
      </c>
      <c r="AD5186" s="20"/>
      <c r="AG5186" s="20"/>
    </row>
    <row r="5187" spans="27:33" ht="15" customHeight="1" thickBot="1">
      <c r="AA5187" s="18" t="s">
        <v>10371</v>
      </c>
      <c r="AB5187" s="19" t="s">
        <v>10370</v>
      </c>
      <c r="AD5187" s="20"/>
      <c r="AG5187" s="20"/>
    </row>
    <row r="5188" spans="27:33" ht="15" customHeight="1" thickBot="1">
      <c r="AA5188" s="25" t="s">
        <v>10373</v>
      </c>
      <c r="AB5188" s="26" t="s">
        <v>10372</v>
      </c>
      <c r="AD5188" s="20"/>
      <c r="AG5188" s="20"/>
    </row>
    <row r="5189" spans="27:33" ht="15" customHeight="1" thickBot="1">
      <c r="AA5189" s="18" t="s">
        <v>10375</v>
      </c>
      <c r="AB5189" s="19" t="s">
        <v>10374</v>
      </c>
      <c r="AD5189" s="20"/>
      <c r="AG5189" s="20"/>
    </row>
    <row r="5190" spans="27:33" ht="15" customHeight="1" thickBot="1">
      <c r="AA5190" s="25" t="s">
        <v>10377</v>
      </c>
      <c r="AB5190" s="26" t="s">
        <v>10376</v>
      </c>
      <c r="AD5190" s="20"/>
      <c r="AG5190" s="20"/>
    </row>
    <row r="5191" spans="27:33" ht="15" customHeight="1" thickBot="1">
      <c r="AA5191" s="18" t="s">
        <v>10379</v>
      </c>
      <c r="AB5191" s="19" t="s">
        <v>10378</v>
      </c>
      <c r="AD5191" s="20"/>
      <c r="AG5191" s="20"/>
    </row>
    <row r="5192" spans="27:33" ht="15" customHeight="1" thickBot="1">
      <c r="AA5192" s="25" t="s">
        <v>10381</v>
      </c>
      <c r="AB5192" s="26" t="s">
        <v>10380</v>
      </c>
      <c r="AD5192" s="20"/>
      <c r="AG5192" s="20"/>
    </row>
    <row r="5193" spans="27:33" ht="15" customHeight="1" thickBot="1">
      <c r="AA5193" s="18" t="s">
        <v>10383</v>
      </c>
      <c r="AB5193" s="19" t="s">
        <v>10382</v>
      </c>
      <c r="AD5193" s="20"/>
      <c r="AG5193" s="20"/>
    </row>
    <row r="5194" spans="27:33" ht="15" customHeight="1" thickBot="1">
      <c r="AA5194" s="25" t="s">
        <v>10385</v>
      </c>
      <c r="AB5194" s="26" t="s">
        <v>10384</v>
      </c>
      <c r="AD5194" s="20"/>
      <c r="AG5194" s="20"/>
    </row>
    <row r="5195" spans="27:33" ht="15" customHeight="1" thickBot="1">
      <c r="AA5195" s="18" t="s">
        <v>10387</v>
      </c>
      <c r="AB5195" s="19" t="s">
        <v>10386</v>
      </c>
      <c r="AD5195" s="20"/>
      <c r="AG5195" s="20"/>
    </row>
    <row r="5196" spans="27:33" ht="15" customHeight="1" thickBot="1">
      <c r="AA5196" s="25" t="s">
        <v>10389</v>
      </c>
      <c r="AB5196" s="26" t="s">
        <v>10388</v>
      </c>
      <c r="AD5196" s="20"/>
      <c r="AG5196" s="20"/>
    </row>
    <row r="5197" spans="27:33" ht="15" customHeight="1" thickBot="1">
      <c r="AA5197" s="18" t="s">
        <v>10391</v>
      </c>
      <c r="AB5197" s="19" t="s">
        <v>10390</v>
      </c>
      <c r="AD5197" s="20"/>
      <c r="AG5197" s="20"/>
    </row>
    <row r="5198" spans="27:33" ht="15" customHeight="1" thickBot="1">
      <c r="AA5198" s="25" t="s">
        <v>10393</v>
      </c>
      <c r="AB5198" s="26" t="s">
        <v>10392</v>
      </c>
      <c r="AD5198" s="20"/>
      <c r="AG5198" s="20"/>
    </row>
    <row r="5199" spans="27:33" ht="15" customHeight="1" thickBot="1">
      <c r="AA5199" s="18" t="s">
        <v>10395</v>
      </c>
      <c r="AB5199" s="19" t="s">
        <v>10394</v>
      </c>
      <c r="AD5199" s="20"/>
      <c r="AG5199" s="20"/>
    </row>
    <row r="5200" spans="27:33" ht="15" customHeight="1" thickBot="1">
      <c r="AA5200" s="25" t="s">
        <v>10397</v>
      </c>
      <c r="AB5200" s="26" t="s">
        <v>10396</v>
      </c>
      <c r="AD5200" s="20"/>
      <c r="AG5200" s="20"/>
    </row>
    <row r="5201" spans="27:33" ht="15" customHeight="1" thickBot="1">
      <c r="AA5201" s="18" t="s">
        <v>10399</v>
      </c>
      <c r="AB5201" s="19" t="s">
        <v>10398</v>
      </c>
      <c r="AD5201" s="20"/>
      <c r="AG5201" s="20"/>
    </row>
    <row r="5202" spans="27:33" ht="15" customHeight="1" thickBot="1">
      <c r="AA5202" s="25" t="s">
        <v>10401</v>
      </c>
      <c r="AB5202" s="26" t="s">
        <v>10400</v>
      </c>
      <c r="AD5202" s="20"/>
      <c r="AG5202" s="20"/>
    </row>
    <row r="5203" spans="27:33" ht="15" customHeight="1" thickBot="1">
      <c r="AA5203" s="18" t="s">
        <v>10403</v>
      </c>
      <c r="AB5203" s="19" t="s">
        <v>10402</v>
      </c>
      <c r="AD5203" s="20"/>
      <c r="AG5203" s="20"/>
    </row>
    <row r="5204" spans="27:33" ht="15" customHeight="1" thickBot="1">
      <c r="AA5204" s="25" t="s">
        <v>10405</v>
      </c>
      <c r="AB5204" s="26" t="s">
        <v>10404</v>
      </c>
      <c r="AD5204" s="20"/>
      <c r="AG5204" s="20"/>
    </row>
    <row r="5205" spans="27:33" ht="15" customHeight="1" thickBot="1">
      <c r="AA5205" s="18" t="s">
        <v>10407</v>
      </c>
      <c r="AB5205" s="19" t="s">
        <v>10406</v>
      </c>
      <c r="AD5205" s="20"/>
      <c r="AG5205" s="20"/>
    </row>
    <row r="5206" spans="27:33" ht="15" customHeight="1" thickBot="1">
      <c r="AA5206" s="25" t="s">
        <v>10409</v>
      </c>
      <c r="AB5206" s="26" t="s">
        <v>10408</v>
      </c>
      <c r="AD5206" s="20"/>
      <c r="AG5206" s="20"/>
    </row>
    <row r="5207" spans="27:33" ht="15" customHeight="1" thickBot="1">
      <c r="AA5207" s="18" t="s">
        <v>10411</v>
      </c>
      <c r="AB5207" s="19" t="s">
        <v>10410</v>
      </c>
      <c r="AD5207" s="20"/>
      <c r="AG5207" s="20"/>
    </row>
    <row r="5208" spans="27:33" ht="15" customHeight="1" thickBot="1">
      <c r="AA5208" s="25" t="s">
        <v>10413</v>
      </c>
      <c r="AB5208" s="26" t="s">
        <v>10412</v>
      </c>
      <c r="AD5208" s="20"/>
      <c r="AG5208" s="20"/>
    </row>
    <row r="5209" spans="27:33" ht="15" customHeight="1" thickBot="1">
      <c r="AA5209" s="18" t="s">
        <v>10415</v>
      </c>
      <c r="AB5209" s="19" t="s">
        <v>10414</v>
      </c>
      <c r="AD5209" s="20"/>
      <c r="AG5209" s="20"/>
    </row>
    <row r="5210" spans="27:33" ht="15" customHeight="1" thickBot="1">
      <c r="AA5210" s="25" t="s">
        <v>10417</v>
      </c>
      <c r="AB5210" s="26" t="s">
        <v>10416</v>
      </c>
      <c r="AD5210" s="20"/>
      <c r="AG5210" s="20"/>
    </row>
    <row r="5211" spans="27:33" ht="15" customHeight="1" thickBot="1">
      <c r="AA5211" s="18" t="s">
        <v>10419</v>
      </c>
      <c r="AB5211" s="19" t="s">
        <v>10418</v>
      </c>
      <c r="AD5211" s="20"/>
      <c r="AG5211" s="20"/>
    </row>
    <row r="5212" spans="27:33" ht="15" customHeight="1" thickBot="1">
      <c r="AA5212" s="25" t="s">
        <v>10421</v>
      </c>
      <c r="AB5212" s="26" t="s">
        <v>10420</v>
      </c>
      <c r="AD5212" s="20"/>
      <c r="AG5212" s="20"/>
    </row>
    <row r="5213" spans="27:33" ht="15" customHeight="1" thickBot="1">
      <c r="AA5213" s="18" t="s">
        <v>10423</v>
      </c>
      <c r="AB5213" s="19" t="s">
        <v>10422</v>
      </c>
      <c r="AD5213" s="20"/>
      <c r="AG5213" s="20"/>
    </row>
    <row r="5214" spans="27:33" ht="15" customHeight="1" thickBot="1">
      <c r="AA5214" s="25" t="s">
        <v>10425</v>
      </c>
      <c r="AB5214" s="26" t="s">
        <v>10424</v>
      </c>
      <c r="AD5214" s="20"/>
      <c r="AG5214" s="20"/>
    </row>
    <row r="5215" spans="27:33" ht="15" customHeight="1" thickBot="1">
      <c r="AA5215" s="18" t="s">
        <v>10427</v>
      </c>
      <c r="AB5215" s="19" t="s">
        <v>10426</v>
      </c>
      <c r="AD5215" s="20"/>
      <c r="AG5215" s="20"/>
    </row>
    <row r="5216" spans="27:33" ht="15" customHeight="1" thickBot="1">
      <c r="AA5216" s="25" t="s">
        <v>10429</v>
      </c>
      <c r="AB5216" s="26" t="s">
        <v>10428</v>
      </c>
      <c r="AD5216" s="20"/>
      <c r="AG5216" s="20"/>
    </row>
    <row r="5217" spans="27:33" ht="15" customHeight="1" thickBot="1">
      <c r="AA5217" s="18" t="s">
        <v>10431</v>
      </c>
      <c r="AB5217" s="19" t="s">
        <v>10430</v>
      </c>
      <c r="AD5217" s="20"/>
      <c r="AG5217" s="20"/>
    </row>
    <row r="5218" spans="27:33" ht="15" customHeight="1" thickBot="1">
      <c r="AA5218" s="25" t="s">
        <v>10433</v>
      </c>
      <c r="AB5218" s="26" t="s">
        <v>10432</v>
      </c>
      <c r="AD5218" s="20"/>
      <c r="AG5218" s="20"/>
    </row>
    <row r="5219" spans="27:33" ht="15" customHeight="1" thickBot="1">
      <c r="AA5219" s="18" t="s">
        <v>10435</v>
      </c>
      <c r="AB5219" s="19" t="s">
        <v>10434</v>
      </c>
      <c r="AD5219" s="20"/>
      <c r="AG5219" s="20"/>
    </row>
    <row r="5220" spans="27:33" ht="15" customHeight="1" thickBot="1">
      <c r="AA5220" s="25" t="s">
        <v>10437</v>
      </c>
      <c r="AB5220" s="26" t="s">
        <v>10436</v>
      </c>
      <c r="AD5220" s="20"/>
      <c r="AG5220" s="20"/>
    </row>
    <row r="5221" spans="27:33" ht="15" customHeight="1" thickBot="1">
      <c r="AA5221" s="18" t="s">
        <v>10439</v>
      </c>
      <c r="AB5221" s="19" t="s">
        <v>10438</v>
      </c>
      <c r="AD5221" s="20"/>
      <c r="AG5221" s="20"/>
    </row>
    <row r="5222" spans="27:33" ht="15" customHeight="1" thickBot="1">
      <c r="AA5222" s="25" t="s">
        <v>10441</v>
      </c>
      <c r="AB5222" s="26" t="s">
        <v>10440</v>
      </c>
      <c r="AD5222" s="20"/>
      <c r="AG5222" s="20"/>
    </row>
    <row r="5223" spans="27:33" ht="15" customHeight="1" thickBot="1">
      <c r="AA5223" s="18" t="s">
        <v>10443</v>
      </c>
      <c r="AB5223" s="19" t="s">
        <v>10442</v>
      </c>
      <c r="AD5223" s="20"/>
      <c r="AG5223" s="20"/>
    </row>
    <row r="5224" spans="27:33" ht="15" customHeight="1" thickBot="1">
      <c r="AA5224" s="25" t="s">
        <v>10445</v>
      </c>
      <c r="AB5224" s="26" t="s">
        <v>10444</v>
      </c>
      <c r="AD5224" s="20"/>
      <c r="AG5224" s="20"/>
    </row>
    <row r="5225" spans="27:33" ht="15" customHeight="1" thickBot="1">
      <c r="AA5225" s="18" t="s">
        <v>10447</v>
      </c>
      <c r="AB5225" s="19" t="s">
        <v>10446</v>
      </c>
      <c r="AD5225" s="20"/>
      <c r="AG5225" s="20"/>
    </row>
    <row r="5226" spans="27:33" ht="15" customHeight="1" thickBot="1">
      <c r="AA5226" s="25" t="s">
        <v>10449</v>
      </c>
      <c r="AB5226" s="26" t="s">
        <v>10448</v>
      </c>
      <c r="AD5226" s="20"/>
      <c r="AG5226" s="20"/>
    </row>
    <row r="5227" spans="27:33" ht="15" customHeight="1" thickBot="1">
      <c r="AA5227" s="18" t="s">
        <v>10451</v>
      </c>
      <c r="AB5227" s="19" t="s">
        <v>10450</v>
      </c>
      <c r="AD5227" s="20"/>
      <c r="AG5227" s="20"/>
    </row>
    <row r="5228" spans="27:33" ht="15" customHeight="1" thickBot="1">
      <c r="AA5228" s="25" t="s">
        <v>10453</v>
      </c>
      <c r="AB5228" s="26" t="s">
        <v>10452</v>
      </c>
      <c r="AD5228" s="20"/>
      <c r="AG5228" s="20"/>
    </row>
    <row r="5229" spans="27:33" ht="15" customHeight="1" thickBot="1">
      <c r="AA5229" s="18" t="s">
        <v>10455</v>
      </c>
      <c r="AB5229" s="19" t="s">
        <v>10454</v>
      </c>
      <c r="AD5229" s="20"/>
      <c r="AG5229" s="20"/>
    </row>
    <row r="5230" spans="27:33" ht="15" customHeight="1" thickBot="1">
      <c r="AA5230" s="25" t="s">
        <v>10457</v>
      </c>
      <c r="AB5230" s="26" t="s">
        <v>10456</v>
      </c>
      <c r="AD5230" s="20"/>
      <c r="AG5230" s="20"/>
    </row>
    <row r="5231" spans="27:33" ht="15" customHeight="1" thickBot="1">
      <c r="AA5231" s="18" t="s">
        <v>10459</v>
      </c>
      <c r="AB5231" s="19" t="s">
        <v>10458</v>
      </c>
      <c r="AD5231" s="20"/>
      <c r="AG5231" s="20"/>
    </row>
    <row r="5232" spans="27:33" ht="15" customHeight="1" thickBot="1">
      <c r="AA5232" s="25" t="s">
        <v>10461</v>
      </c>
      <c r="AB5232" s="26" t="s">
        <v>10460</v>
      </c>
      <c r="AD5232" s="20"/>
      <c r="AG5232" s="20"/>
    </row>
    <row r="5233" spans="27:33" ht="15" customHeight="1" thickBot="1">
      <c r="AA5233" s="18" t="s">
        <v>10463</v>
      </c>
      <c r="AB5233" s="19" t="s">
        <v>10462</v>
      </c>
      <c r="AD5233" s="20"/>
      <c r="AG5233" s="20"/>
    </row>
    <row r="5234" spans="27:33" ht="15" customHeight="1" thickBot="1">
      <c r="AA5234" s="25" t="s">
        <v>10465</v>
      </c>
      <c r="AB5234" s="26" t="s">
        <v>10464</v>
      </c>
      <c r="AD5234" s="20"/>
      <c r="AG5234" s="20"/>
    </row>
    <row r="5235" spans="27:33" ht="15" customHeight="1" thickBot="1">
      <c r="AA5235" s="18" t="s">
        <v>10467</v>
      </c>
      <c r="AB5235" s="19" t="s">
        <v>10466</v>
      </c>
      <c r="AD5235" s="20"/>
      <c r="AG5235" s="20"/>
    </row>
    <row r="5236" spans="27:33" ht="15" customHeight="1" thickBot="1">
      <c r="AA5236" s="25" t="s">
        <v>10469</v>
      </c>
      <c r="AB5236" s="26" t="s">
        <v>10468</v>
      </c>
      <c r="AD5236" s="20"/>
      <c r="AG5236" s="20"/>
    </row>
    <row r="5237" spans="27:33" ht="15" customHeight="1" thickBot="1">
      <c r="AA5237" s="18" t="s">
        <v>10471</v>
      </c>
      <c r="AB5237" s="19" t="s">
        <v>10470</v>
      </c>
      <c r="AD5237" s="20"/>
      <c r="AG5237" s="20"/>
    </row>
    <row r="5238" spans="27:33" ht="15" customHeight="1" thickBot="1">
      <c r="AA5238" s="25" t="s">
        <v>10473</v>
      </c>
      <c r="AB5238" s="26" t="s">
        <v>10472</v>
      </c>
      <c r="AD5238" s="20"/>
      <c r="AG5238" s="20"/>
    </row>
    <row r="5239" spans="27:33" ht="15" customHeight="1" thickBot="1">
      <c r="AA5239" s="18" t="s">
        <v>10475</v>
      </c>
      <c r="AB5239" s="19" t="s">
        <v>10474</v>
      </c>
      <c r="AD5239" s="20"/>
      <c r="AG5239" s="20"/>
    </row>
    <row r="5240" spans="27:33" ht="15" customHeight="1" thickBot="1">
      <c r="AA5240" s="25" t="s">
        <v>10477</v>
      </c>
      <c r="AB5240" s="26" t="s">
        <v>10476</v>
      </c>
      <c r="AD5240" s="20"/>
      <c r="AG5240" s="20"/>
    </row>
    <row r="5241" spans="27:33" ht="15" customHeight="1" thickBot="1">
      <c r="AA5241" s="18" t="s">
        <v>10479</v>
      </c>
      <c r="AB5241" s="19" t="s">
        <v>10478</v>
      </c>
      <c r="AD5241" s="20"/>
      <c r="AG5241" s="20"/>
    </row>
    <row r="5242" spans="27:33" ht="15" customHeight="1" thickBot="1">
      <c r="AA5242" s="25" t="s">
        <v>10481</v>
      </c>
      <c r="AB5242" s="26" t="s">
        <v>10480</v>
      </c>
      <c r="AD5242" s="20"/>
      <c r="AG5242" s="20"/>
    </row>
    <row r="5243" spans="27:33" ht="15" customHeight="1" thickBot="1">
      <c r="AA5243" s="18" t="s">
        <v>10483</v>
      </c>
      <c r="AB5243" s="19" t="s">
        <v>10482</v>
      </c>
      <c r="AD5243" s="20"/>
      <c r="AG5243" s="20"/>
    </row>
    <row r="5244" spans="27:33" ht="15" customHeight="1" thickBot="1">
      <c r="AA5244" s="25" t="s">
        <v>10485</v>
      </c>
      <c r="AB5244" s="26" t="s">
        <v>10484</v>
      </c>
      <c r="AD5244" s="20"/>
      <c r="AG5244" s="20"/>
    </row>
    <row r="5245" spans="27:33" ht="15" customHeight="1" thickBot="1">
      <c r="AA5245" s="18" t="s">
        <v>10487</v>
      </c>
      <c r="AB5245" s="19" t="s">
        <v>10486</v>
      </c>
      <c r="AD5245" s="20"/>
      <c r="AG5245" s="20"/>
    </row>
    <row r="5246" spans="27:33" ht="15" customHeight="1" thickBot="1">
      <c r="AA5246" s="25" t="s">
        <v>10489</v>
      </c>
      <c r="AB5246" s="26" t="s">
        <v>10488</v>
      </c>
      <c r="AD5246" s="20"/>
      <c r="AG5246" s="20"/>
    </row>
    <row r="5247" spans="27:33" ht="15" customHeight="1" thickBot="1">
      <c r="AA5247" s="18" t="s">
        <v>10491</v>
      </c>
      <c r="AB5247" s="19" t="s">
        <v>10490</v>
      </c>
      <c r="AD5247" s="20"/>
      <c r="AG5247" s="20"/>
    </row>
    <row r="5248" spans="27:33" ht="15" customHeight="1" thickBot="1">
      <c r="AA5248" s="25" t="s">
        <v>10493</v>
      </c>
      <c r="AB5248" s="26" t="s">
        <v>10492</v>
      </c>
      <c r="AD5248" s="20"/>
      <c r="AG5248" s="20"/>
    </row>
    <row r="5249" spans="27:33" ht="15" customHeight="1" thickBot="1">
      <c r="AA5249" s="18" t="s">
        <v>10495</v>
      </c>
      <c r="AB5249" s="19" t="s">
        <v>10494</v>
      </c>
      <c r="AD5249" s="20"/>
      <c r="AG5249" s="20"/>
    </row>
    <row r="5250" spans="27:33" ht="15" customHeight="1" thickBot="1">
      <c r="AA5250" s="25" t="s">
        <v>10497</v>
      </c>
      <c r="AB5250" s="26" t="s">
        <v>10496</v>
      </c>
      <c r="AD5250" s="20"/>
      <c r="AG5250" s="20"/>
    </row>
    <row r="5251" spans="27:33" ht="15" customHeight="1" thickBot="1">
      <c r="AA5251" s="18" t="s">
        <v>10499</v>
      </c>
      <c r="AB5251" s="19" t="s">
        <v>10498</v>
      </c>
      <c r="AD5251" s="20"/>
      <c r="AG5251" s="20"/>
    </row>
    <row r="5252" spans="27:33" ht="15" customHeight="1" thickBot="1">
      <c r="AA5252" s="25" t="s">
        <v>10501</v>
      </c>
      <c r="AB5252" s="26" t="s">
        <v>10500</v>
      </c>
      <c r="AD5252" s="20"/>
      <c r="AG5252" s="20"/>
    </row>
    <row r="5253" spans="27:33" ht="15" customHeight="1" thickBot="1">
      <c r="AA5253" s="18" t="s">
        <v>10503</v>
      </c>
      <c r="AB5253" s="19" t="s">
        <v>10502</v>
      </c>
      <c r="AD5253" s="20"/>
      <c r="AG5253" s="20"/>
    </row>
    <row r="5254" spans="27:33" ht="15" customHeight="1" thickBot="1">
      <c r="AA5254" s="25" t="s">
        <v>10505</v>
      </c>
      <c r="AB5254" s="26" t="s">
        <v>10504</v>
      </c>
      <c r="AD5254" s="20"/>
      <c r="AG5254" s="20"/>
    </row>
    <row r="5255" spans="27:33" ht="15" customHeight="1" thickBot="1">
      <c r="AA5255" s="18" t="s">
        <v>10507</v>
      </c>
      <c r="AB5255" s="19" t="s">
        <v>10506</v>
      </c>
      <c r="AD5255" s="20"/>
      <c r="AG5255" s="20"/>
    </row>
    <row r="5256" spans="27:33" ht="15" customHeight="1" thickBot="1">
      <c r="AA5256" s="25" t="s">
        <v>10509</v>
      </c>
      <c r="AB5256" s="26" t="s">
        <v>10508</v>
      </c>
      <c r="AD5256" s="20"/>
      <c r="AG5256" s="20"/>
    </row>
    <row r="5257" spans="27:33" ht="15" customHeight="1" thickBot="1">
      <c r="AA5257" s="18" t="s">
        <v>10511</v>
      </c>
      <c r="AB5257" s="19" t="s">
        <v>10510</v>
      </c>
      <c r="AD5257" s="20"/>
      <c r="AG5257" s="20"/>
    </row>
    <row r="5258" spans="27:33" ht="15" customHeight="1" thickBot="1">
      <c r="AA5258" s="25" t="s">
        <v>10513</v>
      </c>
      <c r="AB5258" s="26" t="s">
        <v>10512</v>
      </c>
      <c r="AD5258" s="20"/>
      <c r="AG5258" s="20"/>
    </row>
    <row r="5259" spans="27:33" ht="15" customHeight="1" thickBot="1">
      <c r="AA5259" s="18" t="s">
        <v>10515</v>
      </c>
      <c r="AB5259" s="19" t="s">
        <v>10514</v>
      </c>
      <c r="AD5259" s="20"/>
      <c r="AG5259" s="20"/>
    </row>
    <row r="5260" spans="27:33" ht="15" customHeight="1" thickBot="1">
      <c r="AA5260" s="25" t="s">
        <v>10517</v>
      </c>
      <c r="AB5260" s="26" t="s">
        <v>10516</v>
      </c>
      <c r="AD5260" s="20"/>
      <c r="AG5260" s="20"/>
    </row>
    <row r="5261" spans="27:33" ht="15" customHeight="1" thickBot="1">
      <c r="AA5261" s="18" t="s">
        <v>10519</v>
      </c>
      <c r="AB5261" s="19" t="s">
        <v>10518</v>
      </c>
      <c r="AD5261" s="20"/>
      <c r="AG5261" s="20"/>
    </row>
    <row r="5262" spans="27:33" ht="15" customHeight="1" thickBot="1">
      <c r="AA5262" s="25" t="s">
        <v>10521</v>
      </c>
      <c r="AB5262" s="26" t="s">
        <v>10520</v>
      </c>
      <c r="AD5262" s="20"/>
      <c r="AG5262" s="20"/>
    </row>
    <row r="5263" spans="27:33" ht="15" customHeight="1" thickBot="1">
      <c r="AA5263" s="18" t="s">
        <v>10523</v>
      </c>
      <c r="AB5263" s="19" t="s">
        <v>10522</v>
      </c>
      <c r="AD5263" s="20"/>
      <c r="AG5263" s="20"/>
    </row>
    <row r="5264" spans="27:33" ht="15" customHeight="1" thickBot="1">
      <c r="AA5264" s="25" t="s">
        <v>10525</v>
      </c>
      <c r="AB5264" s="26" t="s">
        <v>10524</v>
      </c>
      <c r="AD5264" s="20"/>
      <c r="AG5264" s="20"/>
    </row>
    <row r="5265" spans="27:33" ht="15" customHeight="1" thickBot="1">
      <c r="AA5265" s="18" t="s">
        <v>10527</v>
      </c>
      <c r="AB5265" s="19" t="s">
        <v>10526</v>
      </c>
      <c r="AD5265" s="20"/>
      <c r="AG5265" s="20"/>
    </row>
    <row r="5266" spans="27:33" ht="15" customHeight="1" thickBot="1">
      <c r="AA5266" s="25" t="s">
        <v>10529</v>
      </c>
      <c r="AB5266" s="26" t="s">
        <v>10528</v>
      </c>
      <c r="AD5266" s="20"/>
      <c r="AG5266" s="20"/>
    </row>
    <row r="5267" spans="27:33" ht="15" customHeight="1" thickBot="1">
      <c r="AA5267" s="18" t="s">
        <v>10531</v>
      </c>
      <c r="AB5267" s="19" t="s">
        <v>10530</v>
      </c>
      <c r="AD5267" s="20"/>
      <c r="AG5267" s="20"/>
    </row>
    <row r="5268" spans="27:33" ht="15" customHeight="1" thickBot="1">
      <c r="AA5268" s="25" t="s">
        <v>10533</v>
      </c>
      <c r="AB5268" s="26" t="s">
        <v>10532</v>
      </c>
      <c r="AD5268" s="20"/>
      <c r="AG5268" s="20"/>
    </row>
    <row r="5269" spans="27:33" ht="15" customHeight="1" thickBot="1">
      <c r="AA5269" s="18" t="s">
        <v>10535</v>
      </c>
      <c r="AB5269" s="19" t="s">
        <v>10534</v>
      </c>
      <c r="AD5269" s="20"/>
      <c r="AG5269" s="20"/>
    </row>
    <row r="5270" spans="27:33" ht="15" customHeight="1" thickBot="1">
      <c r="AA5270" s="25" t="s">
        <v>10537</v>
      </c>
      <c r="AB5270" s="26" t="s">
        <v>10536</v>
      </c>
      <c r="AD5270" s="20"/>
      <c r="AG5270" s="20"/>
    </row>
    <row r="5271" spans="27:33" ht="15" customHeight="1" thickBot="1">
      <c r="AA5271" s="18" t="s">
        <v>10539</v>
      </c>
      <c r="AB5271" s="19" t="s">
        <v>10538</v>
      </c>
      <c r="AD5271" s="20"/>
      <c r="AG5271" s="20"/>
    </row>
    <row r="5272" spans="27:33" ht="15" customHeight="1" thickBot="1">
      <c r="AA5272" s="25" t="s">
        <v>10541</v>
      </c>
      <c r="AB5272" s="26" t="s">
        <v>10540</v>
      </c>
      <c r="AD5272" s="20"/>
      <c r="AG5272" s="20"/>
    </row>
    <row r="5273" spans="27:33" ht="15" customHeight="1" thickBot="1">
      <c r="AA5273" s="18" t="s">
        <v>10543</v>
      </c>
      <c r="AB5273" s="19" t="s">
        <v>10542</v>
      </c>
      <c r="AD5273" s="20"/>
      <c r="AG5273" s="20"/>
    </row>
    <row r="5274" spans="27:33" ht="15" customHeight="1" thickBot="1">
      <c r="AA5274" s="25" t="s">
        <v>10545</v>
      </c>
      <c r="AB5274" s="26" t="s">
        <v>10544</v>
      </c>
      <c r="AD5274" s="20"/>
      <c r="AG5274" s="20"/>
    </row>
    <row r="5275" spans="27:33" ht="15" customHeight="1" thickBot="1">
      <c r="AA5275" s="18" t="s">
        <v>10547</v>
      </c>
      <c r="AB5275" s="19" t="s">
        <v>10546</v>
      </c>
      <c r="AD5275" s="20"/>
      <c r="AG5275" s="20"/>
    </row>
    <row r="5276" spans="27:33" ht="15" customHeight="1" thickBot="1">
      <c r="AA5276" s="25" t="s">
        <v>10549</v>
      </c>
      <c r="AB5276" s="26" t="s">
        <v>10548</v>
      </c>
      <c r="AD5276" s="20"/>
      <c r="AG5276" s="20"/>
    </row>
    <row r="5277" spans="27:33" ht="15" customHeight="1" thickBot="1">
      <c r="AA5277" s="18" t="s">
        <v>10551</v>
      </c>
      <c r="AB5277" s="19" t="s">
        <v>10550</v>
      </c>
      <c r="AD5277" s="20"/>
      <c r="AG5277" s="20"/>
    </row>
    <row r="5278" spans="27:33" ht="15" customHeight="1" thickBot="1">
      <c r="AA5278" s="25" t="s">
        <v>10553</v>
      </c>
      <c r="AB5278" s="26" t="s">
        <v>10552</v>
      </c>
      <c r="AD5278" s="20"/>
      <c r="AG5278" s="20"/>
    </row>
    <row r="5279" spans="27:33" ht="15" customHeight="1" thickBot="1">
      <c r="AA5279" s="18" t="s">
        <v>10555</v>
      </c>
      <c r="AB5279" s="19" t="s">
        <v>10554</v>
      </c>
      <c r="AD5279" s="20"/>
      <c r="AG5279" s="20"/>
    </row>
    <row r="5280" spans="27:33" ht="15" customHeight="1" thickBot="1">
      <c r="AA5280" s="25" t="s">
        <v>10557</v>
      </c>
      <c r="AB5280" s="26" t="s">
        <v>10556</v>
      </c>
      <c r="AD5280" s="20"/>
      <c r="AG5280" s="20"/>
    </row>
    <row r="5281" spans="27:33" ht="15" customHeight="1" thickBot="1">
      <c r="AA5281" s="18" t="s">
        <v>10559</v>
      </c>
      <c r="AB5281" s="19" t="s">
        <v>10558</v>
      </c>
      <c r="AD5281" s="20"/>
      <c r="AG5281" s="20"/>
    </row>
    <row r="5282" spans="27:33" ht="15" customHeight="1" thickBot="1">
      <c r="AA5282" s="25" t="s">
        <v>10561</v>
      </c>
      <c r="AB5282" s="26" t="s">
        <v>10560</v>
      </c>
      <c r="AD5282" s="20"/>
      <c r="AG5282" s="20"/>
    </row>
    <row r="5283" spans="27:33" ht="15" customHeight="1" thickBot="1">
      <c r="AA5283" s="18" t="s">
        <v>10563</v>
      </c>
      <c r="AB5283" s="19" t="s">
        <v>10562</v>
      </c>
      <c r="AD5283" s="20"/>
      <c r="AG5283" s="20"/>
    </row>
    <row r="5284" spans="27:33" ht="15" customHeight="1" thickBot="1">
      <c r="AA5284" s="25" t="s">
        <v>10565</v>
      </c>
      <c r="AB5284" s="26" t="s">
        <v>10564</v>
      </c>
      <c r="AD5284" s="20"/>
      <c r="AG5284" s="20"/>
    </row>
    <row r="5285" spans="27:33" ht="15" customHeight="1" thickBot="1">
      <c r="AA5285" s="18" t="s">
        <v>10567</v>
      </c>
      <c r="AB5285" s="19" t="s">
        <v>10566</v>
      </c>
      <c r="AD5285" s="20"/>
      <c r="AG5285" s="20"/>
    </row>
    <row r="5286" spans="27:33" ht="15" customHeight="1" thickBot="1">
      <c r="AA5286" s="25" t="s">
        <v>10569</v>
      </c>
      <c r="AB5286" s="26" t="s">
        <v>10568</v>
      </c>
      <c r="AD5286" s="20"/>
      <c r="AG5286" s="20"/>
    </row>
    <row r="5287" spans="27:33" ht="15" customHeight="1" thickBot="1">
      <c r="AA5287" s="18" t="s">
        <v>10571</v>
      </c>
      <c r="AB5287" s="19" t="s">
        <v>10570</v>
      </c>
      <c r="AD5287" s="20"/>
      <c r="AG5287" s="20"/>
    </row>
    <row r="5288" spans="27:33" ht="15" customHeight="1" thickBot="1">
      <c r="AA5288" s="25" t="s">
        <v>10573</v>
      </c>
      <c r="AB5288" s="26" t="s">
        <v>10572</v>
      </c>
      <c r="AD5288" s="20"/>
      <c r="AG5288" s="20"/>
    </row>
    <row r="5289" spans="27:33" ht="15" customHeight="1" thickBot="1">
      <c r="AA5289" s="18" t="s">
        <v>10575</v>
      </c>
      <c r="AB5289" s="19" t="s">
        <v>10574</v>
      </c>
      <c r="AD5289" s="20"/>
      <c r="AG5289" s="20"/>
    </row>
    <row r="5290" spans="27:33" ht="15" customHeight="1" thickBot="1">
      <c r="AA5290" s="25" t="s">
        <v>10577</v>
      </c>
      <c r="AB5290" s="26" t="s">
        <v>10576</v>
      </c>
      <c r="AD5290" s="20"/>
      <c r="AG5290" s="20"/>
    </row>
    <row r="5291" spans="27:33" ht="15" customHeight="1" thickBot="1">
      <c r="AA5291" s="18" t="s">
        <v>10579</v>
      </c>
      <c r="AB5291" s="19" t="s">
        <v>10578</v>
      </c>
      <c r="AD5291" s="20"/>
      <c r="AG5291" s="20"/>
    </row>
    <row r="5292" spans="27:33" ht="15" customHeight="1" thickBot="1">
      <c r="AA5292" s="25" t="s">
        <v>10581</v>
      </c>
      <c r="AB5292" s="26" t="s">
        <v>10580</v>
      </c>
      <c r="AD5292" s="20"/>
      <c r="AG5292" s="20"/>
    </row>
    <row r="5293" spans="27:33" ht="15" customHeight="1" thickBot="1">
      <c r="AA5293" s="18" t="s">
        <v>10583</v>
      </c>
      <c r="AB5293" s="19" t="s">
        <v>10582</v>
      </c>
      <c r="AD5293" s="20"/>
      <c r="AG5293" s="20"/>
    </row>
    <row r="5294" spans="27:33" ht="15" customHeight="1" thickBot="1">
      <c r="AA5294" s="25" t="s">
        <v>10585</v>
      </c>
      <c r="AB5294" s="26" t="s">
        <v>10584</v>
      </c>
      <c r="AD5294" s="20"/>
      <c r="AG5294" s="20"/>
    </row>
    <row r="5295" spans="27:33" ht="15" customHeight="1" thickBot="1">
      <c r="AA5295" s="18" t="s">
        <v>10587</v>
      </c>
      <c r="AB5295" s="19" t="s">
        <v>10586</v>
      </c>
      <c r="AD5295" s="20"/>
      <c r="AG5295" s="20"/>
    </row>
    <row r="5296" spans="27:33" ht="15" customHeight="1" thickBot="1">
      <c r="AA5296" s="25" t="s">
        <v>10589</v>
      </c>
      <c r="AB5296" s="26" t="s">
        <v>10588</v>
      </c>
      <c r="AD5296" s="20"/>
      <c r="AG5296" s="20"/>
    </row>
    <row r="5297" spans="27:33" ht="15" customHeight="1" thickBot="1">
      <c r="AA5297" s="18" t="s">
        <v>10591</v>
      </c>
      <c r="AB5297" s="19" t="s">
        <v>10590</v>
      </c>
      <c r="AD5297" s="20"/>
      <c r="AG5297" s="20"/>
    </row>
    <row r="5298" spans="27:33" ht="15" customHeight="1" thickBot="1">
      <c r="AA5298" s="25" t="s">
        <v>10593</v>
      </c>
      <c r="AB5298" s="26" t="s">
        <v>10592</v>
      </c>
      <c r="AD5298" s="20"/>
      <c r="AG5298" s="20"/>
    </row>
    <row r="5299" spans="27:33" ht="15" customHeight="1" thickBot="1">
      <c r="AA5299" s="18" t="s">
        <v>10595</v>
      </c>
      <c r="AB5299" s="19" t="s">
        <v>10594</v>
      </c>
      <c r="AD5299" s="20"/>
      <c r="AG5299" s="20"/>
    </row>
    <row r="5300" spans="27:33" ht="15" customHeight="1" thickBot="1">
      <c r="AA5300" s="25" t="s">
        <v>10597</v>
      </c>
      <c r="AB5300" s="26" t="s">
        <v>10596</v>
      </c>
      <c r="AD5300" s="20"/>
      <c r="AG5300" s="20"/>
    </row>
    <row r="5301" spans="27:33" ht="15" customHeight="1" thickBot="1">
      <c r="AA5301" s="18" t="s">
        <v>10599</v>
      </c>
      <c r="AB5301" s="19" t="s">
        <v>10598</v>
      </c>
      <c r="AD5301" s="20"/>
      <c r="AG5301" s="20"/>
    </row>
    <row r="5302" spans="27:33" ht="15" customHeight="1" thickBot="1">
      <c r="AA5302" s="25" t="s">
        <v>10601</v>
      </c>
      <c r="AB5302" s="26" t="s">
        <v>10600</v>
      </c>
      <c r="AD5302" s="20"/>
      <c r="AG5302" s="20"/>
    </row>
    <row r="5303" spans="27:33" ht="15" customHeight="1" thickBot="1">
      <c r="AA5303" s="18" t="s">
        <v>10603</v>
      </c>
      <c r="AB5303" s="19" t="s">
        <v>10602</v>
      </c>
      <c r="AD5303" s="20"/>
      <c r="AG5303" s="20"/>
    </row>
    <row r="5304" spans="27:33" ht="15" customHeight="1" thickBot="1">
      <c r="AA5304" s="25" t="s">
        <v>10605</v>
      </c>
      <c r="AB5304" s="26" t="s">
        <v>10604</v>
      </c>
      <c r="AD5304" s="20"/>
      <c r="AG5304" s="20"/>
    </row>
    <row r="5305" spans="27:33" ht="15" customHeight="1" thickBot="1">
      <c r="AA5305" s="18" t="s">
        <v>10607</v>
      </c>
      <c r="AB5305" s="19" t="s">
        <v>10606</v>
      </c>
      <c r="AD5305" s="20"/>
      <c r="AG5305" s="20"/>
    </row>
    <row r="5306" spans="27:33" ht="15" customHeight="1" thickBot="1">
      <c r="AA5306" s="25" t="s">
        <v>10609</v>
      </c>
      <c r="AB5306" s="26" t="s">
        <v>10608</v>
      </c>
      <c r="AD5306" s="20"/>
      <c r="AG5306" s="20"/>
    </row>
    <row r="5307" spans="27:33" ht="15" customHeight="1" thickBot="1">
      <c r="AA5307" s="18" t="s">
        <v>10611</v>
      </c>
      <c r="AB5307" s="19" t="s">
        <v>10610</v>
      </c>
      <c r="AD5307" s="20"/>
      <c r="AG5307" s="20"/>
    </row>
    <row r="5308" spans="27:33" ht="15" customHeight="1" thickBot="1">
      <c r="AA5308" s="25" t="s">
        <v>10613</v>
      </c>
      <c r="AB5308" s="26" t="s">
        <v>10612</v>
      </c>
      <c r="AD5308" s="20"/>
      <c r="AG5308" s="20"/>
    </row>
    <row r="5309" spans="27:33" ht="15" customHeight="1" thickBot="1">
      <c r="AA5309" s="18" t="s">
        <v>10615</v>
      </c>
      <c r="AB5309" s="19" t="s">
        <v>10614</v>
      </c>
      <c r="AD5309" s="20"/>
      <c r="AG5309" s="20"/>
    </row>
    <row r="5310" spans="27:33" ht="15" customHeight="1" thickBot="1">
      <c r="AA5310" s="25" t="s">
        <v>10617</v>
      </c>
      <c r="AB5310" s="26" t="s">
        <v>10616</v>
      </c>
      <c r="AD5310" s="20"/>
      <c r="AG5310" s="20"/>
    </row>
    <row r="5311" spans="27:33" ht="15" customHeight="1" thickBot="1">
      <c r="AA5311" s="18" t="s">
        <v>10619</v>
      </c>
      <c r="AB5311" s="19" t="s">
        <v>10618</v>
      </c>
      <c r="AD5311" s="20"/>
      <c r="AG5311" s="20"/>
    </row>
    <row r="5312" spans="27:33" ht="15" customHeight="1" thickBot="1">
      <c r="AA5312" s="25" t="s">
        <v>10621</v>
      </c>
      <c r="AB5312" s="26" t="s">
        <v>10620</v>
      </c>
      <c r="AD5312" s="20"/>
      <c r="AG5312" s="20"/>
    </row>
    <row r="5313" spans="27:33" ht="15" customHeight="1" thickBot="1">
      <c r="AA5313" s="18" t="s">
        <v>10623</v>
      </c>
      <c r="AB5313" s="19" t="s">
        <v>10622</v>
      </c>
      <c r="AD5313" s="20"/>
      <c r="AG5313" s="20"/>
    </row>
    <row r="5314" spans="27:33" ht="15" customHeight="1" thickBot="1">
      <c r="AA5314" s="25" t="s">
        <v>10625</v>
      </c>
      <c r="AB5314" s="26" t="s">
        <v>10624</v>
      </c>
      <c r="AD5314" s="20"/>
      <c r="AG5314" s="20"/>
    </row>
    <row r="5315" spans="27:33" ht="15" customHeight="1" thickBot="1">
      <c r="AA5315" s="18" t="s">
        <v>10627</v>
      </c>
      <c r="AB5315" s="19" t="s">
        <v>10626</v>
      </c>
      <c r="AD5315" s="20"/>
      <c r="AG5315" s="20"/>
    </row>
    <row r="5316" spans="27:33" ht="15" customHeight="1" thickBot="1">
      <c r="AA5316" s="25" t="s">
        <v>10629</v>
      </c>
      <c r="AB5316" s="26" t="s">
        <v>10628</v>
      </c>
      <c r="AD5316" s="20"/>
      <c r="AG5316" s="20"/>
    </row>
    <row r="5317" spans="27:33" ht="15" customHeight="1" thickBot="1">
      <c r="AA5317" s="18" t="s">
        <v>10631</v>
      </c>
      <c r="AB5317" s="19" t="s">
        <v>10630</v>
      </c>
      <c r="AD5317" s="20"/>
      <c r="AG5317" s="20"/>
    </row>
    <row r="5318" spans="27:33" ht="15" customHeight="1" thickBot="1">
      <c r="AA5318" s="25" t="s">
        <v>10633</v>
      </c>
      <c r="AB5318" s="26" t="s">
        <v>10632</v>
      </c>
      <c r="AD5318" s="20"/>
      <c r="AG5318" s="20"/>
    </row>
    <row r="5319" spans="27:33" ht="15" customHeight="1" thickBot="1">
      <c r="AA5319" s="18" t="s">
        <v>10635</v>
      </c>
      <c r="AB5319" s="19" t="s">
        <v>10634</v>
      </c>
      <c r="AD5319" s="20"/>
      <c r="AG5319" s="20"/>
    </row>
    <row r="5320" spans="27:33" ht="15" customHeight="1" thickBot="1">
      <c r="AA5320" s="25" t="s">
        <v>10637</v>
      </c>
      <c r="AB5320" s="26" t="s">
        <v>10636</v>
      </c>
      <c r="AD5320" s="20"/>
      <c r="AG5320" s="20"/>
    </row>
    <row r="5321" spans="27:33" ht="15" customHeight="1" thickBot="1">
      <c r="AA5321" s="18" t="s">
        <v>10639</v>
      </c>
      <c r="AB5321" s="19" t="s">
        <v>10638</v>
      </c>
      <c r="AD5321" s="20"/>
      <c r="AG5321" s="20"/>
    </row>
    <row r="5322" spans="27:33" ht="15" customHeight="1" thickBot="1">
      <c r="AA5322" s="25" t="s">
        <v>10641</v>
      </c>
      <c r="AB5322" s="26" t="s">
        <v>10640</v>
      </c>
      <c r="AD5322" s="20"/>
      <c r="AG5322" s="20"/>
    </row>
    <row r="5323" spans="27:33" ht="15" customHeight="1" thickBot="1">
      <c r="AA5323" s="18" t="s">
        <v>10643</v>
      </c>
      <c r="AB5323" s="19" t="s">
        <v>10642</v>
      </c>
      <c r="AD5323" s="20"/>
      <c r="AG5323" s="20"/>
    </row>
    <row r="5324" spans="27:33" ht="15" customHeight="1" thickBot="1">
      <c r="AA5324" s="25" t="s">
        <v>10645</v>
      </c>
      <c r="AB5324" s="26" t="s">
        <v>10644</v>
      </c>
      <c r="AD5324" s="20"/>
      <c r="AG5324" s="20"/>
    </row>
    <row r="5325" spans="27:33" ht="15" customHeight="1" thickBot="1">
      <c r="AA5325" s="18" t="s">
        <v>10647</v>
      </c>
      <c r="AB5325" s="19" t="s">
        <v>10646</v>
      </c>
      <c r="AD5325" s="20"/>
      <c r="AG5325" s="20"/>
    </row>
    <row r="5326" spans="27:33" ht="15" customHeight="1" thickBot="1">
      <c r="AA5326" s="25" t="s">
        <v>10649</v>
      </c>
      <c r="AB5326" s="26" t="s">
        <v>10648</v>
      </c>
      <c r="AD5326" s="20"/>
      <c r="AG5326" s="20"/>
    </row>
    <row r="5327" spans="27:33" ht="15" customHeight="1" thickBot="1">
      <c r="AA5327" s="18" t="s">
        <v>10651</v>
      </c>
      <c r="AB5327" s="19" t="s">
        <v>10650</v>
      </c>
      <c r="AD5327" s="20"/>
      <c r="AG5327" s="20"/>
    </row>
    <row r="5328" spans="27:33" ht="15" customHeight="1" thickBot="1">
      <c r="AA5328" s="25" t="s">
        <v>10653</v>
      </c>
      <c r="AB5328" s="26" t="s">
        <v>10652</v>
      </c>
      <c r="AD5328" s="20"/>
      <c r="AG5328" s="20"/>
    </row>
    <row r="5329" spans="27:33" ht="15" customHeight="1" thickBot="1">
      <c r="AA5329" s="18" t="s">
        <v>10655</v>
      </c>
      <c r="AB5329" s="19" t="s">
        <v>10654</v>
      </c>
      <c r="AD5329" s="20"/>
      <c r="AG5329" s="20"/>
    </row>
    <row r="5330" spans="27:33" ht="15" customHeight="1" thickBot="1">
      <c r="AA5330" s="25" t="s">
        <v>10657</v>
      </c>
      <c r="AB5330" s="26" t="s">
        <v>10656</v>
      </c>
      <c r="AD5330" s="20"/>
      <c r="AG5330" s="20"/>
    </row>
    <row r="5331" spans="27:33" ht="15" customHeight="1" thickBot="1">
      <c r="AA5331" s="18" t="s">
        <v>10659</v>
      </c>
      <c r="AB5331" s="19" t="s">
        <v>10658</v>
      </c>
      <c r="AD5331" s="20"/>
      <c r="AG5331" s="20"/>
    </row>
    <row r="5332" spans="27:33" ht="15" customHeight="1" thickBot="1">
      <c r="AA5332" s="25" t="s">
        <v>10661</v>
      </c>
      <c r="AB5332" s="26" t="s">
        <v>10660</v>
      </c>
      <c r="AD5332" s="20"/>
      <c r="AG5332" s="20"/>
    </row>
    <row r="5333" spans="27:33" ht="15" customHeight="1" thickBot="1">
      <c r="AA5333" s="18" t="s">
        <v>10663</v>
      </c>
      <c r="AB5333" s="19" t="s">
        <v>10662</v>
      </c>
      <c r="AD5333" s="20"/>
      <c r="AG5333" s="20"/>
    </row>
    <row r="5334" spans="27:33" ht="15" customHeight="1" thickBot="1">
      <c r="AA5334" s="25" t="s">
        <v>10665</v>
      </c>
      <c r="AB5334" s="26" t="s">
        <v>10664</v>
      </c>
      <c r="AD5334" s="20"/>
      <c r="AG5334" s="20"/>
    </row>
    <row r="5335" spans="27:33" ht="15" customHeight="1" thickBot="1">
      <c r="AA5335" s="18" t="s">
        <v>10667</v>
      </c>
      <c r="AB5335" s="19" t="s">
        <v>10666</v>
      </c>
      <c r="AD5335" s="20"/>
      <c r="AG5335" s="20"/>
    </row>
    <row r="5336" spans="27:33" ht="15" customHeight="1" thickBot="1">
      <c r="AA5336" s="25" t="s">
        <v>10669</v>
      </c>
      <c r="AB5336" s="26" t="s">
        <v>10668</v>
      </c>
      <c r="AD5336" s="20"/>
      <c r="AG5336" s="20"/>
    </row>
    <row r="5337" spans="27:33" ht="15" customHeight="1" thickBot="1">
      <c r="AA5337" s="18" t="s">
        <v>10671</v>
      </c>
      <c r="AB5337" s="19" t="s">
        <v>10670</v>
      </c>
      <c r="AD5337" s="20"/>
      <c r="AG5337" s="20"/>
    </row>
    <row r="5338" spans="27:33" ht="15" customHeight="1" thickBot="1">
      <c r="AA5338" s="25" t="s">
        <v>10673</v>
      </c>
      <c r="AB5338" s="26" t="s">
        <v>10672</v>
      </c>
      <c r="AD5338" s="20"/>
      <c r="AG5338" s="20"/>
    </row>
    <row r="5339" spans="27:33" ht="15" customHeight="1" thickBot="1">
      <c r="AA5339" s="18" t="s">
        <v>10675</v>
      </c>
      <c r="AB5339" s="19" t="s">
        <v>10674</v>
      </c>
      <c r="AD5339" s="20"/>
      <c r="AG5339" s="20"/>
    </row>
    <row r="5340" spans="27:33" ht="15" customHeight="1" thickBot="1">
      <c r="AA5340" s="25" t="s">
        <v>10677</v>
      </c>
      <c r="AB5340" s="26" t="s">
        <v>10676</v>
      </c>
      <c r="AD5340" s="20"/>
      <c r="AG5340" s="20"/>
    </row>
    <row r="5341" spans="27:33" ht="15" customHeight="1" thickBot="1">
      <c r="AA5341" s="18" t="s">
        <v>10679</v>
      </c>
      <c r="AB5341" s="19" t="s">
        <v>10678</v>
      </c>
      <c r="AD5341" s="20"/>
      <c r="AG5341" s="20"/>
    </row>
    <row r="5342" spans="27:33" ht="15" customHeight="1" thickBot="1">
      <c r="AA5342" s="25" t="s">
        <v>10681</v>
      </c>
      <c r="AB5342" s="26" t="s">
        <v>10680</v>
      </c>
      <c r="AD5342" s="20"/>
      <c r="AG5342" s="20"/>
    </row>
    <row r="5343" spans="27:33" ht="15" customHeight="1" thickBot="1">
      <c r="AA5343" s="18" t="s">
        <v>10683</v>
      </c>
      <c r="AB5343" s="19" t="s">
        <v>10682</v>
      </c>
      <c r="AD5343" s="20"/>
      <c r="AG5343" s="20"/>
    </row>
    <row r="5344" spans="27:33" ht="15" customHeight="1" thickBot="1">
      <c r="AA5344" s="25" t="s">
        <v>10685</v>
      </c>
      <c r="AB5344" s="26" t="s">
        <v>10684</v>
      </c>
      <c r="AD5344" s="20"/>
      <c r="AG5344" s="20"/>
    </row>
    <row r="5345" spans="27:33" ht="15" customHeight="1" thickBot="1">
      <c r="AA5345" s="18" t="s">
        <v>10687</v>
      </c>
      <c r="AB5345" s="19" t="s">
        <v>10686</v>
      </c>
      <c r="AD5345" s="20"/>
      <c r="AG5345" s="20"/>
    </row>
    <row r="5346" spans="27:33" ht="15" customHeight="1" thickBot="1">
      <c r="AA5346" s="25" t="s">
        <v>10689</v>
      </c>
      <c r="AB5346" s="26" t="s">
        <v>10688</v>
      </c>
      <c r="AD5346" s="20"/>
      <c r="AG5346" s="20"/>
    </row>
    <row r="5347" spans="27:33" ht="15" customHeight="1" thickBot="1">
      <c r="AA5347" s="18" t="s">
        <v>10691</v>
      </c>
      <c r="AB5347" s="19" t="s">
        <v>10690</v>
      </c>
      <c r="AD5347" s="20"/>
      <c r="AG5347" s="20"/>
    </row>
    <row r="5348" spans="27:33" ht="15" customHeight="1" thickBot="1">
      <c r="AA5348" s="25" t="s">
        <v>10693</v>
      </c>
      <c r="AB5348" s="26" t="s">
        <v>10692</v>
      </c>
      <c r="AD5348" s="20"/>
      <c r="AG5348" s="20"/>
    </row>
    <row r="5349" spans="27:33" ht="15" customHeight="1" thickBot="1">
      <c r="AA5349" s="18" t="s">
        <v>10695</v>
      </c>
      <c r="AB5349" s="19" t="s">
        <v>10694</v>
      </c>
      <c r="AD5349" s="20"/>
      <c r="AG5349" s="20"/>
    </row>
    <row r="5350" spans="27:33" ht="15" customHeight="1" thickBot="1">
      <c r="AA5350" s="25" t="s">
        <v>10697</v>
      </c>
      <c r="AB5350" s="26" t="s">
        <v>10696</v>
      </c>
      <c r="AD5350" s="20"/>
      <c r="AG5350" s="20"/>
    </row>
    <row r="5351" spans="27:33" ht="15" customHeight="1" thickBot="1">
      <c r="AA5351" s="18" t="s">
        <v>10699</v>
      </c>
      <c r="AB5351" s="19" t="s">
        <v>10698</v>
      </c>
      <c r="AD5351" s="20"/>
      <c r="AG5351" s="20"/>
    </row>
    <row r="5352" spans="27:33" ht="15" customHeight="1" thickBot="1">
      <c r="AA5352" s="25" t="s">
        <v>10701</v>
      </c>
      <c r="AB5352" s="26" t="s">
        <v>10700</v>
      </c>
      <c r="AD5352" s="20"/>
      <c r="AG5352" s="20"/>
    </row>
    <row r="5353" spans="27:33" ht="15" customHeight="1" thickBot="1">
      <c r="AA5353" s="18" t="s">
        <v>10703</v>
      </c>
      <c r="AB5353" s="19" t="s">
        <v>10702</v>
      </c>
      <c r="AD5353" s="20"/>
      <c r="AG5353" s="20"/>
    </row>
    <row r="5354" spans="27:33" ht="15" customHeight="1" thickBot="1">
      <c r="AA5354" s="25" t="s">
        <v>10705</v>
      </c>
      <c r="AB5354" s="26" t="s">
        <v>10704</v>
      </c>
      <c r="AD5354" s="20"/>
      <c r="AG5354" s="20"/>
    </row>
    <row r="5355" spans="27:33" ht="15" customHeight="1" thickBot="1">
      <c r="AA5355" s="18" t="s">
        <v>10707</v>
      </c>
      <c r="AB5355" s="19" t="s">
        <v>10706</v>
      </c>
      <c r="AD5355" s="20"/>
      <c r="AG5355" s="20"/>
    </row>
    <row r="5356" spans="27:33" ht="15" customHeight="1" thickBot="1">
      <c r="AA5356" s="25" t="s">
        <v>10709</v>
      </c>
      <c r="AB5356" s="26" t="s">
        <v>10708</v>
      </c>
      <c r="AD5356" s="20"/>
      <c r="AG5356" s="20"/>
    </row>
    <row r="5357" spans="27:33" ht="15" customHeight="1" thickBot="1">
      <c r="AA5357" s="18" t="s">
        <v>10711</v>
      </c>
      <c r="AB5357" s="19" t="s">
        <v>10710</v>
      </c>
      <c r="AD5357" s="20"/>
      <c r="AG5357" s="20"/>
    </row>
    <row r="5358" spans="27:33" ht="15" customHeight="1" thickBot="1">
      <c r="AA5358" s="25" t="s">
        <v>10713</v>
      </c>
      <c r="AB5358" s="26" t="s">
        <v>10712</v>
      </c>
      <c r="AD5358" s="20"/>
      <c r="AG5358" s="20"/>
    </row>
    <row r="5359" spans="27:33" ht="15" customHeight="1" thickBot="1">
      <c r="AA5359" s="18" t="s">
        <v>10715</v>
      </c>
      <c r="AB5359" s="19" t="s">
        <v>10714</v>
      </c>
      <c r="AD5359" s="20"/>
      <c r="AG5359" s="20"/>
    </row>
    <row r="5360" spans="27:33" ht="15" customHeight="1" thickBot="1">
      <c r="AA5360" s="25" t="s">
        <v>10717</v>
      </c>
      <c r="AB5360" s="26" t="s">
        <v>10716</v>
      </c>
      <c r="AD5360" s="20"/>
      <c r="AG5360" s="20"/>
    </row>
    <row r="5361" spans="27:33" ht="15" customHeight="1" thickBot="1">
      <c r="AA5361" s="18" t="s">
        <v>10719</v>
      </c>
      <c r="AB5361" s="19" t="s">
        <v>10718</v>
      </c>
      <c r="AD5361" s="20"/>
      <c r="AG5361" s="20"/>
    </row>
    <row r="5362" spans="27:33" ht="15" customHeight="1" thickBot="1">
      <c r="AA5362" s="25" t="s">
        <v>10721</v>
      </c>
      <c r="AB5362" s="26" t="s">
        <v>10720</v>
      </c>
      <c r="AD5362" s="20"/>
      <c r="AG5362" s="20"/>
    </row>
    <row r="5363" spans="27:33" ht="15" customHeight="1" thickBot="1">
      <c r="AA5363" s="18" t="s">
        <v>10723</v>
      </c>
      <c r="AB5363" s="19" t="s">
        <v>10722</v>
      </c>
      <c r="AD5363" s="20"/>
      <c r="AG5363" s="20"/>
    </row>
    <row r="5364" spans="27:33" ht="15" customHeight="1" thickBot="1">
      <c r="AA5364" s="25" t="s">
        <v>10725</v>
      </c>
      <c r="AB5364" s="26" t="s">
        <v>10724</v>
      </c>
      <c r="AD5364" s="20"/>
      <c r="AG5364" s="20"/>
    </row>
    <row r="5365" spans="27:33" ht="15" customHeight="1" thickBot="1">
      <c r="AA5365" s="18" t="s">
        <v>10727</v>
      </c>
      <c r="AB5365" s="19" t="s">
        <v>10726</v>
      </c>
      <c r="AD5365" s="20"/>
      <c r="AG5365" s="20"/>
    </row>
    <row r="5366" spans="27:33" ht="15" customHeight="1" thickBot="1">
      <c r="AA5366" s="25" t="s">
        <v>10729</v>
      </c>
      <c r="AB5366" s="26" t="s">
        <v>10728</v>
      </c>
      <c r="AD5366" s="20"/>
      <c r="AG5366" s="20"/>
    </row>
    <row r="5367" spans="27:33" ht="15" customHeight="1" thickBot="1">
      <c r="AA5367" s="18" t="s">
        <v>10731</v>
      </c>
      <c r="AB5367" s="19" t="s">
        <v>10730</v>
      </c>
      <c r="AD5367" s="20"/>
      <c r="AG5367" s="20"/>
    </row>
    <row r="5368" spans="27:33" ht="15" customHeight="1" thickBot="1">
      <c r="AA5368" s="25" t="s">
        <v>10733</v>
      </c>
      <c r="AB5368" s="26" t="s">
        <v>10732</v>
      </c>
      <c r="AD5368" s="20"/>
      <c r="AG5368" s="20"/>
    </row>
    <row r="5369" spans="27:33" ht="15" customHeight="1" thickBot="1">
      <c r="AA5369" s="18" t="s">
        <v>10735</v>
      </c>
      <c r="AB5369" s="19" t="s">
        <v>10734</v>
      </c>
      <c r="AD5369" s="20"/>
      <c r="AG5369" s="20"/>
    </row>
    <row r="5370" spans="27:33" ht="15" customHeight="1" thickBot="1">
      <c r="AA5370" s="25" t="s">
        <v>10737</v>
      </c>
      <c r="AB5370" s="26" t="s">
        <v>10736</v>
      </c>
      <c r="AD5370" s="20"/>
      <c r="AG5370" s="20"/>
    </row>
    <row r="5371" spans="27:33" ht="15" customHeight="1" thickBot="1">
      <c r="AA5371" s="18" t="s">
        <v>10739</v>
      </c>
      <c r="AB5371" s="19" t="s">
        <v>10738</v>
      </c>
      <c r="AD5371" s="20"/>
      <c r="AG5371" s="20"/>
    </row>
    <row r="5372" spans="27:33" ht="15" customHeight="1" thickBot="1">
      <c r="AA5372" s="25" t="s">
        <v>10741</v>
      </c>
      <c r="AB5372" s="26" t="s">
        <v>10740</v>
      </c>
      <c r="AD5372" s="20"/>
      <c r="AG5372" s="20"/>
    </row>
    <row r="5373" spans="27:33" ht="15" customHeight="1" thickBot="1">
      <c r="AA5373" s="18" t="s">
        <v>10743</v>
      </c>
      <c r="AB5373" s="19" t="s">
        <v>10742</v>
      </c>
      <c r="AD5373" s="20"/>
      <c r="AG5373" s="20"/>
    </row>
    <row r="5374" spans="27:33" ht="15" customHeight="1" thickBot="1">
      <c r="AA5374" s="25" t="s">
        <v>10745</v>
      </c>
      <c r="AB5374" s="26" t="s">
        <v>10744</v>
      </c>
      <c r="AD5374" s="20"/>
      <c r="AG5374" s="20"/>
    </row>
    <row r="5375" spans="27:33" ht="15" customHeight="1" thickBot="1">
      <c r="AA5375" s="18" t="s">
        <v>10747</v>
      </c>
      <c r="AB5375" s="19" t="s">
        <v>10746</v>
      </c>
      <c r="AD5375" s="20"/>
      <c r="AG5375" s="20"/>
    </row>
    <row r="5376" spans="27:33" ht="15" customHeight="1" thickBot="1">
      <c r="AA5376" s="25" t="s">
        <v>10749</v>
      </c>
      <c r="AB5376" s="26" t="s">
        <v>10748</v>
      </c>
      <c r="AD5376" s="20"/>
      <c r="AG5376" s="20"/>
    </row>
    <row r="5377" spans="27:33" ht="15" customHeight="1" thickBot="1">
      <c r="AA5377" s="18" t="s">
        <v>10751</v>
      </c>
      <c r="AB5377" s="19" t="s">
        <v>10750</v>
      </c>
      <c r="AD5377" s="20"/>
      <c r="AG5377" s="20"/>
    </row>
    <row r="5378" spans="27:33" ht="15" customHeight="1" thickBot="1">
      <c r="AA5378" s="25" t="s">
        <v>10753</v>
      </c>
      <c r="AB5378" s="26" t="s">
        <v>10752</v>
      </c>
      <c r="AD5378" s="20"/>
      <c r="AG5378" s="20"/>
    </row>
    <row r="5379" spans="27:33" ht="15" customHeight="1" thickBot="1">
      <c r="AA5379" s="18" t="s">
        <v>10755</v>
      </c>
      <c r="AB5379" s="19" t="s">
        <v>10754</v>
      </c>
      <c r="AD5379" s="20"/>
      <c r="AG5379" s="20"/>
    </row>
    <row r="5380" spans="27:33" ht="15" customHeight="1" thickBot="1">
      <c r="AA5380" s="25" t="s">
        <v>10757</v>
      </c>
      <c r="AB5380" s="26" t="s">
        <v>10756</v>
      </c>
      <c r="AD5380" s="20"/>
      <c r="AG5380" s="20"/>
    </row>
    <row r="5381" spans="27:33" ht="15" customHeight="1" thickBot="1">
      <c r="AA5381" s="18" t="s">
        <v>10759</v>
      </c>
      <c r="AB5381" s="19" t="s">
        <v>10758</v>
      </c>
      <c r="AD5381" s="20"/>
      <c r="AG5381" s="20"/>
    </row>
    <row r="5382" spans="27:33" ht="15" customHeight="1" thickBot="1">
      <c r="AA5382" s="25" t="s">
        <v>10761</v>
      </c>
      <c r="AB5382" s="26" t="s">
        <v>10760</v>
      </c>
      <c r="AD5382" s="20"/>
      <c r="AG5382" s="20"/>
    </row>
    <row r="5383" spans="27:33" ht="15" customHeight="1" thickBot="1">
      <c r="AA5383" s="18" t="s">
        <v>10763</v>
      </c>
      <c r="AB5383" s="19" t="s">
        <v>10762</v>
      </c>
      <c r="AD5383" s="20"/>
      <c r="AG5383" s="20"/>
    </row>
    <row r="5384" spans="27:33" ht="15" customHeight="1" thickBot="1">
      <c r="AA5384" s="25" t="s">
        <v>10765</v>
      </c>
      <c r="AB5384" s="26" t="s">
        <v>10764</v>
      </c>
      <c r="AD5384" s="20"/>
      <c r="AG5384" s="20"/>
    </row>
    <row r="5385" spans="27:33" ht="15" customHeight="1" thickBot="1">
      <c r="AA5385" s="18" t="s">
        <v>10767</v>
      </c>
      <c r="AB5385" s="19" t="s">
        <v>10766</v>
      </c>
      <c r="AD5385" s="20"/>
      <c r="AG5385" s="20"/>
    </row>
    <row r="5386" spans="27:33" ht="15" customHeight="1" thickBot="1">
      <c r="AA5386" s="25" t="s">
        <v>10769</v>
      </c>
      <c r="AB5386" s="26" t="s">
        <v>10768</v>
      </c>
      <c r="AD5386" s="20"/>
      <c r="AG5386" s="20"/>
    </row>
    <row r="5387" spans="27:33" ht="15" customHeight="1" thickBot="1">
      <c r="AA5387" s="18" t="s">
        <v>10771</v>
      </c>
      <c r="AB5387" s="19" t="s">
        <v>10770</v>
      </c>
      <c r="AD5387" s="20"/>
      <c r="AG5387" s="20"/>
    </row>
    <row r="5388" spans="27:33" ht="15" customHeight="1" thickBot="1">
      <c r="AA5388" s="25" t="s">
        <v>10773</v>
      </c>
      <c r="AB5388" s="26" t="s">
        <v>10772</v>
      </c>
      <c r="AD5388" s="20"/>
      <c r="AG5388" s="20"/>
    </row>
    <row r="5389" spans="27:33" ht="15" customHeight="1" thickBot="1">
      <c r="AA5389" s="18" t="s">
        <v>10775</v>
      </c>
      <c r="AB5389" s="19" t="s">
        <v>10774</v>
      </c>
      <c r="AD5389" s="20"/>
      <c r="AG5389" s="20"/>
    </row>
    <row r="5390" spans="27:33" ht="15" customHeight="1" thickBot="1">
      <c r="AA5390" s="25" t="s">
        <v>10777</v>
      </c>
      <c r="AB5390" s="26" t="s">
        <v>10776</v>
      </c>
      <c r="AD5390" s="20"/>
      <c r="AG5390" s="20"/>
    </row>
    <row r="5391" spans="27:33" ht="15" customHeight="1" thickBot="1">
      <c r="AA5391" s="18" t="s">
        <v>10779</v>
      </c>
      <c r="AB5391" s="19" t="s">
        <v>10778</v>
      </c>
      <c r="AD5391" s="20"/>
      <c r="AG5391" s="20"/>
    </row>
    <row r="5392" spans="27:33" ht="15" customHeight="1" thickBot="1">
      <c r="AA5392" s="25" t="s">
        <v>10781</v>
      </c>
      <c r="AB5392" s="26" t="s">
        <v>10780</v>
      </c>
      <c r="AD5392" s="20"/>
      <c r="AG5392" s="20"/>
    </row>
    <row r="5393" spans="27:33" ht="15" customHeight="1" thickBot="1">
      <c r="AA5393" s="18" t="s">
        <v>10783</v>
      </c>
      <c r="AB5393" s="19" t="s">
        <v>10782</v>
      </c>
      <c r="AD5393" s="20"/>
      <c r="AG5393" s="20"/>
    </row>
    <row r="5394" spans="27:33" ht="15" customHeight="1" thickBot="1">
      <c r="AA5394" s="25" t="s">
        <v>10785</v>
      </c>
      <c r="AB5394" s="26" t="s">
        <v>10784</v>
      </c>
      <c r="AD5394" s="20"/>
      <c r="AG5394" s="20"/>
    </row>
    <row r="5395" spans="27:33" ht="15" customHeight="1" thickBot="1">
      <c r="AA5395" s="18" t="s">
        <v>10787</v>
      </c>
      <c r="AB5395" s="19" t="s">
        <v>10786</v>
      </c>
      <c r="AD5395" s="20"/>
      <c r="AG5395" s="20"/>
    </row>
    <row r="5396" spans="27:33" ht="15" customHeight="1" thickBot="1">
      <c r="AA5396" s="25" t="s">
        <v>10789</v>
      </c>
      <c r="AB5396" s="26" t="s">
        <v>10788</v>
      </c>
      <c r="AD5396" s="20"/>
      <c r="AG5396" s="20"/>
    </row>
    <row r="5397" spans="27:33" ht="15" customHeight="1" thickBot="1">
      <c r="AA5397" s="18" t="s">
        <v>10791</v>
      </c>
      <c r="AB5397" s="19" t="s">
        <v>10790</v>
      </c>
      <c r="AD5397" s="20"/>
      <c r="AG5397" s="20"/>
    </row>
    <row r="5398" spans="27:33" ht="15" customHeight="1" thickBot="1">
      <c r="AA5398" s="25" t="s">
        <v>10793</v>
      </c>
      <c r="AB5398" s="26" t="s">
        <v>10792</v>
      </c>
      <c r="AD5398" s="20"/>
      <c r="AG5398" s="20"/>
    </row>
    <row r="5399" spans="27:33" ht="15" customHeight="1" thickBot="1">
      <c r="AA5399" s="18" t="s">
        <v>10795</v>
      </c>
      <c r="AB5399" s="19" t="s">
        <v>10794</v>
      </c>
      <c r="AD5399" s="20"/>
      <c r="AG5399" s="20"/>
    </row>
    <row r="5400" spans="27:33" ht="15" customHeight="1" thickBot="1">
      <c r="AA5400" s="25" t="s">
        <v>10797</v>
      </c>
      <c r="AB5400" s="26" t="s">
        <v>10796</v>
      </c>
      <c r="AD5400" s="20"/>
      <c r="AG5400" s="20"/>
    </row>
    <row r="5401" spans="27:33" ht="15" customHeight="1" thickBot="1">
      <c r="AA5401" s="18" t="s">
        <v>10799</v>
      </c>
      <c r="AB5401" s="19" t="s">
        <v>10798</v>
      </c>
      <c r="AD5401" s="20"/>
      <c r="AG5401" s="20"/>
    </row>
    <row r="5402" spans="27:33" ht="15" customHeight="1" thickBot="1">
      <c r="AA5402" s="25" t="s">
        <v>10801</v>
      </c>
      <c r="AB5402" s="26" t="s">
        <v>10800</v>
      </c>
      <c r="AD5402" s="20"/>
      <c r="AG5402" s="20"/>
    </row>
    <row r="5403" spans="27:33" ht="15" customHeight="1" thickBot="1">
      <c r="AA5403" s="18" t="s">
        <v>10803</v>
      </c>
      <c r="AB5403" s="19" t="s">
        <v>10802</v>
      </c>
      <c r="AD5403" s="20"/>
      <c r="AG5403" s="20"/>
    </row>
    <row r="5404" spans="27:33" ht="15" customHeight="1" thickBot="1">
      <c r="AA5404" s="25" t="s">
        <v>10805</v>
      </c>
      <c r="AB5404" s="26" t="s">
        <v>10804</v>
      </c>
      <c r="AD5404" s="20"/>
      <c r="AG5404" s="20"/>
    </row>
    <row r="5405" spans="27:33" ht="15" customHeight="1" thickBot="1">
      <c r="AA5405" s="18" t="s">
        <v>10807</v>
      </c>
      <c r="AB5405" s="19" t="s">
        <v>10806</v>
      </c>
      <c r="AD5405" s="20"/>
      <c r="AG5405" s="20"/>
    </row>
    <row r="5406" spans="27:33" ht="15" customHeight="1" thickBot="1">
      <c r="AA5406" s="25" t="s">
        <v>10809</v>
      </c>
      <c r="AB5406" s="26" t="s">
        <v>10808</v>
      </c>
      <c r="AD5406" s="20"/>
      <c r="AG5406" s="20"/>
    </row>
    <row r="5407" spans="27:33" ht="15" customHeight="1" thickBot="1">
      <c r="AA5407" s="18" t="s">
        <v>10811</v>
      </c>
      <c r="AB5407" s="19" t="s">
        <v>10810</v>
      </c>
      <c r="AD5407" s="20"/>
      <c r="AG5407" s="20"/>
    </row>
    <row r="5408" spans="27:33" ht="15" customHeight="1" thickBot="1">
      <c r="AA5408" s="25" t="s">
        <v>10813</v>
      </c>
      <c r="AB5408" s="26" t="s">
        <v>10812</v>
      </c>
      <c r="AD5408" s="20"/>
      <c r="AG5408" s="20"/>
    </row>
    <row r="5409" spans="27:33" ht="15" customHeight="1" thickBot="1">
      <c r="AA5409" s="18" t="s">
        <v>10815</v>
      </c>
      <c r="AB5409" s="19" t="s">
        <v>10814</v>
      </c>
      <c r="AD5409" s="20"/>
      <c r="AG5409" s="20"/>
    </row>
    <row r="5410" spans="27:33" ht="15" customHeight="1" thickBot="1">
      <c r="AA5410" s="25" t="s">
        <v>10817</v>
      </c>
      <c r="AB5410" s="26" t="s">
        <v>10816</v>
      </c>
      <c r="AD5410" s="20"/>
      <c r="AG5410" s="20"/>
    </row>
    <row r="5411" spans="27:33" ht="15" customHeight="1" thickBot="1">
      <c r="AA5411" s="18" t="s">
        <v>10819</v>
      </c>
      <c r="AB5411" s="19" t="s">
        <v>10818</v>
      </c>
      <c r="AD5411" s="20"/>
      <c r="AG5411" s="20"/>
    </row>
    <row r="5412" spans="27:33" ht="15" customHeight="1" thickBot="1">
      <c r="AA5412" s="25" t="s">
        <v>10821</v>
      </c>
      <c r="AB5412" s="26" t="s">
        <v>10820</v>
      </c>
      <c r="AD5412" s="20"/>
      <c r="AG5412" s="20"/>
    </row>
    <row r="5413" spans="27:33" ht="15" customHeight="1" thickBot="1">
      <c r="AA5413" s="18" t="s">
        <v>10823</v>
      </c>
      <c r="AB5413" s="19" t="s">
        <v>10822</v>
      </c>
      <c r="AD5413" s="20"/>
      <c r="AG5413" s="20"/>
    </row>
    <row r="5414" spans="27:33" ht="15" customHeight="1" thickBot="1">
      <c r="AA5414" s="25" t="s">
        <v>10825</v>
      </c>
      <c r="AB5414" s="26" t="s">
        <v>10824</v>
      </c>
      <c r="AD5414" s="20"/>
      <c r="AG5414" s="20"/>
    </row>
    <row r="5415" spans="27:33" ht="15" customHeight="1" thickBot="1">
      <c r="AA5415" s="18" t="s">
        <v>10827</v>
      </c>
      <c r="AB5415" s="19" t="s">
        <v>10826</v>
      </c>
      <c r="AD5415" s="20"/>
      <c r="AG5415" s="20"/>
    </row>
    <row r="5416" spans="27:33" ht="15" customHeight="1" thickBot="1">
      <c r="AA5416" s="25" t="s">
        <v>10829</v>
      </c>
      <c r="AB5416" s="26" t="s">
        <v>10828</v>
      </c>
      <c r="AD5416" s="20"/>
      <c r="AG5416" s="20"/>
    </row>
    <row r="5417" spans="27:33" ht="15" customHeight="1" thickBot="1">
      <c r="AA5417" s="18" t="s">
        <v>10831</v>
      </c>
      <c r="AB5417" s="19" t="s">
        <v>10830</v>
      </c>
      <c r="AD5417" s="20"/>
      <c r="AG5417" s="20"/>
    </row>
    <row r="5418" spans="27:33" ht="15" customHeight="1" thickBot="1">
      <c r="AA5418" s="25" t="s">
        <v>10833</v>
      </c>
      <c r="AB5418" s="26" t="s">
        <v>10832</v>
      </c>
      <c r="AD5418" s="20"/>
      <c r="AG5418" s="20"/>
    </row>
    <row r="5419" spans="27:33" ht="15" customHeight="1" thickBot="1">
      <c r="AA5419" s="18" t="s">
        <v>10835</v>
      </c>
      <c r="AB5419" s="19" t="s">
        <v>10834</v>
      </c>
      <c r="AD5419" s="20"/>
      <c r="AG5419" s="20"/>
    </row>
    <row r="5420" spans="27:33" ht="15" customHeight="1" thickBot="1">
      <c r="AA5420" s="25" t="s">
        <v>10837</v>
      </c>
      <c r="AB5420" s="26" t="s">
        <v>10836</v>
      </c>
      <c r="AD5420" s="20"/>
      <c r="AG5420" s="20"/>
    </row>
    <row r="5421" spans="27:33" ht="15" customHeight="1" thickBot="1">
      <c r="AA5421" s="18" t="s">
        <v>10839</v>
      </c>
      <c r="AB5421" s="19" t="s">
        <v>10838</v>
      </c>
      <c r="AD5421" s="20"/>
      <c r="AG5421" s="20"/>
    </row>
    <row r="5422" spans="27:33" ht="15" customHeight="1" thickBot="1">
      <c r="AA5422" s="25" t="s">
        <v>10841</v>
      </c>
      <c r="AB5422" s="26" t="s">
        <v>10840</v>
      </c>
      <c r="AD5422" s="20"/>
      <c r="AG5422" s="20"/>
    </row>
    <row r="5423" spans="27:33" ht="15" customHeight="1" thickBot="1">
      <c r="AA5423" s="18" t="s">
        <v>10843</v>
      </c>
      <c r="AB5423" s="19" t="s">
        <v>10842</v>
      </c>
      <c r="AD5423" s="20"/>
      <c r="AG5423" s="20"/>
    </row>
    <row r="5424" spans="27:33" ht="15" customHeight="1" thickBot="1">
      <c r="AA5424" s="25" t="s">
        <v>10845</v>
      </c>
      <c r="AB5424" s="26" t="s">
        <v>10844</v>
      </c>
      <c r="AD5424" s="20"/>
      <c r="AG5424" s="20"/>
    </row>
    <row r="5425" spans="27:33" ht="15" customHeight="1" thickBot="1">
      <c r="AA5425" s="18" t="s">
        <v>10847</v>
      </c>
      <c r="AB5425" s="19" t="s">
        <v>10846</v>
      </c>
      <c r="AD5425" s="20"/>
      <c r="AG5425" s="20"/>
    </row>
    <row r="5426" spans="27:33" ht="15" customHeight="1" thickBot="1">
      <c r="AA5426" s="25" t="s">
        <v>10849</v>
      </c>
      <c r="AB5426" s="26" t="s">
        <v>10848</v>
      </c>
      <c r="AD5426" s="20"/>
      <c r="AG5426" s="20"/>
    </row>
    <row r="5427" spans="27:33" ht="15" customHeight="1" thickBot="1">
      <c r="AA5427" s="18" t="s">
        <v>10851</v>
      </c>
      <c r="AB5427" s="19" t="s">
        <v>10850</v>
      </c>
      <c r="AD5427" s="20"/>
      <c r="AG5427" s="20"/>
    </row>
    <row r="5428" spans="27:33" ht="15" customHeight="1" thickBot="1">
      <c r="AA5428" s="25" t="s">
        <v>10853</v>
      </c>
      <c r="AB5428" s="26" t="s">
        <v>10852</v>
      </c>
      <c r="AD5428" s="20"/>
      <c r="AG5428" s="20"/>
    </row>
    <row r="5429" spans="27:33" ht="15" customHeight="1" thickBot="1">
      <c r="AA5429" s="18" t="s">
        <v>10855</v>
      </c>
      <c r="AB5429" s="19" t="s">
        <v>10854</v>
      </c>
      <c r="AD5429" s="20"/>
      <c r="AG5429" s="20"/>
    </row>
    <row r="5430" spans="27:33" ht="15" customHeight="1" thickBot="1">
      <c r="AA5430" s="25" t="s">
        <v>10857</v>
      </c>
      <c r="AB5430" s="26" t="s">
        <v>10856</v>
      </c>
      <c r="AD5430" s="20"/>
      <c r="AG5430" s="20"/>
    </row>
    <row r="5431" spans="27:33" ht="15" customHeight="1" thickBot="1">
      <c r="AA5431" s="18" t="s">
        <v>10859</v>
      </c>
      <c r="AB5431" s="19" t="s">
        <v>10858</v>
      </c>
      <c r="AD5431" s="20"/>
      <c r="AG5431" s="20"/>
    </row>
    <row r="5432" spans="27:33" ht="15" customHeight="1" thickBot="1">
      <c r="AA5432" s="25" t="s">
        <v>10861</v>
      </c>
      <c r="AB5432" s="26" t="s">
        <v>10860</v>
      </c>
      <c r="AD5432" s="20"/>
      <c r="AG5432" s="20"/>
    </row>
    <row r="5433" spans="27:33" ht="15" customHeight="1" thickBot="1">
      <c r="AA5433" s="18" t="s">
        <v>10863</v>
      </c>
      <c r="AB5433" s="19" t="s">
        <v>10862</v>
      </c>
      <c r="AD5433" s="20"/>
      <c r="AG5433" s="20"/>
    </row>
    <row r="5434" spans="27:33" ht="15" customHeight="1" thickBot="1">
      <c r="AA5434" s="25" t="s">
        <v>10865</v>
      </c>
      <c r="AB5434" s="26" t="s">
        <v>10864</v>
      </c>
      <c r="AD5434" s="20"/>
      <c r="AG5434" s="20"/>
    </row>
    <row r="5435" spans="27:33" ht="15" customHeight="1" thickBot="1">
      <c r="AA5435" s="18" t="s">
        <v>10867</v>
      </c>
      <c r="AB5435" s="19" t="s">
        <v>10866</v>
      </c>
      <c r="AD5435" s="20"/>
      <c r="AG5435" s="20"/>
    </row>
    <row r="5436" spans="27:33" ht="15" customHeight="1" thickBot="1">
      <c r="AA5436" s="25" t="s">
        <v>10869</v>
      </c>
      <c r="AB5436" s="26" t="s">
        <v>10868</v>
      </c>
      <c r="AD5436" s="20"/>
      <c r="AG5436" s="20"/>
    </row>
    <row r="5437" spans="27:33" ht="15" customHeight="1" thickBot="1">
      <c r="AA5437" s="18" t="s">
        <v>10871</v>
      </c>
      <c r="AB5437" s="19" t="s">
        <v>10870</v>
      </c>
      <c r="AD5437" s="20"/>
      <c r="AG5437" s="20"/>
    </row>
    <row r="5438" spans="27:33" ht="15" customHeight="1" thickBot="1">
      <c r="AA5438" s="25" t="s">
        <v>10873</v>
      </c>
      <c r="AB5438" s="26" t="s">
        <v>10872</v>
      </c>
      <c r="AD5438" s="20"/>
      <c r="AG5438" s="20"/>
    </row>
    <row r="5439" spans="27:33" ht="15" customHeight="1" thickBot="1">
      <c r="AA5439" s="18" t="s">
        <v>10875</v>
      </c>
      <c r="AB5439" s="19" t="s">
        <v>10874</v>
      </c>
      <c r="AD5439" s="20"/>
      <c r="AG5439" s="20"/>
    </row>
    <row r="5440" spans="27:33" ht="15" customHeight="1" thickBot="1">
      <c r="AA5440" s="25" t="s">
        <v>10877</v>
      </c>
      <c r="AB5440" s="26" t="s">
        <v>10876</v>
      </c>
      <c r="AD5440" s="20"/>
      <c r="AG5440" s="20"/>
    </row>
    <row r="5441" spans="27:33" ht="15" customHeight="1" thickBot="1">
      <c r="AA5441" s="18" t="s">
        <v>10879</v>
      </c>
      <c r="AB5441" s="19" t="s">
        <v>10878</v>
      </c>
      <c r="AD5441" s="20"/>
      <c r="AG5441" s="20"/>
    </row>
    <row r="5442" spans="27:33" ht="15" customHeight="1" thickBot="1">
      <c r="AA5442" s="25" t="s">
        <v>10881</v>
      </c>
      <c r="AB5442" s="26" t="s">
        <v>10880</v>
      </c>
      <c r="AD5442" s="20"/>
      <c r="AG5442" s="20"/>
    </row>
    <row r="5443" spans="27:33" ht="15" customHeight="1" thickBot="1">
      <c r="AA5443" s="18" t="s">
        <v>10883</v>
      </c>
      <c r="AB5443" s="19" t="s">
        <v>10882</v>
      </c>
      <c r="AD5443" s="20"/>
      <c r="AG5443" s="20"/>
    </row>
    <row r="5444" spans="27:33" ht="15" customHeight="1" thickBot="1">
      <c r="AA5444" s="25" t="s">
        <v>10885</v>
      </c>
      <c r="AB5444" s="26" t="s">
        <v>10884</v>
      </c>
      <c r="AD5444" s="20"/>
      <c r="AG5444" s="20"/>
    </row>
    <row r="5445" spans="27:33" ht="15" customHeight="1" thickBot="1">
      <c r="AA5445" s="18" t="s">
        <v>10887</v>
      </c>
      <c r="AB5445" s="19" t="s">
        <v>10886</v>
      </c>
      <c r="AD5445" s="20"/>
      <c r="AG5445" s="20"/>
    </row>
    <row r="5446" spans="27:33" ht="15" customHeight="1" thickBot="1">
      <c r="AA5446" s="25" t="s">
        <v>10889</v>
      </c>
      <c r="AB5446" s="26" t="s">
        <v>10888</v>
      </c>
      <c r="AD5446" s="20"/>
      <c r="AG5446" s="20"/>
    </row>
    <row r="5447" spans="27:33" ht="15" customHeight="1" thickBot="1">
      <c r="AA5447" s="18" t="s">
        <v>10891</v>
      </c>
      <c r="AB5447" s="19" t="s">
        <v>10890</v>
      </c>
      <c r="AD5447" s="20"/>
      <c r="AG5447" s="20"/>
    </row>
    <row r="5448" spans="27:33" ht="15" customHeight="1" thickBot="1">
      <c r="AA5448" s="25" t="s">
        <v>10893</v>
      </c>
      <c r="AB5448" s="26" t="s">
        <v>10892</v>
      </c>
      <c r="AD5448" s="20"/>
      <c r="AG5448" s="20"/>
    </row>
    <row r="5449" spans="27:33" ht="15" customHeight="1" thickBot="1">
      <c r="AA5449" s="18" t="s">
        <v>10895</v>
      </c>
      <c r="AB5449" s="19" t="s">
        <v>10894</v>
      </c>
      <c r="AD5449" s="20"/>
      <c r="AG5449" s="20"/>
    </row>
    <row r="5450" spans="27:33" ht="15" customHeight="1" thickBot="1">
      <c r="AA5450" s="25" t="s">
        <v>10897</v>
      </c>
      <c r="AB5450" s="26" t="s">
        <v>10896</v>
      </c>
      <c r="AD5450" s="20"/>
      <c r="AG5450" s="20"/>
    </row>
    <row r="5451" spans="27:33" ht="15" customHeight="1" thickBot="1">
      <c r="AA5451" s="18" t="s">
        <v>10899</v>
      </c>
      <c r="AB5451" s="19" t="s">
        <v>10898</v>
      </c>
      <c r="AD5451" s="20"/>
      <c r="AG5451" s="20"/>
    </row>
    <row r="5452" spans="27:33" ht="15" customHeight="1" thickBot="1">
      <c r="AA5452" s="25" t="s">
        <v>10901</v>
      </c>
      <c r="AB5452" s="26" t="s">
        <v>10900</v>
      </c>
      <c r="AD5452" s="20"/>
      <c r="AG5452" s="20"/>
    </row>
    <row r="5453" spans="27:33" ht="15" customHeight="1" thickBot="1">
      <c r="AA5453" s="18" t="s">
        <v>10903</v>
      </c>
      <c r="AB5453" s="19" t="s">
        <v>10902</v>
      </c>
      <c r="AD5453" s="20"/>
      <c r="AG5453" s="20"/>
    </row>
    <row r="5454" spans="27:33" ht="15" customHeight="1" thickBot="1">
      <c r="AA5454" s="25" t="s">
        <v>10905</v>
      </c>
      <c r="AB5454" s="26" t="s">
        <v>10904</v>
      </c>
      <c r="AD5454" s="20"/>
      <c r="AG5454" s="20"/>
    </row>
    <row r="5455" spans="27:33" ht="15" customHeight="1" thickBot="1">
      <c r="AA5455" s="18" t="s">
        <v>10907</v>
      </c>
      <c r="AB5455" s="19" t="s">
        <v>10906</v>
      </c>
      <c r="AD5455" s="20"/>
      <c r="AG5455" s="20"/>
    </row>
    <row r="5456" spans="27:33" ht="15" customHeight="1" thickBot="1">
      <c r="AA5456" s="25" t="s">
        <v>10909</v>
      </c>
      <c r="AB5456" s="26" t="s">
        <v>10908</v>
      </c>
      <c r="AD5456" s="20"/>
      <c r="AG5456" s="20"/>
    </row>
    <row r="5457" spans="27:33" ht="15" customHeight="1" thickBot="1">
      <c r="AA5457" s="18" t="s">
        <v>10911</v>
      </c>
      <c r="AB5457" s="19" t="s">
        <v>10910</v>
      </c>
      <c r="AD5457" s="20"/>
      <c r="AG5457" s="20"/>
    </row>
    <row r="5458" spans="27:33" ht="15" customHeight="1" thickBot="1">
      <c r="AA5458" s="25" t="s">
        <v>10913</v>
      </c>
      <c r="AB5458" s="26" t="s">
        <v>10912</v>
      </c>
      <c r="AD5458" s="20"/>
      <c r="AG5458" s="20"/>
    </row>
    <row r="5459" spans="27:33" ht="15" customHeight="1" thickBot="1">
      <c r="AA5459" s="18" t="s">
        <v>10915</v>
      </c>
      <c r="AB5459" s="19" t="s">
        <v>10914</v>
      </c>
      <c r="AD5459" s="20"/>
      <c r="AG5459" s="20"/>
    </row>
    <row r="5460" spans="27:33" ht="15" customHeight="1" thickBot="1">
      <c r="AA5460" s="25" t="s">
        <v>10917</v>
      </c>
      <c r="AB5460" s="26" t="s">
        <v>10916</v>
      </c>
      <c r="AD5460" s="20"/>
      <c r="AG5460" s="20"/>
    </row>
    <row r="5461" spans="27:33" ht="15" customHeight="1" thickBot="1">
      <c r="AA5461" s="18" t="s">
        <v>10919</v>
      </c>
      <c r="AB5461" s="19" t="s">
        <v>10918</v>
      </c>
      <c r="AD5461" s="20"/>
      <c r="AG5461" s="20"/>
    </row>
    <row r="5462" spans="27:33" ht="15" customHeight="1" thickBot="1">
      <c r="AA5462" s="25" t="s">
        <v>10921</v>
      </c>
      <c r="AB5462" s="26" t="s">
        <v>10920</v>
      </c>
      <c r="AD5462" s="20"/>
      <c r="AG5462" s="20"/>
    </row>
    <row r="5463" spans="27:33" ht="15" customHeight="1" thickBot="1">
      <c r="AA5463" s="18" t="s">
        <v>10923</v>
      </c>
      <c r="AB5463" s="19" t="s">
        <v>10922</v>
      </c>
      <c r="AD5463" s="20"/>
      <c r="AG5463" s="20"/>
    </row>
    <row r="5464" spans="27:33" ht="15" customHeight="1" thickBot="1">
      <c r="AA5464" s="25" t="s">
        <v>10925</v>
      </c>
      <c r="AB5464" s="26" t="s">
        <v>10924</v>
      </c>
      <c r="AD5464" s="20"/>
      <c r="AG5464" s="20"/>
    </row>
    <row r="5465" spans="27:33" ht="15" customHeight="1" thickBot="1">
      <c r="AA5465" s="18" t="s">
        <v>10927</v>
      </c>
      <c r="AB5465" s="19" t="s">
        <v>10926</v>
      </c>
      <c r="AD5465" s="20"/>
      <c r="AG5465" s="20"/>
    </row>
    <row r="5466" spans="27:33" ht="15" customHeight="1" thickBot="1">
      <c r="AA5466" s="25" t="s">
        <v>10929</v>
      </c>
      <c r="AB5466" s="26" t="s">
        <v>10928</v>
      </c>
      <c r="AD5466" s="20"/>
      <c r="AG5466" s="20"/>
    </row>
    <row r="5467" spans="27:33" ht="15" customHeight="1" thickBot="1">
      <c r="AA5467" s="18" t="s">
        <v>10931</v>
      </c>
      <c r="AB5467" s="19" t="s">
        <v>10930</v>
      </c>
      <c r="AD5467" s="20"/>
      <c r="AG5467" s="20"/>
    </row>
    <row r="5468" spans="27:33" ht="15" customHeight="1" thickBot="1">
      <c r="AA5468" s="25" t="s">
        <v>10933</v>
      </c>
      <c r="AB5468" s="26" t="s">
        <v>10932</v>
      </c>
      <c r="AD5468" s="20"/>
      <c r="AG5468" s="20"/>
    </row>
    <row r="5469" spans="27:33" ht="15" customHeight="1" thickBot="1">
      <c r="AA5469" s="18" t="s">
        <v>10935</v>
      </c>
      <c r="AB5469" s="19" t="s">
        <v>10934</v>
      </c>
      <c r="AD5469" s="20"/>
      <c r="AG5469" s="20"/>
    </row>
    <row r="5470" spans="27:33" ht="15" customHeight="1" thickBot="1">
      <c r="AA5470" s="25" t="s">
        <v>10937</v>
      </c>
      <c r="AB5470" s="26" t="s">
        <v>10936</v>
      </c>
      <c r="AD5470" s="20"/>
      <c r="AG5470" s="20"/>
    </row>
    <row r="5471" spans="27:33" ht="15" customHeight="1" thickBot="1">
      <c r="AA5471" s="18" t="s">
        <v>10939</v>
      </c>
      <c r="AB5471" s="19" t="s">
        <v>10938</v>
      </c>
      <c r="AD5471" s="20"/>
      <c r="AG5471" s="20"/>
    </row>
    <row r="5472" spans="27:33" ht="15" customHeight="1" thickBot="1">
      <c r="AA5472" s="25" t="s">
        <v>10941</v>
      </c>
      <c r="AB5472" s="26" t="s">
        <v>10940</v>
      </c>
      <c r="AD5472" s="20"/>
      <c r="AG5472" s="20"/>
    </row>
    <row r="5473" spans="27:33" ht="15" customHeight="1" thickBot="1">
      <c r="AA5473" s="18" t="s">
        <v>10943</v>
      </c>
      <c r="AB5473" s="19" t="s">
        <v>10942</v>
      </c>
      <c r="AD5473" s="20"/>
      <c r="AG5473" s="20"/>
    </row>
    <row r="5474" spans="27:33" ht="15" customHeight="1" thickBot="1">
      <c r="AA5474" s="25" t="s">
        <v>10945</v>
      </c>
      <c r="AB5474" s="26" t="s">
        <v>10944</v>
      </c>
      <c r="AD5474" s="20"/>
      <c r="AG5474" s="20"/>
    </row>
    <row r="5475" spans="27:33" ht="15" customHeight="1" thickBot="1">
      <c r="AA5475" s="18" t="s">
        <v>10947</v>
      </c>
      <c r="AB5475" s="19" t="s">
        <v>10946</v>
      </c>
      <c r="AD5475" s="20"/>
      <c r="AG5475" s="20"/>
    </row>
    <row r="5476" spans="27:33" ht="15" customHeight="1" thickBot="1">
      <c r="AA5476" s="25" t="s">
        <v>10949</v>
      </c>
      <c r="AB5476" s="26" t="s">
        <v>10948</v>
      </c>
      <c r="AD5476" s="20"/>
      <c r="AG5476" s="20"/>
    </row>
    <row r="5477" spans="27:33" ht="15" customHeight="1" thickBot="1">
      <c r="AA5477" s="18" t="s">
        <v>10951</v>
      </c>
      <c r="AB5477" s="19" t="s">
        <v>10950</v>
      </c>
      <c r="AD5477" s="20"/>
      <c r="AG5477" s="20"/>
    </row>
    <row r="5478" spans="27:33" ht="15" customHeight="1" thickBot="1">
      <c r="AA5478" s="25" t="s">
        <v>10953</v>
      </c>
      <c r="AB5478" s="26" t="s">
        <v>10952</v>
      </c>
      <c r="AD5478" s="20"/>
      <c r="AG5478" s="20"/>
    </row>
    <row r="5479" spans="27:33" ht="15" customHeight="1" thickBot="1">
      <c r="AA5479" s="18" t="s">
        <v>10955</v>
      </c>
      <c r="AB5479" s="19" t="s">
        <v>10954</v>
      </c>
      <c r="AD5479" s="20"/>
      <c r="AG5479" s="20"/>
    </row>
    <row r="5480" spans="27:33" ht="15" customHeight="1" thickBot="1">
      <c r="AA5480" s="25" t="s">
        <v>10957</v>
      </c>
      <c r="AB5480" s="26" t="s">
        <v>10956</v>
      </c>
      <c r="AD5480" s="20"/>
      <c r="AG5480" s="20"/>
    </row>
    <row r="5481" spans="27:33" ht="15" customHeight="1" thickBot="1">
      <c r="AA5481" s="18" t="s">
        <v>10959</v>
      </c>
      <c r="AB5481" s="19" t="s">
        <v>10958</v>
      </c>
      <c r="AD5481" s="20"/>
      <c r="AG5481" s="20"/>
    </row>
    <row r="5482" spans="27:33" ht="15" customHeight="1" thickBot="1">
      <c r="AA5482" s="25" t="s">
        <v>10961</v>
      </c>
      <c r="AB5482" s="26" t="s">
        <v>10960</v>
      </c>
      <c r="AD5482" s="20"/>
      <c r="AG5482" s="20"/>
    </row>
    <row r="5483" spans="27:33" ht="15" customHeight="1" thickBot="1">
      <c r="AA5483" s="18" t="s">
        <v>10963</v>
      </c>
      <c r="AB5483" s="19" t="s">
        <v>10962</v>
      </c>
      <c r="AD5483" s="20"/>
      <c r="AG5483" s="20"/>
    </row>
    <row r="5484" spans="27:33" ht="15" customHeight="1" thickBot="1">
      <c r="AA5484" s="25" t="s">
        <v>10965</v>
      </c>
      <c r="AB5484" s="26" t="s">
        <v>10964</v>
      </c>
      <c r="AD5484" s="20"/>
      <c r="AG5484" s="20"/>
    </row>
    <row r="5485" spans="27:33" ht="15" customHeight="1" thickBot="1">
      <c r="AA5485" s="18" t="s">
        <v>10967</v>
      </c>
      <c r="AB5485" s="19" t="s">
        <v>10966</v>
      </c>
      <c r="AD5485" s="20"/>
      <c r="AG5485" s="20"/>
    </row>
    <row r="5486" spans="27:33" ht="15" customHeight="1" thickBot="1">
      <c r="AA5486" s="25" t="s">
        <v>10969</v>
      </c>
      <c r="AB5486" s="26" t="s">
        <v>10968</v>
      </c>
      <c r="AD5486" s="20"/>
      <c r="AG5486" s="20"/>
    </row>
    <row r="5487" spans="27:33" ht="15" customHeight="1" thickBot="1">
      <c r="AA5487" s="18" t="s">
        <v>10971</v>
      </c>
      <c r="AB5487" s="19" t="s">
        <v>10970</v>
      </c>
      <c r="AD5487" s="20"/>
      <c r="AG5487" s="20"/>
    </row>
    <row r="5488" spans="27:33" ht="15" customHeight="1" thickBot="1">
      <c r="AA5488" s="25" t="s">
        <v>10973</v>
      </c>
      <c r="AB5488" s="26" t="s">
        <v>10972</v>
      </c>
      <c r="AD5488" s="20"/>
      <c r="AG5488" s="20"/>
    </row>
    <row r="5489" spans="27:33" ht="15" customHeight="1" thickBot="1">
      <c r="AA5489" s="18" t="s">
        <v>10975</v>
      </c>
      <c r="AB5489" s="19" t="s">
        <v>10974</v>
      </c>
      <c r="AD5489" s="20"/>
      <c r="AG5489" s="20"/>
    </row>
    <row r="5490" spans="27:33" ht="15" customHeight="1" thickBot="1">
      <c r="AA5490" s="25" t="s">
        <v>10977</v>
      </c>
      <c r="AB5490" s="26" t="s">
        <v>10976</v>
      </c>
      <c r="AD5490" s="20"/>
      <c r="AG5490" s="20"/>
    </row>
    <row r="5491" spans="27:33" ht="15" customHeight="1" thickBot="1">
      <c r="AA5491" s="18" t="s">
        <v>10979</v>
      </c>
      <c r="AB5491" s="19" t="s">
        <v>10978</v>
      </c>
      <c r="AD5491" s="20"/>
      <c r="AG5491" s="20"/>
    </row>
    <row r="5492" spans="27:33" ht="15" customHeight="1" thickBot="1">
      <c r="AA5492" s="25" t="s">
        <v>10981</v>
      </c>
      <c r="AB5492" s="26" t="s">
        <v>10980</v>
      </c>
      <c r="AD5492" s="20"/>
      <c r="AG5492" s="20"/>
    </row>
    <row r="5493" spans="27:33" ht="15" customHeight="1" thickBot="1">
      <c r="AA5493" s="18" t="s">
        <v>10983</v>
      </c>
      <c r="AB5493" s="19" t="s">
        <v>10982</v>
      </c>
      <c r="AD5493" s="20"/>
      <c r="AG5493" s="20"/>
    </row>
    <row r="5494" spans="27:33" ht="15" customHeight="1" thickBot="1">
      <c r="AA5494" s="25" t="s">
        <v>10985</v>
      </c>
      <c r="AB5494" s="26" t="s">
        <v>10984</v>
      </c>
      <c r="AD5494" s="20"/>
      <c r="AG5494" s="20"/>
    </row>
    <row r="5495" spans="27:33" ht="15" customHeight="1" thickBot="1">
      <c r="AA5495" s="18" t="s">
        <v>10987</v>
      </c>
      <c r="AB5495" s="19" t="s">
        <v>10986</v>
      </c>
      <c r="AD5495" s="20"/>
      <c r="AG5495" s="20"/>
    </row>
    <row r="5496" spans="27:33" ht="15" customHeight="1" thickBot="1">
      <c r="AA5496" s="25" t="s">
        <v>10989</v>
      </c>
      <c r="AB5496" s="26" t="s">
        <v>10988</v>
      </c>
      <c r="AD5496" s="20"/>
      <c r="AG5496" s="20"/>
    </row>
    <row r="5497" spans="27:33" ht="15" customHeight="1" thickBot="1">
      <c r="AA5497" s="18" t="s">
        <v>10991</v>
      </c>
      <c r="AB5497" s="19" t="s">
        <v>10990</v>
      </c>
      <c r="AD5497" s="20"/>
      <c r="AG5497" s="20"/>
    </row>
    <row r="5498" spans="27:33" ht="15" customHeight="1" thickBot="1">
      <c r="AA5498" s="25" t="s">
        <v>10993</v>
      </c>
      <c r="AB5498" s="26" t="s">
        <v>10992</v>
      </c>
      <c r="AD5498" s="20"/>
      <c r="AG5498" s="20"/>
    </row>
    <row r="5499" spans="27:33" ht="15" customHeight="1" thickBot="1">
      <c r="AA5499" s="18" t="s">
        <v>10995</v>
      </c>
      <c r="AB5499" s="19" t="s">
        <v>10994</v>
      </c>
      <c r="AD5499" s="20"/>
      <c r="AG5499" s="20"/>
    </row>
    <row r="5500" spans="27:33" ht="15" customHeight="1" thickBot="1">
      <c r="AA5500" s="25" t="s">
        <v>10997</v>
      </c>
      <c r="AB5500" s="26" t="s">
        <v>10996</v>
      </c>
      <c r="AD5500" s="20"/>
      <c r="AG5500" s="20"/>
    </row>
    <row r="5501" spans="27:33" ht="15" customHeight="1" thickBot="1">
      <c r="AA5501" s="18" t="s">
        <v>10999</v>
      </c>
      <c r="AB5501" s="19" t="s">
        <v>10998</v>
      </c>
      <c r="AD5501" s="20"/>
      <c r="AG5501" s="20"/>
    </row>
    <row r="5502" spans="27:33" ht="15" customHeight="1" thickBot="1">
      <c r="AA5502" s="25" t="s">
        <v>11001</v>
      </c>
      <c r="AB5502" s="26" t="s">
        <v>11000</v>
      </c>
      <c r="AD5502" s="20"/>
      <c r="AG5502" s="20"/>
    </row>
    <row r="5503" spans="27:33" ht="15" customHeight="1" thickBot="1">
      <c r="AA5503" s="18" t="s">
        <v>11003</v>
      </c>
      <c r="AB5503" s="19" t="s">
        <v>11002</v>
      </c>
      <c r="AD5503" s="20"/>
      <c r="AG5503" s="20"/>
    </row>
    <row r="5504" spans="27:33" ht="15" customHeight="1" thickBot="1">
      <c r="AA5504" s="25" t="s">
        <v>11005</v>
      </c>
      <c r="AB5504" s="26" t="s">
        <v>11004</v>
      </c>
      <c r="AD5504" s="20"/>
      <c r="AG5504" s="20"/>
    </row>
    <row r="5505" spans="27:33" ht="15" customHeight="1" thickBot="1">
      <c r="AA5505" s="18" t="s">
        <v>11007</v>
      </c>
      <c r="AB5505" s="19" t="s">
        <v>11006</v>
      </c>
      <c r="AD5505" s="20"/>
      <c r="AG5505" s="20"/>
    </row>
    <row r="5506" spans="27:33" ht="15" customHeight="1" thickBot="1">
      <c r="AA5506" s="25" t="s">
        <v>11009</v>
      </c>
      <c r="AB5506" s="26" t="s">
        <v>11008</v>
      </c>
      <c r="AD5506" s="20"/>
      <c r="AG5506" s="20"/>
    </row>
    <row r="5507" spans="27:33" ht="15" customHeight="1" thickBot="1">
      <c r="AA5507" s="18" t="s">
        <v>11011</v>
      </c>
      <c r="AB5507" s="19" t="s">
        <v>11010</v>
      </c>
      <c r="AD5507" s="20"/>
      <c r="AG5507" s="20"/>
    </row>
    <row r="5508" spans="27:33" ht="15" customHeight="1" thickBot="1">
      <c r="AA5508" s="25" t="s">
        <v>11013</v>
      </c>
      <c r="AB5508" s="26" t="s">
        <v>11012</v>
      </c>
      <c r="AD5508" s="20"/>
      <c r="AG5508" s="20"/>
    </row>
    <row r="5509" spans="27:33" ht="15" customHeight="1" thickBot="1">
      <c r="AA5509" s="18" t="s">
        <v>11015</v>
      </c>
      <c r="AB5509" s="19" t="s">
        <v>11014</v>
      </c>
      <c r="AD5509" s="20"/>
      <c r="AG5509" s="20"/>
    </row>
    <row r="5510" spans="27:33" ht="15" customHeight="1" thickBot="1">
      <c r="AA5510" s="25" t="s">
        <v>11017</v>
      </c>
      <c r="AB5510" s="26" t="s">
        <v>11016</v>
      </c>
      <c r="AD5510" s="20"/>
      <c r="AG5510" s="20"/>
    </row>
    <row r="5511" spans="27:33" ht="15" customHeight="1" thickBot="1">
      <c r="AA5511" s="18" t="s">
        <v>11019</v>
      </c>
      <c r="AB5511" s="19" t="s">
        <v>11018</v>
      </c>
      <c r="AD5511" s="20"/>
      <c r="AG5511" s="20"/>
    </row>
    <row r="5512" spans="27:33" ht="15" customHeight="1" thickBot="1">
      <c r="AA5512" s="25" t="s">
        <v>11021</v>
      </c>
      <c r="AB5512" s="26" t="s">
        <v>11020</v>
      </c>
      <c r="AD5512" s="20"/>
      <c r="AG5512" s="20"/>
    </row>
    <row r="5513" spans="27:33" ht="15" customHeight="1" thickBot="1">
      <c r="AA5513" s="18" t="s">
        <v>11023</v>
      </c>
      <c r="AB5513" s="19" t="s">
        <v>11022</v>
      </c>
      <c r="AD5513" s="20"/>
      <c r="AG5513" s="20"/>
    </row>
    <row r="5514" spans="27:33" ht="15" customHeight="1" thickBot="1">
      <c r="AA5514" s="25" t="s">
        <v>11025</v>
      </c>
      <c r="AB5514" s="26" t="s">
        <v>11024</v>
      </c>
      <c r="AD5514" s="20"/>
      <c r="AG5514" s="20"/>
    </row>
    <row r="5515" spans="27:33" ht="15" customHeight="1" thickBot="1">
      <c r="AA5515" s="18" t="s">
        <v>11027</v>
      </c>
      <c r="AB5515" s="19" t="s">
        <v>11026</v>
      </c>
      <c r="AD5515" s="20"/>
      <c r="AG5515" s="20"/>
    </row>
    <row r="5516" spans="27:33" ht="15" customHeight="1" thickBot="1">
      <c r="AA5516" s="25" t="s">
        <v>11029</v>
      </c>
      <c r="AB5516" s="26" t="s">
        <v>11028</v>
      </c>
      <c r="AD5516" s="20"/>
      <c r="AG5516" s="20"/>
    </row>
    <row r="5517" spans="27:33" ht="15" customHeight="1" thickBot="1">
      <c r="AA5517" s="18" t="s">
        <v>11031</v>
      </c>
      <c r="AB5517" s="19" t="s">
        <v>11030</v>
      </c>
      <c r="AD5517" s="20"/>
      <c r="AG5517" s="20"/>
    </row>
    <row r="5518" spans="27:33" ht="15" customHeight="1" thickBot="1">
      <c r="AA5518" s="25" t="s">
        <v>11033</v>
      </c>
      <c r="AB5518" s="26" t="s">
        <v>11032</v>
      </c>
      <c r="AD5518" s="20"/>
      <c r="AG5518" s="20"/>
    </row>
    <row r="5519" spans="27:33" ht="15" customHeight="1" thickBot="1">
      <c r="AA5519" s="18" t="s">
        <v>11035</v>
      </c>
      <c r="AB5519" s="19" t="s">
        <v>11034</v>
      </c>
      <c r="AD5519" s="20"/>
      <c r="AG5519" s="20"/>
    </row>
    <row r="5520" spans="27:33" ht="15" customHeight="1" thickBot="1">
      <c r="AA5520" s="25" t="s">
        <v>11037</v>
      </c>
      <c r="AB5520" s="26" t="s">
        <v>11036</v>
      </c>
      <c r="AD5520" s="20"/>
      <c r="AG5520" s="20"/>
    </row>
    <row r="5521" spans="27:33" ht="15" customHeight="1" thickBot="1">
      <c r="AA5521" s="18" t="s">
        <v>11039</v>
      </c>
      <c r="AB5521" s="19" t="s">
        <v>11038</v>
      </c>
      <c r="AD5521" s="20"/>
      <c r="AG5521" s="20"/>
    </row>
    <row r="5522" spans="27:33" ht="15" customHeight="1" thickBot="1">
      <c r="AA5522" s="25" t="s">
        <v>11041</v>
      </c>
      <c r="AB5522" s="26" t="s">
        <v>11040</v>
      </c>
      <c r="AD5522" s="20"/>
      <c r="AG5522" s="20"/>
    </row>
    <row r="5523" spans="27:33" ht="15" customHeight="1" thickBot="1">
      <c r="AA5523" s="18" t="s">
        <v>11043</v>
      </c>
      <c r="AB5523" s="19" t="s">
        <v>11042</v>
      </c>
      <c r="AD5523" s="20"/>
      <c r="AG5523" s="20"/>
    </row>
    <row r="5524" spans="27:33" ht="15" customHeight="1" thickBot="1">
      <c r="AA5524" s="25" t="s">
        <v>11045</v>
      </c>
      <c r="AB5524" s="26" t="s">
        <v>11044</v>
      </c>
      <c r="AD5524" s="20"/>
      <c r="AG5524" s="20"/>
    </row>
    <row r="5525" spans="27:33" ht="15" customHeight="1" thickBot="1">
      <c r="AA5525" s="18" t="s">
        <v>11047</v>
      </c>
      <c r="AB5525" s="19" t="s">
        <v>11046</v>
      </c>
      <c r="AD5525" s="20"/>
      <c r="AG5525" s="20"/>
    </row>
    <row r="5526" spans="27:33" ht="15" customHeight="1" thickBot="1">
      <c r="AA5526" s="25" t="s">
        <v>11049</v>
      </c>
      <c r="AB5526" s="26" t="s">
        <v>11048</v>
      </c>
      <c r="AD5526" s="20"/>
      <c r="AG5526" s="20"/>
    </row>
    <row r="5527" spans="27:33" ht="15" customHeight="1" thickBot="1">
      <c r="AA5527" s="18" t="s">
        <v>11051</v>
      </c>
      <c r="AB5527" s="19" t="s">
        <v>11050</v>
      </c>
      <c r="AD5527" s="20"/>
      <c r="AG5527" s="20"/>
    </row>
    <row r="5528" spans="27:33" ht="15" customHeight="1" thickBot="1">
      <c r="AA5528" s="25" t="s">
        <v>11053</v>
      </c>
      <c r="AB5528" s="26" t="s">
        <v>11052</v>
      </c>
      <c r="AD5528" s="20"/>
      <c r="AG5528" s="20"/>
    </row>
    <row r="5529" spans="27:33" ht="15" customHeight="1" thickBot="1">
      <c r="AA5529" s="18" t="s">
        <v>11055</v>
      </c>
      <c r="AB5529" s="19" t="s">
        <v>11054</v>
      </c>
      <c r="AD5529" s="20"/>
      <c r="AG5529" s="20"/>
    </row>
    <row r="5530" spans="27:33" ht="15" customHeight="1" thickBot="1">
      <c r="AA5530" s="25" t="s">
        <v>11057</v>
      </c>
      <c r="AB5530" s="26" t="s">
        <v>11056</v>
      </c>
      <c r="AD5530" s="20"/>
      <c r="AG5530" s="20"/>
    </row>
    <row r="5531" spans="27:33" ht="15" customHeight="1" thickBot="1">
      <c r="AA5531" s="18" t="s">
        <v>11059</v>
      </c>
      <c r="AB5531" s="19" t="s">
        <v>11058</v>
      </c>
      <c r="AD5531" s="20"/>
      <c r="AG5531" s="20"/>
    </row>
    <row r="5532" spans="27:33" ht="15" customHeight="1" thickBot="1">
      <c r="AA5532" s="25" t="s">
        <v>11061</v>
      </c>
      <c r="AB5532" s="26" t="s">
        <v>11060</v>
      </c>
      <c r="AD5532" s="20"/>
      <c r="AG5532" s="20"/>
    </row>
    <row r="5533" spans="27:33" ht="15" customHeight="1" thickBot="1">
      <c r="AA5533" s="18" t="s">
        <v>11063</v>
      </c>
      <c r="AB5533" s="19" t="s">
        <v>11062</v>
      </c>
      <c r="AD5533" s="20"/>
      <c r="AG5533" s="20"/>
    </row>
    <row r="5534" spans="27:33" ht="15" customHeight="1" thickBot="1">
      <c r="AA5534" s="25" t="s">
        <v>11065</v>
      </c>
      <c r="AB5534" s="26" t="s">
        <v>11064</v>
      </c>
      <c r="AD5534" s="20"/>
      <c r="AG5534" s="20"/>
    </row>
    <row r="5535" spans="27:33" ht="15" customHeight="1" thickBot="1">
      <c r="AA5535" s="18" t="s">
        <v>11067</v>
      </c>
      <c r="AB5535" s="19" t="s">
        <v>11066</v>
      </c>
      <c r="AD5535" s="20"/>
      <c r="AG5535" s="20"/>
    </row>
    <row r="5536" spans="27:33" ht="15" customHeight="1" thickBot="1">
      <c r="AA5536" s="25" t="s">
        <v>11069</v>
      </c>
      <c r="AB5536" s="26" t="s">
        <v>11068</v>
      </c>
      <c r="AD5536" s="20"/>
      <c r="AG5536" s="20"/>
    </row>
    <row r="5537" spans="27:33" ht="15" customHeight="1" thickBot="1">
      <c r="AA5537" s="18" t="s">
        <v>11071</v>
      </c>
      <c r="AB5537" s="19" t="s">
        <v>11070</v>
      </c>
      <c r="AD5537" s="20"/>
      <c r="AG5537" s="20"/>
    </row>
    <row r="5538" spans="27:33" ht="15" customHeight="1" thickBot="1">
      <c r="AA5538" s="25" t="s">
        <v>11073</v>
      </c>
      <c r="AB5538" s="26" t="s">
        <v>11072</v>
      </c>
      <c r="AD5538" s="20"/>
      <c r="AG5538" s="20"/>
    </row>
    <row r="5539" spans="27:33" ht="15" customHeight="1" thickBot="1">
      <c r="AA5539" s="18" t="s">
        <v>11075</v>
      </c>
      <c r="AB5539" s="19" t="s">
        <v>11074</v>
      </c>
      <c r="AD5539" s="20"/>
      <c r="AG5539" s="20"/>
    </row>
    <row r="5540" spans="27:33" ht="15" customHeight="1" thickBot="1">
      <c r="AA5540" s="25" t="s">
        <v>11076</v>
      </c>
      <c r="AB5540" s="26" t="s">
        <v>255</v>
      </c>
      <c r="AD5540" s="20"/>
      <c r="AG5540" s="20"/>
    </row>
    <row r="5541" spans="27:33" ht="15" customHeight="1" thickBot="1">
      <c r="AA5541" s="18" t="s">
        <v>11078</v>
      </c>
      <c r="AB5541" s="19" t="s">
        <v>11077</v>
      </c>
      <c r="AD5541" s="20"/>
      <c r="AG5541" s="20"/>
    </row>
    <row r="5542" spans="27:33" ht="15" customHeight="1" thickBot="1">
      <c r="AA5542" s="25" t="s">
        <v>11080</v>
      </c>
      <c r="AB5542" s="26" t="s">
        <v>11079</v>
      </c>
      <c r="AD5542" s="20"/>
      <c r="AG5542" s="20"/>
    </row>
    <row r="5543" spans="27:33" ht="15" customHeight="1" thickBot="1">
      <c r="AA5543" s="18" t="s">
        <v>11082</v>
      </c>
      <c r="AB5543" s="19" t="s">
        <v>11081</v>
      </c>
      <c r="AD5543" s="20"/>
      <c r="AG5543" s="20"/>
    </row>
    <row r="5544" spans="27:33" ht="15" customHeight="1" thickBot="1">
      <c r="AA5544" s="25" t="s">
        <v>11084</v>
      </c>
      <c r="AB5544" s="26" t="s">
        <v>11083</v>
      </c>
      <c r="AD5544" s="20"/>
      <c r="AG5544" s="20"/>
    </row>
    <row r="5545" spans="27:33" ht="15" customHeight="1" thickBot="1">
      <c r="AA5545" s="18" t="s">
        <v>11086</v>
      </c>
      <c r="AB5545" s="19" t="s">
        <v>11085</v>
      </c>
      <c r="AD5545" s="20"/>
      <c r="AG5545" s="20"/>
    </row>
    <row r="5546" spans="27:33" ht="15" customHeight="1" thickBot="1">
      <c r="AA5546" s="25" t="s">
        <v>11088</v>
      </c>
      <c r="AB5546" s="26" t="s">
        <v>11087</v>
      </c>
      <c r="AD5546" s="20"/>
      <c r="AG5546" s="20"/>
    </row>
    <row r="5547" spans="27:33" ht="15" customHeight="1" thickBot="1">
      <c r="AA5547" s="18" t="s">
        <v>11090</v>
      </c>
      <c r="AB5547" s="19" t="s">
        <v>11089</v>
      </c>
      <c r="AD5547" s="20"/>
      <c r="AG5547" s="20"/>
    </row>
    <row r="5548" spans="27:33" ht="15" customHeight="1" thickBot="1">
      <c r="AA5548" s="25" t="s">
        <v>11092</v>
      </c>
      <c r="AB5548" s="26" t="s">
        <v>11091</v>
      </c>
      <c r="AD5548" s="20"/>
      <c r="AG5548" s="20"/>
    </row>
    <row r="5549" spans="27:33" ht="15" customHeight="1" thickBot="1">
      <c r="AA5549" s="18" t="s">
        <v>11094</v>
      </c>
      <c r="AB5549" s="19" t="s">
        <v>11093</v>
      </c>
      <c r="AD5549" s="20"/>
      <c r="AG5549" s="20"/>
    </row>
    <row r="5550" spans="27:33" ht="15" customHeight="1" thickBot="1">
      <c r="AA5550" s="25" t="s">
        <v>11096</v>
      </c>
      <c r="AB5550" s="26" t="s">
        <v>11095</v>
      </c>
      <c r="AD5550" s="20"/>
      <c r="AG5550" s="20"/>
    </row>
    <row r="5551" spans="27:33" ht="15" customHeight="1" thickBot="1">
      <c r="AA5551" s="18" t="s">
        <v>11098</v>
      </c>
      <c r="AB5551" s="19" t="s">
        <v>11097</v>
      </c>
      <c r="AD5551" s="20"/>
      <c r="AG5551" s="20"/>
    </row>
    <row r="5552" spans="27:33" ht="15" customHeight="1" thickBot="1">
      <c r="AA5552" s="25" t="s">
        <v>11100</v>
      </c>
      <c r="AB5552" s="26" t="s">
        <v>11099</v>
      </c>
      <c r="AD5552" s="20"/>
      <c r="AG5552" s="20"/>
    </row>
    <row r="5553" spans="27:33" ht="15" customHeight="1" thickBot="1">
      <c r="AA5553" s="18" t="s">
        <v>11102</v>
      </c>
      <c r="AB5553" s="19" t="s">
        <v>11101</v>
      </c>
      <c r="AD5553" s="20"/>
      <c r="AG5553" s="20"/>
    </row>
    <row r="5554" spans="27:33" ht="15" customHeight="1" thickBot="1">
      <c r="AA5554" s="25" t="s">
        <v>11104</v>
      </c>
      <c r="AB5554" s="26" t="s">
        <v>11103</v>
      </c>
      <c r="AD5554" s="20"/>
      <c r="AG5554" s="20"/>
    </row>
    <row r="5555" spans="27:33" ht="15" customHeight="1" thickBot="1">
      <c r="AA5555" s="18" t="s">
        <v>11106</v>
      </c>
      <c r="AB5555" s="19" t="s">
        <v>11105</v>
      </c>
      <c r="AD5555" s="20"/>
      <c r="AG5555" s="20"/>
    </row>
    <row r="5556" spans="27:33" ht="15" customHeight="1" thickBot="1">
      <c r="AA5556" s="25" t="s">
        <v>11108</v>
      </c>
      <c r="AB5556" s="26" t="s">
        <v>11107</v>
      </c>
      <c r="AD5556" s="20"/>
      <c r="AG5556" s="20"/>
    </row>
    <row r="5557" spans="27:33" ht="15" customHeight="1" thickBot="1">
      <c r="AA5557" s="18" t="s">
        <v>11110</v>
      </c>
      <c r="AB5557" s="19" t="s">
        <v>11109</v>
      </c>
      <c r="AD5557" s="20"/>
      <c r="AG5557" s="20"/>
    </row>
    <row r="5558" spans="27:33" ht="15" customHeight="1" thickBot="1">
      <c r="AA5558" s="25" t="s">
        <v>11112</v>
      </c>
      <c r="AB5558" s="26" t="s">
        <v>11111</v>
      </c>
      <c r="AD5558" s="20"/>
      <c r="AG5558" s="20"/>
    </row>
    <row r="5559" spans="27:33" ht="15" customHeight="1" thickBot="1">
      <c r="AA5559" s="18" t="s">
        <v>11114</v>
      </c>
      <c r="AB5559" s="19" t="s">
        <v>11113</v>
      </c>
      <c r="AD5559" s="20"/>
      <c r="AG5559" s="20"/>
    </row>
    <row r="5560" spans="27:33" ht="15" customHeight="1" thickBot="1">
      <c r="AA5560" s="25" t="s">
        <v>11116</v>
      </c>
      <c r="AB5560" s="26" t="s">
        <v>11115</v>
      </c>
      <c r="AD5560" s="20"/>
      <c r="AG5560" s="20"/>
    </row>
    <row r="5561" spans="27:33" ht="15" customHeight="1" thickBot="1">
      <c r="AA5561" s="18" t="s">
        <v>11118</v>
      </c>
      <c r="AB5561" s="19" t="s">
        <v>11117</v>
      </c>
      <c r="AD5561" s="20"/>
      <c r="AG5561" s="20"/>
    </row>
    <row r="5562" spans="27:33" ht="15" customHeight="1" thickBot="1">
      <c r="AA5562" s="25" t="s">
        <v>11120</v>
      </c>
      <c r="AB5562" s="26" t="s">
        <v>11119</v>
      </c>
      <c r="AD5562" s="20"/>
      <c r="AG5562" s="20"/>
    </row>
    <row r="5563" spans="27:33" ht="15" customHeight="1" thickBot="1">
      <c r="AA5563" s="18" t="s">
        <v>11122</v>
      </c>
      <c r="AB5563" s="19" t="s">
        <v>11121</v>
      </c>
      <c r="AD5563" s="20"/>
      <c r="AG5563" s="20"/>
    </row>
    <row r="5564" spans="27:33" ht="15" customHeight="1" thickBot="1">
      <c r="AA5564" s="25" t="s">
        <v>11124</v>
      </c>
      <c r="AB5564" s="26" t="s">
        <v>11123</v>
      </c>
      <c r="AD5564" s="20"/>
      <c r="AG5564" s="20"/>
    </row>
    <row r="5565" spans="27:33" ht="15" customHeight="1" thickBot="1">
      <c r="AA5565" s="18" t="s">
        <v>11126</v>
      </c>
      <c r="AB5565" s="19" t="s">
        <v>11125</v>
      </c>
      <c r="AD5565" s="20"/>
      <c r="AG5565" s="20"/>
    </row>
    <row r="5566" spans="27:33" ht="15" customHeight="1" thickBot="1">
      <c r="AA5566" s="25" t="s">
        <v>11128</v>
      </c>
      <c r="AB5566" s="26" t="s">
        <v>11127</v>
      </c>
      <c r="AD5566" s="20"/>
      <c r="AG5566" s="20"/>
    </row>
    <row r="5567" spans="27:33" ht="15" customHeight="1" thickBot="1">
      <c r="AA5567" s="18" t="s">
        <v>11130</v>
      </c>
      <c r="AB5567" s="19" t="s">
        <v>11129</v>
      </c>
      <c r="AD5567" s="20"/>
      <c r="AG5567" s="20"/>
    </row>
    <row r="5568" spans="27:33" ht="15" customHeight="1" thickBot="1">
      <c r="AA5568" s="25" t="s">
        <v>11132</v>
      </c>
      <c r="AB5568" s="26" t="s">
        <v>11131</v>
      </c>
      <c r="AD5568" s="20"/>
      <c r="AG5568" s="20"/>
    </row>
    <row r="5569" spans="27:33" ht="15" customHeight="1" thickBot="1">
      <c r="AA5569" s="18" t="s">
        <v>11134</v>
      </c>
      <c r="AB5569" s="19" t="s">
        <v>11133</v>
      </c>
      <c r="AD5569" s="20"/>
      <c r="AG5569" s="20"/>
    </row>
    <row r="5570" spans="27:33" ht="15" customHeight="1" thickBot="1">
      <c r="AA5570" s="25" t="s">
        <v>11136</v>
      </c>
      <c r="AB5570" s="26" t="s">
        <v>11135</v>
      </c>
      <c r="AD5570" s="20"/>
      <c r="AG5570" s="20"/>
    </row>
    <row r="5571" spans="27:33" ht="15" customHeight="1" thickBot="1">
      <c r="AA5571" s="18" t="s">
        <v>11138</v>
      </c>
      <c r="AB5571" s="19" t="s">
        <v>11137</v>
      </c>
      <c r="AD5571" s="20"/>
      <c r="AG5571" s="20"/>
    </row>
    <row r="5572" spans="27:33" ht="15" customHeight="1" thickBot="1">
      <c r="AA5572" s="25" t="s">
        <v>11140</v>
      </c>
      <c r="AB5572" s="26" t="s">
        <v>11139</v>
      </c>
      <c r="AD5572" s="20"/>
      <c r="AG5572" s="20"/>
    </row>
    <row r="5573" spans="27:33" ht="15" customHeight="1" thickBot="1">
      <c r="AA5573" s="18" t="s">
        <v>11142</v>
      </c>
      <c r="AB5573" s="19" t="s">
        <v>11141</v>
      </c>
      <c r="AD5573" s="20"/>
      <c r="AG5573" s="20"/>
    </row>
    <row r="5574" spans="27:33" ht="15" customHeight="1" thickBot="1">
      <c r="AA5574" s="25" t="s">
        <v>11144</v>
      </c>
      <c r="AB5574" s="26" t="s">
        <v>11143</v>
      </c>
      <c r="AD5574" s="20"/>
      <c r="AG5574" s="20"/>
    </row>
    <row r="5575" spans="27:33" ht="15" customHeight="1" thickBot="1">
      <c r="AA5575" s="18" t="s">
        <v>11146</v>
      </c>
      <c r="AB5575" s="19" t="s">
        <v>11145</v>
      </c>
      <c r="AD5575" s="20"/>
      <c r="AG5575" s="20"/>
    </row>
    <row r="5576" spans="27:33" ht="15" customHeight="1" thickBot="1">
      <c r="AA5576" s="25" t="s">
        <v>11148</v>
      </c>
      <c r="AB5576" s="26" t="s">
        <v>11147</v>
      </c>
      <c r="AD5576" s="20"/>
      <c r="AG5576" s="20"/>
    </row>
    <row r="5577" spans="27:33" ht="15" customHeight="1" thickBot="1">
      <c r="AA5577" s="18" t="s">
        <v>11150</v>
      </c>
      <c r="AB5577" s="19" t="s">
        <v>11149</v>
      </c>
      <c r="AD5577" s="20"/>
      <c r="AG5577" s="20"/>
    </row>
    <row r="5578" spans="27:33" ht="15" customHeight="1" thickBot="1">
      <c r="AA5578" s="25" t="s">
        <v>11152</v>
      </c>
      <c r="AB5578" s="26" t="s">
        <v>11151</v>
      </c>
      <c r="AD5578" s="20"/>
      <c r="AG5578" s="20"/>
    </row>
    <row r="5579" spans="27:33" ht="15" customHeight="1" thickBot="1">
      <c r="AA5579" s="18" t="s">
        <v>11154</v>
      </c>
      <c r="AB5579" s="19" t="s">
        <v>11153</v>
      </c>
      <c r="AD5579" s="20"/>
      <c r="AG5579" s="20"/>
    </row>
    <row r="5580" spans="27:33" ht="15" customHeight="1" thickBot="1">
      <c r="AA5580" s="25" t="s">
        <v>11156</v>
      </c>
      <c r="AB5580" s="26" t="s">
        <v>11155</v>
      </c>
      <c r="AD5580" s="20"/>
      <c r="AG5580" s="20"/>
    </row>
    <row r="5581" spans="27:33" ht="15" customHeight="1" thickBot="1">
      <c r="AA5581" s="18" t="s">
        <v>11158</v>
      </c>
      <c r="AB5581" s="19" t="s">
        <v>11157</v>
      </c>
      <c r="AD5581" s="20"/>
      <c r="AG5581" s="20"/>
    </row>
    <row r="5582" spans="27:33" ht="15" customHeight="1" thickBot="1">
      <c r="AA5582" s="25" t="s">
        <v>11160</v>
      </c>
      <c r="AB5582" s="26" t="s">
        <v>11159</v>
      </c>
      <c r="AD5582" s="20"/>
      <c r="AG5582" s="20"/>
    </row>
    <row r="5583" spans="27:33" ht="15" customHeight="1" thickBot="1">
      <c r="AA5583" s="18" t="s">
        <v>11162</v>
      </c>
      <c r="AB5583" s="19" t="s">
        <v>11161</v>
      </c>
      <c r="AD5583" s="20"/>
      <c r="AG5583" s="20"/>
    </row>
    <row r="5584" spans="27:33" ht="15" customHeight="1" thickBot="1">
      <c r="AA5584" s="25" t="s">
        <v>11164</v>
      </c>
      <c r="AB5584" s="26" t="s">
        <v>11163</v>
      </c>
      <c r="AD5584" s="20"/>
      <c r="AG5584" s="20"/>
    </row>
    <row r="5585" spans="27:33" ht="15" customHeight="1" thickBot="1">
      <c r="AA5585" s="18" t="s">
        <v>11166</v>
      </c>
      <c r="AB5585" s="19" t="s">
        <v>11165</v>
      </c>
      <c r="AD5585" s="20"/>
      <c r="AG5585" s="20"/>
    </row>
    <row r="5586" spans="27:33" ht="15" customHeight="1" thickBot="1">
      <c r="AA5586" s="25" t="s">
        <v>11168</v>
      </c>
      <c r="AB5586" s="26" t="s">
        <v>11167</v>
      </c>
      <c r="AD5586" s="20"/>
      <c r="AG5586" s="20"/>
    </row>
    <row r="5587" spans="27:33" ht="15" customHeight="1" thickBot="1">
      <c r="AA5587" s="18" t="s">
        <v>11170</v>
      </c>
      <c r="AB5587" s="19" t="s">
        <v>11169</v>
      </c>
      <c r="AD5587" s="20"/>
      <c r="AG5587" s="20"/>
    </row>
    <row r="5588" spans="27:33" ht="15" customHeight="1" thickBot="1">
      <c r="AA5588" s="25" t="s">
        <v>11172</v>
      </c>
      <c r="AB5588" s="26" t="s">
        <v>11171</v>
      </c>
      <c r="AD5588" s="20"/>
      <c r="AG5588" s="20"/>
    </row>
    <row r="5589" spans="27:33" ht="15" customHeight="1" thickBot="1">
      <c r="AA5589" s="18" t="s">
        <v>11174</v>
      </c>
      <c r="AB5589" s="19" t="s">
        <v>11173</v>
      </c>
      <c r="AD5589" s="20"/>
      <c r="AG5589" s="20"/>
    </row>
    <row r="5590" spans="27:33" ht="15" customHeight="1" thickBot="1">
      <c r="AA5590" s="25" t="s">
        <v>11176</v>
      </c>
      <c r="AB5590" s="26" t="s">
        <v>11175</v>
      </c>
      <c r="AD5590" s="20"/>
      <c r="AG5590" s="20"/>
    </row>
    <row r="5591" spans="27:33" ht="15" customHeight="1" thickBot="1">
      <c r="AA5591" s="18" t="s">
        <v>11178</v>
      </c>
      <c r="AB5591" s="19" t="s">
        <v>11177</v>
      </c>
      <c r="AD5591" s="20"/>
      <c r="AG5591" s="20"/>
    </row>
    <row r="5592" spans="27:33" ht="15" customHeight="1" thickBot="1">
      <c r="AA5592" s="25" t="s">
        <v>11180</v>
      </c>
      <c r="AB5592" s="26" t="s">
        <v>11179</v>
      </c>
      <c r="AD5592" s="20"/>
      <c r="AG5592" s="20"/>
    </row>
    <row r="5593" spans="27:33" ht="15" customHeight="1" thickBot="1">
      <c r="AA5593" s="18" t="s">
        <v>11182</v>
      </c>
      <c r="AB5593" s="19" t="s">
        <v>11181</v>
      </c>
      <c r="AD5593" s="20"/>
      <c r="AG5593" s="20"/>
    </row>
    <row r="5594" spans="27:33" ht="15" customHeight="1" thickBot="1">
      <c r="AA5594" s="25" t="s">
        <v>11184</v>
      </c>
      <c r="AB5594" s="26" t="s">
        <v>11183</v>
      </c>
      <c r="AD5594" s="20"/>
      <c r="AG5594" s="20"/>
    </row>
    <row r="5595" spans="27:33" ht="15" customHeight="1" thickBot="1">
      <c r="AA5595" s="18" t="s">
        <v>11186</v>
      </c>
      <c r="AB5595" s="19" t="s">
        <v>11185</v>
      </c>
      <c r="AD5595" s="20"/>
      <c r="AG5595" s="20"/>
    </row>
    <row r="5596" spans="27:33" ht="15" customHeight="1" thickBot="1">
      <c r="AA5596" s="25" t="s">
        <v>11188</v>
      </c>
      <c r="AB5596" s="26" t="s">
        <v>11187</v>
      </c>
      <c r="AD5596" s="20"/>
      <c r="AG5596" s="20"/>
    </row>
    <row r="5597" spans="27:33" ht="15" customHeight="1" thickBot="1">
      <c r="AA5597" s="18" t="s">
        <v>11190</v>
      </c>
      <c r="AB5597" s="19" t="s">
        <v>11189</v>
      </c>
      <c r="AD5597" s="20"/>
      <c r="AG5597" s="20"/>
    </row>
    <row r="5598" spans="27:33" ht="15" customHeight="1" thickBot="1">
      <c r="AA5598" s="25" t="s">
        <v>11192</v>
      </c>
      <c r="AB5598" s="26" t="s">
        <v>11191</v>
      </c>
      <c r="AD5598" s="20"/>
      <c r="AG5598" s="20"/>
    </row>
    <row r="5599" spans="27:33" ht="15" customHeight="1" thickBot="1">
      <c r="AA5599" s="18" t="s">
        <v>11194</v>
      </c>
      <c r="AB5599" s="19" t="s">
        <v>11193</v>
      </c>
      <c r="AD5599" s="20"/>
      <c r="AG5599" s="20"/>
    </row>
    <row r="5600" spans="27:33" ht="15" customHeight="1" thickBot="1">
      <c r="AA5600" s="25" t="s">
        <v>11196</v>
      </c>
      <c r="AB5600" s="26" t="s">
        <v>11195</v>
      </c>
      <c r="AD5600" s="20"/>
      <c r="AG5600" s="20"/>
    </row>
    <row r="5601" spans="27:33" ht="15" customHeight="1" thickBot="1">
      <c r="AA5601" s="18" t="s">
        <v>11198</v>
      </c>
      <c r="AB5601" s="19" t="s">
        <v>11197</v>
      </c>
      <c r="AD5601" s="20"/>
      <c r="AG5601" s="20"/>
    </row>
    <row r="5602" spans="27:33" ht="15" customHeight="1" thickBot="1">
      <c r="AA5602" s="25" t="s">
        <v>11200</v>
      </c>
      <c r="AB5602" s="26" t="s">
        <v>11199</v>
      </c>
      <c r="AD5602" s="20"/>
      <c r="AG5602" s="20"/>
    </row>
    <row r="5603" spans="27:33" ht="15" customHeight="1" thickBot="1">
      <c r="AA5603" s="18" t="s">
        <v>11202</v>
      </c>
      <c r="AB5603" s="19" t="s">
        <v>11201</v>
      </c>
      <c r="AD5603" s="20"/>
      <c r="AG5603" s="20"/>
    </row>
    <row r="5604" spans="27:33" ht="15" customHeight="1" thickBot="1">
      <c r="AA5604" s="25" t="s">
        <v>11204</v>
      </c>
      <c r="AB5604" s="26" t="s">
        <v>11203</v>
      </c>
      <c r="AD5604" s="20"/>
      <c r="AG5604" s="20"/>
    </row>
    <row r="5605" spans="27:33" ht="15" customHeight="1" thickBot="1">
      <c r="AA5605" s="18" t="s">
        <v>11206</v>
      </c>
      <c r="AB5605" s="19" t="s">
        <v>11205</v>
      </c>
      <c r="AD5605" s="20"/>
      <c r="AG5605" s="20"/>
    </row>
    <row r="5606" spans="27:33" ht="15" customHeight="1" thickBot="1">
      <c r="AA5606" s="25" t="s">
        <v>11208</v>
      </c>
      <c r="AB5606" s="26" t="s">
        <v>11207</v>
      </c>
      <c r="AD5606" s="20"/>
      <c r="AG5606" s="20"/>
    </row>
    <row r="5607" spans="27:33" ht="15" customHeight="1" thickBot="1">
      <c r="AA5607" s="18" t="s">
        <v>11210</v>
      </c>
      <c r="AB5607" s="19" t="s">
        <v>11209</v>
      </c>
      <c r="AD5607" s="20"/>
      <c r="AG5607" s="20"/>
    </row>
    <row r="5608" spans="27:33" ht="15" customHeight="1" thickBot="1">
      <c r="AA5608" s="25" t="s">
        <v>11212</v>
      </c>
      <c r="AB5608" s="26" t="s">
        <v>11211</v>
      </c>
      <c r="AD5608" s="20"/>
      <c r="AG5608" s="20"/>
    </row>
    <row r="5609" spans="27:33" ht="15" customHeight="1" thickBot="1">
      <c r="AA5609" s="18" t="s">
        <v>11214</v>
      </c>
      <c r="AB5609" s="19" t="s">
        <v>11213</v>
      </c>
      <c r="AD5609" s="20"/>
      <c r="AG5609" s="20"/>
    </row>
    <row r="5610" spans="27:33" ht="15" customHeight="1" thickBot="1">
      <c r="AA5610" s="25" t="s">
        <v>11216</v>
      </c>
      <c r="AB5610" s="26" t="s">
        <v>11215</v>
      </c>
      <c r="AD5610" s="20"/>
      <c r="AG5610" s="20"/>
    </row>
    <row r="5611" spans="27:33" ht="15" customHeight="1" thickBot="1">
      <c r="AA5611" s="18" t="s">
        <v>11218</v>
      </c>
      <c r="AB5611" s="19" t="s">
        <v>11217</v>
      </c>
      <c r="AD5611" s="20"/>
      <c r="AG5611" s="20"/>
    </row>
    <row r="5612" spans="27:33" ht="15" customHeight="1" thickBot="1">
      <c r="AA5612" s="25" t="s">
        <v>11220</v>
      </c>
      <c r="AB5612" s="26" t="s">
        <v>11219</v>
      </c>
      <c r="AD5612" s="20"/>
      <c r="AG5612" s="20"/>
    </row>
    <row r="5613" spans="27:33" ht="15" customHeight="1" thickBot="1">
      <c r="AA5613" s="18" t="s">
        <v>11222</v>
      </c>
      <c r="AB5613" s="19" t="s">
        <v>11221</v>
      </c>
      <c r="AD5613" s="20"/>
      <c r="AG5613" s="20"/>
    </row>
    <row r="5614" spans="27:33" ht="15" customHeight="1" thickBot="1">
      <c r="AA5614" s="25" t="s">
        <v>11224</v>
      </c>
      <c r="AB5614" s="26" t="s">
        <v>11223</v>
      </c>
      <c r="AD5614" s="20"/>
      <c r="AG5614" s="20"/>
    </row>
    <row r="5615" spans="27:33" ht="15" customHeight="1" thickBot="1">
      <c r="AA5615" s="18" t="s">
        <v>11226</v>
      </c>
      <c r="AB5615" s="19" t="s">
        <v>11225</v>
      </c>
      <c r="AD5615" s="20"/>
      <c r="AG5615" s="20"/>
    </row>
    <row r="5616" spans="27:33" ht="15" customHeight="1" thickBot="1">
      <c r="AA5616" s="25" t="s">
        <v>11228</v>
      </c>
      <c r="AB5616" s="26" t="s">
        <v>11227</v>
      </c>
      <c r="AD5616" s="20"/>
      <c r="AG5616" s="20"/>
    </row>
    <row r="5617" spans="27:33" ht="15" customHeight="1" thickBot="1">
      <c r="AA5617" s="18" t="s">
        <v>11230</v>
      </c>
      <c r="AB5617" s="19" t="s">
        <v>11229</v>
      </c>
      <c r="AD5617" s="20"/>
      <c r="AG5617" s="20"/>
    </row>
    <row r="5618" spans="27:33" ht="15" customHeight="1" thickBot="1">
      <c r="AA5618" s="25" t="s">
        <v>11232</v>
      </c>
      <c r="AB5618" s="26" t="s">
        <v>11231</v>
      </c>
      <c r="AD5618" s="20"/>
      <c r="AG5618" s="20"/>
    </row>
    <row r="5619" spans="27:33" ht="15" customHeight="1" thickBot="1">
      <c r="AA5619" s="18" t="s">
        <v>11234</v>
      </c>
      <c r="AB5619" s="19" t="s">
        <v>11233</v>
      </c>
      <c r="AD5619" s="20"/>
      <c r="AG5619" s="20"/>
    </row>
    <row r="5620" spans="27:33" ht="15" customHeight="1" thickBot="1">
      <c r="AA5620" s="25" t="s">
        <v>11236</v>
      </c>
      <c r="AB5620" s="26" t="s">
        <v>11235</v>
      </c>
      <c r="AD5620" s="20"/>
      <c r="AG5620" s="20"/>
    </row>
    <row r="5621" spans="27:33" ht="15" customHeight="1" thickBot="1">
      <c r="AA5621" s="18" t="s">
        <v>11238</v>
      </c>
      <c r="AB5621" s="19" t="s">
        <v>11237</v>
      </c>
      <c r="AD5621" s="20"/>
      <c r="AG5621" s="20"/>
    </row>
    <row r="5622" spans="27:33" ht="15" customHeight="1" thickBot="1">
      <c r="AA5622" s="25" t="s">
        <v>11240</v>
      </c>
      <c r="AB5622" s="26" t="s">
        <v>11239</v>
      </c>
      <c r="AD5622" s="20"/>
      <c r="AG5622" s="20"/>
    </row>
    <row r="5623" spans="27:33" ht="15" customHeight="1" thickBot="1">
      <c r="AA5623" s="18" t="s">
        <v>11242</v>
      </c>
      <c r="AB5623" s="19" t="s">
        <v>11241</v>
      </c>
      <c r="AD5623" s="20"/>
      <c r="AG5623" s="20"/>
    </row>
    <row r="5624" spans="27:33" ht="15" customHeight="1" thickBot="1">
      <c r="AA5624" s="25" t="s">
        <v>11244</v>
      </c>
      <c r="AB5624" s="26" t="s">
        <v>11243</v>
      </c>
      <c r="AD5624" s="20"/>
      <c r="AG5624" s="20"/>
    </row>
    <row r="5625" spans="27:33" ht="15" customHeight="1" thickBot="1">
      <c r="AA5625" s="18" t="s">
        <v>11246</v>
      </c>
      <c r="AB5625" s="19" t="s">
        <v>11245</v>
      </c>
      <c r="AD5625" s="20"/>
      <c r="AG5625" s="20"/>
    </row>
    <row r="5626" spans="27:33" ht="15" customHeight="1" thickBot="1">
      <c r="AA5626" s="25" t="s">
        <v>11248</v>
      </c>
      <c r="AB5626" s="26" t="s">
        <v>11247</v>
      </c>
      <c r="AD5626" s="20"/>
      <c r="AG5626" s="20"/>
    </row>
    <row r="5627" spans="27:33" ht="15" customHeight="1" thickBot="1">
      <c r="AA5627" s="18" t="s">
        <v>11250</v>
      </c>
      <c r="AB5627" s="19" t="s">
        <v>11249</v>
      </c>
      <c r="AD5627" s="20"/>
      <c r="AG5627" s="20"/>
    </row>
    <row r="5628" spans="27:33" ht="15" customHeight="1" thickBot="1">
      <c r="AA5628" s="25" t="s">
        <v>11252</v>
      </c>
      <c r="AB5628" s="26" t="s">
        <v>11251</v>
      </c>
      <c r="AD5628" s="20"/>
      <c r="AG5628" s="20"/>
    </row>
    <row r="5629" spans="27:33" ht="15" customHeight="1" thickBot="1">
      <c r="AA5629" s="18" t="s">
        <v>11254</v>
      </c>
      <c r="AB5629" s="19" t="s">
        <v>11253</v>
      </c>
      <c r="AD5629" s="20"/>
      <c r="AG5629" s="20"/>
    </row>
    <row r="5630" spans="27:33" ht="15" customHeight="1" thickBot="1">
      <c r="AA5630" s="25" t="s">
        <v>11256</v>
      </c>
      <c r="AB5630" s="26" t="s">
        <v>11255</v>
      </c>
      <c r="AD5630" s="20"/>
      <c r="AG5630" s="20"/>
    </row>
    <row r="5631" spans="27:33" ht="15" customHeight="1" thickBot="1">
      <c r="AA5631" s="18" t="s">
        <v>11258</v>
      </c>
      <c r="AB5631" s="19" t="s">
        <v>11257</v>
      </c>
      <c r="AD5631" s="20"/>
      <c r="AG5631" s="20"/>
    </row>
    <row r="5632" spans="27:33" ht="15" customHeight="1" thickBot="1">
      <c r="AA5632" s="25" t="s">
        <v>11260</v>
      </c>
      <c r="AB5632" s="26" t="s">
        <v>11259</v>
      </c>
      <c r="AD5632" s="20"/>
      <c r="AG5632" s="20"/>
    </row>
    <row r="5633" spans="27:33" ht="15" customHeight="1" thickBot="1">
      <c r="AA5633" s="18" t="s">
        <v>11262</v>
      </c>
      <c r="AB5633" s="19" t="s">
        <v>11261</v>
      </c>
      <c r="AD5633" s="20"/>
      <c r="AG5633" s="20"/>
    </row>
    <row r="5634" spans="27:33" ht="15" customHeight="1" thickBot="1">
      <c r="AA5634" s="25" t="s">
        <v>11264</v>
      </c>
      <c r="AB5634" s="26" t="s">
        <v>11263</v>
      </c>
      <c r="AD5634" s="20"/>
      <c r="AG5634" s="20"/>
    </row>
    <row r="5635" spans="27:33" ht="15" customHeight="1" thickBot="1">
      <c r="AA5635" s="18" t="s">
        <v>11266</v>
      </c>
      <c r="AB5635" s="19" t="s">
        <v>11265</v>
      </c>
      <c r="AD5635" s="20"/>
      <c r="AG5635" s="20"/>
    </row>
    <row r="5636" spans="27:33" ht="15" customHeight="1" thickBot="1">
      <c r="AA5636" s="25" t="s">
        <v>11268</v>
      </c>
      <c r="AB5636" s="26" t="s">
        <v>11267</v>
      </c>
      <c r="AD5636" s="20"/>
      <c r="AG5636" s="20"/>
    </row>
    <row r="5637" spans="27:33" ht="15" customHeight="1" thickBot="1">
      <c r="AA5637" s="18" t="s">
        <v>11270</v>
      </c>
      <c r="AB5637" s="19" t="s">
        <v>11269</v>
      </c>
      <c r="AD5637" s="20"/>
      <c r="AG5637" s="20"/>
    </row>
    <row r="5638" spans="27:33" ht="15" customHeight="1" thickBot="1">
      <c r="AA5638" s="25" t="s">
        <v>11272</v>
      </c>
      <c r="AB5638" s="26" t="s">
        <v>11271</v>
      </c>
      <c r="AD5638" s="20"/>
      <c r="AG5638" s="20"/>
    </row>
    <row r="5639" spans="27:33" ht="15" customHeight="1" thickBot="1">
      <c r="AA5639" s="18" t="s">
        <v>11274</v>
      </c>
      <c r="AB5639" s="19" t="s">
        <v>11273</v>
      </c>
      <c r="AD5639" s="20"/>
      <c r="AG5639" s="20"/>
    </row>
    <row r="5640" spans="27:33" ht="15" customHeight="1" thickBot="1">
      <c r="AA5640" s="25" t="s">
        <v>11276</v>
      </c>
      <c r="AB5640" s="26" t="s">
        <v>11275</v>
      </c>
      <c r="AD5640" s="20"/>
      <c r="AG5640" s="20"/>
    </row>
    <row r="5641" spans="27:33" ht="15" customHeight="1" thickBot="1">
      <c r="AA5641" s="18" t="s">
        <v>11278</v>
      </c>
      <c r="AB5641" s="19" t="s">
        <v>11277</v>
      </c>
      <c r="AD5641" s="20"/>
      <c r="AG5641" s="20"/>
    </row>
    <row r="5642" spans="27:33" ht="15" customHeight="1" thickBot="1">
      <c r="AA5642" s="25" t="s">
        <v>11280</v>
      </c>
      <c r="AB5642" s="26" t="s">
        <v>11279</v>
      </c>
      <c r="AD5642" s="20"/>
      <c r="AG5642" s="20"/>
    </row>
    <row r="5643" spans="27:33" ht="15" customHeight="1" thickBot="1">
      <c r="AA5643" s="18" t="s">
        <v>11282</v>
      </c>
      <c r="AB5643" s="19" t="s">
        <v>11281</v>
      </c>
      <c r="AD5643" s="20"/>
      <c r="AG5643" s="20"/>
    </row>
    <row r="5644" spans="27:33" ht="15" customHeight="1" thickBot="1">
      <c r="AA5644" s="25" t="s">
        <v>11284</v>
      </c>
      <c r="AB5644" s="26" t="s">
        <v>11283</v>
      </c>
      <c r="AD5644" s="20"/>
      <c r="AG5644" s="20"/>
    </row>
    <row r="5645" spans="27:33" ht="15" customHeight="1" thickBot="1">
      <c r="AA5645" s="18" t="s">
        <v>11286</v>
      </c>
      <c r="AB5645" s="19" t="s">
        <v>11285</v>
      </c>
      <c r="AD5645" s="20"/>
      <c r="AG5645" s="20"/>
    </row>
    <row r="5646" spans="27:33" ht="15" customHeight="1" thickBot="1">
      <c r="AA5646" s="25" t="s">
        <v>11288</v>
      </c>
      <c r="AB5646" s="26" t="s">
        <v>11287</v>
      </c>
      <c r="AD5646" s="20"/>
      <c r="AG5646" s="20"/>
    </row>
    <row r="5647" spans="27:33" ht="15" customHeight="1" thickBot="1">
      <c r="AA5647" s="18" t="s">
        <v>11290</v>
      </c>
      <c r="AB5647" s="19" t="s">
        <v>11289</v>
      </c>
      <c r="AD5647" s="20"/>
      <c r="AG5647" s="20"/>
    </row>
    <row r="5648" spans="27:33" ht="15" customHeight="1" thickBot="1">
      <c r="AA5648" s="25" t="s">
        <v>11292</v>
      </c>
      <c r="AB5648" s="26" t="s">
        <v>11291</v>
      </c>
      <c r="AD5648" s="20"/>
      <c r="AG5648" s="20"/>
    </row>
    <row r="5649" spans="27:33" ht="15" customHeight="1" thickBot="1">
      <c r="AA5649" s="18" t="s">
        <v>11294</v>
      </c>
      <c r="AB5649" s="19" t="s">
        <v>11293</v>
      </c>
      <c r="AD5649" s="20"/>
      <c r="AG5649" s="20"/>
    </row>
    <row r="5650" spans="27:33" ht="15" customHeight="1" thickBot="1">
      <c r="AA5650" s="25" t="s">
        <v>11296</v>
      </c>
      <c r="AB5650" s="26" t="s">
        <v>11295</v>
      </c>
      <c r="AD5650" s="20"/>
      <c r="AG5650" s="20"/>
    </row>
    <row r="5651" spans="27:33" ht="15" customHeight="1" thickBot="1">
      <c r="AA5651" s="18" t="s">
        <v>11298</v>
      </c>
      <c r="AB5651" s="19" t="s">
        <v>11297</v>
      </c>
      <c r="AD5651" s="20"/>
      <c r="AG5651" s="20"/>
    </row>
    <row r="5652" spans="27:33" ht="15" customHeight="1" thickBot="1">
      <c r="AA5652" s="25" t="s">
        <v>11300</v>
      </c>
      <c r="AB5652" s="26" t="s">
        <v>11299</v>
      </c>
      <c r="AD5652" s="20"/>
      <c r="AG5652" s="20"/>
    </row>
    <row r="5653" spans="27:33" ht="15" customHeight="1" thickBot="1">
      <c r="AA5653" s="18" t="s">
        <v>11302</v>
      </c>
      <c r="AB5653" s="19" t="s">
        <v>11301</v>
      </c>
      <c r="AD5653" s="20"/>
      <c r="AG5653" s="20"/>
    </row>
    <row r="5654" spans="27:33" ht="15" customHeight="1" thickBot="1">
      <c r="AA5654" s="25" t="s">
        <v>11304</v>
      </c>
      <c r="AB5654" s="26" t="s">
        <v>11303</v>
      </c>
      <c r="AD5654" s="20"/>
      <c r="AG5654" s="20"/>
    </row>
    <row r="5655" spans="27:33" ht="15" customHeight="1" thickBot="1">
      <c r="AA5655" s="18" t="s">
        <v>11306</v>
      </c>
      <c r="AB5655" s="19" t="s">
        <v>11305</v>
      </c>
      <c r="AD5655" s="20"/>
      <c r="AG5655" s="20"/>
    </row>
    <row r="5656" spans="27:33" ht="15" customHeight="1" thickBot="1">
      <c r="AA5656" s="25" t="s">
        <v>11308</v>
      </c>
      <c r="AB5656" s="26" t="s">
        <v>11307</v>
      </c>
      <c r="AD5656" s="20"/>
      <c r="AG5656" s="20"/>
    </row>
    <row r="5657" spans="27:33" ht="15" customHeight="1" thickBot="1">
      <c r="AA5657" s="18" t="s">
        <v>11310</v>
      </c>
      <c r="AB5657" s="19" t="s">
        <v>11309</v>
      </c>
      <c r="AD5657" s="20"/>
      <c r="AG5657" s="20"/>
    </row>
    <row r="5658" spans="27:33" ht="15" customHeight="1" thickBot="1">
      <c r="AA5658" s="25" t="s">
        <v>11312</v>
      </c>
      <c r="AB5658" s="26" t="s">
        <v>11311</v>
      </c>
      <c r="AD5658" s="20"/>
      <c r="AG5658" s="20"/>
    </row>
    <row r="5659" spans="27:33" ht="15" customHeight="1" thickBot="1">
      <c r="AA5659" s="18" t="s">
        <v>11314</v>
      </c>
      <c r="AB5659" s="19" t="s">
        <v>11313</v>
      </c>
      <c r="AD5659" s="20"/>
      <c r="AG5659" s="20"/>
    </row>
    <row r="5660" spans="27:33" ht="15" customHeight="1" thickBot="1">
      <c r="AA5660" s="25" t="s">
        <v>11316</v>
      </c>
      <c r="AB5660" s="26" t="s">
        <v>11315</v>
      </c>
      <c r="AD5660" s="20"/>
      <c r="AG5660" s="20"/>
    </row>
    <row r="5661" spans="27:33" ht="15" customHeight="1" thickBot="1">
      <c r="AA5661" s="18" t="s">
        <v>11318</v>
      </c>
      <c r="AB5661" s="19" t="s">
        <v>11317</v>
      </c>
      <c r="AD5661" s="20"/>
      <c r="AG5661" s="20"/>
    </row>
    <row r="5662" spans="27:33" ht="15" customHeight="1" thickBot="1">
      <c r="AA5662" s="25" t="s">
        <v>11320</v>
      </c>
      <c r="AB5662" s="26" t="s">
        <v>11319</v>
      </c>
      <c r="AD5662" s="20"/>
      <c r="AG5662" s="20"/>
    </row>
    <row r="5663" spans="27:33" ht="15" customHeight="1" thickBot="1">
      <c r="AA5663" s="18" t="s">
        <v>11322</v>
      </c>
      <c r="AB5663" s="19" t="s">
        <v>11321</v>
      </c>
      <c r="AD5663" s="20"/>
      <c r="AG5663" s="20"/>
    </row>
    <row r="5664" spans="27:33" ht="15" customHeight="1" thickBot="1">
      <c r="AA5664" s="25" t="s">
        <v>11324</v>
      </c>
      <c r="AB5664" s="26" t="s">
        <v>11323</v>
      </c>
      <c r="AD5664" s="20"/>
      <c r="AG5664" s="20"/>
    </row>
    <row r="5665" spans="27:33" ht="15" customHeight="1" thickBot="1">
      <c r="AA5665" s="18" t="s">
        <v>11326</v>
      </c>
      <c r="AB5665" s="19" t="s">
        <v>11325</v>
      </c>
      <c r="AD5665" s="20"/>
      <c r="AG5665" s="20"/>
    </row>
    <row r="5666" spans="27:33" ht="15" customHeight="1" thickBot="1">
      <c r="AA5666" s="25" t="s">
        <v>11328</v>
      </c>
      <c r="AB5666" s="26" t="s">
        <v>11327</v>
      </c>
      <c r="AD5666" s="20"/>
      <c r="AG5666" s="20"/>
    </row>
    <row r="5667" spans="27:33" ht="15" customHeight="1" thickBot="1">
      <c r="AA5667" s="18" t="s">
        <v>11330</v>
      </c>
      <c r="AB5667" s="19" t="s">
        <v>11329</v>
      </c>
      <c r="AD5667" s="20"/>
      <c r="AG5667" s="20"/>
    </row>
    <row r="5668" spans="27:33" ht="15" customHeight="1" thickBot="1">
      <c r="AA5668" s="25" t="s">
        <v>11332</v>
      </c>
      <c r="AB5668" s="26" t="s">
        <v>11331</v>
      </c>
      <c r="AD5668" s="20"/>
      <c r="AG5668" s="20"/>
    </row>
    <row r="5669" spans="27:33" ht="15" customHeight="1" thickBot="1">
      <c r="AA5669" s="18" t="s">
        <v>11334</v>
      </c>
      <c r="AB5669" s="19" t="s">
        <v>11333</v>
      </c>
      <c r="AD5669" s="20"/>
      <c r="AG5669" s="20"/>
    </row>
    <row r="5670" spans="27:33" ht="15" customHeight="1" thickBot="1">
      <c r="AA5670" s="25" t="s">
        <v>11336</v>
      </c>
      <c r="AB5670" s="26" t="s">
        <v>11335</v>
      </c>
      <c r="AD5670" s="20"/>
      <c r="AG5670" s="20"/>
    </row>
    <row r="5671" spans="27:33" ht="15" customHeight="1" thickBot="1">
      <c r="AA5671" s="18" t="s">
        <v>11338</v>
      </c>
      <c r="AB5671" s="19" t="s">
        <v>11337</v>
      </c>
      <c r="AD5671" s="20"/>
      <c r="AG5671" s="20"/>
    </row>
    <row r="5672" spans="27:33" ht="15" customHeight="1" thickBot="1">
      <c r="AA5672" s="25" t="s">
        <v>11340</v>
      </c>
      <c r="AB5672" s="26" t="s">
        <v>11339</v>
      </c>
      <c r="AD5672" s="20"/>
      <c r="AG5672" s="20"/>
    </row>
    <row r="5673" spans="27:33" ht="15" customHeight="1" thickBot="1">
      <c r="AA5673" s="18" t="s">
        <v>11342</v>
      </c>
      <c r="AB5673" s="19" t="s">
        <v>11341</v>
      </c>
      <c r="AD5673" s="20"/>
      <c r="AG5673" s="20"/>
    </row>
    <row r="5674" spans="27:33" ht="15" customHeight="1" thickBot="1">
      <c r="AA5674" s="25" t="s">
        <v>11344</v>
      </c>
      <c r="AB5674" s="26" t="s">
        <v>11343</v>
      </c>
      <c r="AD5674" s="20"/>
      <c r="AG5674" s="20"/>
    </row>
    <row r="5675" spans="27:33" ht="15" customHeight="1" thickBot="1">
      <c r="AA5675" s="18" t="s">
        <v>11346</v>
      </c>
      <c r="AB5675" s="19" t="s">
        <v>11345</v>
      </c>
      <c r="AD5675" s="20"/>
      <c r="AG5675" s="20"/>
    </row>
    <row r="5676" spans="27:33" ht="15" customHeight="1" thickBot="1">
      <c r="AA5676" s="25" t="s">
        <v>11348</v>
      </c>
      <c r="AB5676" s="26" t="s">
        <v>11347</v>
      </c>
      <c r="AD5676" s="20"/>
      <c r="AG5676" s="20"/>
    </row>
    <row r="5677" spans="27:33" ht="15" customHeight="1" thickBot="1">
      <c r="AA5677" s="18" t="s">
        <v>11350</v>
      </c>
      <c r="AB5677" s="19" t="s">
        <v>11349</v>
      </c>
      <c r="AD5677" s="20"/>
      <c r="AG5677" s="20"/>
    </row>
    <row r="5678" spans="27:33" ht="15" customHeight="1" thickBot="1">
      <c r="AA5678" s="25" t="s">
        <v>11352</v>
      </c>
      <c r="AB5678" s="26" t="s">
        <v>11351</v>
      </c>
      <c r="AD5678" s="20"/>
      <c r="AG5678" s="20"/>
    </row>
    <row r="5679" spans="27:33" ht="15" customHeight="1" thickBot="1">
      <c r="AA5679" s="18" t="s">
        <v>11354</v>
      </c>
      <c r="AB5679" s="19" t="s">
        <v>11353</v>
      </c>
      <c r="AD5679" s="20"/>
      <c r="AG5679" s="20"/>
    </row>
    <row r="5680" spans="27:33" ht="15" customHeight="1" thickBot="1">
      <c r="AA5680" s="25" t="s">
        <v>11356</v>
      </c>
      <c r="AB5680" s="26" t="s">
        <v>11355</v>
      </c>
      <c r="AD5680" s="20"/>
      <c r="AG5680" s="20"/>
    </row>
    <row r="5681" spans="27:33" ht="15" customHeight="1" thickBot="1">
      <c r="AA5681" s="18" t="s">
        <v>11358</v>
      </c>
      <c r="AB5681" s="19" t="s">
        <v>11357</v>
      </c>
      <c r="AD5681" s="20"/>
      <c r="AG5681" s="20"/>
    </row>
    <row r="5682" spans="27:33" ht="15" customHeight="1" thickBot="1">
      <c r="AA5682" s="25" t="s">
        <v>11360</v>
      </c>
      <c r="AB5682" s="26" t="s">
        <v>11359</v>
      </c>
      <c r="AD5682" s="20"/>
      <c r="AG5682" s="20"/>
    </row>
    <row r="5683" spans="27:33" ht="15" customHeight="1" thickBot="1">
      <c r="AA5683" s="18" t="s">
        <v>11362</v>
      </c>
      <c r="AB5683" s="19" t="s">
        <v>11361</v>
      </c>
      <c r="AD5683" s="20"/>
      <c r="AG5683" s="20"/>
    </row>
    <row r="5684" spans="27:33" ht="15" customHeight="1" thickBot="1">
      <c r="AA5684" s="25" t="s">
        <v>11364</v>
      </c>
      <c r="AB5684" s="26" t="s">
        <v>11363</v>
      </c>
      <c r="AD5684" s="20"/>
      <c r="AG5684" s="20"/>
    </row>
    <row r="5685" spans="27:33" ht="15" customHeight="1" thickBot="1">
      <c r="AA5685" s="18" t="s">
        <v>11366</v>
      </c>
      <c r="AB5685" s="19" t="s">
        <v>11365</v>
      </c>
      <c r="AD5685" s="20"/>
      <c r="AG5685" s="20"/>
    </row>
    <row r="5686" spans="27:33" ht="15" customHeight="1" thickBot="1">
      <c r="AA5686" s="25" t="s">
        <v>11368</v>
      </c>
      <c r="AB5686" s="26" t="s">
        <v>11367</v>
      </c>
      <c r="AD5686" s="20"/>
      <c r="AG5686" s="20"/>
    </row>
    <row r="5687" spans="27:33" ht="15" customHeight="1" thickBot="1">
      <c r="AA5687" s="18" t="s">
        <v>11370</v>
      </c>
      <c r="AB5687" s="19" t="s">
        <v>11369</v>
      </c>
      <c r="AD5687" s="20"/>
      <c r="AG5687" s="20"/>
    </row>
    <row r="5688" spans="27:33" ht="15" customHeight="1" thickBot="1">
      <c r="AA5688" s="25" t="s">
        <v>11372</v>
      </c>
      <c r="AB5688" s="26" t="s">
        <v>11371</v>
      </c>
      <c r="AD5688" s="20"/>
      <c r="AG5688" s="20"/>
    </row>
    <row r="5689" spans="27:33" ht="15" customHeight="1" thickBot="1">
      <c r="AA5689" s="18" t="s">
        <v>11374</v>
      </c>
      <c r="AB5689" s="19" t="s">
        <v>11373</v>
      </c>
      <c r="AD5689" s="20"/>
      <c r="AG5689" s="20"/>
    </row>
    <row r="5690" spans="27:33" ht="15" customHeight="1" thickBot="1">
      <c r="AA5690" s="25" t="s">
        <v>11376</v>
      </c>
      <c r="AB5690" s="26" t="s">
        <v>11375</v>
      </c>
      <c r="AD5690" s="20"/>
      <c r="AG5690" s="20"/>
    </row>
    <row r="5691" spans="27:33" ht="15" customHeight="1" thickBot="1">
      <c r="AA5691" s="18" t="s">
        <v>11378</v>
      </c>
      <c r="AB5691" s="19" t="s">
        <v>11377</v>
      </c>
      <c r="AD5691" s="20"/>
      <c r="AG5691" s="20"/>
    </row>
    <row r="5692" spans="27:33" ht="15" customHeight="1" thickBot="1">
      <c r="AA5692" s="25" t="s">
        <v>11380</v>
      </c>
      <c r="AB5692" s="26" t="s">
        <v>11379</v>
      </c>
      <c r="AD5692" s="20"/>
      <c r="AG5692" s="20"/>
    </row>
    <row r="5693" spans="27:33" ht="15" customHeight="1" thickBot="1">
      <c r="AA5693" s="18" t="s">
        <v>11382</v>
      </c>
      <c r="AB5693" s="19" t="s">
        <v>11381</v>
      </c>
      <c r="AD5693" s="20"/>
      <c r="AG5693" s="20"/>
    </row>
    <row r="5694" spans="27:33" ht="15" customHeight="1" thickBot="1">
      <c r="AA5694" s="25" t="s">
        <v>11384</v>
      </c>
      <c r="AB5694" s="26" t="s">
        <v>11383</v>
      </c>
      <c r="AD5694" s="20"/>
      <c r="AG5694" s="20"/>
    </row>
    <row r="5695" spans="27:33" ht="15" customHeight="1" thickBot="1">
      <c r="AA5695" s="18" t="s">
        <v>11386</v>
      </c>
      <c r="AB5695" s="19" t="s">
        <v>11385</v>
      </c>
      <c r="AD5695" s="20"/>
      <c r="AG5695" s="20"/>
    </row>
    <row r="5696" spans="27:33" ht="15" customHeight="1" thickBot="1">
      <c r="AA5696" s="25" t="s">
        <v>11388</v>
      </c>
      <c r="AB5696" s="26" t="s">
        <v>11387</v>
      </c>
      <c r="AD5696" s="20"/>
      <c r="AG5696" s="20"/>
    </row>
    <row r="5697" spans="27:33" ht="15" customHeight="1" thickBot="1">
      <c r="AA5697" s="18" t="s">
        <v>11390</v>
      </c>
      <c r="AB5697" s="19" t="s">
        <v>11389</v>
      </c>
      <c r="AD5697" s="20"/>
      <c r="AG5697" s="20"/>
    </row>
    <row r="5698" spans="27:33" ht="15" customHeight="1" thickBot="1">
      <c r="AA5698" s="25" t="s">
        <v>11392</v>
      </c>
      <c r="AB5698" s="26" t="s">
        <v>11391</v>
      </c>
      <c r="AD5698" s="20"/>
      <c r="AG5698" s="20"/>
    </row>
    <row r="5699" spans="27:33" ht="15" customHeight="1" thickBot="1">
      <c r="AA5699" s="18" t="s">
        <v>11394</v>
      </c>
      <c r="AB5699" s="19" t="s">
        <v>11393</v>
      </c>
      <c r="AD5699" s="20"/>
      <c r="AG5699" s="20"/>
    </row>
    <row r="5700" spans="27:33" ht="15" customHeight="1" thickBot="1">
      <c r="AA5700" s="25" t="s">
        <v>11396</v>
      </c>
      <c r="AB5700" s="26" t="s">
        <v>11395</v>
      </c>
      <c r="AD5700" s="20"/>
      <c r="AG5700" s="20"/>
    </row>
    <row r="5701" spans="27:33" ht="15" customHeight="1" thickBot="1">
      <c r="AA5701" s="18" t="s">
        <v>11398</v>
      </c>
      <c r="AB5701" s="19" t="s">
        <v>11397</v>
      </c>
      <c r="AD5701" s="20"/>
      <c r="AG5701" s="20"/>
    </row>
    <row r="5702" spans="27:33" ht="15" customHeight="1" thickBot="1">
      <c r="AA5702" s="25" t="s">
        <v>11400</v>
      </c>
      <c r="AB5702" s="26" t="s">
        <v>11399</v>
      </c>
      <c r="AD5702" s="20"/>
      <c r="AG5702" s="20"/>
    </row>
    <row r="5703" spans="27:33" ht="15" customHeight="1" thickBot="1">
      <c r="AA5703" s="18" t="s">
        <v>11402</v>
      </c>
      <c r="AB5703" s="19" t="s">
        <v>11401</v>
      </c>
      <c r="AD5703" s="20"/>
      <c r="AG5703" s="20"/>
    </row>
    <row r="5704" spans="27:33" ht="15" customHeight="1" thickBot="1">
      <c r="AA5704" s="25" t="s">
        <v>11404</v>
      </c>
      <c r="AB5704" s="26" t="s">
        <v>11403</v>
      </c>
      <c r="AD5704" s="20"/>
      <c r="AG5704" s="20"/>
    </row>
    <row r="5705" spans="27:33" ht="15" customHeight="1" thickBot="1">
      <c r="AA5705" s="18" t="s">
        <v>11406</v>
      </c>
      <c r="AB5705" s="19" t="s">
        <v>11405</v>
      </c>
      <c r="AD5705" s="20"/>
      <c r="AG5705" s="20"/>
    </row>
    <row r="5706" spans="27:33" ht="15" customHeight="1" thickBot="1">
      <c r="AA5706" s="25" t="s">
        <v>11408</v>
      </c>
      <c r="AB5706" s="26" t="s">
        <v>11407</v>
      </c>
      <c r="AD5706" s="20"/>
      <c r="AG5706" s="20"/>
    </row>
    <row r="5707" spans="27:33" ht="15" customHeight="1" thickBot="1">
      <c r="AA5707" s="18" t="s">
        <v>11410</v>
      </c>
      <c r="AB5707" s="19" t="s">
        <v>11409</v>
      </c>
      <c r="AD5707" s="20"/>
      <c r="AG5707" s="20"/>
    </row>
    <row r="5708" spans="27:33" ht="15" customHeight="1" thickBot="1">
      <c r="AA5708" s="25" t="s">
        <v>11412</v>
      </c>
      <c r="AB5708" s="26" t="s">
        <v>11411</v>
      </c>
      <c r="AD5708" s="20"/>
      <c r="AG5708" s="20"/>
    </row>
    <row r="5709" spans="27:33" ht="15" customHeight="1" thickBot="1">
      <c r="AA5709" s="18" t="s">
        <v>11414</v>
      </c>
      <c r="AB5709" s="19" t="s">
        <v>11413</v>
      </c>
      <c r="AD5709" s="20"/>
      <c r="AG5709" s="20"/>
    </row>
    <row r="5710" spans="27:33" ht="15" customHeight="1" thickBot="1">
      <c r="AA5710" s="25" t="s">
        <v>11416</v>
      </c>
      <c r="AB5710" s="26" t="s">
        <v>11415</v>
      </c>
      <c r="AD5710" s="20"/>
      <c r="AG5710" s="20"/>
    </row>
    <row r="5711" spans="27:33" ht="15" customHeight="1" thickBot="1">
      <c r="AA5711" s="18" t="s">
        <v>11418</v>
      </c>
      <c r="AB5711" s="19" t="s">
        <v>11417</v>
      </c>
      <c r="AD5711" s="20"/>
      <c r="AG5711" s="20"/>
    </row>
    <row r="5712" spans="27:33" ht="15" customHeight="1" thickBot="1">
      <c r="AA5712" s="25" t="s">
        <v>11420</v>
      </c>
      <c r="AB5712" s="26" t="s">
        <v>11419</v>
      </c>
      <c r="AD5712" s="20"/>
      <c r="AG5712" s="20"/>
    </row>
    <row r="5713" spans="27:33" ht="15" customHeight="1" thickBot="1">
      <c r="AA5713" s="18" t="s">
        <v>11422</v>
      </c>
      <c r="AB5713" s="19" t="s">
        <v>11421</v>
      </c>
      <c r="AD5713" s="20"/>
      <c r="AG5713" s="20"/>
    </row>
    <row r="5714" spans="27:33" ht="15" customHeight="1" thickBot="1">
      <c r="AA5714" s="25" t="s">
        <v>11424</v>
      </c>
      <c r="AB5714" s="26" t="s">
        <v>11423</v>
      </c>
      <c r="AD5714" s="20"/>
      <c r="AG5714" s="20"/>
    </row>
    <row r="5715" spans="27:33" ht="15" customHeight="1" thickBot="1">
      <c r="AA5715" s="18" t="s">
        <v>11426</v>
      </c>
      <c r="AB5715" s="19" t="s">
        <v>11425</v>
      </c>
      <c r="AD5715" s="20"/>
      <c r="AG5715" s="20"/>
    </row>
    <row r="5716" spans="27:33" ht="15" customHeight="1" thickBot="1">
      <c r="AA5716" s="25" t="s">
        <v>11428</v>
      </c>
      <c r="AB5716" s="26" t="s">
        <v>11427</v>
      </c>
      <c r="AD5716" s="20"/>
      <c r="AG5716" s="20"/>
    </row>
    <row r="5717" spans="27:33" ht="15" customHeight="1" thickBot="1">
      <c r="AA5717" s="18" t="s">
        <v>11430</v>
      </c>
      <c r="AB5717" s="19" t="s">
        <v>11429</v>
      </c>
      <c r="AD5717" s="20"/>
      <c r="AG5717" s="20"/>
    </row>
    <row r="5718" spans="27:33" ht="15" customHeight="1" thickBot="1">
      <c r="AA5718" s="25" t="s">
        <v>11432</v>
      </c>
      <c r="AB5718" s="26" t="s">
        <v>11431</v>
      </c>
      <c r="AD5718" s="20"/>
      <c r="AG5718" s="20"/>
    </row>
    <row r="5719" spans="27:33" ht="15" customHeight="1" thickBot="1">
      <c r="AA5719" s="18" t="s">
        <v>11434</v>
      </c>
      <c r="AB5719" s="19" t="s">
        <v>11433</v>
      </c>
      <c r="AD5719" s="20"/>
      <c r="AG5719" s="20"/>
    </row>
    <row r="5720" spans="27:33" ht="15" customHeight="1" thickBot="1">
      <c r="AA5720" s="25" t="s">
        <v>11436</v>
      </c>
      <c r="AB5720" s="26" t="s">
        <v>11435</v>
      </c>
      <c r="AD5720" s="20"/>
      <c r="AG5720" s="20"/>
    </row>
    <row r="5721" spans="27:33" ht="15" customHeight="1" thickBot="1">
      <c r="AA5721" s="18" t="s">
        <v>11438</v>
      </c>
      <c r="AB5721" s="19" t="s">
        <v>11437</v>
      </c>
      <c r="AD5721" s="20"/>
      <c r="AG5721" s="20"/>
    </row>
    <row r="5722" spans="27:33" ht="15" customHeight="1" thickBot="1">
      <c r="AA5722" s="25" t="s">
        <v>11440</v>
      </c>
      <c r="AB5722" s="26" t="s">
        <v>11439</v>
      </c>
      <c r="AD5722" s="20"/>
      <c r="AG5722" s="20"/>
    </row>
    <row r="5723" spans="27:33" ht="15" customHeight="1" thickBot="1">
      <c r="AA5723" s="18" t="s">
        <v>11442</v>
      </c>
      <c r="AB5723" s="19" t="s">
        <v>11441</v>
      </c>
      <c r="AD5723" s="20"/>
      <c r="AG5723" s="20"/>
    </row>
    <row r="5724" spans="27:33" ht="15" customHeight="1" thickBot="1">
      <c r="AA5724" s="25" t="s">
        <v>11444</v>
      </c>
      <c r="AB5724" s="26" t="s">
        <v>11443</v>
      </c>
      <c r="AD5724" s="20"/>
      <c r="AG5724" s="20"/>
    </row>
    <row r="5725" spans="27:33" ht="15" customHeight="1" thickBot="1">
      <c r="AA5725" s="18" t="s">
        <v>11446</v>
      </c>
      <c r="AB5725" s="19" t="s">
        <v>11445</v>
      </c>
      <c r="AD5725" s="20"/>
      <c r="AG5725" s="20"/>
    </row>
    <row r="5726" spans="27:33" ht="15" customHeight="1" thickBot="1">
      <c r="AA5726" s="25" t="s">
        <v>11448</v>
      </c>
      <c r="AB5726" s="26" t="s">
        <v>11447</v>
      </c>
      <c r="AD5726" s="20"/>
      <c r="AG5726" s="20"/>
    </row>
    <row r="5727" spans="27:33" ht="15" customHeight="1" thickBot="1">
      <c r="AA5727" s="18" t="s">
        <v>11450</v>
      </c>
      <c r="AB5727" s="19" t="s">
        <v>11449</v>
      </c>
      <c r="AD5727" s="20"/>
      <c r="AG5727" s="20"/>
    </row>
    <row r="5728" spans="27:33" ht="15" customHeight="1" thickBot="1">
      <c r="AA5728" s="25" t="s">
        <v>11452</v>
      </c>
      <c r="AB5728" s="26" t="s">
        <v>11451</v>
      </c>
      <c r="AD5728" s="20"/>
      <c r="AG5728" s="20"/>
    </row>
    <row r="5729" spans="27:33" ht="15" customHeight="1" thickBot="1">
      <c r="AA5729" s="18" t="s">
        <v>11454</v>
      </c>
      <c r="AB5729" s="19" t="s">
        <v>11453</v>
      </c>
      <c r="AD5729" s="20"/>
      <c r="AG5729" s="20"/>
    </row>
    <row r="5730" spans="27:33" ht="15" customHeight="1" thickBot="1">
      <c r="AA5730" s="25" t="s">
        <v>11456</v>
      </c>
      <c r="AB5730" s="26" t="s">
        <v>11455</v>
      </c>
      <c r="AD5730" s="20"/>
      <c r="AG5730" s="20"/>
    </row>
    <row r="5731" spans="27:33" ht="15" customHeight="1" thickBot="1">
      <c r="AA5731" s="18" t="s">
        <v>11458</v>
      </c>
      <c r="AB5731" s="19" t="s">
        <v>11457</v>
      </c>
      <c r="AD5731" s="20"/>
      <c r="AG5731" s="20"/>
    </row>
    <row r="5732" spans="27:33" ht="15" customHeight="1" thickBot="1">
      <c r="AA5732" s="25" t="s">
        <v>11460</v>
      </c>
      <c r="AB5732" s="26" t="s">
        <v>11459</v>
      </c>
      <c r="AD5732" s="20"/>
      <c r="AG5732" s="20"/>
    </row>
    <row r="5733" spans="27:33" ht="15" customHeight="1" thickBot="1">
      <c r="AA5733" s="18" t="s">
        <v>11462</v>
      </c>
      <c r="AB5733" s="19" t="s">
        <v>11461</v>
      </c>
      <c r="AD5733" s="20"/>
      <c r="AG5733" s="20"/>
    </row>
    <row r="5734" spans="27:33" ht="15" customHeight="1" thickBot="1">
      <c r="AA5734" s="25" t="s">
        <v>11464</v>
      </c>
      <c r="AB5734" s="26" t="s">
        <v>11463</v>
      </c>
      <c r="AD5734" s="20"/>
      <c r="AG5734" s="20"/>
    </row>
    <row r="5735" spans="27:33" ht="15" customHeight="1" thickBot="1">
      <c r="AA5735" s="18" t="s">
        <v>11466</v>
      </c>
      <c r="AB5735" s="19" t="s">
        <v>11465</v>
      </c>
      <c r="AD5735" s="20"/>
      <c r="AG5735" s="20"/>
    </row>
    <row r="5736" spans="27:33" ht="15" customHeight="1" thickBot="1">
      <c r="AA5736" s="25" t="s">
        <v>11468</v>
      </c>
      <c r="AB5736" s="26" t="s">
        <v>11467</v>
      </c>
      <c r="AD5736" s="20"/>
      <c r="AG5736" s="20"/>
    </row>
    <row r="5737" spans="27:33" ht="15" customHeight="1" thickBot="1">
      <c r="AA5737" s="18" t="s">
        <v>11470</v>
      </c>
      <c r="AB5737" s="19" t="s">
        <v>11469</v>
      </c>
      <c r="AD5737" s="20"/>
      <c r="AG5737" s="20"/>
    </row>
    <row r="5738" spans="27:33" ht="15" customHeight="1" thickBot="1">
      <c r="AA5738" s="25" t="s">
        <v>11472</v>
      </c>
      <c r="AB5738" s="26" t="s">
        <v>11471</v>
      </c>
      <c r="AD5738" s="20"/>
      <c r="AG5738" s="20"/>
    </row>
    <row r="5739" spans="27:33" ht="15" customHeight="1" thickBot="1">
      <c r="AA5739" s="18" t="s">
        <v>11474</v>
      </c>
      <c r="AB5739" s="19" t="s">
        <v>11473</v>
      </c>
      <c r="AD5739" s="20"/>
      <c r="AG5739" s="20"/>
    </row>
    <row r="5740" spans="27:33" ht="15" customHeight="1" thickBot="1">
      <c r="AA5740" s="25" t="s">
        <v>11476</v>
      </c>
      <c r="AB5740" s="26" t="s">
        <v>11475</v>
      </c>
      <c r="AD5740" s="20"/>
      <c r="AG5740" s="20"/>
    </row>
    <row r="5741" spans="27:33" ht="15" customHeight="1" thickBot="1">
      <c r="AA5741" s="18" t="s">
        <v>11478</v>
      </c>
      <c r="AB5741" s="19" t="s">
        <v>11477</v>
      </c>
      <c r="AD5741" s="20"/>
      <c r="AG5741" s="20"/>
    </row>
    <row r="5742" spans="27:33" ht="15" customHeight="1" thickBot="1">
      <c r="AA5742" s="25" t="s">
        <v>11480</v>
      </c>
      <c r="AB5742" s="26" t="s">
        <v>11479</v>
      </c>
      <c r="AD5742" s="20"/>
      <c r="AG5742" s="20"/>
    </row>
    <row r="5743" spans="27:33" ht="15" customHeight="1" thickBot="1">
      <c r="AA5743" s="18" t="s">
        <v>11482</v>
      </c>
      <c r="AB5743" s="19" t="s">
        <v>11481</v>
      </c>
      <c r="AD5743" s="20"/>
      <c r="AG5743" s="20"/>
    </row>
    <row r="5744" spans="27:33" ht="15" customHeight="1" thickBot="1">
      <c r="AA5744" s="25" t="s">
        <v>11484</v>
      </c>
      <c r="AB5744" s="26" t="s">
        <v>11483</v>
      </c>
      <c r="AD5744" s="20"/>
      <c r="AG5744" s="20"/>
    </row>
    <row r="5745" spans="27:33" ht="15" customHeight="1" thickBot="1">
      <c r="AA5745" s="18" t="s">
        <v>11486</v>
      </c>
      <c r="AB5745" s="19" t="s">
        <v>11485</v>
      </c>
      <c r="AD5745" s="20"/>
      <c r="AG5745" s="20"/>
    </row>
    <row r="5746" spans="27:33" ht="15" customHeight="1" thickBot="1">
      <c r="AA5746" s="25" t="s">
        <v>11488</v>
      </c>
      <c r="AB5746" s="26" t="s">
        <v>11487</v>
      </c>
      <c r="AD5746" s="20"/>
      <c r="AG5746" s="20"/>
    </row>
    <row r="5747" spans="27:33" ht="15" customHeight="1" thickBot="1">
      <c r="AA5747" s="18" t="s">
        <v>11490</v>
      </c>
      <c r="AB5747" s="19" t="s">
        <v>11489</v>
      </c>
      <c r="AD5747" s="20"/>
      <c r="AG5747" s="20"/>
    </row>
    <row r="5748" spans="27:33" ht="15" customHeight="1" thickBot="1">
      <c r="AA5748" s="25" t="s">
        <v>11492</v>
      </c>
      <c r="AB5748" s="26" t="s">
        <v>11491</v>
      </c>
      <c r="AD5748" s="20"/>
      <c r="AG5748" s="20"/>
    </row>
    <row r="5749" spans="27:33" ht="15" customHeight="1" thickBot="1">
      <c r="AA5749" s="18" t="s">
        <v>11494</v>
      </c>
      <c r="AB5749" s="19" t="s">
        <v>11493</v>
      </c>
      <c r="AD5749" s="20"/>
      <c r="AG5749" s="20"/>
    </row>
    <row r="5750" spans="27:33" ht="15" customHeight="1" thickBot="1">
      <c r="AA5750" s="25" t="s">
        <v>11496</v>
      </c>
      <c r="AB5750" s="26" t="s">
        <v>11495</v>
      </c>
      <c r="AD5750" s="20"/>
      <c r="AG5750" s="20"/>
    </row>
    <row r="5751" spans="27:33" ht="15" customHeight="1" thickBot="1">
      <c r="AA5751" s="18" t="s">
        <v>11498</v>
      </c>
      <c r="AB5751" s="19" t="s">
        <v>11497</v>
      </c>
      <c r="AD5751" s="20"/>
      <c r="AG5751" s="20"/>
    </row>
    <row r="5752" spans="27:33" ht="15" customHeight="1" thickBot="1">
      <c r="AA5752" s="25" t="s">
        <v>11500</v>
      </c>
      <c r="AB5752" s="26" t="s">
        <v>11499</v>
      </c>
      <c r="AD5752" s="20"/>
      <c r="AG5752" s="20"/>
    </row>
    <row r="5753" spans="27:33" ht="15" customHeight="1" thickBot="1">
      <c r="AA5753" s="18" t="s">
        <v>11502</v>
      </c>
      <c r="AB5753" s="19" t="s">
        <v>11501</v>
      </c>
      <c r="AD5753" s="20"/>
      <c r="AG5753" s="20"/>
    </row>
    <row r="5754" spans="27:33" ht="15" customHeight="1" thickBot="1">
      <c r="AA5754" s="25" t="s">
        <v>11504</v>
      </c>
      <c r="AB5754" s="26" t="s">
        <v>11503</v>
      </c>
      <c r="AD5754" s="20"/>
      <c r="AG5754" s="20"/>
    </row>
    <row r="5755" spans="27:33" ht="15" customHeight="1" thickBot="1">
      <c r="AA5755" s="18" t="s">
        <v>11506</v>
      </c>
      <c r="AB5755" s="19" t="s">
        <v>11505</v>
      </c>
      <c r="AD5755" s="20"/>
      <c r="AG5755" s="20"/>
    </row>
    <row r="5756" spans="27:33" ht="15" customHeight="1" thickBot="1">
      <c r="AA5756" s="25" t="s">
        <v>11508</v>
      </c>
      <c r="AB5756" s="26" t="s">
        <v>11507</v>
      </c>
      <c r="AD5756" s="20"/>
      <c r="AG5756" s="20"/>
    </row>
    <row r="5757" spans="27:33" ht="15" customHeight="1" thickBot="1">
      <c r="AA5757" s="18" t="s">
        <v>11510</v>
      </c>
      <c r="AB5757" s="19" t="s">
        <v>11509</v>
      </c>
      <c r="AD5757" s="20"/>
      <c r="AG5757" s="20"/>
    </row>
    <row r="5758" spans="27:33" ht="15" customHeight="1" thickBot="1">
      <c r="AA5758" s="25" t="s">
        <v>11512</v>
      </c>
      <c r="AB5758" s="26" t="s">
        <v>11511</v>
      </c>
      <c r="AD5758" s="20"/>
      <c r="AG5758" s="20"/>
    </row>
    <row r="5759" spans="27:33" ht="15" customHeight="1" thickBot="1">
      <c r="AA5759" s="18" t="s">
        <v>11514</v>
      </c>
      <c r="AB5759" s="19" t="s">
        <v>11513</v>
      </c>
      <c r="AD5759" s="20"/>
      <c r="AG5759" s="20"/>
    </row>
    <row r="5760" spans="27:33" ht="15" customHeight="1" thickBot="1">
      <c r="AA5760" s="25" t="s">
        <v>11516</v>
      </c>
      <c r="AB5760" s="26" t="s">
        <v>11515</v>
      </c>
      <c r="AD5760" s="20"/>
      <c r="AG5760" s="20"/>
    </row>
    <row r="5761" spans="27:33" ht="15" customHeight="1" thickBot="1">
      <c r="AA5761" s="18" t="s">
        <v>11518</v>
      </c>
      <c r="AB5761" s="19" t="s">
        <v>11517</v>
      </c>
      <c r="AD5761" s="20"/>
      <c r="AG5761" s="20"/>
    </row>
    <row r="5762" spans="27:33" ht="15" customHeight="1" thickBot="1">
      <c r="AA5762" s="25" t="s">
        <v>11520</v>
      </c>
      <c r="AB5762" s="26" t="s">
        <v>11519</v>
      </c>
      <c r="AD5762" s="20"/>
      <c r="AG5762" s="20"/>
    </row>
    <row r="5763" spans="27:33" ht="15" customHeight="1" thickBot="1">
      <c r="AA5763" s="18" t="s">
        <v>11522</v>
      </c>
      <c r="AB5763" s="19" t="s">
        <v>11521</v>
      </c>
      <c r="AD5763" s="20"/>
      <c r="AG5763" s="20"/>
    </row>
    <row r="5764" spans="27:33" ht="15" customHeight="1" thickBot="1">
      <c r="AA5764" s="25" t="s">
        <v>11524</v>
      </c>
      <c r="AB5764" s="26" t="s">
        <v>11523</v>
      </c>
      <c r="AD5764" s="20"/>
      <c r="AG5764" s="20"/>
    </row>
    <row r="5765" spans="27:33" ht="15" customHeight="1" thickBot="1">
      <c r="AA5765" s="18" t="s">
        <v>11526</v>
      </c>
      <c r="AB5765" s="19" t="s">
        <v>11525</v>
      </c>
      <c r="AD5765" s="20"/>
      <c r="AG5765" s="20"/>
    </row>
    <row r="5766" spans="27:33" ht="15" customHeight="1" thickBot="1">
      <c r="AA5766" s="25" t="s">
        <v>11528</v>
      </c>
      <c r="AB5766" s="26" t="s">
        <v>11527</v>
      </c>
      <c r="AD5766" s="20"/>
      <c r="AG5766" s="20"/>
    </row>
    <row r="5767" spans="27:33" ht="15" customHeight="1" thickBot="1">
      <c r="AA5767" s="18" t="s">
        <v>11530</v>
      </c>
      <c r="AB5767" s="19" t="s">
        <v>11529</v>
      </c>
      <c r="AD5767" s="20"/>
      <c r="AG5767" s="20"/>
    </row>
    <row r="5768" spans="27:33" ht="15" customHeight="1" thickBot="1">
      <c r="AA5768" s="25" t="s">
        <v>11532</v>
      </c>
      <c r="AB5768" s="26" t="s">
        <v>11531</v>
      </c>
      <c r="AD5768" s="20"/>
      <c r="AG5768" s="20"/>
    </row>
    <row r="5769" spans="27:33" ht="15" customHeight="1" thickBot="1">
      <c r="AA5769" s="18" t="s">
        <v>11534</v>
      </c>
      <c r="AB5769" s="19" t="s">
        <v>11533</v>
      </c>
      <c r="AD5769" s="20"/>
      <c r="AG5769" s="20"/>
    </row>
    <row r="5770" spans="27:33" ht="15" customHeight="1" thickBot="1">
      <c r="AA5770" s="25" t="s">
        <v>11536</v>
      </c>
      <c r="AB5770" s="26" t="s">
        <v>11535</v>
      </c>
      <c r="AD5770" s="20"/>
      <c r="AG5770" s="20"/>
    </row>
    <row r="5771" spans="27:33" ht="15" customHeight="1" thickBot="1">
      <c r="AA5771" s="18" t="s">
        <v>11538</v>
      </c>
      <c r="AB5771" s="19" t="s">
        <v>11537</v>
      </c>
      <c r="AD5771" s="20"/>
      <c r="AG5771" s="20"/>
    </row>
    <row r="5772" spans="27:33" ht="15" customHeight="1" thickBot="1">
      <c r="AA5772" s="25" t="s">
        <v>11540</v>
      </c>
      <c r="AB5772" s="26" t="s">
        <v>11539</v>
      </c>
      <c r="AD5772" s="20"/>
      <c r="AG5772" s="20"/>
    </row>
    <row r="5773" spans="27:33" ht="15" customHeight="1" thickBot="1">
      <c r="AA5773" s="18" t="s">
        <v>11542</v>
      </c>
      <c r="AB5773" s="19" t="s">
        <v>11541</v>
      </c>
      <c r="AD5773" s="20"/>
      <c r="AG5773" s="20"/>
    </row>
    <row r="5774" spans="27:33" ht="15" customHeight="1" thickBot="1">
      <c r="AA5774" s="25" t="s">
        <v>11544</v>
      </c>
      <c r="AB5774" s="26" t="s">
        <v>11543</v>
      </c>
      <c r="AD5774" s="20"/>
      <c r="AG5774" s="20"/>
    </row>
    <row r="5775" spans="27:33" ht="15" customHeight="1" thickBot="1">
      <c r="AA5775" s="18" t="s">
        <v>11546</v>
      </c>
      <c r="AB5775" s="19" t="s">
        <v>11545</v>
      </c>
      <c r="AD5775" s="20"/>
      <c r="AG5775" s="20"/>
    </row>
    <row r="5776" spans="27:33" ht="15" customHeight="1" thickBot="1">
      <c r="AA5776" s="25" t="s">
        <v>11548</v>
      </c>
      <c r="AB5776" s="26" t="s">
        <v>11547</v>
      </c>
      <c r="AD5776" s="20"/>
      <c r="AG5776" s="20"/>
    </row>
    <row r="5777" spans="27:33" ht="15" customHeight="1" thickBot="1">
      <c r="AA5777" s="18" t="s">
        <v>11550</v>
      </c>
      <c r="AB5777" s="19" t="s">
        <v>11549</v>
      </c>
      <c r="AD5777" s="20"/>
      <c r="AG5777" s="20"/>
    </row>
    <row r="5778" spans="27:33" ht="15" customHeight="1" thickBot="1">
      <c r="AA5778" s="25" t="s">
        <v>11552</v>
      </c>
      <c r="AB5778" s="26" t="s">
        <v>11551</v>
      </c>
      <c r="AD5778" s="20"/>
      <c r="AG5778" s="20"/>
    </row>
    <row r="5779" spans="27:33" ht="15" customHeight="1" thickBot="1">
      <c r="AA5779" s="18" t="s">
        <v>11554</v>
      </c>
      <c r="AB5779" s="19" t="s">
        <v>11553</v>
      </c>
      <c r="AD5779" s="20"/>
      <c r="AG5779" s="20"/>
    </row>
    <row r="5780" spans="27:33" ht="15" customHeight="1" thickBot="1">
      <c r="AA5780" s="25" t="s">
        <v>11556</v>
      </c>
      <c r="AB5780" s="26" t="s">
        <v>11555</v>
      </c>
      <c r="AD5780" s="20"/>
      <c r="AG5780" s="20"/>
    </row>
    <row r="5781" spans="27:33" ht="15" customHeight="1" thickBot="1">
      <c r="AA5781" s="18" t="s">
        <v>11558</v>
      </c>
      <c r="AB5781" s="19" t="s">
        <v>11557</v>
      </c>
      <c r="AD5781" s="20"/>
      <c r="AG5781" s="20"/>
    </row>
    <row r="5782" spans="27:33" ht="15" customHeight="1" thickBot="1">
      <c r="AA5782" s="25" t="s">
        <v>11560</v>
      </c>
      <c r="AB5782" s="26" t="s">
        <v>11559</v>
      </c>
      <c r="AD5782" s="20"/>
      <c r="AG5782" s="20"/>
    </row>
    <row r="5783" spans="27:33" ht="15" customHeight="1" thickBot="1">
      <c r="AA5783" s="18" t="s">
        <v>11562</v>
      </c>
      <c r="AB5783" s="19" t="s">
        <v>11561</v>
      </c>
      <c r="AD5783" s="20"/>
      <c r="AG5783" s="20"/>
    </row>
    <row r="5784" spans="27:33" ht="15" customHeight="1" thickBot="1">
      <c r="AA5784" s="25" t="s">
        <v>11564</v>
      </c>
      <c r="AB5784" s="26" t="s">
        <v>11563</v>
      </c>
      <c r="AD5784" s="20"/>
      <c r="AG5784" s="20"/>
    </row>
    <row r="5785" spans="27:33" ht="15" customHeight="1" thickBot="1">
      <c r="AA5785" s="18" t="s">
        <v>11566</v>
      </c>
      <c r="AB5785" s="19" t="s">
        <v>11565</v>
      </c>
      <c r="AD5785" s="20"/>
      <c r="AG5785" s="20"/>
    </row>
    <row r="5786" spans="27:33" ht="15" customHeight="1" thickBot="1">
      <c r="AA5786" s="25" t="s">
        <v>11568</v>
      </c>
      <c r="AB5786" s="26" t="s">
        <v>11567</v>
      </c>
      <c r="AD5786" s="20"/>
      <c r="AG5786" s="20"/>
    </row>
    <row r="5787" spans="27:33" ht="15" customHeight="1" thickBot="1">
      <c r="AA5787" s="18" t="s">
        <v>11570</v>
      </c>
      <c r="AB5787" s="19" t="s">
        <v>11569</v>
      </c>
      <c r="AD5787" s="20"/>
      <c r="AG5787" s="20"/>
    </row>
    <row r="5788" spans="27:33" ht="15" customHeight="1" thickBot="1">
      <c r="AA5788" s="25" t="s">
        <v>11572</v>
      </c>
      <c r="AB5788" s="26" t="s">
        <v>11571</v>
      </c>
      <c r="AD5788" s="20"/>
      <c r="AG5788" s="20"/>
    </row>
    <row r="5789" spans="27:33" ht="15" customHeight="1" thickBot="1">
      <c r="AA5789" s="18" t="s">
        <v>11574</v>
      </c>
      <c r="AB5789" s="19" t="s">
        <v>11573</v>
      </c>
      <c r="AD5789" s="20"/>
      <c r="AG5789" s="20"/>
    </row>
    <row r="5790" spans="27:33" ht="15" customHeight="1" thickBot="1">
      <c r="AA5790" s="25" t="s">
        <v>11576</v>
      </c>
      <c r="AB5790" s="26" t="s">
        <v>11575</v>
      </c>
      <c r="AD5790" s="20"/>
      <c r="AG5790" s="20"/>
    </row>
    <row r="5791" spans="27:33" ht="15" customHeight="1" thickBot="1">
      <c r="AA5791" s="18" t="s">
        <v>11578</v>
      </c>
      <c r="AB5791" s="19" t="s">
        <v>11577</v>
      </c>
      <c r="AD5791" s="20"/>
      <c r="AG5791" s="20"/>
    </row>
    <row r="5792" spans="27:33" ht="15" customHeight="1" thickBot="1">
      <c r="AA5792" s="25" t="s">
        <v>11580</v>
      </c>
      <c r="AB5792" s="26" t="s">
        <v>11579</v>
      </c>
      <c r="AD5792" s="20"/>
      <c r="AG5792" s="20"/>
    </row>
    <row r="5793" spans="27:33" ht="15" customHeight="1" thickBot="1">
      <c r="AA5793" s="18" t="s">
        <v>11582</v>
      </c>
      <c r="AB5793" s="19" t="s">
        <v>11581</v>
      </c>
      <c r="AD5793" s="20"/>
      <c r="AG5793" s="20"/>
    </row>
    <row r="5794" spans="27:33" ht="15" customHeight="1" thickBot="1">
      <c r="AA5794" s="25" t="s">
        <v>11584</v>
      </c>
      <c r="AB5794" s="26" t="s">
        <v>11583</v>
      </c>
      <c r="AD5794" s="20"/>
      <c r="AG5794" s="20"/>
    </row>
    <row r="5795" spans="27:33" ht="15" customHeight="1" thickBot="1">
      <c r="AA5795" s="18" t="s">
        <v>11586</v>
      </c>
      <c r="AB5795" s="19" t="s">
        <v>11585</v>
      </c>
      <c r="AD5795" s="20"/>
      <c r="AG5795" s="20"/>
    </row>
    <row r="5796" spans="27:33" ht="15" customHeight="1" thickBot="1">
      <c r="AA5796" s="25" t="s">
        <v>11588</v>
      </c>
      <c r="AB5796" s="26" t="s">
        <v>11587</v>
      </c>
      <c r="AD5796" s="20"/>
      <c r="AG5796" s="20"/>
    </row>
    <row r="5797" spans="27:33" ht="15" customHeight="1" thickBot="1">
      <c r="AA5797" s="18" t="s">
        <v>11590</v>
      </c>
      <c r="AB5797" s="19" t="s">
        <v>11589</v>
      </c>
      <c r="AD5797" s="20"/>
      <c r="AG5797" s="20"/>
    </row>
    <row r="5798" spans="27:33" ht="15" customHeight="1" thickBot="1">
      <c r="AA5798" s="25" t="s">
        <v>11592</v>
      </c>
      <c r="AB5798" s="26" t="s">
        <v>11591</v>
      </c>
      <c r="AD5798" s="20"/>
      <c r="AG5798" s="20"/>
    </row>
    <row r="5799" spans="27:33" ht="15" customHeight="1" thickBot="1">
      <c r="AA5799" s="18" t="s">
        <v>11594</v>
      </c>
      <c r="AB5799" s="19" t="s">
        <v>11593</v>
      </c>
      <c r="AD5799" s="20"/>
      <c r="AG5799" s="20"/>
    </row>
    <row r="5800" spans="27:33" ht="15" customHeight="1" thickBot="1">
      <c r="AA5800" s="25" t="s">
        <v>11596</v>
      </c>
      <c r="AB5800" s="26" t="s">
        <v>11595</v>
      </c>
      <c r="AD5800" s="20"/>
      <c r="AG5800" s="20"/>
    </row>
    <row r="5801" spans="27:33" ht="15" customHeight="1" thickBot="1">
      <c r="AA5801" s="18" t="s">
        <v>11598</v>
      </c>
      <c r="AB5801" s="19" t="s">
        <v>11597</v>
      </c>
      <c r="AD5801" s="20"/>
      <c r="AG5801" s="20"/>
    </row>
    <row r="5802" spans="27:33" ht="15" customHeight="1" thickBot="1">
      <c r="AA5802" s="25" t="s">
        <v>11600</v>
      </c>
      <c r="AB5802" s="26" t="s">
        <v>11599</v>
      </c>
      <c r="AD5802" s="20"/>
      <c r="AG5802" s="20"/>
    </row>
    <row r="5803" spans="27:33" ht="15" customHeight="1" thickBot="1">
      <c r="AA5803" s="18" t="s">
        <v>11602</v>
      </c>
      <c r="AB5803" s="19" t="s">
        <v>11601</v>
      </c>
      <c r="AD5803" s="20"/>
      <c r="AG5803" s="20"/>
    </row>
    <row r="5804" spans="27:33" ht="15" customHeight="1" thickBot="1">
      <c r="AA5804" s="25" t="s">
        <v>11604</v>
      </c>
      <c r="AB5804" s="26" t="s">
        <v>11603</v>
      </c>
      <c r="AD5804" s="20"/>
      <c r="AG5804" s="20"/>
    </row>
    <row r="5805" spans="27:33" ht="15" customHeight="1" thickBot="1">
      <c r="AA5805" s="18" t="s">
        <v>11606</v>
      </c>
      <c r="AB5805" s="19" t="s">
        <v>11605</v>
      </c>
      <c r="AD5805" s="20"/>
      <c r="AG5805" s="20"/>
    </row>
    <row r="5806" spans="27:33" ht="15" customHeight="1" thickBot="1">
      <c r="AA5806" s="25" t="s">
        <v>11608</v>
      </c>
      <c r="AB5806" s="26" t="s">
        <v>11607</v>
      </c>
      <c r="AD5806" s="20"/>
      <c r="AG5806" s="20"/>
    </row>
    <row r="5807" spans="27:33" ht="15" customHeight="1" thickBot="1">
      <c r="AA5807" s="18" t="s">
        <v>11610</v>
      </c>
      <c r="AB5807" s="19" t="s">
        <v>11609</v>
      </c>
      <c r="AD5807" s="20"/>
      <c r="AG5807" s="20"/>
    </row>
    <row r="5808" spans="27:33" ht="15" customHeight="1" thickBot="1">
      <c r="AA5808" s="25" t="s">
        <v>11612</v>
      </c>
      <c r="AB5808" s="26" t="s">
        <v>11611</v>
      </c>
      <c r="AD5808" s="20"/>
      <c r="AG5808" s="20"/>
    </row>
    <row r="5809" spans="27:33" ht="15" customHeight="1" thickBot="1">
      <c r="AA5809" s="18" t="s">
        <v>11614</v>
      </c>
      <c r="AB5809" s="19" t="s">
        <v>11613</v>
      </c>
      <c r="AD5809" s="20"/>
      <c r="AG5809" s="20"/>
    </row>
    <row r="5810" spans="27:33" ht="15" customHeight="1" thickBot="1">
      <c r="AA5810" s="25" t="s">
        <v>11616</v>
      </c>
      <c r="AB5810" s="26" t="s">
        <v>11615</v>
      </c>
      <c r="AD5810" s="20"/>
      <c r="AG5810" s="20"/>
    </row>
    <row r="5811" spans="27:33" ht="15" customHeight="1" thickBot="1">
      <c r="AA5811" s="18" t="s">
        <v>11618</v>
      </c>
      <c r="AB5811" s="19" t="s">
        <v>11617</v>
      </c>
      <c r="AD5811" s="20"/>
      <c r="AG5811" s="20"/>
    </row>
    <row r="5812" spans="27:33" ht="15" customHeight="1" thickBot="1">
      <c r="AA5812" s="25" t="s">
        <v>11620</v>
      </c>
      <c r="AB5812" s="26" t="s">
        <v>11619</v>
      </c>
      <c r="AD5812" s="20"/>
      <c r="AG5812" s="20"/>
    </row>
    <row r="5813" spans="27:33" ht="15" customHeight="1" thickBot="1">
      <c r="AA5813" s="18" t="s">
        <v>11622</v>
      </c>
      <c r="AB5813" s="19" t="s">
        <v>11621</v>
      </c>
      <c r="AD5813" s="20"/>
      <c r="AG5813" s="20"/>
    </row>
    <row r="5814" spans="27:33" ht="15" customHeight="1" thickBot="1">
      <c r="AA5814" s="25" t="s">
        <v>11624</v>
      </c>
      <c r="AB5814" s="26" t="s">
        <v>11623</v>
      </c>
      <c r="AD5814" s="20"/>
      <c r="AG5814" s="20"/>
    </row>
    <row r="5815" spans="27:33" ht="15" customHeight="1" thickBot="1">
      <c r="AA5815" s="18" t="s">
        <v>11626</v>
      </c>
      <c r="AB5815" s="19" t="s">
        <v>11625</v>
      </c>
      <c r="AD5815" s="20"/>
      <c r="AG5815" s="20"/>
    </row>
    <row r="5816" spans="27:33" ht="15" customHeight="1" thickBot="1">
      <c r="AA5816" s="25" t="s">
        <v>11628</v>
      </c>
      <c r="AB5816" s="26" t="s">
        <v>11627</v>
      </c>
      <c r="AD5816" s="20"/>
      <c r="AG5816" s="20"/>
    </row>
    <row r="5817" spans="27:33" ht="15" customHeight="1" thickBot="1">
      <c r="AA5817" s="18" t="s">
        <v>11630</v>
      </c>
      <c r="AB5817" s="19" t="s">
        <v>11629</v>
      </c>
      <c r="AD5817" s="20"/>
      <c r="AG5817" s="20"/>
    </row>
    <row r="5818" spans="27:33" ht="15" customHeight="1" thickBot="1">
      <c r="AA5818" s="25" t="s">
        <v>11632</v>
      </c>
      <c r="AB5818" s="26" t="s">
        <v>11631</v>
      </c>
      <c r="AD5818" s="20"/>
      <c r="AG5818" s="20"/>
    </row>
    <row r="5819" spans="27:33" ht="15" customHeight="1" thickBot="1">
      <c r="AA5819" s="18" t="s">
        <v>11634</v>
      </c>
      <c r="AB5819" s="19" t="s">
        <v>11633</v>
      </c>
      <c r="AD5819" s="20"/>
      <c r="AG5819" s="20"/>
    </row>
    <row r="5820" spans="27:33" ht="15" customHeight="1" thickBot="1">
      <c r="AA5820" s="25" t="s">
        <v>11636</v>
      </c>
      <c r="AB5820" s="26" t="s">
        <v>11635</v>
      </c>
      <c r="AD5820" s="20"/>
      <c r="AG5820" s="20"/>
    </row>
    <row r="5821" spans="27:33" ht="15" customHeight="1" thickBot="1">
      <c r="AA5821" s="18" t="s">
        <v>11638</v>
      </c>
      <c r="AB5821" s="19" t="s">
        <v>11637</v>
      </c>
      <c r="AD5821" s="20"/>
      <c r="AG5821" s="20"/>
    </row>
    <row r="5822" spans="27:33" ht="15" customHeight="1" thickBot="1">
      <c r="AA5822" s="25" t="s">
        <v>11640</v>
      </c>
      <c r="AB5822" s="26" t="s">
        <v>11639</v>
      </c>
      <c r="AD5822" s="20"/>
      <c r="AG5822" s="20"/>
    </row>
    <row r="5823" spans="27:33" ht="15" customHeight="1" thickBot="1">
      <c r="AA5823" s="18" t="s">
        <v>11642</v>
      </c>
      <c r="AB5823" s="19" t="s">
        <v>11641</v>
      </c>
      <c r="AD5823" s="20"/>
      <c r="AG5823" s="20"/>
    </row>
    <row r="5824" spans="27:33" ht="15" customHeight="1" thickBot="1">
      <c r="AA5824" s="25" t="s">
        <v>11644</v>
      </c>
      <c r="AB5824" s="26" t="s">
        <v>11643</v>
      </c>
      <c r="AD5824" s="20"/>
      <c r="AG5824" s="20"/>
    </row>
    <row r="5825" spans="27:33" ht="15" customHeight="1" thickBot="1">
      <c r="AA5825" s="18" t="s">
        <v>11646</v>
      </c>
      <c r="AB5825" s="19" t="s">
        <v>11645</v>
      </c>
      <c r="AD5825" s="20"/>
      <c r="AG5825" s="20"/>
    </row>
    <row r="5826" spans="27:33" ht="15" customHeight="1" thickBot="1">
      <c r="AA5826" s="25" t="s">
        <v>11648</v>
      </c>
      <c r="AB5826" s="26" t="s">
        <v>11647</v>
      </c>
      <c r="AD5826" s="20"/>
      <c r="AG5826" s="20"/>
    </row>
    <row r="5827" spans="27:33" ht="15" customHeight="1" thickBot="1">
      <c r="AA5827" s="18" t="s">
        <v>11650</v>
      </c>
      <c r="AB5827" s="19" t="s">
        <v>11649</v>
      </c>
      <c r="AD5827" s="20"/>
      <c r="AG5827" s="20"/>
    </row>
    <row r="5828" spans="27:33" ht="15" customHeight="1" thickBot="1">
      <c r="AA5828" s="25" t="s">
        <v>11652</v>
      </c>
      <c r="AB5828" s="26" t="s">
        <v>11651</v>
      </c>
      <c r="AD5828" s="20"/>
      <c r="AG5828" s="20"/>
    </row>
    <row r="5829" spans="27:33" ht="15" customHeight="1" thickBot="1">
      <c r="AA5829" s="18" t="s">
        <v>11654</v>
      </c>
      <c r="AB5829" s="19" t="s">
        <v>11653</v>
      </c>
      <c r="AD5829" s="20"/>
      <c r="AG5829" s="20"/>
    </row>
    <row r="5830" spans="27:33" ht="15" customHeight="1" thickBot="1">
      <c r="AA5830" s="25" t="s">
        <v>11656</v>
      </c>
      <c r="AB5830" s="26" t="s">
        <v>11655</v>
      </c>
      <c r="AD5830" s="20"/>
      <c r="AG5830" s="20"/>
    </row>
    <row r="5831" spans="27:33" ht="15" customHeight="1" thickBot="1">
      <c r="AA5831" s="18" t="s">
        <v>11658</v>
      </c>
      <c r="AB5831" s="19" t="s">
        <v>11657</v>
      </c>
      <c r="AD5831" s="20"/>
      <c r="AG5831" s="20"/>
    </row>
    <row r="5832" spans="27:33" ht="15" customHeight="1" thickBot="1">
      <c r="AA5832" s="25" t="s">
        <v>11660</v>
      </c>
      <c r="AB5832" s="26" t="s">
        <v>11659</v>
      </c>
      <c r="AD5832" s="20"/>
      <c r="AG5832" s="20"/>
    </row>
    <row r="5833" spans="27:33" ht="15" customHeight="1" thickBot="1">
      <c r="AA5833" s="18" t="s">
        <v>11662</v>
      </c>
      <c r="AB5833" s="19" t="s">
        <v>11661</v>
      </c>
      <c r="AD5833" s="20"/>
      <c r="AG5833" s="20"/>
    </row>
    <row r="5834" spans="27:33" ht="15" customHeight="1" thickBot="1">
      <c r="AA5834" s="25" t="s">
        <v>11664</v>
      </c>
      <c r="AB5834" s="26" t="s">
        <v>11663</v>
      </c>
      <c r="AD5834" s="20"/>
      <c r="AG5834" s="20"/>
    </row>
    <row r="5835" spans="27:33" ht="15" customHeight="1" thickBot="1">
      <c r="AA5835" s="18" t="s">
        <v>11666</v>
      </c>
      <c r="AB5835" s="19" t="s">
        <v>11665</v>
      </c>
      <c r="AD5835" s="20"/>
      <c r="AG5835" s="20"/>
    </row>
    <row r="5836" spans="27:33" ht="15" customHeight="1" thickBot="1">
      <c r="AA5836" s="25" t="s">
        <v>11668</v>
      </c>
      <c r="AB5836" s="26" t="s">
        <v>11667</v>
      </c>
      <c r="AD5836" s="20"/>
      <c r="AG5836" s="20"/>
    </row>
    <row r="5837" spans="27:33" ht="15" customHeight="1" thickBot="1">
      <c r="AA5837" s="18" t="s">
        <v>11670</v>
      </c>
      <c r="AB5837" s="19" t="s">
        <v>11669</v>
      </c>
      <c r="AD5837" s="20"/>
      <c r="AG5837" s="20"/>
    </row>
    <row r="5838" spans="27:33" ht="15" customHeight="1" thickBot="1">
      <c r="AA5838" s="25" t="s">
        <v>11672</v>
      </c>
      <c r="AB5838" s="26" t="s">
        <v>11671</v>
      </c>
      <c r="AD5838" s="20"/>
      <c r="AG5838" s="20"/>
    </row>
    <row r="5839" spans="27:33" ht="15" customHeight="1" thickBot="1">
      <c r="AA5839" s="18" t="s">
        <v>11674</v>
      </c>
      <c r="AB5839" s="19" t="s">
        <v>11673</v>
      </c>
      <c r="AD5839" s="20"/>
      <c r="AG5839" s="20"/>
    </row>
    <row r="5840" spans="27:33" ht="15" customHeight="1" thickBot="1">
      <c r="AA5840" s="25" t="s">
        <v>11676</v>
      </c>
      <c r="AB5840" s="26" t="s">
        <v>11675</v>
      </c>
      <c r="AD5840" s="20"/>
      <c r="AG5840" s="20"/>
    </row>
    <row r="5841" spans="27:33" ht="15" customHeight="1" thickBot="1">
      <c r="AA5841" s="18" t="s">
        <v>11678</v>
      </c>
      <c r="AB5841" s="19" t="s">
        <v>11677</v>
      </c>
      <c r="AD5841" s="20"/>
      <c r="AG5841" s="20"/>
    </row>
    <row r="5842" spans="27:33" ht="15" customHeight="1" thickBot="1">
      <c r="AA5842" s="25" t="s">
        <v>11680</v>
      </c>
      <c r="AB5842" s="26" t="s">
        <v>11679</v>
      </c>
      <c r="AD5842" s="20"/>
      <c r="AG5842" s="20"/>
    </row>
    <row r="5843" spans="27:33" ht="15" customHeight="1" thickBot="1">
      <c r="AA5843" s="18" t="s">
        <v>11682</v>
      </c>
      <c r="AB5843" s="19" t="s">
        <v>11681</v>
      </c>
      <c r="AD5843" s="20"/>
      <c r="AG5843" s="20"/>
    </row>
    <row r="5844" spans="27:33" ht="15" customHeight="1" thickBot="1">
      <c r="AA5844" s="25" t="s">
        <v>11684</v>
      </c>
      <c r="AB5844" s="26" t="s">
        <v>11683</v>
      </c>
      <c r="AD5844" s="20"/>
      <c r="AG5844" s="20"/>
    </row>
    <row r="5845" spans="27:33" ht="15" customHeight="1" thickBot="1">
      <c r="AA5845" s="18" t="s">
        <v>11686</v>
      </c>
      <c r="AB5845" s="19" t="s">
        <v>11685</v>
      </c>
      <c r="AD5845" s="20"/>
      <c r="AG5845" s="20"/>
    </row>
    <row r="5846" spans="27:33" ht="15" customHeight="1" thickBot="1">
      <c r="AA5846" s="25" t="s">
        <v>11688</v>
      </c>
      <c r="AB5846" s="26" t="s">
        <v>11687</v>
      </c>
      <c r="AD5846" s="20"/>
      <c r="AG5846" s="20"/>
    </row>
    <row r="5847" spans="27:33" ht="15" customHeight="1" thickBot="1">
      <c r="AA5847" s="18" t="s">
        <v>11690</v>
      </c>
      <c r="AB5847" s="19" t="s">
        <v>11689</v>
      </c>
      <c r="AD5847" s="20"/>
      <c r="AG5847" s="20"/>
    </row>
    <row r="5848" spans="27:33" ht="15" customHeight="1" thickBot="1">
      <c r="AA5848" s="25" t="s">
        <v>11692</v>
      </c>
      <c r="AB5848" s="26" t="s">
        <v>11691</v>
      </c>
      <c r="AD5848" s="20"/>
      <c r="AG5848" s="20"/>
    </row>
    <row r="5849" spans="27:33" ht="15" customHeight="1" thickBot="1">
      <c r="AA5849" s="18" t="s">
        <v>11694</v>
      </c>
      <c r="AB5849" s="19" t="s">
        <v>11693</v>
      </c>
      <c r="AD5849" s="20"/>
      <c r="AG5849" s="20"/>
    </row>
    <row r="5850" spans="27:33" ht="15" customHeight="1" thickBot="1">
      <c r="AA5850" s="25" t="s">
        <v>11696</v>
      </c>
      <c r="AB5850" s="26" t="s">
        <v>11695</v>
      </c>
      <c r="AD5850" s="20"/>
      <c r="AG5850" s="20"/>
    </row>
    <row r="5851" spans="27:33" ht="15" customHeight="1" thickBot="1">
      <c r="AA5851" s="18" t="s">
        <v>11698</v>
      </c>
      <c r="AB5851" s="19" t="s">
        <v>11697</v>
      </c>
      <c r="AD5851" s="20"/>
      <c r="AG5851" s="20"/>
    </row>
    <row r="5852" spans="27:33" ht="15" customHeight="1" thickBot="1">
      <c r="AA5852" s="25" t="s">
        <v>11700</v>
      </c>
      <c r="AB5852" s="26" t="s">
        <v>11699</v>
      </c>
      <c r="AD5852" s="20"/>
      <c r="AG5852" s="20"/>
    </row>
    <row r="5853" spans="27:33" ht="15" customHeight="1" thickBot="1">
      <c r="AA5853" s="18" t="s">
        <v>11702</v>
      </c>
      <c r="AB5853" s="19" t="s">
        <v>11701</v>
      </c>
      <c r="AD5853" s="20"/>
      <c r="AG5853" s="20"/>
    </row>
    <row r="5854" spans="27:33" ht="15" customHeight="1" thickBot="1">
      <c r="AA5854" s="25" t="s">
        <v>11704</v>
      </c>
      <c r="AB5854" s="26" t="s">
        <v>11703</v>
      </c>
      <c r="AD5854" s="20"/>
      <c r="AG5854" s="20"/>
    </row>
    <row r="5855" spans="27:33" ht="15" customHeight="1" thickBot="1">
      <c r="AA5855" s="18" t="s">
        <v>11706</v>
      </c>
      <c r="AB5855" s="19" t="s">
        <v>11705</v>
      </c>
      <c r="AD5855" s="20"/>
      <c r="AG5855" s="20"/>
    </row>
    <row r="5856" spans="27:33" ht="15" customHeight="1" thickBot="1">
      <c r="AA5856" s="25" t="s">
        <v>11708</v>
      </c>
      <c r="AB5856" s="26" t="s">
        <v>11707</v>
      </c>
      <c r="AD5856" s="20"/>
      <c r="AG5856" s="20"/>
    </row>
    <row r="5857" spans="27:33" ht="15" customHeight="1" thickBot="1">
      <c r="AA5857" s="18" t="s">
        <v>11710</v>
      </c>
      <c r="AB5857" s="19" t="s">
        <v>11709</v>
      </c>
      <c r="AD5857" s="20"/>
      <c r="AG5857" s="20"/>
    </row>
    <row r="5858" spans="27:33" ht="15" customHeight="1" thickBot="1">
      <c r="AA5858" s="25" t="s">
        <v>11712</v>
      </c>
      <c r="AB5858" s="26" t="s">
        <v>11711</v>
      </c>
      <c r="AD5858" s="20"/>
      <c r="AG5858" s="20"/>
    </row>
    <row r="5859" spans="27:33" ht="15" customHeight="1" thickBot="1">
      <c r="AA5859" s="18" t="s">
        <v>11714</v>
      </c>
      <c r="AB5859" s="19" t="s">
        <v>11713</v>
      </c>
      <c r="AD5859" s="20"/>
      <c r="AG5859" s="20"/>
    </row>
    <row r="5860" spans="27:33" ht="15" customHeight="1" thickBot="1">
      <c r="AA5860" s="25" t="s">
        <v>11716</v>
      </c>
      <c r="AB5860" s="26" t="s">
        <v>11715</v>
      </c>
      <c r="AD5860" s="20"/>
      <c r="AG5860" s="20"/>
    </row>
    <row r="5861" spans="27:33" ht="15" customHeight="1" thickBot="1">
      <c r="AA5861" s="18" t="s">
        <v>11718</v>
      </c>
      <c r="AB5861" s="19" t="s">
        <v>11717</v>
      </c>
      <c r="AD5861" s="20"/>
      <c r="AG5861" s="20"/>
    </row>
    <row r="5862" spans="27:33" ht="15" customHeight="1" thickBot="1">
      <c r="AA5862" s="25" t="s">
        <v>11720</v>
      </c>
      <c r="AB5862" s="26" t="s">
        <v>11719</v>
      </c>
      <c r="AD5862" s="20"/>
      <c r="AG5862" s="20"/>
    </row>
    <row r="5863" spans="27:33" ht="15" customHeight="1" thickBot="1">
      <c r="AA5863" s="18" t="s">
        <v>11722</v>
      </c>
      <c r="AB5863" s="19" t="s">
        <v>11721</v>
      </c>
      <c r="AD5863" s="20"/>
      <c r="AG5863" s="20"/>
    </row>
    <row r="5864" spans="27:33" ht="15" customHeight="1" thickBot="1">
      <c r="AA5864" s="25" t="s">
        <v>11724</v>
      </c>
      <c r="AB5864" s="26" t="s">
        <v>11723</v>
      </c>
      <c r="AD5864" s="20"/>
      <c r="AG5864" s="20"/>
    </row>
    <row r="5865" spans="27:33" ht="15" customHeight="1" thickBot="1">
      <c r="AA5865" s="18" t="s">
        <v>11726</v>
      </c>
      <c r="AB5865" s="19" t="s">
        <v>11725</v>
      </c>
      <c r="AD5865" s="20"/>
      <c r="AG5865" s="20"/>
    </row>
    <row r="5866" spans="27:33" ht="15" customHeight="1" thickBot="1">
      <c r="AA5866" s="25" t="s">
        <v>11728</v>
      </c>
      <c r="AB5866" s="26" t="s">
        <v>11727</v>
      </c>
      <c r="AD5866" s="20"/>
      <c r="AG5866" s="20"/>
    </row>
    <row r="5867" spans="27:33" ht="15" customHeight="1" thickBot="1">
      <c r="AA5867" s="18" t="s">
        <v>11730</v>
      </c>
      <c r="AB5867" s="19" t="s">
        <v>11729</v>
      </c>
      <c r="AD5867" s="20"/>
      <c r="AG5867" s="20"/>
    </row>
    <row r="5868" spans="27:33" ht="15" customHeight="1" thickBot="1">
      <c r="AA5868" s="25" t="s">
        <v>11732</v>
      </c>
      <c r="AB5868" s="26" t="s">
        <v>11731</v>
      </c>
      <c r="AD5868" s="20"/>
      <c r="AG5868" s="20"/>
    </row>
    <row r="5869" spans="27:33" ht="15" customHeight="1" thickBot="1">
      <c r="AA5869" s="18" t="s">
        <v>11734</v>
      </c>
      <c r="AB5869" s="19" t="s">
        <v>11733</v>
      </c>
      <c r="AD5869" s="20"/>
      <c r="AG5869" s="20"/>
    </row>
    <row r="5870" spans="27:33" ht="15" customHeight="1" thickBot="1">
      <c r="AA5870" s="25" t="s">
        <v>11736</v>
      </c>
      <c r="AB5870" s="26" t="s">
        <v>11735</v>
      </c>
      <c r="AD5870" s="20"/>
      <c r="AG5870" s="20"/>
    </row>
    <row r="5871" spans="27:33" ht="15" customHeight="1" thickBot="1">
      <c r="AA5871" s="18" t="s">
        <v>11738</v>
      </c>
      <c r="AB5871" s="19" t="s">
        <v>11737</v>
      </c>
      <c r="AD5871" s="20"/>
      <c r="AG5871" s="20"/>
    </row>
    <row r="5872" spans="27:33" ht="15" customHeight="1" thickBot="1">
      <c r="AA5872" s="25" t="s">
        <v>11740</v>
      </c>
      <c r="AB5872" s="26" t="s">
        <v>11739</v>
      </c>
      <c r="AD5872" s="20"/>
      <c r="AG5872" s="20"/>
    </row>
    <row r="5873" spans="27:33" ht="15" customHeight="1" thickBot="1">
      <c r="AA5873" s="18" t="s">
        <v>11742</v>
      </c>
      <c r="AB5873" s="19" t="s">
        <v>11741</v>
      </c>
      <c r="AD5873" s="20"/>
      <c r="AG5873" s="20"/>
    </row>
    <row r="5874" spans="27:33" ht="15" customHeight="1" thickBot="1">
      <c r="AA5874" s="25" t="s">
        <v>11744</v>
      </c>
      <c r="AB5874" s="26" t="s">
        <v>11743</v>
      </c>
      <c r="AD5874" s="20"/>
      <c r="AG5874" s="20"/>
    </row>
    <row r="5875" spans="27:33" ht="15" customHeight="1" thickBot="1">
      <c r="AA5875" s="18" t="s">
        <v>11746</v>
      </c>
      <c r="AB5875" s="19" t="s">
        <v>11745</v>
      </c>
      <c r="AD5875" s="20"/>
      <c r="AG5875" s="20"/>
    </row>
    <row r="5876" spans="27:33" ht="15" customHeight="1" thickBot="1">
      <c r="AA5876" s="25" t="s">
        <v>11748</v>
      </c>
      <c r="AB5876" s="26" t="s">
        <v>11747</v>
      </c>
      <c r="AD5876" s="20"/>
      <c r="AG5876" s="20"/>
    </row>
    <row r="5877" spans="27:33" ht="15" customHeight="1" thickBot="1">
      <c r="AA5877" s="18" t="s">
        <v>11750</v>
      </c>
      <c r="AB5877" s="19" t="s">
        <v>11749</v>
      </c>
      <c r="AD5877" s="20"/>
      <c r="AG5877" s="20"/>
    </row>
    <row r="5878" spans="27:33" ht="15" customHeight="1" thickBot="1">
      <c r="AA5878" s="25" t="s">
        <v>11752</v>
      </c>
      <c r="AB5878" s="26" t="s">
        <v>11751</v>
      </c>
      <c r="AD5878" s="20"/>
      <c r="AG5878" s="20"/>
    </row>
    <row r="5879" spans="27:33" ht="15" customHeight="1" thickBot="1">
      <c r="AA5879" s="18" t="s">
        <v>11754</v>
      </c>
      <c r="AB5879" s="19" t="s">
        <v>11753</v>
      </c>
      <c r="AD5879" s="20"/>
      <c r="AG5879" s="20"/>
    </row>
    <row r="5880" spans="27:33" ht="15" customHeight="1" thickBot="1">
      <c r="AA5880" s="25" t="s">
        <v>11756</v>
      </c>
      <c r="AB5880" s="26" t="s">
        <v>11755</v>
      </c>
      <c r="AD5880" s="20"/>
      <c r="AG5880" s="20"/>
    </row>
    <row r="5881" spans="27:33" ht="15" customHeight="1" thickBot="1">
      <c r="AA5881" s="18" t="s">
        <v>11758</v>
      </c>
      <c r="AB5881" s="19" t="s">
        <v>11757</v>
      </c>
      <c r="AD5881" s="20"/>
      <c r="AG5881" s="20"/>
    </row>
    <row r="5882" spans="27:33" ht="15" customHeight="1" thickBot="1">
      <c r="AA5882" s="25" t="s">
        <v>11760</v>
      </c>
      <c r="AB5882" s="26" t="s">
        <v>11759</v>
      </c>
      <c r="AD5882" s="20"/>
      <c r="AG5882" s="20"/>
    </row>
    <row r="5883" spans="27:33" ht="15" customHeight="1" thickBot="1">
      <c r="AA5883" s="18" t="s">
        <v>11762</v>
      </c>
      <c r="AB5883" s="19" t="s">
        <v>11761</v>
      </c>
      <c r="AD5883" s="20"/>
      <c r="AG5883" s="20"/>
    </row>
    <row r="5884" spans="27:33" ht="15" customHeight="1" thickBot="1">
      <c r="AA5884" s="25" t="s">
        <v>11764</v>
      </c>
      <c r="AB5884" s="26" t="s">
        <v>11763</v>
      </c>
      <c r="AD5884" s="20"/>
      <c r="AG5884" s="20"/>
    </row>
    <row r="5885" spans="27:33" ht="15" customHeight="1" thickBot="1">
      <c r="AA5885" s="18" t="s">
        <v>11766</v>
      </c>
      <c r="AB5885" s="19" t="s">
        <v>11765</v>
      </c>
      <c r="AD5885" s="20"/>
      <c r="AG5885" s="20"/>
    </row>
    <row r="5886" spans="27:33" ht="15" customHeight="1" thickBot="1">
      <c r="AA5886" s="25" t="s">
        <v>11768</v>
      </c>
      <c r="AB5886" s="26" t="s">
        <v>11767</v>
      </c>
      <c r="AD5886" s="20"/>
      <c r="AG5886" s="20"/>
    </row>
    <row r="5887" spans="27:33" ht="15" customHeight="1" thickBot="1">
      <c r="AA5887" s="18" t="s">
        <v>11770</v>
      </c>
      <c r="AB5887" s="19" t="s">
        <v>11769</v>
      </c>
      <c r="AD5887" s="20"/>
      <c r="AG5887" s="20"/>
    </row>
    <row r="5888" spans="27:33" ht="15" customHeight="1" thickBot="1">
      <c r="AA5888" s="25" t="s">
        <v>11772</v>
      </c>
      <c r="AB5888" s="26" t="s">
        <v>11771</v>
      </c>
      <c r="AD5888" s="20"/>
      <c r="AG5888" s="20"/>
    </row>
    <row r="5889" spans="27:33" ht="15" customHeight="1" thickBot="1">
      <c r="AA5889" s="18" t="s">
        <v>11774</v>
      </c>
      <c r="AB5889" s="19" t="s">
        <v>11773</v>
      </c>
      <c r="AD5889" s="20"/>
      <c r="AG5889" s="20"/>
    </row>
    <row r="5890" spans="27:33" ht="15" customHeight="1" thickBot="1">
      <c r="AA5890" s="25" t="s">
        <v>11776</v>
      </c>
      <c r="AB5890" s="26" t="s">
        <v>11775</v>
      </c>
      <c r="AD5890" s="20"/>
      <c r="AG5890" s="20"/>
    </row>
    <row r="5891" spans="27:33" ht="15" customHeight="1" thickBot="1">
      <c r="AA5891" s="18" t="s">
        <v>11778</v>
      </c>
      <c r="AB5891" s="19" t="s">
        <v>11777</v>
      </c>
      <c r="AD5891" s="20"/>
      <c r="AG5891" s="20"/>
    </row>
    <row r="5892" spans="27:33" ht="15" customHeight="1" thickBot="1">
      <c r="AA5892" s="25" t="s">
        <v>11780</v>
      </c>
      <c r="AB5892" s="26" t="s">
        <v>11779</v>
      </c>
      <c r="AD5892" s="20"/>
      <c r="AG5892" s="20"/>
    </row>
    <row r="5893" spans="27:33" ht="15" customHeight="1" thickBot="1">
      <c r="AA5893" s="18" t="s">
        <v>11782</v>
      </c>
      <c r="AB5893" s="19" t="s">
        <v>11781</v>
      </c>
      <c r="AD5893" s="20"/>
      <c r="AG5893" s="20"/>
    </row>
    <row r="5894" spans="27:33" ht="15" customHeight="1" thickBot="1">
      <c r="AA5894" s="25" t="s">
        <v>11784</v>
      </c>
      <c r="AB5894" s="26" t="s">
        <v>11783</v>
      </c>
      <c r="AD5894" s="20"/>
      <c r="AG5894" s="20"/>
    </row>
    <row r="5895" spans="27:33" ht="15" customHeight="1" thickBot="1">
      <c r="AA5895" s="18" t="s">
        <v>11786</v>
      </c>
      <c r="AB5895" s="19" t="s">
        <v>11785</v>
      </c>
      <c r="AD5895" s="20"/>
      <c r="AG5895" s="20"/>
    </row>
    <row r="5896" spans="27:33" ht="15" customHeight="1" thickBot="1">
      <c r="AA5896" s="25" t="s">
        <v>11788</v>
      </c>
      <c r="AB5896" s="26" t="s">
        <v>11787</v>
      </c>
      <c r="AD5896" s="20"/>
      <c r="AG5896" s="20"/>
    </row>
    <row r="5897" spans="27:33" ht="15" customHeight="1" thickBot="1">
      <c r="AA5897" s="18" t="s">
        <v>11790</v>
      </c>
      <c r="AB5897" s="19" t="s">
        <v>11789</v>
      </c>
      <c r="AD5897" s="20"/>
      <c r="AG5897" s="20"/>
    </row>
    <row r="5898" spans="27:33" ht="15" customHeight="1" thickBot="1">
      <c r="AA5898" s="25" t="s">
        <v>11792</v>
      </c>
      <c r="AB5898" s="26" t="s">
        <v>11791</v>
      </c>
      <c r="AD5898" s="20"/>
      <c r="AG5898" s="20"/>
    </row>
    <row r="5899" spans="27:33" ht="15" customHeight="1" thickBot="1">
      <c r="AA5899" s="18" t="s">
        <v>11794</v>
      </c>
      <c r="AB5899" s="19" t="s">
        <v>11793</v>
      </c>
      <c r="AD5899" s="20"/>
      <c r="AG5899" s="20"/>
    </row>
    <row r="5900" spans="27:33" ht="15" customHeight="1" thickBot="1">
      <c r="AA5900" s="25" t="s">
        <v>11796</v>
      </c>
      <c r="AB5900" s="26" t="s">
        <v>11795</v>
      </c>
      <c r="AD5900" s="20"/>
      <c r="AG5900" s="20"/>
    </row>
    <row r="5901" spans="27:33" ht="15" customHeight="1" thickBot="1">
      <c r="AA5901" s="18" t="s">
        <v>11798</v>
      </c>
      <c r="AB5901" s="19" t="s">
        <v>11797</v>
      </c>
      <c r="AD5901" s="20"/>
      <c r="AG5901" s="20"/>
    </row>
    <row r="5902" spans="27:33" ht="15" customHeight="1" thickBot="1">
      <c r="AA5902" s="25" t="s">
        <v>11800</v>
      </c>
      <c r="AB5902" s="26" t="s">
        <v>11799</v>
      </c>
      <c r="AD5902" s="20"/>
      <c r="AG5902" s="20"/>
    </row>
    <row r="5903" spans="27:33" ht="15" customHeight="1" thickBot="1">
      <c r="AA5903" s="18" t="s">
        <v>11802</v>
      </c>
      <c r="AB5903" s="19" t="s">
        <v>11801</v>
      </c>
      <c r="AD5903" s="20"/>
      <c r="AG5903" s="20"/>
    </row>
    <row r="5904" spans="27:33" ht="15" customHeight="1" thickBot="1">
      <c r="AA5904" s="25" t="s">
        <v>11804</v>
      </c>
      <c r="AB5904" s="26" t="s">
        <v>11803</v>
      </c>
      <c r="AD5904" s="20"/>
      <c r="AG5904" s="20"/>
    </row>
    <row r="5905" spans="27:33" ht="15" customHeight="1" thickBot="1">
      <c r="AA5905" s="18" t="s">
        <v>11806</v>
      </c>
      <c r="AB5905" s="19" t="s">
        <v>11805</v>
      </c>
      <c r="AD5905" s="20"/>
      <c r="AG5905" s="20"/>
    </row>
    <row r="5906" spans="27:33" ht="15" customHeight="1" thickBot="1">
      <c r="AA5906" s="25" t="s">
        <v>11808</v>
      </c>
      <c r="AB5906" s="26" t="s">
        <v>11807</v>
      </c>
      <c r="AD5906" s="20"/>
      <c r="AG5906" s="20"/>
    </row>
    <row r="5907" spans="27:33" ht="15" customHeight="1" thickBot="1">
      <c r="AA5907" s="18" t="s">
        <v>11810</v>
      </c>
      <c r="AB5907" s="19" t="s">
        <v>11809</v>
      </c>
      <c r="AD5907" s="20"/>
      <c r="AG5907" s="20"/>
    </row>
    <row r="5908" spans="27:33" ht="15" customHeight="1" thickBot="1">
      <c r="AA5908" s="25" t="s">
        <v>11812</v>
      </c>
      <c r="AB5908" s="26" t="s">
        <v>11811</v>
      </c>
      <c r="AD5908" s="20"/>
      <c r="AG5908" s="20"/>
    </row>
    <row r="5909" spans="27:33" ht="15" customHeight="1" thickBot="1">
      <c r="AA5909" s="18" t="s">
        <v>11814</v>
      </c>
      <c r="AB5909" s="19" t="s">
        <v>11813</v>
      </c>
      <c r="AD5909" s="20"/>
      <c r="AG5909" s="20"/>
    </row>
    <row r="5910" spans="27:33" ht="15" customHeight="1" thickBot="1">
      <c r="AA5910" s="25" t="s">
        <v>11816</v>
      </c>
      <c r="AB5910" s="26" t="s">
        <v>11815</v>
      </c>
      <c r="AD5910" s="20"/>
      <c r="AG5910" s="20"/>
    </row>
    <row r="5911" spans="27:33" ht="15" customHeight="1" thickBot="1">
      <c r="AA5911" s="18" t="s">
        <v>11818</v>
      </c>
      <c r="AB5911" s="19" t="s">
        <v>11817</v>
      </c>
      <c r="AD5911" s="20"/>
      <c r="AG5911" s="20"/>
    </row>
    <row r="5912" spans="27:33" ht="15" customHeight="1" thickBot="1">
      <c r="AA5912" s="25" t="s">
        <v>11820</v>
      </c>
      <c r="AB5912" s="26" t="s">
        <v>11819</v>
      </c>
      <c r="AD5912" s="20"/>
      <c r="AG5912" s="20"/>
    </row>
    <row r="5913" spans="27:33" ht="15" customHeight="1" thickBot="1">
      <c r="AA5913" s="18" t="s">
        <v>11822</v>
      </c>
      <c r="AB5913" s="19" t="s">
        <v>11821</v>
      </c>
      <c r="AD5913" s="20"/>
      <c r="AG5913" s="20"/>
    </row>
    <row r="5914" spans="27:33" ht="15" customHeight="1" thickBot="1">
      <c r="AA5914" s="25" t="s">
        <v>11824</v>
      </c>
      <c r="AB5914" s="26" t="s">
        <v>11823</v>
      </c>
      <c r="AD5914" s="20"/>
      <c r="AG5914" s="20"/>
    </row>
    <row r="5915" spans="27:33" ht="15" customHeight="1" thickBot="1">
      <c r="AA5915" s="18" t="s">
        <v>11826</v>
      </c>
      <c r="AB5915" s="19" t="s">
        <v>11825</v>
      </c>
      <c r="AD5915" s="20"/>
      <c r="AG5915" s="20"/>
    </row>
    <row r="5916" spans="27:33" ht="15" customHeight="1" thickBot="1">
      <c r="AA5916" s="25" t="s">
        <v>11828</v>
      </c>
      <c r="AB5916" s="26" t="s">
        <v>11827</v>
      </c>
      <c r="AD5916" s="20"/>
      <c r="AG5916" s="20"/>
    </row>
    <row r="5917" spans="27:33" ht="15" customHeight="1" thickBot="1">
      <c r="AA5917" s="18" t="s">
        <v>11830</v>
      </c>
      <c r="AB5917" s="19" t="s">
        <v>11829</v>
      </c>
      <c r="AD5917" s="20"/>
      <c r="AG5917" s="20"/>
    </row>
    <row r="5918" spans="27:33" ht="15" customHeight="1" thickBot="1">
      <c r="AA5918" s="25" t="s">
        <v>11832</v>
      </c>
      <c r="AB5918" s="26" t="s">
        <v>11831</v>
      </c>
      <c r="AD5918" s="20"/>
      <c r="AG5918" s="20"/>
    </row>
    <row r="5919" spans="27:33" ht="15" customHeight="1" thickBot="1">
      <c r="AA5919" s="18" t="s">
        <v>11834</v>
      </c>
      <c r="AB5919" s="19" t="s">
        <v>11833</v>
      </c>
      <c r="AD5919" s="20"/>
      <c r="AG5919" s="20"/>
    </row>
    <row r="5920" spans="27:33" ht="15" customHeight="1" thickBot="1">
      <c r="AA5920" s="25" t="s">
        <v>11836</v>
      </c>
      <c r="AB5920" s="26" t="s">
        <v>11835</v>
      </c>
      <c r="AD5920" s="20"/>
      <c r="AG5920" s="20"/>
    </row>
    <row r="5921" spans="27:33" ht="15" customHeight="1" thickBot="1">
      <c r="AA5921" s="18" t="s">
        <v>11838</v>
      </c>
      <c r="AB5921" s="19" t="s">
        <v>11837</v>
      </c>
      <c r="AD5921" s="20"/>
      <c r="AG5921" s="20"/>
    </row>
    <row r="5922" spans="27:33" ht="15" customHeight="1" thickBot="1">
      <c r="AA5922" s="25" t="s">
        <v>11840</v>
      </c>
      <c r="AB5922" s="26" t="s">
        <v>11839</v>
      </c>
      <c r="AD5922" s="20"/>
      <c r="AG5922" s="20"/>
    </row>
    <row r="5923" spans="27:33" ht="15" customHeight="1" thickBot="1">
      <c r="AA5923" s="18" t="s">
        <v>11842</v>
      </c>
      <c r="AB5923" s="19" t="s">
        <v>11841</v>
      </c>
      <c r="AD5923" s="20"/>
      <c r="AG5923" s="20"/>
    </row>
    <row r="5924" spans="27:33" ht="15" customHeight="1" thickBot="1">
      <c r="AA5924" s="25" t="s">
        <v>11844</v>
      </c>
      <c r="AB5924" s="26" t="s">
        <v>11843</v>
      </c>
      <c r="AD5924" s="20"/>
      <c r="AG5924" s="20"/>
    </row>
    <row r="5925" spans="27:33" ht="15" customHeight="1" thickBot="1">
      <c r="AA5925" s="18" t="s">
        <v>11846</v>
      </c>
      <c r="AB5925" s="19" t="s">
        <v>11845</v>
      </c>
      <c r="AD5925" s="20"/>
      <c r="AG5925" s="20"/>
    </row>
    <row r="5926" spans="27:33" ht="15" customHeight="1" thickBot="1">
      <c r="AA5926" s="25" t="s">
        <v>11848</v>
      </c>
      <c r="AB5926" s="26" t="s">
        <v>11847</v>
      </c>
      <c r="AD5926" s="20"/>
      <c r="AG5926" s="20"/>
    </row>
    <row r="5927" spans="27:33" ht="15" customHeight="1" thickBot="1">
      <c r="AA5927" s="18" t="s">
        <v>11850</v>
      </c>
      <c r="AB5927" s="19" t="s">
        <v>11849</v>
      </c>
      <c r="AD5927" s="20"/>
      <c r="AG5927" s="20"/>
    </row>
    <row r="5928" spans="27:33" ht="15" customHeight="1" thickBot="1">
      <c r="AA5928" s="25" t="s">
        <v>11852</v>
      </c>
      <c r="AB5928" s="26" t="s">
        <v>11851</v>
      </c>
      <c r="AD5928" s="20"/>
      <c r="AG5928" s="20"/>
    </row>
    <row r="5929" spans="27:33" ht="15" customHeight="1" thickBot="1">
      <c r="AA5929" s="18" t="s">
        <v>11854</v>
      </c>
      <c r="AB5929" s="19" t="s">
        <v>11853</v>
      </c>
      <c r="AD5929" s="20"/>
      <c r="AG5929" s="20"/>
    </row>
    <row r="5930" spans="27:33" ht="15" customHeight="1" thickBot="1">
      <c r="AA5930" s="25" t="s">
        <v>11856</v>
      </c>
      <c r="AB5930" s="26" t="s">
        <v>11855</v>
      </c>
      <c r="AD5930" s="20"/>
      <c r="AG5930" s="20"/>
    </row>
    <row r="5931" spans="27:33" ht="15" customHeight="1" thickBot="1">
      <c r="AA5931" s="18" t="s">
        <v>11858</v>
      </c>
      <c r="AB5931" s="19" t="s">
        <v>11857</v>
      </c>
      <c r="AD5931" s="20"/>
      <c r="AG5931" s="20"/>
    </row>
    <row r="5932" spans="27:33" ht="15" customHeight="1" thickBot="1">
      <c r="AA5932" s="25" t="s">
        <v>11860</v>
      </c>
      <c r="AB5932" s="26" t="s">
        <v>11859</v>
      </c>
      <c r="AD5932" s="20"/>
      <c r="AG5932" s="20"/>
    </row>
    <row r="5933" spans="27:33" ht="15" customHeight="1" thickBot="1">
      <c r="AA5933" s="18" t="s">
        <v>11862</v>
      </c>
      <c r="AB5933" s="19" t="s">
        <v>11861</v>
      </c>
      <c r="AD5933" s="20"/>
      <c r="AG5933" s="20"/>
    </row>
    <row r="5934" spans="27:33" ht="15" customHeight="1" thickBot="1">
      <c r="AA5934" s="25" t="s">
        <v>11864</v>
      </c>
      <c r="AB5934" s="26" t="s">
        <v>11863</v>
      </c>
      <c r="AD5934" s="20"/>
      <c r="AG5934" s="20"/>
    </row>
    <row r="5935" spans="27:33" ht="15" customHeight="1" thickBot="1">
      <c r="AA5935" s="18" t="s">
        <v>11866</v>
      </c>
      <c r="AB5935" s="19" t="s">
        <v>11865</v>
      </c>
      <c r="AD5935" s="20"/>
      <c r="AG5935" s="20"/>
    </row>
    <row r="5936" spans="27:33" ht="15" customHeight="1" thickBot="1">
      <c r="AA5936" s="25" t="s">
        <v>11868</v>
      </c>
      <c r="AB5936" s="26" t="s">
        <v>11867</v>
      </c>
      <c r="AD5936" s="20"/>
      <c r="AG5936" s="20"/>
    </row>
    <row r="5937" spans="27:33" ht="15" customHeight="1" thickBot="1">
      <c r="AA5937" s="18" t="s">
        <v>11870</v>
      </c>
      <c r="AB5937" s="19" t="s">
        <v>11869</v>
      </c>
      <c r="AD5937" s="20"/>
      <c r="AG5937" s="20"/>
    </row>
    <row r="5938" spans="27:33" ht="15" customHeight="1" thickBot="1">
      <c r="AA5938" s="25" t="s">
        <v>11872</v>
      </c>
      <c r="AB5938" s="26" t="s">
        <v>11871</v>
      </c>
      <c r="AD5938" s="20"/>
      <c r="AG5938" s="20"/>
    </row>
    <row r="5939" spans="27:33" ht="15" customHeight="1" thickBot="1">
      <c r="AA5939" s="18" t="s">
        <v>11874</v>
      </c>
      <c r="AB5939" s="19" t="s">
        <v>11873</v>
      </c>
      <c r="AD5939" s="20"/>
      <c r="AG5939" s="20"/>
    </row>
    <row r="5940" spans="27:33" ht="15" customHeight="1" thickBot="1">
      <c r="AA5940" s="25" t="s">
        <v>11876</v>
      </c>
      <c r="AB5940" s="26" t="s">
        <v>11875</v>
      </c>
      <c r="AD5940" s="20"/>
      <c r="AG5940" s="20"/>
    </row>
    <row r="5941" spans="27:33" ht="15" customHeight="1" thickBot="1">
      <c r="AA5941" s="18" t="s">
        <v>11878</v>
      </c>
      <c r="AB5941" s="19" t="s">
        <v>11877</v>
      </c>
      <c r="AD5941" s="20"/>
      <c r="AG5941" s="20"/>
    </row>
    <row r="5942" spans="27:33" ht="15" customHeight="1" thickBot="1">
      <c r="AA5942" s="25" t="s">
        <v>11880</v>
      </c>
      <c r="AB5942" s="26" t="s">
        <v>11879</v>
      </c>
      <c r="AD5942" s="20"/>
      <c r="AG5942" s="20"/>
    </row>
    <row r="5943" spans="27:33" ht="15" customHeight="1" thickBot="1">
      <c r="AA5943" s="18" t="s">
        <v>11882</v>
      </c>
      <c r="AB5943" s="19" t="s">
        <v>11881</v>
      </c>
      <c r="AD5943" s="20"/>
      <c r="AG5943" s="20"/>
    </row>
    <row r="5944" spans="27:33" ht="15" customHeight="1" thickBot="1">
      <c r="AA5944" s="25" t="s">
        <v>11884</v>
      </c>
      <c r="AB5944" s="26" t="s">
        <v>11883</v>
      </c>
      <c r="AD5944" s="20"/>
      <c r="AG5944" s="20"/>
    </row>
    <row r="5945" spans="27:33" ht="15" customHeight="1" thickBot="1">
      <c r="AA5945" s="18" t="s">
        <v>11886</v>
      </c>
      <c r="AB5945" s="19" t="s">
        <v>11885</v>
      </c>
      <c r="AD5945" s="20"/>
      <c r="AG5945" s="20"/>
    </row>
    <row r="5946" spans="27:33" ht="15" customHeight="1" thickBot="1">
      <c r="AA5946" s="25" t="s">
        <v>11888</v>
      </c>
      <c r="AB5946" s="26" t="s">
        <v>11887</v>
      </c>
      <c r="AD5946" s="20"/>
      <c r="AG5946" s="20"/>
    </row>
    <row r="5947" spans="27:33" ht="15" customHeight="1" thickBot="1">
      <c r="AA5947" s="18" t="s">
        <v>11890</v>
      </c>
      <c r="AB5947" s="19" t="s">
        <v>11889</v>
      </c>
      <c r="AD5947" s="20"/>
      <c r="AG5947" s="20"/>
    </row>
    <row r="5948" spans="27:33" ht="15" customHeight="1" thickBot="1">
      <c r="AA5948" s="25" t="s">
        <v>11892</v>
      </c>
      <c r="AB5948" s="26" t="s">
        <v>11891</v>
      </c>
      <c r="AD5948" s="20"/>
      <c r="AG5948" s="20"/>
    </row>
    <row r="5949" spans="27:33" ht="15" customHeight="1" thickBot="1">
      <c r="AA5949" s="18" t="s">
        <v>11894</v>
      </c>
      <c r="AB5949" s="19" t="s">
        <v>11893</v>
      </c>
      <c r="AD5949" s="20"/>
      <c r="AG5949" s="20"/>
    </row>
    <row r="5950" spans="27:33" ht="15" customHeight="1" thickBot="1">
      <c r="AA5950" s="25" t="s">
        <v>11896</v>
      </c>
      <c r="AB5950" s="26" t="s">
        <v>11895</v>
      </c>
      <c r="AD5950" s="20"/>
      <c r="AG5950" s="20"/>
    </row>
    <row r="5951" spans="27:33" ht="15" customHeight="1" thickBot="1">
      <c r="AA5951" s="18" t="s">
        <v>11898</v>
      </c>
      <c r="AB5951" s="19" t="s">
        <v>11897</v>
      </c>
      <c r="AD5951" s="20"/>
      <c r="AG5951" s="20"/>
    </row>
    <row r="5952" spans="27:33" ht="15" customHeight="1" thickBot="1">
      <c r="AA5952" s="25" t="s">
        <v>11900</v>
      </c>
      <c r="AB5952" s="26" t="s">
        <v>11899</v>
      </c>
      <c r="AD5952" s="20"/>
      <c r="AG5952" s="20"/>
    </row>
    <row r="5953" spans="27:33" ht="15" customHeight="1" thickBot="1">
      <c r="AA5953" s="18" t="s">
        <v>11902</v>
      </c>
      <c r="AB5953" s="19" t="s">
        <v>11901</v>
      </c>
      <c r="AD5953" s="20"/>
      <c r="AG5953" s="20"/>
    </row>
    <row r="5954" spans="27:33" ht="15" customHeight="1" thickBot="1">
      <c r="AA5954" s="25" t="s">
        <v>11904</v>
      </c>
      <c r="AB5954" s="26" t="s">
        <v>11903</v>
      </c>
      <c r="AD5954" s="20"/>
      <c r="AG5954" s="20"/>
    </row>
    <row r="5955" spans="27:33" ht="15" customHeight="1" thickBot="1">
      <c r="AA5955" s="18" t="s">
        <v>11906</v>
      </c>
      <c r="AB5955" s="19" t="s">
        <v>11905</v>
      </c>
      <c r="AD5955" s="20"/>
      <c r="AG5955" s="20"/>
    </row>
    <row r="5956" spans="27:33" ht="15" customHeight="1" thickBot="1">
      <c r="AA5956" s="25" t="s">
        <v>11908</v>
      </c>
      <c r="AB5956" s="26" t="s">
        <v>11907</v>
      </c>
      <c r="AD5956" s="20"/>
      <c r="AG5956" s="20"/>
    </row>
    <row r="5957" spans="27:33" ht="15" customHeight="1" thickBot="1">
      <c r="AA5957" s="18" t="s">
        <v>11910</v>
      </c>
      <c r="AB5957" s="19" t="s">
        <v>11909</v>
      </c>
      <c r="AD5957" s="20"/>
      <c r="AG5957" s="20"/>
    </row>
    <row r="5958" spans="27:33" ht="15" customHeight="1" thickBot="1">
      <c r="AA5958" s="25" t="s">
        <v>11912</v>
      </c>
      <c r="AB5958" s="26" t="s">
        <v>11911</v>
      </c>
      <c r="AD5958" s="20"/>
      <c r="AG5958" s="20"/>
    </row>
    <row r="5959" spans="27:33" ht="15" customHeight="1" thickBot="1">
      <c r="AA5959" s="18" t="s">
        <v>11914</v>
      </c>
      <c r="AB5959" s="19" t="s">
        <v>11913</v>
      </c>
      <c r="AD5959" s="20"/>
      <c r="AG5959" s="20"/>
    </row>
    <row r="5960" spans="27:33" ht="15" customHeight="1" thickBot="1">
      <c r="AA5960" s="25" t="s">
        <v>11916</v>
      </c>
      <c r="AB5960" s="26" t="s">
        <v>11915</v>
      </c>
      <c r="AD5960" s="20"/>
      <c r="AG5960" s="20"/>
    </row>
    <row r="5961" spans="27:33" ht="15" customHeight="1" thickBot="1">
      <c r="AA5961" s="18" t="s">
        <v>11918</v>
      </c>
      <c r="AB5961" s="19" t="s">
        <v>11917</v>
      </c>
      <c r="AD5961" s="20"/>
      <c r="AG5961" s="20"/>
    </row>
    <row r="5962" spans="27:33" ht="15" customHeight="1" thickBot="1">
      <c r="AA5962" s="25" t="s">
        <v>11919</v>
      </c>
      <c r="AB5962" s="26" t="s">
        <v>11917</v>
      </c>
      <c r="AD5962" s="20"/>
      <c r="AG5962" s="20"/>
    </row>
    <row r="5963" spans="27:33" ht="15" customHeight="1" thickBot="1">
      <c r="AA5963" s="18" t="s">
        <v>11921</v>
      </c>
      <c r="AB5963" s="19" t="s">
        <v>11920</v>
      </c>
      <c r="AD5963" s="20"/>
      <c r="AG5963" s="20"/>
    </row>
    <row r="5964" spans="27:33" ht="15" customHeight="1" thickBot="1">
      <c r="AA5964" s="25" t="s">
        <v>11923</v>
      </c>
      <c r="AB5964" s="26" t="s">
        <v>11922</v>
      </c>
      <c r="AD5964" s="20"/>
      <c r="AG5964" s="20"/>
    </row>
    <row r="5965" spans="27:33" ht="15" customHeight="1" thickBot="1">
      <c r="AA5965" s="18" t="s">
        <v>11925</v>
      </c>
      <c r="AB5965" s="19" t="s">
        <v>11924</v>
      </c>
      <c r="AD5965" s="20"/>
      <c r="AG5965" s="20"/>
    </row>
    <row r="5966" spans="27:33" ht="15" customHeight="1" thickBot="1">
      <c r="AA5966" s="25" t="s">
        <v>11927</v>
      </c>
      <c r="AB5966" s="26" t="s">
        <v>11926</v>
      </c>
      <c r="AD5966" s="20"/>
      <c r="AG5966" s="20"/>
    </row>
    <row r="5967" spans="27:33" ht="15" customHeight="1" thickBot="1">
      <c r="AA5967" s="18" t="s">
        <v>11929</v>
      </c>
      <c r="AB5967" s="19" t="s">
        <v>11928</v>
      </c>
      <c r="AD5967" s="20"/>
      <c r="AG5967" s="20"/>
    </row>
    <row r="5968" spans="27:33" ht="15" customHeight="1" thickBot="1">
      <c r="AA5968" s="25" t="s">
        <v>11931</v>
      </c>
      <c r="AB5968" s="26" t="s">
        <v>11930</v>
      </c>
      <c r="AD5968" s="20"/>
      <c r="AG5968" s="20"/>
    </row>
    <row r="5969" spans="27:33" ht="15" customHeight="1" thickBot="1">
      <c r="AA5969" s="18" t="s">
        <v>11933</v>
      </c>
      <c r="AB5969" s="19" t="s">
        <v>11932</v>
      </c>
      <c r="AD5969" s="20"/>
      <c r="AG5969" s="20"/>
    </row>
    <row r="5970" spans="27:33" ht="15" customHeight="1" thickBot="1">
      <c r="AA5970" s="25" t="s">
        <v>11935</v>
      </c>
      <c r="AB5970" s="26" t="s">
        <v>11934</v>
      </c>
      <c r="AD5970" s="20"/>
      <c r="AG5970" s="20"/>
    </row>
    <row r="5971" spans="27:33" ht="15" customHeight="1" thickBot="1">
      <c r="AA5971" s="18" t="s">
        <v>11937</v>
      </c>
      <c r="AB5971" s="19" t="s">
        <v>11936</v>
      </c>
      <c r="AD5971" s="20"/>
      <c r="AG5971" s="20"/>
    </row>
    <row r="5972" spans="27:33" ht="15" customHeight="1" thickBot="1">
      <c r="AA5972" s="25" t="s">
        <v>11939</v>
      </c>
      <c r="AB5972" s="26" t="s">
        <v>11938</v>
      </c>
      <c r="AD5972" s="20"/>
      <c r="AG5972" s="20"/>
    </row>
    <row r="5973" spans="27:33" ht="15" customHeight="1" thickBot="1">
      <c r="AA5973" s="18" t="s">
        <v>11941</v>
      </c>
      <c r="AB5973" s="19" t="s">
        <v>11940</v>
      </c>
      <c r="AD5973" s="20"/>
      <c r="AG5973" s="20"/>
    </row>
    <row r="5974" spans="27:33" ht="15" customHeight="1" thickBot="1">
      <c r="AA5974" s="25" t="s">
        <v>11943</v>
      </c>
      <c r="AB5974" s="26" t="s">
        <v>11942</v>
      </c>
      <c r="AD5974" s="20"/>
      <c r="AG5974" s="20"/>
    </row>
    <row r="5975" spans="27:33" ht="15" customHeight="1" thickBot="1">
      <c r="AA5975" s="18" t="s">
        <v>11945</v>
      </c>
      <c r="AB5975" s="19" t="s">
        <v>11944</v>
      </c>
      <c r="AD5975" s="20"/>
      <c r="AG5975" s="20"/>
    </row>
    <row r="5976" spans="27:33" ht="15" customHeight="1" thickBot="1">
      <c r="AA5976" s="25" t="s">
        <v>11947</v>
      </c>
      <c r="AB5976" s="26" t="s">
        <v>11946</v>
      </c>
      <c r="AD5976" s="20"/>
      <c r="AG5976" s="20"/>
    </row>
    <row r="5977" spans="27:33" ht="15" customHeight="1" thickBot="1">
      <c r="AA5977" s="18" t="s">
        <v>11949</v>
      </c>
      <c r="AB5977" s="19" t="s">
        <v>11948</v>
      </c>
      <c r="AD5977" s="20"/>
      <c r="AG5977" s="20"/>
    </row>
    <row r="5978" spans="27:33" ht="15" customHeight="1" thickBot="1">
      <c r="AA5978" s="25" t="s">
        <v>11951</v>
      </c>
      <c r="AB5978" s="26" t="s">
        <v>11950</v>
      </c>
      <c r="AD5978" s="20"/>
      <c r="AG5978" s="20"/>
    </row>
    <row r="5979" spans="27:33" ht="15" customHeight="1" thickBot="1">
      <c r="AA5979" s="18" t="s">
        <v>11953</v>
      </c>
      <c r="AB5979" s="19" t="s">
        <v>11952</v>
      </c>
      <c r="AD5979" s="20"/>
      <c r="AG5979" s="20"/>
    </row>
    <row r="5980" spans="27:33" ht="15" customHeight="1" thickBot="1">
      <c r="AA5980" s="25" t="s">
        <v>11955</v>
      </c>
      <c r="AB5980" s="26" t="s">
        <v>11954</v>
      </c>
      <c r="AD5980" s="20"/>
      <c r="AG5980" s="20"/>
    </row>
    <row r="5981" spans="27:33" ht="15" customHeight="1" thickBot="1">
      <c r="AA5981" s="18" t="s">
        <v>11957</v>
      </c>
      <c r="AB5981" s="19" t="s">
        <v>11956</v>
      </c>
      <c r="AD5981" s="20"/>
      <c r="AG5981" s="20"/>
    </row>
    <row r="5982" spans="27:33" ht="15" customHeight="1" thickBot="1">
      <c r="AA5982" s="25" t="s">
        <v>11959</v>
      </c>
      <c r="AB5982" s="26" t="s">
        <v>11958</v>
      </c>
      <c r="AD5982" s="20"/>
      <c r="AG5982" s="20"/>
    </row>
    <row r="5983" spans="27:33" ht="15" customHeight="1" thickBot="1">
      <c r="AA5983" s="18" t="s">
        <v>11961</v>
      </c>
      <c r="AB5983" s="19" t="s">
        <v>11960</v>
      </c>
      <c r="AD5983" s="20"/>
      <c r="AG5983" s="20"/>
    </row>
    <row r="5984" spans="27:33" ht="15" customHeight="1" thickBot="1">
      <c r="AA5984" s="25" t="s">
        <v>11963</v>
      </c>
      <c r="AB5984" s="26" t="s">
        <v>11962</v>
      </c>
      <c r="AD5984" s="20"/>
      <c r="AG5984" s="20"/>
    </row>
    <row r="5985" spans="27:33" ht="15" customHeight="1" thickBot="1">
      <c r="AA5985" s="18" t="s">
        <v>11965</v>
      </c>
      <c r="AB5985" s="19" t="s">
        <v>11964</v>
      </c>
      <c r="AD5985" s="20"/>
      <c r="AG5985" s="20"/>
    </row>
    <row r="5986" spans="27:33" ht="15" customHeight="1" thickBot="1">
      <c r="AA5986" s="25" t="s">
        <v>11967</v>
      </c>
      <c r="AB5986" s="26" t="s">
        <v>11966</v>
      </c>
      <c r="AD5986" s="20"/>
      <c r="AG5986" s="20"/>
    </row>
    <row r="5987" spans="27:33" ht="15" customHeight="1" thickBot="1">
      <c r="AA5987" s="18" t="s">
        <v>11969</v>
      </c>
      <c r="AB5987" s="19" t="s">
        <v>11968</v>
      </c>
      <c r="AD5987" s="20"/>
      <c r="AG5987" s="20"/>
    </row>
    <row r="5988" spans="27:33" ht="15" customHeight="1" thickBot="1">
      <c r="AA5988" s="25" t="s">
        <v>11971</v>
      </c>
      <c r="AB5988" s="26" t="s">
        <v>11970</v>
      </c>
      <c r="AD5988" s="20"/>
      <c r="AG5988" s="20"/>
    </row>
    <row r="5989" spans="27:33" ht="15" customHeight="1" thickBot="1">
      <c r="AA5989" s="18" t="s">
        <v>11973</v>
      </c>
      <c r="AB5989" s="19" t="s">
        <v>11972</v>
      </c>
      <c r="AD5989" s="20"/>
      <c r="AG5989" s="20"/>
    </row>
    <row r="5990" spans="27:33" ht="15" customHeight="1" thickBot="1">
      <c r="AA5990" s="25" t="s">
        <v>11975</v>
      </c>
      <c r="AB5990" s="26" t="s">
        <v>11974</v>
      </c>
      <c r="AD5990" s="20"/>
      <c r="AG5990" s="20"/>
    </row>
    <row r="5991" spans="27:33" ht="15" customHeight="1" thickBot="1">
      <c r="AA5991" s="18" t="s">
        <v>11977</v>
      </c>
      <c r="AB5991" s="19" t="s">
        <v>11976</v>
      </c>
      <c r="AD5991" s="20"/>
      <c r="AG5991" s="20"/>
    </row>
    <row r="5992" spans="27:33" ht="15" customHeight="1" thickBot="1">
      <c r="AA5992" s="25" t="s">
        <v>11979</v>
      </c>
      <c r="AB5992" s="26" t="s">
        <v>11978</v>
      </c>
      <c r="AD5992" s="20"/>
      <c r="AG5992" s="20"/>
    </row>
    <row r="5993" spans="27:33" ht="15" customHeight="1" thickBot="1">
      <c r="AA5993" s="18" t="s">
        <v>11981</v>
      </c>
      <c r="AB5993" s="19" t="s">
        <v>11980</v>
      </c>
      <c r="AD5993" s="20"/>
      <c r="AG5993" s="20"/>
    </row>
    <row r="5994" spans="27:33" ht="15" customHeight="1" thickBot="1">
      <c r="AA5994" s="25" t="s">
        <v>11983</v>
      </c>
      <c r="AB5994" s="26" t="s">
        <v>11982</v>
      </c>
      <c r="AD5994" s="20"/>
      <c r="AG5994" s="20"/>
    </row>
    <row r="5995" spans="27:33" ht="15" customHeight="1" thickBot="1">
      <c r="AA5995" s="18" t="s">
        <v>11985</v>
      </c>
      <c r="AB5995" s="19" t="s">
        <v>11984</v>
      </c>
      <c r="AD5995" s="20"/>
      <c r="AG5995" s="20"/>
    </row>
    <row r="5996" spans="27:33" ht="15" customHeight="1" thickBot="1">
      <c r="AA5996" s="25" t="s">
        <v>11987</v>
      </c>
      <c r="AB5996" s="26" t="s">
        <v>11986</v>
      </c>
      <c r="AD5996" s="20"/>
      <c r="AG5996" s="20"/>
    </row>
    <row r="5997" spans="27:33" ht="15" customHeight="1" thickBot="1">
      <c r="AA5997" s="18" t="s">
        <v>11989</v>
      </c>
      <c r="AB5997" s="19" t="s">
        <v>11988</v>
      </c>
      <c r="AD5997" s="20"/>
      <c r="AG5997" s="20"/>
    </row>
    <row r="5998" spans="27:33" ht="15" customHeight="1" thickBot="1">
      <c r="AA5998" s="25" t="s">
        <v>11991</v>
      </c>
      <c r="AB5998" s="26" t="s">
        <v>11990</v>
      </c>
      <c r="AD5998" s="20"/>
      <c r="AG5998" s="20"/>
    </row>
    <row r="5999" spans="27:33" ht="15" customHeight="1" thickBot="1">
      <c r="AA5999" s="18" t="s">
        <v>11993</v>
      </c>
      <c r="AB5999" s="19" t="s">
        <v>11992</v>
      </c>
      <c r="AD5999" s="20"/>
      <c r="AG5999" s="20"/>
    </row>
    <row r="6000" spans="27:33" ht="15" customHeight="1" thickBot="1">
      <c r="AA6000" s="25" t="s">
        <v>11995</v>
      </c>
      <c r="AB6000" s="26" t="s">
        <v>11994</v>
      </c>
      <c r="AD6000" s="20"/>
      <c r="AG6000" s="20"/>
    </row>
    <row r="6001" spans="27:33" ht="15" customHeight="1" thickBot="1">
      <c r="AA6001" s="18" t="s">
        <v>11997</v>
      </c>
      <c r="AB6001" s="19" t="s">
        <v>11996</v>
      </c>
      <c r="AD6001" s="20"/>
      <c r="AG6001" s="20"/>
    </row>
    <row r="6002" spans="27:33" ht="15" customHeight="1" thickBot="1">
      <c r="AA6002" s="25" t="s">
        <v>11999</v>
      </c>
      <c r="AB6002" s="26" t="s">
        <v>11998</v>
      </c>
      <c r="AD6002" s="20"/>
      <c r="AG6002" s="20"/>
    </row>
    <row r="6003" spans="27:33" ht="15" customHeight="1" thickBot="1">
      <c r="AA6003" s="18" t="s">
        <v>12001</v>
      </c>
      <c r="AB6003" s="19" t="s">
        <v>12000</v>
      </c>
      <c r="AD6003" s="20"/>
      <c r="AG6003" s="20"/>
    </row>
    <row r="6004" spans="27:33" ht="15" customHeight="1" thickBot="1">
      <c r="AA6004" s="25" t="s">
        <v>12003</v>
      </c>
      <c r="AB6004" s="26" t="s">
        <v>12002</v>
      </c>
      <c r="AD6004" s="20"/>
      <c r="AG6004" s="20"/>
    </row>
    <row r="6005" spans="27:33" ht="15" customHeight="1" thickBot="1">
      <c r="AA6005" s="18" t="s">
        <v>12005</v>
      </c>
      <c r="AB6005" s="19" t="s">
        <v>12004</v>
      </c>
      <c r="AD6005" s="20"/>
      <c r="AG6005" s="20"/>
    </row>
    <row r="6006" spans="27:33" ht="15" customHeight="1" thickBot="1">
      <c r="AA6006" s="25" t="s">
        <v>12007</v>
      </c>
      <c r="AB6006" s="26" t="s">
        <v>12006</v>
      </c>
      <c r="AD6006" s="20"/>
      <c r="AG6006" s="20"/>
    </row>
    <row r="6007" spans="27:33" ht="15" customHeight="1" thickBot="1">
      <c r="AA6007" s="18" t="s">
        <v>12009</v>
      </c>
      <c r="AB6007" s="19" t="s">
        <v>12008</v>
      </c>
      <c r="AD6007" s="20"/>
      <c r="AG6007" s="20"/>
    </row>
    <row r="6008" spans="27:33" ht="15" customHeight="1" thickBot="1">
      <c r="AA6008" s="25" t="s">
        <v>12011</v>
      </c>
      <c r="AB6008" s="26" t="s">
        <v>12010</v>
      </c>
      <c r="AD6008" s="20"/>
      <c r="AG6008" s="20"/>
    </row>
    <row r="6009" spans="27:33" ht="15" customHeight="1" thickBot="1">
      <c r="AA6009" s="18" t="s">
        <v>12013</v>
      </c>
      <c r="AB6009" s="19" t="s">
        <v>12012</v>
      </c>
      <c r="AD6009" s="20"/>
      <c r="AG6009" s="20"/>
    </row>
    <row r="6010" spans="27:33" ht="15" customHeight="1" thickBot="1">
      <c r="AA6010" s="25" t="s">
        <v>12015</v>
      </c>
      <c r="AB6010" s="26" t="s">
        <v>12014</v>
      </c>
      <c r="AD6010" s="20"/>
      <c r="AG6010" s="20"/>
    </row>
    <row r="6011" spans="27:33" ht="15" customHeight="1" thickBot="1">
      <c r="AA6011" s="18" t="s">
        <v>12017</v>
      </c>
      <c r="AB6011" s="19" t="s">
        <v>12016</v>
      </c>
      <c r="AD6011" s="20"/>
      <c r="AG6011" s="20"/>
    </row>
    <row r="6012" spans="27:33" ht="15" customHeight="1" thickBot="1">
      <c r="AA6012" s="25" t="s">
        <v>12019</v>
      </c>
      <c r="AB6012" s="26" t="s">
        <v>12018</v>
      </c>
      <c r="AD6012" s="20"/>
      <c r="AG6012" s="20"/>
    </row>
    <row r="6013" spans="27:33" ht="15" customHeight="1" thickBot="1">
      <c r="AA6013" s="18" t="s">
        <v>12021</v>
      </c>
      <c r="AB6013" s="19" t="s">
        <v>12020</v>
      </c>
      <c r="AD6013" s="20"/>
      <c r="AG6013" s="20"/>
    </row>
    <row r="6014" spans="27:33" ht="15" customHeight="1" thickBot="1">
      <c r="AA6014" s="25" t="s">
        <v>12023</v>
      </c>
      <c r="AB6014" s="26" t="s">
        <v>12022</v>
      </c>
      <c r="AD6014" s="20"/>
      <c r="AG6014" s="20"/>
    </row>
    <row r="6015" spans="27:33" ht="15" customHeight="1" thickBot="1">
      <c r="AA6015" s="18" t="s">
        <v>12025</v>
      </c>
      <c r="AB6015" s="19" t="s">
        <v>12024</v>
      </c>
      <c r="AD6015" s="20"/>
      <c r="AG6015" s="20"/>
    </row>
    <row r="6016" spans="27:33" ht="15" customHeight="1" thickBot="1">
      <c r="AA6016" s="25" t="s">
        <v>12027</v>
      </c>
      <c r="AB6016" s="26" t="s">
        <v>12026</v>
      </c>
      <c r="AD6016" s="20"/>
      <c r="AG6016" s="20"/>
    </row>
    <row r="6017" spans="27:33" ht="15" customHeight="1" thickBot="1">
      <c r="AA6017" s="18" t="s">
        <v>12029</v>
      </c>
      <c r="AB6017" s="19" t="s">
        <v>12028</v>
      </c>
      <c r="AD6017" s="20"/>
      <c r="AG6017" s="20"/>
    </row>
    <row r="6018" spans="27:33" ht="15" customHeight="1" thickBot="1">
      <c r="AA6018" s="25" t="s">
        <v>12031</v>
      </c>
      <c r="AB6018" s="26" t="s">
        <v>12030</v>
      </c>
      <c r="AD6018" s="20"/>
      <c r="AG6018" s="20"/>
    </row>
    <row r="6019" spans="27:33" ht="15" customHeight="1" thickBot="1">
      <c r="AA6019" s="18" t="s">
        <v>12033</v>
      </c>
      <c r="AB6019" s="19" t="s">
        <v>12032</v>
      </c>
      <c r="AD6019" s="20"/>
      <c r="AG6019" s="20"/>
    </row>
    <row r="6020" spans="27:33" ht="15" customHeight="1" thickBot="1">
      <c r="AA6020" s="25" t="s">
        <v>12035</v>
      </c>
      <c r="AB6020" s="26" t="s">
        <v>12034</v>
      </c>
      <c r="AD6020" s="20"/>
      <c r="AG6020" s="20"/>
    </row>
    <row r="6021" spans="27:33" ht="15" customHeight="1" thickBot="1">
      <c r="AA6021" s="18" t="s">
        <v>12037</v>
      </c>
      <c r="AB6021" s="19" t="s">
        <v>12036</v>
      </c>
      <c r="AD6021" s="20"/>
      <c r="AG6021" s="20"/>
    </row>
    <row r="6022" spans="27:33" ht="15" customHeight="1" thickBot="1">
      <c r="AA6022" s="25" t="s">
        <v>12039</v>
      </c>
      <c r="AB6022" s="26" t="s">
        <v>12038</v>
      </c>
      <c r="AD6022" s="20"/>
      <c r="AG6022" s="20"/>
    </row>
    <row r="6023" spans="27:33" ht="15" customHeight="1" thickBot="1">
      <c r="AA6023" s="18" t="s">
        <v>12041</v>
      </c>
      <c r="AB6023" s="19" t="s">
        <v>12040</v>
      </c>
      <c r="AD6023" s="20"/>
      <c r="AG6023" s="20"/>
    </row>
    <row r="6024" spans="27:33" ht="15" customHeight="1" thickBot="1">
      <c r="AA6024" s="25" t="s">
        <v>12043</v>
      </c>
      <c r="AB6024" s="26" t="s">
        <v>12042</v>
      </c>
      <c r="AD6024" s="20"/>
      <c r="AG6024" s="20"/>
    </row>
    <row r="6025" spans="27:33" ht="15" customHeight="1" thickBot="1">
      <c r="AA6025" s="18" t="s">
        <v>12045</v>
      </c>
      <c r="AB6025" s="19" t="s">
        <v>12044</v>
      </c>
      <c r="AD6025" s="20"/>
      <c r="AG6025" s="20"/>
    </row>
    <row r="6026" spans="27:33" ht="15" customHeight="1" thickBot="1">
      <c r="AA6026" s="25" t="s">
        <v>12047</v>
      </c>
      <c r="AB6026" s="26" t="s">
        <v>12046</v>
      </c>
      <c r="AD6026" s="20"/>
      <c r="AG6026" s="20"/>
    </row>
    <row r="6027" spans="27:33" ht="15" customHeight="1" thickBot="1">
      <c r="AA6027" s="18" t="s">
        <v>12049</v>
      </c>
      <c r="AB6027" s="19" t="s">
        <v>12048</v>
      </c>
      <c r="AD6027" s="20"/>
      <c r="AG6027" s="20"/>
    </row>
    <row r="6028" spans="27:33" ht="15" customHeight="1" thickBot="1">
      <c r="AA6028" s="25" t="s">
        <v>12051</v>
      </c>
      <c r="AB6028" s="26" t="s">
        <v>12050</v>
      </c>
      <c r="AD6028" s="20"/>
      <c r="AG6028" s="20"/>
    </row>
    <row r="6029" spans="27:33" ht="15" customHeight="1" thickBot="1">
      <c r="AA6029" s="18" t="s">
        <v>12053</v>
      </c>
      <c r="AB6029" s="19" t="s">
        <v>12052</v>
      </c>
      <c r="AD6029" s="20"/>
      <c r="AG6029" s="20"/>
    </row>
    <row r="6030" spans="27:33" ht="15" customHeight="1" thickBot="1">
      <c r="AA6030" s="25" t="s">
        <v>12055</v>
      </c>
      <c r="AB6030" s="26" t="s">
        <v>12054</v>
      </c>
      <c r="AD6030" s="20"/>
      <c r="AG6030" s="20"/>
    </row>
    <row r="6031" spans="27:33" ht="15" customHeight="1" thickBot="1">
      <c r="AA6031" s="18" t="s">
        <v>12057</v>
      </c>
      <c r="AB6031" s="19" t="s">
        <v>12056</v>
      </c>
      <c r="AD6031" s="20"/>
      <c r="AG6031" s="20"/>
    </row>
    <row r="6032" spans="27:33" ht="15" customHeight="1" thickBot="1">
      <c r="AA6032" s="25" t="s">
        <v>12059</v>
      </c>
      <c r="AB6032" s="26" t="s">
        <v>12058</v>
      </c>
      <c r="AD6032" s="20"/>
      <c r="AG6032" s="20"/>
    </row>
    <row r="6033" spans="27:33" ht="15" customHeight="1" thickBot="1">
      <c r="AA6033" s="18" t="s">
        <v>12061</v>
      </c>
      <c r="AB6033" s="19" t="s">
        <v>12060</v>
      </c>
      <c r="AD6033" s="20"/>
      <c r="AG6033" s="20"/>
    </row>
    <row r="6034" spans="27:33" ht="15" customHeight="1" thickBot="1">
      <c r="AA6034" s="25" t="s">
        <v>12063</v>
      </c>
      <c r="AB6034" s="26" t="s">
        <v>12062</v>
      </c>
      <c r="AD6034" s="20"/>
      <c r="AG6034" s="20"/>
    </row>
    <row r="6035" spans="27:33" ht="15" customHeight="1" thickBot="1">
      <c r="AA6035" s="18" t="s">
        <v>12065</v>
      </c>
      <c r="AB6035" s="19" t="s">
        <v>12064</v>
      </c>
      <c r="AD6035" s="20"/>
      <c r="AG6035" s="20"/>
    </row>
    <row r="6036" spans="27:33" ht="15" customHeight="1" thickBot="1">
      <c r="AA6036" s="25" t="s">
        <v>12067</v>
      </c>
      <c r="AB6036" s="26" t="s">
        <v>12066</v>
      </c>
      <c r="AD6036" s="20"/>
      <c r="AG6036" s="20"/>
    </row>
    <row r="6037" spans="27:33" ht="15" customHeight="1" thickBot="1">
      <c r="AA6037" s="18" t="s">
        <v>12069</v>
      </c>
      <c r="AB6037" s="19" t="s">
        <v>12068</v>
      </c>
      <c r="AD6037" s="20"/>
      <c r="AG6037" s="20"/>
    </row>
    <row r="6038" spans="27:33" ht="15" customHeight="1" thickBot="1">
      <c r="AA6038" s="25" t="s">
        <v>12071</v>
      </c>
      <c r="AB6038" s="26" t="s">
        <v>12070</v>
      </c>
      <c r="AD6038" s="20"/>
      <c r="AG6038" s="20"/>
    </row>
    <row r="6039" spans="27:33" ht="15" customHeight="1" thickBot="1">
      <c r="AA6039" s="18" t="s">
        <v>12073</v>
      </c>
      <c r="AB6039" s="19" t="s">
        <v>12072</v>
      </c>
      <c r="AD6039" s="20"/>
      <c r="AG6039" s="20"/>
    </row>
    <row r="6040" spans="27:33" ht="15" customHeight="1" thickBot="1">
      <c r="AA6040" s="25" t="s">
        <v>12075</v>
      </c>
      <c r="AB6040" s="26" t="s">
        <v>12074</v>
      </c>
      <c r="AD6040" s="20"/>
      <c r="AG6040" s="20"/>
    </row>
    <row r="6041" spans="27:33" ht="15" customHeight="1" thickBot="1">
      <c r="AA6041" s="18" t="s">
        <v>12077</v>
      </c>
      <c r="AB6041" s="19" t="s">
        <v>12076</v>
      </c>
      <c r="AD6041" s="20"/>
      <c r="AG6041" s="20"/>
    </row>
    <row r="6042" spans="27:33" ht="15" customHeight="1" thickBot="1">
      <c r="AA6042" s="25" t="s">
        <v>12079</v>
      </c>
      <c r="AB6042" s="26" t="s">
        <v>12078</v>
      </c>
      <c r="AD6042" s="20"/>
      <c r="AG6042" s="20"/>
    </row>
    <row r="6043" spans="27:33" ht="15" customHeight="1" thickBot="1">
      <c r="AA6043" s="18" t="s">
        <v>12081</v>
      </c>
      <c r="AB6043" s="19" t="s">
        <v>12080</v>
      </c>
      <c r="AD6043" s="20"/>
      <c r="AG6043" s="20"/>
    </row>
    <row r="6044" spans="27:33" ht="15" customHeight="1" thickBot="1">
      <c r="AA6044" s="25" t="s">
        <v>12083</v>
      </c>
      <c r="AB6044" s="26" t="s">
        <v>12082</v>
      </c>
      <c r="AD6044" s="20"/>
      <c r="AG6044" s="20"/>
    </row>
    <row r="6045" spans="27:33" ht="15" customHeight="1" thickBot="1">
      <c r="AA6045" s="18" t="s">
        <v>12085</v>
      </c>
      <c r="AB6045" s="19" t="s">
        <v>12084</v>
      </c>
      <c r="AD6045" s="20"/>
      <c r="AG6045" s="20"/>
    </row>
    <row r="6046" spans="27:33" ht="15" customHeight="1" thickBot="1">
      <c r="AA6046" s="25" t="s">
        <v>12087</v>
      </c>
      <c r="AB6046" s="26" t="s">
        <v>12086</v>
      </c>
      <c r="AD6046" s="20"/>
      <c r="AG6046" s="20"/>
    </row>
    <row r="6047" spans="27:33" ht="15" customHeight="1" thickBot="1">
      <c r="AA6047" s="18" t="s">
        <v>12089</v>
      </c>
      <c r="AB6047" s="19" t="s">
        <v>12088</v>
      </c>
      <c r="AD6047" s="20"/>
      <c r="AG6047" s="20"/>
    </row>
    <row r="6048" spans="27:33" ht="15" customHeight="1" thickBot="1">
      <c r="AA6048" s="25" t="s">
        <v>12091</v>
      </c>
      <c r="AB6048" s="26" t="s">
        <v>12090</v>
      </c>
      <c r="AD6048" s="20"/>
      <c r="AG6048" s="20"/>
    </row>
    <row r="6049" spans="27:33" ht="15" customHeight="1" thickBot="1">
      <c r="AA6049" s="18" t="s">
        <v>12093</v>
      </c>
      <c r="AB6049" s="19" t="s">
        <v>12092</v>
      </c>
      <c r="AD6049" s="20"/>
      <c r="AG6049" s="20"/>
    </row>
    <row r="6050" spans="27:33" ht="15" customHeight="1" thickBot="1">
      <c r="AA6050" s="25" t="s">
        <v>12095</v>
      </c>
      <c r="AB6050" s="26" t="s">
        <v>12094</v>
      </c>
      <c r="AD6050" s="20"/>
      <c r="AG6050" s="20"/>
    </row>
    <row r="6051" spans="27:33" ht="15" customHeight="1" thickBot="1">
      <c r="AA6051" s="18" t="s">
        <v>12097</v>
      </c>
      <c r="AB6051" s="19" t="s">
        <v>12096</v>
      </c>
      <c r="AD6051" s="20"/>
      <c r="AG6051" s="20"/>
    </row>
    <row r="6052" spans="27:33" ht="15" customHeight="1" thickBot="1">
      <c r="AA6052" s="25" t="s">
        <v>12099</v>
      </c>
      <c r="AB6052" s="26" t="s">
        <v>12098</v>
      </c>
      <c r="AD6052" s="20"/>
      <c r="AG6052" s="20"/>
    </row>
    <row r="6053" spans="27:33" ht="15" customHeight="1" thickBot="1">
      <c r="AA6053" s="18" t="s">
        <v>12101</v>
      </c>
      <c r="AB6053" s="19" t="s">
        <v>12100</v>
      </c>
      <c r="AD6053" s="20"/>
      <c r="AG6053" s="20"/>
    </row>
    <row r="6054" spans="27:33" ht="15" customHeight="1" thickBot="1">
      <c r="AA6054" s="25" t="s">
        <v>12103</v>
      </c>
      <c r="AB6054" s="26" t="s">
        <v>12102</v>
      </c>
      <c r="AD6054" s="20"/>
      <c r="AG6054" s="20"/>
    </row>
    <row r="6055" spans="27:33" ht="15" customHeight="1" thickBot="1">
      <c r="AA6055" s="18" t="s">
        <v>12105</v>
      </c>
      <c r="AB6055" s="19" t="s">
        <v>12104</v>
      </c>
      <c r="AD6055" s="20"/>
      <c r="AG6055" s="20"/>
    </row>
    <row r="6056" spans="27:33" ht="15" customHeight="1" thickBot="1">
      <c r="AA6056" s="25" t="s">
        <v>12107</v>
      </c>
      <c r="AB6056" s="26" t="s">
        <v>12106</v>
      </c>
      <c r="AD6056" s="20"/>
      <c r="AG6056" s="20"/>
    </row>
    <row r="6057" spans="27:33" ht="15" customHeight="1" thickBot="1">
      <c r="AA6057" s="18" t="s">
        <v>12109</v>
      </c>
      <c r="AB6057" s="19" t="s">
        <v>12108</v>
      </c>
      <c r="AD6057" s="20"/>
      <c r="AG6057" s="20"/>
    </row>
    <row r="6058" spans="27:33" ht="15" customHeight="1" thickBot="1">
      <c r="AA6058" s="25" t="s">
        <v>12111</v>
      </c>
      <c r="AB6058" s="26" t="s">
        <v>12110</v>
      </c>
      <c r="AD6058" s="20"/>
      <c r="AG6058" s="20"/>
    </row>
    <row r="6059" spans="27:33" ht="15" customHeight="1" thickBot="1">
      <c r="AA6059" s="18" t="s">
        <v>12113</v>
      </c>
      <c r="AB6059" s="19" t="s">
        <v>12112</v>
      </c>
      <c r="AD6059" s="20"/>
      <c r="AG6059" s="20"/>
    </row>
    <row r="6060" spans="27:33" ht="15" customHeight="1" thickBot="1">
      <c r="AA6060" s="25" t="s">
        <v>12115</v>
      </c>
      <c r="AB6060" s="26" t="s">
        <v>12114</v>
      </c>
      <c r="AD6060" s="20"/>
      <c r="AG6060" s="20"/>
    </row>
    <row r="6061" spans="27:33" ht="15" customHeight="1" thickBot="1">
      <c r="AA6061" s="18" t="s">
        <v>12117</v>
      </c>
      <c r="AB6061" s="19" t="s">
        <v>12116</v>
      </c>
      <c r="AD6061" s="20"/>
      <c r="AG6061" s="20"/>
    </row>
    <row r="6062" spans="27:33" ht="15" customHeight="1" thickBot="1">
      <c r="AA6062" s="25" t="s">
        <v>12119</v>
      </c>
      <c r="AB6062" s="26" t="s">
        <v>12118</v>
      </c>
      <c r="AD6062" s="20"/>
      <c r="AG6062" s="20"/>
    </row>
    <row r="6063" spans="27:33" ht="15" customHeight="1" thickBot="1">
      <c r="AA6063" s="18" t="s">
        <v>12121</v>
      </c>
      <c r="AB6063" s="19" t="s">
        <v>12120</v>
      </c>
      <c r="AD6063" s="20"/>
      <c r="AG6063" s="20"/>
    </row>
    <row r="6064" spans="27:33" ht="15" customHeight="1" thickBot="1">
      <c r="AA6064" s="25" t="s">
        <v>12123</v>
      </c>
      <c r="AB6064" s="26" t="s">
        <v>12122</v>
      </c>
      <c r="AD6064" s="20"/>
      <c r="AG6064" s="20"/>
    </row>
    <row r="6065" spans="27:33" ht="15" customHeight="1" thickBot="1">
      <c r="AA6065" s="18" t="s">
        <v>12125</v>
      </c>
      <c r="AB6065" s="19" t="s">
        <v>12124</v>
      </c>
      <c r="AD6065" s="20"/>
      <c r="AG6065" s="20"/>
    </row>
    <row r="6066" spans="27:33" ht="15" customHeight="1" thickBot="1">
      <c r="AA6066" s="25" t="s">
        <v>12127</v>
      </c>
      <c r="AB6066" s="26" t="s">
        <v>12126</v>
      </c>
      <c r="AD6066" s="20"/>
      <c r="AG6066" s="20"/>
    </row>
    <row r="6067" spans="27:33" ht="15" customHeight="1" thickBot="1">
      <c r="AA6067" s="18" t="s">
        <v>12129</v>
      </c>
      <c r="AB6067" s="19" t="s">
        <v>12128</v>
      </c>
      <c r="AD6067" s="20"/>
      <c r="AG6067" s="20"/>
    </row>
    <row r="6068" spans="27:33" ht="15" customHeight="1" thickBot="1">
      <c r="AA6068" s="25" t="s">
        <v>12131</v>
      </c>
      <c r="AB6068" s="26" t="s">
        <v>12130</v>
      </c>
      <c r="AD6068" s="20"/>
      <c r="AG6068" s="20"/>
    </row>
    <row r="6069" spans="27:33" ht="15" customHeight="1" thickBot="1">
      <c r="AA6069" s="18" t="s">
        <v>12133</v>
      </c>
      <c r="AB6069" s="19" t="s">
        <v>12132</v>
      </c>
      <c r="AD6069" s="20"/>
      <c r="AG6069" s="20"/>
    </row>
    <row r="6070" spans="27:33" ht="15" customHeight="1" thickBot="1">
      <c r="AA6070" s="25" t="s">
        <v>12135</v>
      </c>
      <c r="AB6070" s="26" t="s">
        <v>12134</v>
      </c>
      <c r="AD6070" s="20"/>
      <c r="AG6070" s="20"/>
    </row>
    <row r="6071" spans="27:33" ht="15" customHeight="1" thickBot="1">
      <c r="AA6071" s="18" t="s">
        <v>12137</v>
      </c>
      <c r="AB6071" s="19" t="s">
        <v>12136</v>
      </c>
      <c r="AD6071" s="20"/>
      <c r="AG6071" s="20"/>
    </row>
    <row r="6072" spans="27:33" ht="15" customHeight="1" thickBot="1">
      <c r="AA6072" s="25" t="s">
        <v>12139</v>
      </c>
      <c r="AB6072" s="26" t="s">
        <v>12138</v>
      </c>
      <c r="AD6072" s="20"/>
      <c r="AG6072" s="20"/>
    </row>
    <row r="6073" spans="27:33" ht="15" customHeight="1" thickBot="1">
      <c r="AA6073" s="18" t="s">
        <v>12141</v>
      </c>
      <c r="AB6073" s="19" t="s">
        <v>12140</v>
      </c>
      <c r="AD6073" s="20"/>
      <c r="AG6073" s="20"/>
    </row>
    <row r="6074" spans="27:33" ht="15" customHeight="1" thickBot="1">
      <c r="AA6074" s="25" t="s">
        <v>12143</v>
      </c>
      <c r="AB6074" s="26" t="s">
        <v>12142</v>
      </c>
      <c r="AD6074" s="20"/>
      <c r="AG6074" s="20"/>
    </row>
    <row r="6075" spans="27:33" ht="15" customHeight="1" thickBot="1">
      <c r="AA6075" s="18" t="s">
        <v>12145</v>
      </c>
      <c r="AB6075" s="19" t="s">
        <v>12144</v>
      </c>
      <c r="AD6075" s="20"/>
      <c r="AG6075" s="20"/>
    </row>
    <row r="6076" spans="27:33" ht="15" customHeight="1" thickBot="1">
      <c r="AA6076" s="25" t="s">
        <v>12147</v>
      </c>
      <c r="AB6076" s="26" t="s">
        <v>12146</v>
      </c>
      <c r="AD6076" s="20"/>
      <c r="AG6076" s="20"/>
    </row>
    <row r="6077" spans="27:33" ht="15" customHeight="1" thickBot="1">
      <c r="AA6077" s="18" t="s">
        <v>12149</v>
      </c>
      <c r="AB6077" s="19" t="s">
        <v>12148</v>
      </c>
      <c r="AD6077" s="20"/>
      <c r="AG6077" s="20"/>
    </row>
    <row r="6078" spans="27:33" ht="15" customHeight="1" thickBot="1">
      <c r="AA6078" s="25" t="s">
        <v>12151</v>
      </c>
      <c r="AB6078" s="26" t="s">
        <v>12150</v>
      </c>
      <c r="AD6078" s="20"/>
      <c r="AG6078" s="20"/>
    </row>
    <row r="6079" spans="27:33" ht="15" customHeight="1" thickBot="1">
      <c r="AA6079" s="18" t="s">
        <v>12153</v>
      </c>
      <c r="AB6079" s="19" t="s">
        <v>12152</v>
      </c>
      <c r="AD6079" s="20"/>
      <c r="AG6079" s="20"/>
    </row>
    <row r="6080" spans="27:33" ht="15" customHeight="1" thickBot="1">
      <c r="AA6080" s="25" t="s">
        <v>12155</v>
      </c>
      <c r="AB6080" s="26" t="s">
        <v>12154</v>
      </c>
      <c r="AD6080" s="20"/>
      <c r="AG6080" s="20"/>
    </row>
    <row r="6081" spans="27:33" ht="15" customHeight="1" thickBot="1">
      <c r="AA6081" s="18" t="s">
        <v>12157</v>
      </c>
      <c r="AB6081" s="19" t="s">
        <v>12156</v>
      </c>
      <c r="AD6081" s="20"/>
      <c r="AG6081" s="20"/>
    </row>
    <row r="6082" spans="27:33" ht="15" customHeight="1" thickBot="1">
      <c r="AA6082" s="25" t="s">
        <v>12159</v>
      </c>
      <c r="AB6082" s="26" t="s">
        <v>12158</v>
      </c>
      <c r="AD6082" s="20"/>
      <c r="AG6082" s="20"/>
    </row>
    <row r="6083" spans="27:33" ht="15" customHeight="1" thickBot="1">
      <c r="AA6083" s="18" t="s">
        <v>12161</v>
      </c>
      <c r="AB6083" s="19" t="s">
        <v>12160</v>
      </c>
      <c r="AD6083" s="20"/>
      <c r="AG6083" s="20"/>
    </row>
    <row r="6084" spans="27:33" ht="15" customHeight="1" thickBot="1">
      <c r="AA6084" s="25" t="s">
        <v>12163</v>
      </c>
      <c r="AB6084" s="26" t="s">
        <v>12162</v>
      </c>
      <c r="AD6084" s="20"/>
      <c r="AG6084" s="20"/>
    </row>
    <row r="6085" spans="27:33" ht="15" customHeight="1" thickBot="1">
      <c r="AA6085" s="18" t="s">
        <v>12165</v>
      </c>
      <c r="AB6085" s="19" t="s">
        <v>12164</v>
      </c>
      <c r="AD6085" s="20"/>
      <c r="AG6085" s="20"/>
    </row>
    <row r="6086" spans="27:33" ht="15" customHeight="1" thickBot="1">
      <c r="AA6086" s="25" t="s">
        <v>12167</v>
      </c>
      <c r="AB6086" s="26" t="s">
        <v>12166</v>
      </c>
      <c r="AD6086" s="20"/>
      <c r="AG6086" s="20"/>
    </row>
    <row r="6087" spans="27:33" ht="15" customHeight="1" thickBot="1">
      <c r="AA6087" s="18" t="s">
        <v>12169</v>
      </c>
      <c r="AB6087" s="19" t="s">
        <v>12168</v>
      </c>
      <c r="AD6087" s="20"/>
      <c r="AG6087" s="20"/>
    </row>
    <row r="6088" spans="27:33" ht="15" customHeight="1" thickBot="1">
      <c r="AA6088" s="25" t="s">
        <v>12171</v>
      </c>
      <c r="AB6088" s="26" t="s">
        <v>12170</v>
      </c>
      <c r="AD6088" s="20"/>
      <c r="AG6088" s="20"/>
    </row>
    <row r="6089" spans="27:33" ht="15" customHeight="1" thickBot="1">
      <c r="AA6089" s="18" t="s">
        <v>12173</v>
      </c>
      <c r="AB6089" s="19" t="s">
        <v>12172</v>
      </c>
      <c r="AD6089" s="20"/>
      <c r="AG6089" s="20"/>
    </row>
    <row r="6090" spans="27:33" ht="15" customHeight="1" thickBot="1">
      <c r="AA6090" s="25" t="s">
        <v>12175</v>
      </c>
      <c r="AB6090" s="26" t="s">
        <v>12174</v>
      </c>
      <c r="AD6090" s="20"/>
      <c r="AG6090" s="20"/>
    </row>
    <row r="6091" spans="27:33" ht="15" customHeight="1" thickBot="1">
      <c r="AA6091" s="18" t="s">
        <v>12177</v>
      </c>
      <c r="AB6091" s="19" t="s">
        <v>12176</v>
      </c>
      <c r="AD6091" s="20"/>
      <c r="AG6091" s="20"/>
    </row>
    <row r="6092" spans="27:33" ht="15" customHeight="1" thickBot="1">
      <c r="AA6092" s="25" t="s">
        <v>12179</v>
      </c>
      <c r="AB6092" s="26" t="s">
        <v>12178</v>
      </c>
      <c r="AD6092" s="20"/>
      <c r="AG6092" s="20"/>
    </row>
    <row r="6093" spans="27:33" ht="15" customHeight="1" thickBot="1">
      <c r="AA6093" s="18" t="s">
        <v>12181</v>
      </c>
      <c r="AB6093" s="19" t="s">
        <v>12180</v>
      </c>
      <c r="AD6093" s="20"/>
      <c r="AG6093" s="20"/>
    </row>
    <row r="6094" spans="27:33" ht="15" customHeight="1" thickBot="1">
      <c r="AA6094" s="25" t="s">
        <v>12183</v>
      </c>
      <c r="AB6094" s="26" t="s">
        <v>12182</v>
      </c>
      <c r="AD6094" s="20"/>
      <c r="AG6094" s="20"/>
    </row>
    <row r="6095" spans="27:33" ht="15" customHeight="1" thickBot="1">
      <c r="AA6095" s="18" t="s">
        <v>12185</v>
      </c>
      <c r="AB6095" s="19" t="s">
        <v>12184</v>
      </c>
      <c r="AD6095" s="20"/>
      <c r="AG6095" s="20"/>
    </row>
    <row r="6096" spans="27:33" ht="15" customHeight="1" thickBot="1">
      <c r="AA6096" s="25" t="s">
        <v>12187</v>
      </c>
      <c r="AB6096" s="26" t="s">
        <v>12186</v>
      </c>
      <c r="AD6096" s="20"/>
      <c r="AG6096" s="20"/>
    </row>
    <row r="6097" spans="27:33" ht="15" customHeight="1" thickBot="1">
      <c r="AA6097" s="18" t="s">
        <v>12189</v>
      </c>
      <c r="AB6097" s="19" t="s">
        <v>12188</v>
      </c>
      <c r="AD6097" s="20"/>
      <c r="AG6097" s="20"/>
    </row>
    <row r="6098" spans="27:33" ht="15" customHeight="1" thickBot="1">
      <c r="AA6098" s="25" t="s">
        <v>12191</v>
      </c>
      <c r="AB6098" s="26" t="s">
        <v>12190</v>
      </c>
      <c r="AD6098" s="20"/>
      <c r="AG6098" s="20"/>
    </row>
    <row r="6099" spans="27:33" ht="15" customHeight="1" thickBot="1">
      <c r="AA6099" s="18" t="s">
        <v>12193</v>
      </c>
      <c r="AB6099" s="19" t="s">
        <v>12192</v>
      </c>
      <c r="AD6099" s="20"/>
      <c r="AG6099" s="20"/>
    </row>
    <row r="6100" spans="27:33" ht="15" customHeight="1" thickBot="1">
      <c r="AA6100" s="25" t="s">
        <v>12195</v>
      </c>
      <c r="AB6100" s="26" t="s">
        <v>12194</v>
      </c>
      <c r="AD6100" s="20"/>
      <c r="AG6100" s="20"/>
    </row>
    <row r="6101" spans="27:33" ht="15" customHeight="1" thickBot="1">
      <c r="AA6101" s="18" t="s">
        <v>12197</v>
      </c>
      <c r="AB6101" s="19" t="s">
        <v>12196</v>
      </c>
      <c r="AD6101" s="20"/>
      <c r="AG6101" s="20"/>
    </row>
    <row r="6102" spans="27:33" ht="15" customHeight="1" thickBot="1">
      <c r="AA6102" s="25" t="s">
        <v>12199</v>
      </c>
      <c r="AB6102" s="26" t="s">
        <v>12198</v>
      </c>
      <c r="AD6102" s="20"/>
      <c r="AG6102" s="20"/>
    </row>
    <row r="6103" spans="27:33" ht="15" customHeight="1" thickBot="1">
      <c r="AA6103" s="18" t="s">
        <v>12201</v>
      </c>
      <c r="AB6103" s="19" t="s">
        <v>12200</v>
      </c>
      <c r="AD6103" s="20"/>
      <c r="AG6103" s="20"/>
    </row>
    <row r="6104" spans="27:33" ht="15" customHeight="1" thickBot="1">
      <c r="AA6104" s="25" t="s">
        <v>12203</v>
      </c>
      <c r="AB6104" s="26" t="s">
        <v>12202</v>
      </c>
      <c r="AD6104" s="20"/>
      <c r="AG6104" s="20"/>
    </row>
    <row r="6105" spans="27:33" ht="15" customHeight="1" thickBot="1">
      <c r="AA6105" s="18" t="s">
        <v>12205</v>
      </c>
      <c r="AB6105" s="19" t="s">
        <v>12204</v>
      </c>
      <c r="AD6105" s="20"/>
      <c r="AG6105" s="20"/>
    </row>
    <row r="6106" spans="27:33" ht="15" customHeight="1" thickBot="1">
      <c r="AA6106" s="25" t="s">
        <v>12207</v>
      </c>
      <c r="AB6106" s="26" t="s">
        <v>12206</v>
      </c>
      <c r="AD6106" s="20"/>
      <c r="AG6106" s="20"/>
    </row>
    <row r="6107" spans="27:33" ht="15" customHeight="1" thickBot="1">
      <c r="AA6107" s="18" t="s">
        <v>12209</v>
      </c>
      <c r="AB6107" s="19" t="s">
        <v>12208</v>
      </c>
      <c r="AD6107" s="20"/>
      <c r="AG6107" s="20"/>
    </row>
    <row r="6108" spans="27:33" ht="15" customHeight="1" thickBot="1">
      <c r="AA6108" s="25" t="s">
        <v>12211</v>
      </c>
      <c r="AB6108" s="26" t="s">
        <v>12210</v>
      </c>
      <c r="AD6108" s="20"/>
      <c r="AG6108" s="20"/>
    </row>
    <row r="6109" spans="27:33" ht="15" customHeight="1" thickBot="1">
      <c r="AA6109" s="18" t="s">
        <v>12213</v>
      </c>
      <c r="AB6109" s="19" t="s">
        <v>12212</v>
      </c>
      <c r="AD6109" s="20"/>
      <c r="AG6109" s="20"/>
    </row>
    <row r="6110" spans="27:33" ht="15" customHeight="1" thickBot="1">
      <c r="AA6110" s="25" t="s">
        <v>12215</v>
      </c>
      <c r="AB6110" s="26" t="s">
        <v>12214</v>
      </c>
      <c r="AD6110" s="20"/>
      <c r="AG6110" s="20"/>
    </row>
    <row r="6111" spans="27:33" ht="15" customHeight="1" thickBot="1">
      <c r="AA6111" s="18" t="s">
        <v>12217</v>
      </c>
      <c r="AB6111" s="19" t="s">
        <v>12216</v>
      </c>
      <c r="AD6111" s="20"/>
      <c r="AG6111" s="20"/>
    </row>
    <row r="6112" spans="27:33" ht="15" customHeight="1" thickBot="1">
      <c r="AA6112" s="25" t="s">
        <v>12219</v>
      </c>
      <c r="AB6112" s="26" t="s">
        <v>12218</v>
      </c>
      <c r="AD6112" s="20"/>
      <c r="AG6112" s="20"/>
    </row>
    <row r="6113" spans="27:33" ht="15" customHeight="1" thickBot="1">
      <c r="AA6113" s="18" t="s">
        <v>12221</v>
      </c>
      <c r="AB6113" s="19" t="s">
        <v>12220</v>
      </c>
      <c r="AD6113" s="20"/>
      <c r="AG6113" s="20"/>
    </row>
    <row r="6114" spans="27:33" ht="15" customHeight="1" thickBot="1">
      <c r="AA6114" s="25" t="s">
        <v>12223</v>
      </c>
      <c r="AB6114" s="26" t="s">
        <v>12222</v>
      </c>
      <c r="AD6114" s="20"/>
      <c r="AG6114" s="20"/>
    </row>
    <row r="6115" spans="27:33" ht="15" customHeight="1" thickBot="1">
      <c r="AA6115" s="18" t="s">
        <v>12225</v>
      </c>
      <c r="AB6115" s="19" t="s">
        <v>12224</v>
      </c>
      <c r="AD6115" s="20"/>
      <c r="AG6115" s="20"/>
    </row>
    <row r="6116" spans="27:33" ht="15" customHeight="1" thickBot="1">
      <c r="AA6116" s="25" t="s">
        <v>12227</v>
      </c>
      <c r="AB6116" s="26" t="s">
        <v>12226</v>
      </c>
      <c r="AD6116" s="20"/>
      <c r="AG6116" s="20"/>
    </row>
    <row r="6117" spans="27:33" ht="15" customHeight="1" thickBot="1">
      <c r="AA6117" s="18" t="s">
        <v>12229</v>
      </c>
      <c r="AB6117" s="19" t="s">
        <v>12228</v>
      </c>
      <c r="AD6117" s="20"/>
      <c r="AG6117" s="20"/>
    </row>
    <row r="6118" spans="27:33" ht="15" customHeight="1" thickBot="1">
      <c r="AA6118" s="25" t="s">
        <v>12231</v>
      </c>
      <c r="AB6118" s="26" t="s">
        <v>12230</v>
      </c>
      <c r="AD6118" s="20"/>
      <c r="AG6118" s="20"/>
    </row>
    <row r="6119" spans="27:33" ht="15" customHeight="1" thickBot="1">
      <c r="AA6119" s="18" t="s">
        <v>12233</v>
      </c>
      <c r="AB6119" s="19" t="s">
        <v>12232</v>
      </c>
      <c r="AD6119" s="20"/>
      <c r="AG6119" s="20"/>
    </row>
    <row r="6120" spans="27:33" ht="15" customHeight="1" thickBot="1">
      <c r="AA6120" s="25" t="s">
        <v>12235</v>
      </c>
      <c r="AB6120" s="26" t="s">
        <v>12234</v>
      </c>
      <c r="AD6120" s="20"/>
      <c r="AG6120" s="20"/>
    </row>
    <row r="6121" spans="27:33" ht="15" customHeight="1" thickBot="1">
      <c r="AA6121" s="18" t="s">
        <v>12237</v>
      </c>
      <c r="AB6121" s="19" t="s">
        <v>12236</v>
      </c>
      <c r="AD6121" s="20"/>
      <c r="AG6121" s="20"/>
    </row>
    <row r="6122" spans="27:33" ht="15" customHeight="1" thickBot="1">
      <c r="AA6122" s="25" t="s">
        <v>12239</v>
      </c>
      <c r="AB6122" s="26" t="s">
        <v>12238</v>
      </c>
      <c r="AD6122" s="20"/>
      <c r="AG6122" s="20"/>
    </row>
    <row r="6123" spans="27:33" ht="15" customHeight="1" thickBot="1">
      <c r="AA6123" s="18" t="s">
        <v>12241</v>
      </c>
      <c r="AB6123" s="19" t="s">
        <v>12240</v>
      </c>
      <c r="AD6123" s="20"/>
      <c r="AG6123" s="20"/>
    </row>
    <row r="6124" spans="27:33" ht="15" customHeight="1" thickBot="1">
      <c r="AA6124" s="25" t="s">
        <v>12243</v>
      </c>
      <c r="AB6124" s="26" t="s">
        <v>12242</v>
      </c>
      <c r="AD6124" s="20"/>
      <c r="AG6124" s="20"/>
    </row>
    <row r="6125" spans="27:33" ht="15" customHeight="1" thickBot="1">
      <c r="AA6125" s="18" t="s">
        <v>12245</v>
      </c>
      <c r="AB6125" s="19" t="s">
        <v>12244</v>
      </c>
      <c r="AD6125" s="20"/>
      <c r="AG6125" s="20"/>
    </row>
    <row r="6126" spans="27:33" ht="15" customHeight="1" thickBot="1">
      <c r="AA6126" s="25" t="s">
        <v>12247</v>
      </c>
      <c r="AB6126" s="26" t="s">
        <v>12246</v>
      </c>
      <c r="AD6126" s="20"/>
      <c r="AG6126" s="20"/>
    </row>
    <row r="6127" spans="27:33" ht="15" customHeight="1" thickBot="1">
      <c r="AA6127" s="18" t="s">
        <v>12249</v>
      </c>
      <c r="AB6127" s="19" t="s">
        <v>12248</v>
      </c>
      <c r="AD6127" s="20"/>
      <c r="AG6127" s="20"/>
    </row>
    <row r="6128" spans="27:33" ht="15" customHeight="1" thickBot="1">
      <c r="AA6128" s="25" t="s">
        <v>12251</v>
      </c>
      <c r="AB6128" s="26" t="s">
        <v>12250</v>
      </c>
      <c r="AD6128" s="20"/>
      <c r="AG6128" s="20"/>
    </row>
    <row r="6129" spans="27:33" ht="15" customHeight="1" thickBot="1">
      <c r="AA6129" s="18" t="s">
        <v>12253</v>
      </c>
      <c r="AB6129" s="19" t="s">
        <v>12252</v>
      </c>
      <c r="AD6129" s="20"/>
      <c r="AG6129" s="20"/>
    </row>
    <row r="6130" spans="27:33" ht="15" customHeight="1" thickBot="1">
      <c r="AA6130" s="25" t="s">
        <v>12255</v>
      </c>
      <c r="AB6130" s="26" t="s">
        <v>12254</v>
      </c>
      <c r="AD6130" s="20"/>
      <c r="AG6130" s="20"/>
    </row>
    <row r="6131" spans="27:33" ht="15" customHeight="1" thickBot="1">
      <c r="AA6131" s="18" t="s">
        <v>12257</v>
      </c>
      <c r="AB6131" s="19" t="s">
        <v>12256</v>
      </c>
      <c r="AD6131" s="20"/>
      <c r="AG6131" s="20"/>
    </row>
    <row r="6132" spans="27:33" ht="15" customHeight="1" thickBot="1">
      <c r="AA6132" s="25" t="s">
        <v>12259</v>
      </c>
      <c r="AB6132" s="26" t="s">
        <v>12258</v>
      </c>
      <c r="AD6132" s="20"/>
      <c r="AG6132" s="20"/>
    </row>
    <row r="6133" spans="27:33" ht="15" customHeight="1" thickBot="1">
      <c r="AA6133" s="18" t="s">
        <v>12261</v>
      </c>
      <c r="AB6133" s="19" t="s">
        <v>12260</v>
      </c>
      <c r="AD6133" s="20"/>
      <c r="AG6133" s="20"/>
    </row>
    <row r="6134" spans="27:33" ht="15" customHeight="1" thickBot="1">
      <c r="AA6134" s="25" t="s">
        <v>12263</v>
      </c>
      <c r="AB6134" s="26" t="s">
        <v>12262</v>
      </c>
      <c r="AD6134" s="20"/>
      <c r="AG6134" s="20"/>
    </row>
    <row r="6135" spans="27:33" ht="15" customHeight="1" thickBot="1">
      <c r="AA6135" s="18" t="s">
        <v>12265</v>
      </c>
      <c r="AB6135" s="19" t="s">
        <v>12264</v>
      </c>
      <c r="AD6135" s="20"/>
      <c r="AG6135" s="20"/>
    </row>
    <row r="6136" spans="27:33" ht="15" customHeight="1" thickBot="1">
      <c r="AA6136" s="25" t="s">
        <v>12267</v>
      </c>
      <c r="AB6136" s="26" t="s">
        <v>12266</v>
      </c>
      <c r="AD6136" s="20"/>
      <c r="AG6136" s="20"/>
    </row>
    <row r="6137" spans="27:33" ht="15" customHeight="1" thickBot="1">
      <c r="AA6137" s="18" t="s">
        <v>12269</v>
      </c>
      <c r="AB6137" s="19" t="s">
        <v>12268</v>
      </c>
      <c r="AD6137" s="20"/>
      <c r="AG6137" s="20"/>
    </row>
    <row r="6138" spans="27:33" ht="15" customHeight="1" thickBot="1">
      <c r="AA6138" s="25" t="s">
        <v>12271</v>
      </c>
      <c r="AB6138" s="26" t="s">
        <v>12270</v>
      </c>
      <c r="AD6138" s="20"/>
      <c r="AG6138" s="20"/>
    </row>
    <row r="6139" spans="27:33" ht="15" customHeight="1" thickBot="1">
      <c r="AA6139" s="18" t="s">
        <v>12273</v>
      </c>
      <c r="AB6139" s="19" t="s">
        <v>12272</v>
      </c>
      <c r="AD6139" s="20"/>
      <c r="AG6139" s="20"/>
    </row>
    <row r="6140" spans="27:33" ht="15" customHeight="1" thickBot="1">
      <c r="AA6140" s="25" t="s">
        <v>12275</v>
      </c>
      <c r="AB6140" s="26" t="s">
        <v>12274</v>
      </c>
      <c r="AD6140" s="20"/>
      <c r="AG6140" s="20"/>
    </row>
    <row r="6141" spans="27:33" ht="15" customHeight="1" thickBot="1">
      <c r="AA6141" s="18" t="s">
        <v>12277</v>
      </c>
      <c r="AB6141" s="19" t="s">
        <v>12276</v>
      </c>
      <c r="AD6141" s="20"/>
      <c r="AG6141" s="20"/>
    </row>
    <row r="6142" spans="27:33" ht="15" customHeight="1" thickBot="1">
      <c r="AA6142" s="25" t="s">
        <v>12279</v>
      </c>
      <c r="AB6142" s="26" t="s">
        <v>12278</v>
      </c>
      <c r="AD6142" s="20"/>
      <c r="AG6142" s="20"/>
    </row>
    <row r="6143" spans="27:33" ht="15" customHeight="1" thickBot="1">
      <c r="AA6143" s="18" t="s">
        <v>12281</v>
      </c>
      <c r="AB6143" s="19" t="s">
        <v>12280</v>
      </c>
      <c r="AD6143" s="20"/>
      <c r="AG6143" s="20"/>
    </row>
    <row r="6144" spans="27:33" ht="15" customHeight="1" thickBot="1">
      <c r="AA6144" s="25" t="s">
        <v>12283</v>
      </c>
      <c r="AB6144" s="26" t="s">
        <v>12282</v>
      </c>
      <c r="AD6144" s="20"/>
      <c r="AG6144" s="20"/>
    </row>
    <row r="6145" spans="27:33" ht="15" customHeight="1" thickBot="1">
      <c r="AA6145" s="18" t="s">
        <v>12285</v>
      </c>
      <c r="AB6145" s="19" t="s">
        <v>12284</v>
      </c>
      <c r="AD6145" s="20"/>
      <c r="AG6145" s="20"/>
    </row>
    <row r="6146" spans="27:33" ht="15" customHeight="1" thickBot="1">
      <c r="AA6146" s="25" t="s">
        <v>12287</v>
      </c>
      <c r="AB6146" s="26" t="s">
        <v>12286</v>
      </c>
      <c r="AD6146" s="20"/>
      <c r="AG6146" s="20"/>
    </row>
    <row r="6147" spans="27:33" ht="15" customHeight="1" thickBot="1">
      <c r="AA6147" s="18" t="s">
        <v>12289</v>
      </c>
      <c r="AB6147" s="19" t="s">
        <v>12288</v>
      </c>
      <c r="AD6147" s="20"/>
      <c r="AG6147" s="20"/>
    </row>
    <row r="6148" spans="27:33" ht="15" customHeight="1" thickBot="1">
      <c r="AA6148" s="25" t="s">
        <v>12291</v>
      </c>
      <c r="AB6148" s="26" t="s">
        <v>12290</v>
      </c>
      <c r="AD6148" s="20"/>
      <c r="AG6148" s="20"/>
    </row>
    <row r="6149" spans="27:33" ht="15" customHeight="1" thickBot="1">
      <c r="AA6149" s="18" t="s">
        <v>12293</v>
      </c>
      <c r="AB6149" s="19" t="s">
        <v>12292</v>
      </c>
      <c r="AD6149" s="20"/>
      <c r="AG6149" s="20"/>
    </row>
    <row r="6150" spans="27:33" ht="15" customHeight="1" thickBot="1">
      <c r="AA6150" s="25" t="s">
        <v>12295</v>
      </c>
      <c r="AB6150" s="26" t="s">
        <v>12294</v>
      </c>
      <c r="AD6150" s="20"/>
      <c r="AG6150" s="20"/>
    </row>
    <row r="6151" spans="27:33" ht="15" customHeight="1" thickBot="1">
      <c r="AA6151" s="18" t="s">
        <v>12297</v>
      </c>
      <c r="AB6151" s="19" t="s">
        <v>12296</v>
      </c>
      <c r="AD6151" s="20"/>
      <c r="AG6151" s="20"/>
    </row>
    <row r="6152" spans="27:33" ht="15" customHeight="1" thickBot="1">
      <c r="AA6152" s="25" t="s">
        <v>12299</v>
      </c>
      <c r="AB6152" s="26" t="s">
        <v>12298</v>
      </c>
      <c r="AD6152" s="20"/>
      <c r="AG6152" s="20"/>
    </row>
    <row r="6153" spans="27:33" ht="15" customHeight="1" thickBot="1">
      <c r="AA6153" s="18" t="s">
        <v>12301</v>
      </c>
      <c r="AB6153" s="19" t="s">
        <v>12300</v>
      </c>
      <c r="AD6153" s="20"/>
      <c r="AG6153" s="20"/>
    </row>
    <row r="6154" spans="27:33" ht="15" customHeight="1" thickBot="1">
      <c r="AA6154" s="25" t="s">
        <v>12303</v>
      </c>
      <c r="AB6154" s="26" t="s">
        <v>12302</v>
      </c>
      <c r="AD6154" s="20"/>
      <c r="AG6154" s="20"/>
    </row>
    <row r="6155" spans="27:33" ht="15" customHeight="1" thickBot="1">
      <c r="AA6155" s="18" t="s">
        <v>12305</v>
      </c>
      <c r="AB6155" s="19" t="s">
        <v>12304</v>
      </c>
      <c r="AD6155" s="20"/>
      <c r="AG6155" s="20"/>
    </row>
    <row r="6156" spans="27:33" ht="15" customHeight="1" thickBot="1">
      <c r="AA6156" s="25" t="s">
        <v>12307</v>
      </c>
      <c r="AB6156" s="26" t="s">
        <v>12306</v>
      </c>
      <c r="AD6156" s="20"/>
      <c r="AG6156" s="20"/>
    </row>
    <row r="6157" spans="27:33" ht="15" customHeight="1" thickBot="1">
      <c r="AA6157" s="18" t="s">
        <v>12309</v>
      </c>
      <c r="AB6157" s="19" t="s">
        <v>12308</v>
      </c>
      <c r="AD6157" s="20"/>
      <c r="AG6157" s="20"/>
    </row>
    <row r="6158" spans="27:33" ht="15" customHeight="1" thickBot="1">
      <c r="AA6158" s="25" t="s">
        <v>12311</v>
      </c>
      <c r="AB6158" s="26" t="s">
        <v>12310</v>
      </c>
      <c r="AD6158" s="20"/>
      <c r="AG6158" s="20"/>
    </row>
    <row r="6159" spans="27:33" ht="15" customHeight="1" thickBot="1">
      <c r="AA6159" s="18" t="s">
        <v>12313</v>
      </c>
      <c r="AB6159" s="19" t="s">
        <v>12312</v>
      </c>
      <c r="AD6159" s="20"/>
      <c r="AG6159" s="20"/>
    </row>
    <row r="6160" spans="27:33" ht="15" customHeight="1" thickBot="1">
      <c r="AA6160" s="25" t="s">
        <v>12315</v>
      </c>
      <c r="AB6160" s="26" t="s">
        <v>12314</v>
      </c>
      <c r="AD6160" s="20"/>
      <c r="AG6160" s="20"/>
    </row>
    <row r="6161" spans="27:33" ht="15" customHeight="1" thickBot="1">
      <c r="AA6161" s="18" t="s">
        <v>12317</v>
      </c>
      <c r="AB6161" s="19" t="s">
        <v>12316</v>
      </c>
      <c r="AD6161" s="20"/>
      <c r="AG6161" s="20"/>
    </row>
    <row r="6162" spans="27:33" ht="15" customHeight="1" thickBot="1">
      <c r="AA6162" s="25" t="s">
        <v>12319</v>
      </c>
      <c r="AB6162" s="26" t="s">
        <v>12318</v>
      </c>
      <c r="AD6162" s="20"/>
      <c r="AG6162" s="20"/>
    </row>
    <row r="6163" spans="27:33" ht="15" customHeight="1" thickBot="1">
      <c r="AA6163" s="18" t="s">
        <v>12321</v>
      </c>
      <c r="AB6163" s="19" t="s">
        <v>12320</v>
      </c>
      <c r="AD6163" s="20"/>
      <c r="AG6163" s="20"/>
    </row>
    <row r="6164" spans="27:33" ht="15" customHeight="1" thickBot="1">
      <c r="AA6164" s="25" t="s">
        <v>12323</v>
      </c>
      <c r="AB6164" s="26" t="s">
        <v>12322</v>
      </c>
      <c r="AD6164" s="20"/>
      <c r="AG6164" s="20"/>
    </row>
    <row r="6165" spans="27:33" ht="15" customHeight="1" thickBot="1">
      <c r="AA6165" s="18" t="s">
        <v>12325</v>
      </c>
      <c r="AB6165" s="19" t="s">
        <v>12324</v>
      </c>
      <c r="AD6165" s="20"/>
      <c r="AG6165" s="20"/>
    </row>
    <row r="6166" spans="27:33" ht="15" customHeight="1" thickBot="1">
      <c r="AA6166" s="25" t="s">
        <v>12327</v>
      </c>
      <c r="AB6166" s="26" t="s">
        <v>12326</v>
      </c>
      <c r="AD6166" s="20"/>
      <c r="AG6166" s="20"/>
    </row>
    <row r="6167" spans="27:33" ht="15" customHeight="1" thickBot="1">
      <c r="AA6167" s="18" t="s">
        <v>12329</v>
      </c>
      <c r="AB6167" s="19" t="s">
        <v>12328</v>
      </c>
      <c r="AD6167" s="20"/>
      <c r="AG6167" s="20"/>
    </row>
    <row r="6168" spans="27:33" ht="15" customHeight="1" thickBot="1">
      <c r="AA6168" s="25" t="s">
        <v>12331</v>
      </c>
      <c r="AB6168" s="26" t="s">
        <v>12330</v>
      </c>
      <c r="AD6168" s="20"/>
      <c r="AG6168" s="20"/>
    </row>
    <row r="6169" spans="27:33" ht="15" customHeight="1" thickBot="1">
      <c r="AA6169" s="18" t="s">
        <v>12333</v>
      </c>
      <c r="AB6169" s="19" t="s">
        <v>12332</v>
      </c>
      <c r="AD6169" s="20"/>
      <c r="AG6169" s="20"/>
    </row>
    <row r="6170" spans="27:33" ht="15" customHeight="1" thickBot="1">
      <c r="AA6170" s="25" t="s">
        <v>12335</v>
      </c>
      <c r="AB6170" s="26" t="s">
        <v>12334</v>
      </c>
      <c r="AD6170" s="20"/>
      <c r="AG6170" s="20"/>
    </row>
    <row r="6171" spans="27:33" ht="15" customHeight="1" thickBot="1">
      <c r="AA6171" s="18" t="s">
        <v>12337</v>
      </c>
      <c r="AB6171" s="19" t="s">
        <v>12336</v>
      </c>
      <c r="AD6171" s="20"/>
      <c r="AG6171" s="20"/>
    </row>
    <row r="6172" spans="27:33" ht="15" customHeight="1" thickBot="1">
      <c r="AA6172" s="25" t="s">
        <v>12339</v>
      </c>
      <c r="AB6172" s="26" t="s">
        <v>12338</v>
      </c>
      <c r="AD6172" s="20"/>
      <c r="AG6172" s="20"/>
    </row>
    <row r="6173" spans="27:33" ht="15" customHeight="1" thickBot="1">
      <c r="AA6173" s="18" t="s">
        <v>12341</v>
      </c>
      <c r="AB6173" s="19" t="s">
        <v>12340</v>
      </c>
      <c r="AD6173" s="20"/>
      <c r="AG6173" s="20"/>
    </row>
    <row r="6174" spans="27:33" ht="15" customHeight="1" thickBot="1">
      <c r="AA6174" s="25" t="s">
        <v>12343</v>
      </c>
      <c r="AB6174" s="26" t="s">
        <v>12342</v>
      </c>
      <c r="AD6174" s="20"/>
      <c r="AG6174" s="20"/>
    </row>
    <row r="6175" spans="27:33" ht="15" customHeight="1" thickBot="1">
      <c r="AA6175" s="18" t="s">
        <v>12345</v>
      </c>
      <c r="AB6175" s="19" t="s">
        <v>12344</v>
      </c>
      <c r="AD6175" s="20"/>
      <c r="AG6175" s="20"/>
    </row>
    <row r="6176" spans="27:33" ht="15" customHeight="1" thickBot="1">
      <c r="AA6176" s="25" t="s">
        <v>12347</v>
      </c>
      <c r="AB6176" s="26" t="s">
        <v>12346</v>
      </c>
      <c r="AD6176" s="20"/>
      <c r="AG6176" s="20"/>
    </row>
    <row r="6177" spans="27:33" ht="15" customHeight="1" thickBot="1">
      <c r="AA6177" s="18" t="s">
        <v>12349</v>
      </c>
      <c r="AB6177" s="19" t="s">
        <v>12348</v>
      </c>
      <c r="AD6177" s="20"/>
      <c r="AG6177" s="20"/>
    </row>
    <row r="6178" spans="27:33" ht="15" customHeight="1" thickBot="1">
      <c r="AA6178" s="25" t="s">
        <v>12351</v>
      </c>
      <c r="AB6178" s="26" t="s">
        <v>12350</v>
      </c>
      <c r="AD6178" s="20"/>
      <c r="AG6178" s="20"/>
    </row>
    <row r="6179" spans="27:33" ht="15" customHeight="1" thickBot="1">
      <c r="AA6179" s="18" t="s">
        <v>12353</v>
      </c>
      <c r="AB6179" s="19" t="s">
        <v>12352</v>
      </c>
      <c r="AD6179" s="20"/>
      <c r="AG6179" s="20"/>
    </row>
    <row r="6180" spans="27:33" ht="15" customHeight="1" thickBot="1">
      <c r="AA6180" s="25" t="s">
        <v>12355</v>
      </c>
      <c r="AB6180" s="26" t="s">
        <v>12354</v>
      </c>
      <c r="AD6180" s="20"/>
      <c r="AG6180" s="20"/>
    </row>
    <row r="6181" spans="27:33" ht="15" customHeight="1" thickBot="1">
      <c r="AA6181" s="18" t="s">
        <v>12357</v>
      </c>
      <c r="AB6181" s="19" t="s">
        <v>12356</v>
      </c>
      <c r="AD6181" s="20"/>
      <c r="AG6181" s="20"/>
    </row>
    <row r="6182" spans="27:33" ht="15" customHeight="1" thickBot="1">
      <c r="AA6182" s="25" t="s">
        <v>12359</v>
      </c>
      <c r="AB6182" s="26" t="s">
        <v>12358</v>
      </c>
      <c r="AD6182" s="20"/>
      <c r="AG6182" s="20"/>
    </row>
    <row r="6183" spans="27:33" ht="15" customHeight="1" thickBot="1">
      <c r="AA6183" s="18" t="s">
        <v>12361</v>
      </c>
      <c r="AB6183" s="19" t="s">
        <v>12360</v>
      </c>
      <c r="AD6183" s="20"/>
      <c r="AG6183" s="20"/>
    </row>
    <row r="6184" spans="27:33" ht="15" customHeight="1" thickBot="1">
      <c r="AA6184" s="25" t="s">
        <v>12363</v>
      </c>
      <c r="AB6184" s="26" t="s">
        <v>12362</v>
      </c>
      <c r="AD6184" s="20"/>
      <c r="AG6184" s="20"/>
    </row>
    <row r="6185" spans="27:33" ht="15" customHeight="1" thickBot="1">
      <c r="AA6185" s="18" t="s">
        <v>12365</v>
      </c>
      <c r="AB6185" s="19" t="s">
        <v>12364</v>
      </c>
      <c r="AD6185" s="20"/>
      <c r="AG6185" s="20"/>
    </row>
    <row r="6186" spans="27:33" ht="15" customHeight="1" thickBot="1">
      <c r="AA6186" s="25" t="s">
        <v>12367</v>
      </c>
      <c r="AB6186" s="26" t="s">
        <v>12366</v>
      </c>
      <c r="AD6186" s="20"/>
      <c r="AG6186" s="20"/>
    </row>
    <row r="6187" spans="27:33" ht="15" customHeight="1" thickBot="1">
      <c r="AA6187" s="18" t="s">
        <v>12369</v>
      </c>
      <c r="AB6187" s="19" t="s">
        <v>12368</v>
      </c>
      <c r="AD6187" s="20"/>
      <c r="AG6187" s="20"/>
    </row>
    <row r="6188" spans="27:33" ht="15" customHeight="1" thickBot="1">
      <c r="AA6188" s="25" t="s">
        <v>12371</v>
      </c>
      <c r="AB6188" s="26" t="s">
        <v>12370</v>
      </c>
      <c r="AD6188" s="20"/>
      <c r="AG6188" s="20"/>
    </row>
    <row r="6189" spans="27:33" ht="15" customHeight="1" thickBot="1">
      <c r="AA6189" s="18" t="s">
        <v>12373</v>
      </c>
      <c r="AB6189" s="19" t="s">
        <v>12372</v>
      </c>
      <c r="AD6189" s="20"/>
      <c r="AG6189" s="20"/>
    </row>
    <row r="6190" spans="27:33" ht="15" customHeight="1" thickBot="1">
      <c r="AA6190" s="25" t="s">
        <v>12375</v>
      </c>
      <c r="AB6190" s="26" t="s">
        <v>12374</v>
      </c>
      <c r="AD6190" s="20"/>
      <c r="AG6190" s="20"/>
    </row>
    <row r="6191" spans="27:33" ht="15" customHeight="1" thickBot="1">
      <c r="AA6191" s="18" t="s">
        <v>12377</v>
      </c>
      <c r="AB6191" s="19" t="s">
        <v>12376</v>
      </c>
      <c r="AD6191" s="20"/>
      <c r="AG6191" s="20"/>
    </row>
    <row r="6192" spans="27:33" ht="15" customHeight="1" thickBot="1">
      <c r="AA6192" s="25" t="s">
        <v>12379</v>
      </c>
      <c r="AB6192" s="26" t="s">
        <v>12378</v>
      </c>
      <c r="AD6192" s="20"/>
      <c r="AG6192" s="20"/>
    </row>
    <row r="6193" spans="27:33" ht="15" customHeight="1" thickBot="1">
      <c r="AA6193" s="18" t="s">
        <v>12381</v>
      </c>
      <c r="AB6193" s="19" t="s">
        <v>12380</v>
      </c>
      <c r="AD6193" s="20"/>
      <c r="AG6193" s="20"/>
    </row>
    <row r="6194" spans="27:33" ht="15" customHeight="1" thickBot="1">
      <c r="AA6194" s="25" t="s">
        <v>12383</v>
      </c>
      <c r="AB6194" s="26" t="s">
        <v>12382</v>
      </c>
      <c r="AD6194" s="20"/>
      <c r="AG6194" s="20"/>
    </row>
    <row r="6195" spans="27:33" ht="15" customHeight="1" thickBot="1">
      <c r="AA6195" s="18" t="s">
        <v>12385</v>
      </c>
      <c r="AB6195" s="19" t="s">
        <v>12384</v>
      </c>
      <c r="AD6195" s="20"/>
      <c r="AG6195" s="20"/>
    </row>
    <row r="6196" spans="27:33" ht="15" customHeight="1" thickBot="1">
      <c r="AA6196" s="25" t="s">
        <v>12387</v>
      </c>
      <c r="AB6196" s="26" t="s">
        <v>12386</v>
      </c>
      <c r="AD6196" s="20"/>
      <c r="AG6196" s="20"/>
    </row>
    <row r="6197" spans="27:33" ht="15" customHeight="1" thickBot="1">
      <c r="AA6197" s="18" t="s">
        <v>12389</v>
      </c>
      <c r="AB6197" s="19" t="s">
        <v>12388</v>
      </c>
      <c r="AD6197" s="20"/>
      <c r="AG6197" s="20"/>
    </row>
    <row r="6198" spans="27:33" ht="15" customHeight="1" thickBot="1">
      <c r="AA6198" s="25" t="s">
        <v>12391</v>
      </c>
      <c r="AB6198" s="26" t="s">
        <v>12390</v>
      </c>
      <c r="AD6198" s="20"/>
      <c r="AG6198" s="20"/>
    </row>
    <row r="6199" spans="27:33" ht="15" customHeight="1" thickBot="1">
      <c r="AA6199" s="18" t="s">
        <v>12393</v>
      </c>
      <c r="AB6199" s="19" t="s">
        <v>12392</v>
      </c>
      <c r="AD6199" s="20"/>
      <c r="AG6199" s="20"/>
    </row>
    <row r="6200" spans="27:33" ht="15" customHeight="1" thickBot="1">
      <c r="AA6200" s="25" t="s">
        <v>12395</v>
      </c>
      <c r="AB6200" s="26" t="s">
        <v>12394</v>
      </c>
      <c r="AD6200" s="20"/>
      <c r="AG6200" s="20"/>
    </row>
    <row r="6201" spans="27:33" ht="15" customHeight="1" thickBot="1">
      <c r="AA6201" s="18" t="s">
        <v>12397</v>
      </c>
      <c r="AB6201" s="19" t="s">
        <v>12396</v>
      </c>
      <c r="AD6201" s="20"/>
      <c r="AG6201" s="20"/>
    </row>
    <row r="6202" spans="27:33" ht="15" customHeight="1" thickBot="1">
      <c r="AA6202" s="25" t="s">
        <v>12399</v>
      </c>
      <c r="AB6202" s="26" t="s">
        <v>12398</v>
      </c>
      <c r="AD6202" s="20"/>
      <c r="AG6202" s="20"/>
    </row>
    <row r="6203" spans="27:33" ht="15" customHeight="1" thickBot="1">
      <c r="AA6203" s="18" t="s">
        <v>12401</v>
      </c>
      <c r="AB6203" s="19" t="s">
        <v>12400</v>
      </c>
      <c r="AD6203" s="20"/>
      <c r="AG6203" s="20"/>
    </row>
    <row r="6204" spans="27:33" ht="15" customHeight="1" thickBot="1">
      <c r="AA6204" s="25" t="s">
        <v>12403</v>
      </c>
      <c r="AB6204" s="26" t="s">
        <v>12402</v>
      </c>
      <c r="AD6204" s="20"/>
      <c r="AG6204" s="20"/>
    </row>
    <row r="6205" spans="27:33" ht="15" customHeight="1" thickBot="1">
      <c r="AA6205" s="18" t="s">
        <v>12405</v>
      </c>
      <c r="AB6205" s="19" t="s">
        <v>12404</v>
      </c>
      <c r="AD6205" s="20"/>
      <c r="AG6205" s="20"/>
    </row>
    <row r="6206" spans="27:33" ht="15" customHeight="1" thickBot="1">
      <c r="AA6206" s="25" t="s">
        <v>12407</v>
      </c>
      <c r="AB6206" s="26" t="s">
        <v>12406</v>
      </c>
      <c r="AD6206" s="20"/>
      <c r="AG6206" s="20"/>
    </row>
    <row r="6207" spans="27:33" ht="15" customHeight="1" thickBot="1">
      <c r="AA6207" s="18" t="s">
        <v>12409</v>
      </c>
      <c r="AB6207" s="19" t="s">
        <v>12408</v>
      </c>
      <c r="AD6207" s="20"/>
      <c r="AG6207" s="20"/>
    </row>
    <row r="6208" spans="27:33" ht="15" customHeight="1" thickBot="1">
      <c r="AA6208" s="25" t="s">
        <v>12411</v>
      </c>
      <c r="AB6208" s="26" t="s">
        <v>12410</v>
      </c>
      <c r="AD6208" s="20"/>
      <c r="AG6208" s="20"/>
    </row>
    <row r="6209" spans="27:33" ht="15" customHeight="1" thickBot="1">
      <c r="AA6209" s="18" t="s">
        <v>12413</v>
      </c>
      <c r="AB6209" s="19" t="s">
        <v>12412</v>
      </c>
      <c r="AD6209" s="20"/>
      <c r="AG6209" s="20"/>
    </row>
    <row r="6210" spans="27:33" ht="15" customHeight="1" thickBot="1">
      <c r="AA6210" s="25" t="s">
        <v>12415</v>
      </c>
      <c r="AB6210" s="26" t="s">
        <v>12414</v>
      </c>
      <c r="AD6210" s="20"/>
      <c r="AG6210" s="20"/>
    </row>
    <row r="6211" spans="27:33" ht="15" customHeight="1" thickBot="1">
      <c r="AA6211" s="18" t="s">
        <v>12417</v>
      </c>
      <c r="AB6211" s="19" t="s">
        <v>12416</v>
      </c>
      <c r="AD6211" s="20"/>
      <c r="AG6211" s="20"/>
    </row>
    <row r="6212" spans="27:33" ht="15" customHeight="1" thickBot="1">
      <c r="AA6212" s="25" t="s">
        <v>12419</v>
      </c>
      <c r="AB6212" s="26" t="s">
        <v>12418</v>
      </c>
      <c r="AD6212" s="20"/>
      <c r="AG6212" s="20"/>
    </row>
    <row r="6213" spans="27:33" ht="15" customHeight="1" thickBot="1">
      <c r="AA6213" s="18" t="s">
        <v>12421</v>
      </c>
      <c r="AB6213" s="19" t="s">
        <v>12420</v>
      </c>
      <c r="AD6213" s="20"/>
      <c r="AG6213" s="20"/>
    </row>
    <row r="6214" spans="27:33" ht="15" customHeight="1" thickBot="1">
      <c r="AA6214" s="25" t="s">
        <v>12423</v>
      </c>
      <c r="AB6214" s="26" t="s">
        <v>12422</v>
      </c>
      <c r="AD6214" s="20"/>
      <c r="AG6214" s="20"/>
    </row>
    <row r="6215" spans="27:33" ht="15" customHeight="1" thickBot="1">
      <c r="AA6215" s="18" t="s">
        <v>12425</v>
      </c>
      <c r="AB6215" s="19" t="s">
        <v>12424</v>
      </c>
      <c r="AD6215" s="20"/>
      <c r="AG6215" s="20"/>
    </row>
    <row r="6216" spans="27:33" ht="15" customHeight="1" thickBot="1">
      <c r="AA6216" s="25" t="s">
        <v>12427</v>
      </c>
      <c r="AB6216" s="26" t="s">
        <v>12426</v>
      </c>
      <c r="AD6216" s="20"/>
      <c r="AG6216" s="20"/>
    </row>
    <row r="6217" spans="27:33" ht="15" customHeight="1" thickBot="1">
      <c r="AA6217" s="18" t="s">
        <v>12429</v>
      </c>
      <c r="AB6217" s="19" t="s">
        <v>12428</v>
      </c>
      <c r="AD6217" s="20"/>
      <c r="AG6217" s="20"/>
    </row>
    <row r="6218" spans="27:33" ht="15" customHeight="1" thickBot="1">
      <c r="AA6218" s="25" t="s">
        <v>12431</v>
      </c>
      <c r="AB6218" s="26" t="s">
        <v>12430</v>
      </c>
      <c r="AD6218" s="20"/>
      <c r="AG6218" s="20"/>
    </row>
    <row r="6219" spans="27:33" ht="15" customHeight="1" thickBot="1">
      <c r="AA6219" s="18" t="s">
        <v>12433</v>
      </c>
      <c r="AB6219" s="19" t="s">
        <v>12432</v>
      </c>
      <c r="AD6219" s="20"/>
      <c r="AG6219" s="20"/>
    </row>
    <row r="6220" spans="27:33" ht="15" customHeight="1" thickBot="1">
      <c r="AA6220" s="25" t="s">
        <v>12435</v>
      </c>
      <c r="AB6220" s="26" t="s">
        <v>12434</v>
      </c>
      <c r="AD6220" s="20"/>
      <c r="AG6220" s="20"/>
    </row>
    <row r="6221" spans="27:33" ht="15" customHeight="1" thickBot="1">
      <c r="AA6221" s="18" t="s">
        <v>12437</v>
      </c>
      <c r="AB6221" s="19" t="s">
        <v>12436</v>
      </c>
      <c r="AD6221" s="20"/>
      <c r="AG6221" s="20"/>
    </row>
    <row r="6222" spans="27:33" ht="15" customHeight="1" thickBot="1">
      <c r="AA6222" s="25" t="s">
        <v>12439</v>
      </c>
      <c r="AB6222" s="26" t="s">
        <v>12438</v>
      </c>
      <c r="AD6222" s="20"/>
      <c r="AG6222" s="20"/>
    </row>
    <row r="6223" spans="27:33" ht="15" customHeight="1" thickBot="1">
      <c r="AA6223" s="18" t="s">
        <v>12441</v>
      </c>
      <c r="AB6223" s="19" t="s">
        <v>12440</v>
      </c>
      <c r="AD6223" s="20"/>
      <c r="AG6223" s="20"/>
    </row>
    <row r="6224" spans="27:33" ht="15" customHeight="1" thickBot="1">
      <c r="AA6224" s="25" t="s">
        <v>12443</v>
      </c>
      <c r="AB6224" s="26" t="s">
        <v>12442</v>
      </c>
      <c r="AD6224" s="20"/>
      <c r="AG6224" s="20"/>
    </row>
    <row r="6225" spans="27:33" ht="15" customHeight="1" thickBot="1">
      <c r="AA6225" s="18" t="s">
        <v>12445</v>
      </c>
      <c r="AB6225" s="19" t="s">
        <v>12444</v>
      </c>
      <c r="AD6225" s="20"/>
      <c r="AG6225" s="20"/>
    </row>
    <row r="6226" spans="27:33" ht="15" customHeight="1" thickBot="1">
      <c r="AA6226" s="25" t="s">
        <v>12447</v>
      </c>
      <c r="AB6226" s="26" t="s">
        <v>12446</v>
      </c>
      <c r="AD6226" s="20"/>
      <c r="AG6226" s="20"/>
    </row>
    <row r="6227" spans="27:33" ht="15" customHeight="1" thickBot="1">
      <c r="AA6227" s="18" t="s">
        <v>12449</v>
      </c>
      <c r="AB6227" s="19" t="s">
        <v>12448</v>
      </c>
      <c r="AD6227" s="20"/>
      <c r="AG6227" s="20"/>
    </row>
    <row r="6228" spans="27:33" ht="15" customHeight="1" thickBot="1">
      <c r="AA6228" s="25" t="s">
        <v>12451</v>
      </c>
      <c r="AB6228" s="26" t="s">
        <v>12450</v>
      </c>
      <c r="AD6228" s="20"/>
      <c r="AG6228" s="20"/>
    </row>
    <row r="6229" spans="27:33" ht="15" customHeight="1" thickBot="1">
      <c r="AA6229" s="18" t="s">
        <v>12453</v>
      </c>
      <c r="AB6229" s="19" t="s">
        <v>12452</v>
      </c>
      <c r="AD6229" s="20"/>
      <c r="AG6229" s="20"/>
    </row>
    <row r="6230" spans="27:33" ht="15" customHeight="1" thickBot="1">
      <c r="AA6230" s="25" t="s">
        <v>12455</v>
      </c>
      <c r="AB6230" s="26" t="s">
        <v>12454</v>
      </c>
      <c r="AD6230" s="20"/>
      <c r="AG6230" s="20"/>
    </row>
    <row r="6231" spans="27:33" ht="15" customHeight="1" thickBot="1">
      <c r="AA6231" s="18" t="s">
        <v>12457</v>
      </c>
      <c r="AB6231" s="19" t="s">
        <v>12456</v>
      </c>
      <c r="AD6231" s="20"/>
      <c r="AG6231" s="20"/>
    </row>
    <row r="6232" spans="27:33" ht="15" customHeight="1" thickBot="1">
      <c r="AA6232" s="25" t="s">
        <v>12459</v>
      </c>
      <c r="AB6232" s="26" t="s">
        <v>12458</v>
      </c>
      <c r="AD6232" s="20"/>
      <c r="AG6232" s="20"/>
    </row>
    <row r="6233" spans="27:33" ht="15" customHeight="1" thickBot="1">
      <c r="AA6233" s="18" t="s">
        <v>12461</v>
      </c>
      <c r="AB6233" s="19" t="s">
        <v>12460</v>
      </c>
      <c r="AD6233" s="20"/>
      <c r="AG6233" s="20"/>
    </row>
    <row r="6234" spans="27:33" ht="15" customHeight="1" thickBot="1">
      <c r="AA6234" s="25" t="s">
        <v>12463</v>
      </c>
      <c r="AB6234" s="26" t="s">
        <v>12462</v>
      </c>
      <c r="AD6234" s="20"/>
      <c r="AG6234" s="20"/>
    </row>
    <row r="6235" spans="27:33" ht="15" customHeight="1" thickBot="1">
      <c r="AA6235" s="18" t="s">
        <v>12465</v>
      </c>
      <c r="AB6235" s="19" t="s">
        <v>12464</v>
      </c>
      <c r="AD6235" s="20"/>
      <c r="AG6235" s="20"/>
    </row>
    <row r="6236" spans="27:33" ht="15" customHeight="1" thickBot="1">
      <c r="AA6236" s="25" t="s">
        <v>12467</v>
      </c>
      <c r="AB6236" s="26" t="s">
        <v>12466</v>
      </c>
      <c r="AD6236" s="20"/>
      <c r="AG6236" s="20"/>
    </row>
    <row r="6237" spans="27:33" ht="15" customHeight="1" thickBot="1">
      <c r="AA6237" s="18" t="s">
        <v>12469</v>
      </c>
      <c r="AB6237" s="19" t="s">
        <v>12468</v>
      </c>
      <c r="AD6237" s="20"/>
      <c r="AG6237" s="20"/>
    </row>
    <row r="6238" spans="27:33" ht="15" customHeight="1" thickBot="1">
      <c r="AA6238" s="25" t="s">
        <v>12471</v>
      </c>
      <c r="AB6238" s="26" t="s">
        <v>12470</v>
      </c>
      <c r="AD6238" s="20"/>
      <c r="AG6238" s="20"/>
    </row>
    <row r="6239" spans="27:33" ht="15" customHeight="1" thickBot="1">
      <c r="AA6239" s="18" t="s">
        <v>12473</v>
      </c>
      <c r="AB6239" s="19" t="s">
        <v>12472</v>
      </c>
      <c r="AD6239" s="20"/>
      <c r="AG6239" s="20"/>
    </row>
    <row r="6240" spans="27:33" ht="15" customHeight="1" thickBot="1">
      <c r="AA6240" s="25" t="s">
        <v>12475</v>
      </c>
      <c r="AB6240" s="26" t="s">
        <v>12474</v>
      </c>
      <c r="AD6240" s="20"/>
      <c r="AG6240" s="20"/>
    </row>
    <row r="6241" spans="27:33" ht="15" customHeight="1" thickBot="1">
      <c r="AA6241" s="18" t="s">
        <v>12477</v>
      </c>
      <c r="AB6241" s="19" t="s">
        <v>12476</v>
      </c>
      <c r="AD6241" s="20"/>
      <c r="AG6241" s="20"/>
    </row>
    <row r="6242" spans="27:33" ht="15" customHeight="1" thickBot="1">
      <c r="AA6242" s="25" t="s">
        <v>12479</v>
      </c>
      <c r="AB6242" s="26" t="s">
        <v>12478</v>
      </c>
      <c r="AD6242" s="20"/>
      <c r="AG6242" s="20"/>
    </row>
    <row r="6243" spans="27:33" ht="15" customHeight="1" thickBot="1">
      <c r="AA6243" s="18" t="s">
        <v>12481</v>
      </c>
      <c r="AB6243" s="19" t="s">
        <v>12480</v>
      </c>
      <c r="AD6243" s="20"/>
      <c r="AG6243" s="20"/>
    </row>
    <row r="6244" spans="27:33" ht="15" customHeight="1" thickBot="1">
      <c r="AA6244" s="25" t="s">
        <v>12483</v>
      </c>
      <c r="AB6244" s="26" t="s">
        <v>12482</v>
      </c>
      <c r="AD6244" s="20"/>
      <c r="AG6244" s="20"/>
    </row>
    <row r="6245" spans="27:33" ht="15" customHeight="1" thickBot="1">
      <c r="AA6245" s="18" t="s">
        <v>12485</v>
      </c>
      <c r="AB6245" s="19" t="s">
        <v>12484</v>
      </c>
      <c r="AD6245" s="20"/>
      <c r="AG6245" s="20"/>
    </row>
    <row r="6246" spans="27:33" ht="15" customHeight="1" thickBot="1">
      <c r="AA6246" s="25" t="s">
        <v>12487</v>
      </c>
      <c r="AB6246" s="26" t="s">
        <v>12486</v>
      </c>
      <c r="AD6246" s="20"/>
      <c r="AG6246" s="20"/>
    </row>
    <row r="6247" spans="27:33" ht="15" customHeight="1" thickBot="1">
      <c r="AA6247" s="18" t="s">
        <v>12489</v>
      </c>
      <c r="AB6247" s="19" t="s">
        <v>12488</v>
      </c>
      <c r="AD6247" s="20"/>
      <c r="AG6247" s="20"/>
    </row>
    <row r="6248" spans="27:33" ht="15" customHeight="1" thickBot="1">
      <c r="AA6248" s="25" t="s">
        <v>12491</v>
      </c>
      <c r="AB6248" s="26" t="s">
        <v>12490</v>
      </c>
      <c r="AD6248" s="20"/>
      <c r="AG6248" s="20"/>
    </row>
    <row r="6249" spans="27:33" ht="15" customHeight="1" thickBot="1">
      <c r="AA6249" s="18" t="s">
        <v>12493</v>
      </c>
      <c r="AB6249" s="19" t="s">
        <v>12492</v>
      </c>
      <c r="AD6249" s="20"/>
      <c r="AG6249" s="20"/>
    </row>
    <row r="6250" spans="27:33" ht="15" customHeight="1" thickBot="1">
      <c r="AA6250" s="25" t="s">
        <v>12495</v>
      </c>
      <c r="AB6250" s="26" t="s">
        <v>12494</v>
      </c>
      <c r="AD6250" s="20"/>
      <c r="AG6250" s="20"/>
    </row>
    <row r="6251" spans="27:33" ht="15" customHeight="1" thickBot="1">
      <c r="AA6251" s="18" t="s">
        <v>12497</v>
      </c>
      <c r="AB6251" s="19" t="s">
        <v>12496</v>
      </c>
      <c r="AD6251" s="20"/>
      <c r="AG6251" s="20"/>
    </row>
    <row r="6252" spans="27:33" ht="15" customHeight="1" thickBot="1">
      <c r="AA6252" s="25" t="s">
        <v>12499</v>
      </c>
      <c r="AB6252" s="26" t="s">
        <v>12498</v>
      </c>
      <c r="AD6252" s="20"/>
      <c r="AG6252" s="20"/>
    </row>
    <row r="6253" spans="27:33" ht="15" customHeight="1" thickBot="1">
      <c r="AA6253" s="18" t="s">
        <v>12501</v>
      </c>
      <c r="AB6253" s="19" t="s">
        <v>12500</v>
      </c>
      <c r="AD6253" s="20"/>
      <c r="AG6253" s="20"/>
    </row>
    <row r="6254" spans="27:33" ht="15" customHeight="1" thickBot="1">
      <c r="AA6254" s="25" t="s">
        <v>12503</v>
      </c>
      <c r="AB6254" s="26" t="s">
        <v>12502</v>
      </c>
      <c r="AD6254" s="20"/>
      <c r="AG6254" s="20"/>
    </row>
    <row r="6255" spans="27:33" ht="15" customHeight="1" thickBot="1">
      <c r="AA6255" s="18" t="s">
        <v>12505</v>
      </c>
      <c r="AB6255" s="19" t="s">
        <v>12504</v>
      </c>
      <c r="AD6255" s="20"/>
      <c r="AG6255" s="20"/>
    </row>
    <row r="6256" spans="27:33" ht="15" customHeight="1" thickBot="1">
      <c r="AA6256" s="25" t="s">
        <v>12507</v>
      </c>
      <c r="AB6256" s="26" t="s">
        <v>12506</v>
      </c>
      <c r="AD6256" s="20"/>
      <c r="AG6256" s="20"/>
    </row>
    <row r="6257" spans="27:33" ht="15" customHeight="1" thickBot="1">
      <c r="AA6257" s="18" t="s">
        <v>12509</v>
      </c>
      <c r="AB6257" s="19" t="s">
        <v>12508</v>
      </c>
      <c r="AD6257" s="20"/>
      <c r="AG6257" s="20"/>
    </row>
    <row r="6258" spans="27:33" ht="15" customHeight="1" thickBot="1">
      <c r="AA6258" s="25" t="s">
        <v>12511</v>
      </c>
      <c r="AB6258" s="26" t="s">
        <v>12510</v>
      </c>
      <c r="AD6258" s="20"/>
      <c r="AG6258" s="20"/>
    </row>
    <row r="6259" spans="27:33" ht="15" customHeight="1" thickBot="1">
      <c r="AA6259" s="18" t="s">
        <v>12513</v>
      </c>
      <c r="AB6259" s="19" t="s">
        <v>12512</v>
      </c>
      <c r="AD6259" s="20"/>
      <c r="AG6259" s="20"/>
    </row>
    <row r="6260" spans="27:33" ht="15" customHeight="1" thickBot="1">
      <c r="AA6260" s="25" t="s">
        <v>12515</v>
      </c>
      <c r="AB6260" s="26" t="s">
        <v>12514</v>
      </c>
      <c r="AD6260" s="20"/>
      <c r="AG6260" s="20"/>
    </row>
    <row r="6261" spans="27:33" ht="15" customHeight="1" thickBot="1">
      <c r="AA6261" s="18" t="s">
        <v>12517</v>
      </c>
      <c r="AB6261" s="19" t="s">
        <v>12516</v>
      </c>
      <c r="AD6261" s="20"/>
      <c r="AG6261" s="20"/>
    </row>
    <row r="6262" spans="27:33" ht="15" customHeight="1" thickBot="1">
      <c r="AA6262" s="25" t="s">
        <v>12519</v>
      </c>
      <c r="AB6262" s="26" t="s">
        <v>12518</v>
      </c>
      <c r="AD6262" s="20"/>
      <c r="AG6262" s="20"/>
    </row>
    <row r="6263" spans="27:33" ht="15" customHeight="1" thickBot="1">
      <c r="AA6263" s="18" t="s">
        <v>12521</v>
      </c>
      <c r="AB6263" s="19" t="s">
        <v>12520</v>
      </c>
      <c r="AD6263" s="20"/>
      <c r="AG6263" s="20"/>
    </row>
    <row r="6264" spans="27:33" ht="15" customHeight="1" thickBot="1">
      <c r="AA6264" s="25" t="s">
        <v>12523</v>
      </c>
      <c r="AB6264" s="26" t="s">
        <v>12522</v>
      </c>
      <c r="AD6264" s="20"/>
      <c r="AG6264" s="20"/>
    </row>
    <row r="6265" spans="27:33" ht="15" customHeight="1" thickBot="1">
      <c r="AA6265" s="18" t="s">
        <v>12525</v>
      </c>
      <c r="AB6265" s="19" t="s">
        <v>12524</v>
      </c>
      <c r="AD6265" s="20"/>
      <c r="AG6265" s="20"/>
    </row>
    <row r="6266" spans="27:33" ht="15" customHeight="1" thickBot="1">
      <c r="AA6266" s="25" t="s">
        <v>12527</v>
      </c>
      <c r="AB6266" s="26" t="s">
        <v>12526</v>
      </c>
      <c r="AD6266" s="20"/>
      <c r="AG6266" s="20"/>
    </row>
    <row r="6267" spans="27:33" ht="15" customHeight="1" thickBot="1">
      <c r="AA6267" s="18" t="s">
        <v>12529</v>
      </c>
      <c r="AB6267" s="19" t="s">
        <v>12528</v>
      </c>
      <c r="AD6267" s="20"/>
      <c r="AG6267" s="20"/>
    </row>
    <row r="6268" spans="27:33" ht="15" customHeight="1" thickBot="1">
      <c r="AA6268" s="25" t="s">
        <v>12531</v>
      </c>
      <c r="AB6268" s="26" t="s">
        <v>12530</v>
      </c>
      <c r="AD6268" s="20"/>
      <c r="AG6268" s="20"/>
    </row>
    <row r="6269" spans="27:33" ht="15" customHeight="1" thickBot="1">
      <c r="AA6269" s="18" t="s">
        <v>12533</v>
      </c>
      <c r="AB6269" s="19" t="s">
        <v>12532</v>
      </c>
      <c r="AD6269" s="20"/>
      <c r="AG6269" s="20"/>
    </row>
    <row r="6270" spans="27:33" ht="15" customHeight="1" thickBot="1">
      <c r="AA6270" s="25" t="s">
        <v>12535</v>
      </c>
      <c r="AB6270" s="26" t="s">
        <v>12534</v>
      </c>
      <c r="AD6270" s="20"/>
      <c r="AG6270" s="20"/>
    </row>
    <row r="6271" spans="27:33" ht="15" customHeight="1" thickBot="1">
      <c r="AA6271" s="18" t="s">
        <v>12537</v>
      </c>
      <c r="AB6271" s="19" t="s">
        <v>12536</v>
      </c>
      <c r="AD6271" s="20"/>
      <c r="AG6271" s="20"/>
    </row>
    <row r="6272" spans="27:33" ht="15" customHeight="1" thickBot="1">
      <c r="AA6272" s="25" t="s">
        <v>12539</v>
      </c>
      <c r="AB6272" s="26" t="s">
        <v>12538</v>
      </c>
      <c r="AD6272" s="20"/>
      <c r="AG6272" s="20"/>
    </row>
    <row r="6273" spans="27:33" ht="15" customHeight="1" thickBot="1">
      <c r="AA6273" s="18" t="s">
        <v>12541</v>
      </c>
      <c r="AB6273" s="19" t="s">
        <v>12540</v>
      </c>
      <c r="AD6273" s="20"/>
      <c r="AG6273" s="20"/>
    </row>
    <row r="6274" spans="27:33" ht="15" customHeight="1" thickBot="1">
      <c r="AA6274" s="25" t="s">
        <v>12543</v>
      </c>
      <c r="AB6274" s="26" t="s">
        <v>12542</v>
      </c>
      <c r="AD6274" s="20"/>
      <c r="AG6274" s="20"/>
    </row>
    <row r="6275" spans="27:33" ht="15" customHeight="1" thickBot="1">
      <c r="AA6275" s="18" t="s">
        <v>12545</v>
      </c>
      <c r="AB6275" s="19" t="s">
        <v>12544</v>
      </c>
      <c r="AD6275" s="20"/>
      <c r="AG6275" s="20"/>
    </row>
    <row r="6276" spans="27:33" ht="15" customHeight="1" thickBot="1">
      <c r="AA6276" s="25" t="s">
        <v>12547</v>
      </c>
      <c r="AB6276" s="26" t="s">
        <v>12546</v>
      </c>
      <c r="AD6276" s="20"/>
      <c r="AG6276" s="20"/>
    </row>
    <row r="6277" spans="27:33" ht="15" customHeight="1" thickBot="1">
      <c r="AA6277" s="18" t="s">
        <v>12549</v>
      </c>
      <c r="AB6277" s="19" t="s">
        <v>12548</v>
      </c>
      <c r="AD6277" s="20"/>
      <c r="AG6277" s="20"/>
    </row>
    <row r="6278" spans="27:33" ht="15" customHeight="1" thickBot="1">
      <c r="AA6278" s="25" t="s">
        <v>12550</v>
      </c>
      <c r="AB6278" s="26" t="s">
        <v>12548</v>
      </c>
      <c r="AD6278" s="20"/>
      <c r="AG6278" s="20"/>
    </row>
    <row r="6279" spans="27:33" ht="15" customHeight="1" thickBot="1">
      <c r="AA6279" s="18" t="s">
        <v>12552</v>
      </c>
      <c r="AB6279" s="19" t="s">
        <v>12551</v>
      </c>
      <c r="AD6279" s="20"/>
      <c r="AG6279" s="20"/>
    </row>
    <row r="6280" spans="27:33" ht="15" customHeight="1" thickBot="1">
      <c r="AA6280" s="25" t="s">
        <v>12554</v>
      </c>
      <c r="AB6280" s="26" t="s">
        <v>12553</v>
      </c>
      <c r="AD6280" s="20"/>
      <c r="AG6280" s="20"/>
    </row>
    <row r="6281" spans="27:33" ht="15" customHeight="1" thickBot="1">
      <c r="AA6281" s="18" t="s">
        <v>12556</v>
      </c>
      <c r="AB6281" s="19" t="s">
        <v>12555</v>
      </c>
      <c r="AD6281" s="20"/>
      <c r="AG6281" s="20"/>
    </row>
    <row r="6282" spans="27:33" ht="15" customHeight="1" thickBot="1">
      <c r="AA6282" s="25" t="s">
        <v>12558</v>
      </c>
      <c r="AB6282" s="26" t="s">
        <v>12557</v>
      </c>
      <c r="AD6282" s="20"/>
      <c r="AG6282" s="20"/>
    </row>
    <row r="6283" spans="27:33" ht="15" customHeight="1" thickBot="1">
      <c r="AA6283" s="18" t="s">
        <v>12560</v>
      </c>
      <c r="AB6283" s="19" t="s">
        <v>12559</v>
      </c>
      <c r="AD6283" s="20"/>
      <c r="AG6283" s="20"/>
    </row>
    <row r="6284" spans="27:33" ht="15" customHeight="1" thickBot="1">
      <c r="AA6284" s="25" t="s">
        <v>12562</v>
      </c>
      <c r="AB6284" s="26" t="s">
        <v>12561</v>
      </c>
      <c r="AD6284" s="20"/>
      <c r="AG6284" s="20"/>
    </row>
    <row r="6285" spans="27:33" ht="15" customHeight="1" thickBot="1">
      <c r="AA6285" s="18" t="s">
        <v>12564</v>
      </c>
      <c r="AB6285" s="19" t="s">
        <v>12563</v>
      </c>
      <c r="AD6285" s="20"/>
      <c r="AG6285" s="20"/>
    </row>
    <row r="6286" spans="27:33" ht="15" customHeight="1" thickBot="1">
      <c r="AA6286" s="25" t="s">
        <v>12566</v>
      </c>
      <c r="AB6286" s="26" t="s">
        <v>12565</v>
      </c>
      <c r="AD6286" s="20"/>
      <c r="AG6286" s="20"/>
    </row>
    <row r="6287" spans="27:33" ht="15" customHeight="1" thickBot="1">
      <c r="AA6287" s="18" t="s">
        <v>12568</v>
      </c>
      <c r="AB6287" s="19" t="s">
        <v>12567</v>
      </c>
      <c r="AD6287" s="20"/>
      <c r="AG6287" s="20"/>
    </row>
    <row r="6288" spans="27:33" ht="15" customHeight="1" thickBot="1">
      <c r="AA6288" s="25" t="s">
        <v>12570</v>
      </c>
      <c r="AB6288" s="26" t="s">
        <v>12569</v>
      </c>
      <c r="AD6288" s="20"/>
      <c r="AG6288" s="20"/>
    </row>
    <row r="6289" spans="27:33" ht="15" customHeight="1" thickBot="1">
      <c r="AA6289" s="18" t="s">
        <v>12572</v>
      </c>
      <c r="AB6289" s="19" t="s">
        <v>12571</v>
      </c>
      <c r="AD6289" s="20"/>
      <c r="AG6289" s="20"/>
    </row>
    <row r="6290" spans="27:33" ht="15" customHeight="1" thickBot="1">
      <c r="AA6290" s="25" t="s">
        <v>12574</v>
      </c>
      <c r="AB6290" s="26" t="s">
        <v>12573</v>
      </c>
      <c r="AD6290" s="20"/>
      <c r="AG6290" s="20"/>
    </row>
    <row r="6291" spans="27:33" ht="15" customHeight="1" thickBot="1">
      <c r="AA6291" s="18" t="s">
        <v>12576</v>
      </c>
      <c r="AB6291" s="19" t="s">
        <v>12575</v>
      </c>
      <c r="AD6291" s="20"/>
      <c r="AG6291" s="20"/>
    </row>
    <row r="6292" spans="27:33" ht="15" customHeight="1" thickBot="1">
      <c r="AA6292" s="25" t="s">
        <v>12578</v>
      </c>
      <c r="AB6292" s="26" t="s">
        <v>12577</v>
      </c>
      <c r="AD6292" s="20"/>
      <c r="AG6292" s="20"/>
    </row>
    <row r="6293" spans="27:33" ht="15" customHeight="1" thickBot="1">
      <c r="AA6293" s="18" t="s">
        <v>12580</v>
      </c>
      <c r="AB6293" s="19" t="s">
        <v>12579</v>
      </c>
      <c r="AD6293" s="20"/>
      <c r="AG6293" s="20"/>
    </row>
    <row r="6294" spans="27:33" ht="15" customHeight="1" thickBot="1">
      <c r="AA6294" s="25" t="s">
        <v>12582</v>
      </c>
      <c r="AB6294" s="26" t="s">
        <v>12581</v>
      </c>
      <c r="AD6294" s="20"/>
      <c r="AG6294" s="20"/>
    </row>
    <row r="6295" spans="27:33" ht="15" customHeight="1" thickBot="1">
      <c r="AA6295" s="18" t="s">
        <v>12584</v>
      </c>
      <c r="AB6295" s="19" t="s">
        <v>12583</v>
      </c>
      <c r="AD6295" s="20"/>
      <c r="AG6295" s="20"/>
    </row>
    <row r="6296" spans="27:33" ht="15" customHeight="1" thickBot="1">
      <c r="AA6296" s="25" t="s">
        <v>12586</v>
      </c>
      <c r="AB6296" s="26" t="s">
        <v>12585</v>
      </c>
      <c r="AD6296" s="20"/>
      <c r="AG6296" s="20"/>
    </row>
    <row r="6297" spans="27:33" ht="15" customHeight="1" thickBot="1">
      <c r="AA6297" s="18" t="s">
        <v>12588</v>
      </c>
      <c r="AB6297" s="19" t="s">
        <v>12587</v>
      </c>
      <c r="AD6297" s="20"/>
      <c r="AG6297" s="20"/>
    </row>
    <row r="6298" spans="27:33" ht="15" customHeight="1" thickBot="1">
      <c r="AA6298" s="25" t="s">
        <v>12590</v>
      </c>
      <c r="AB6298" s="26" t="s">
        <v>12589</v>
      </c>
      <c r="AD6298" s="20"/>
      <c r="AG6298" s="20"/>
    </row>
    <row r="6299" spans="27:33" ht="15" customHeight="1" thickBot="1">
      <c r="AA6299" s="18" t="s">
        <v>12592</v>
      </c>
      <c r="AB6299" s="19" t="s">
        <v>12591</v>
      </c>
      <c r="AD6299" s="20"/>
      <c r="AG6299" s="20"/>
    </row>
    <row r="6300" spans="27:33" ht="15" customHeight="1" thickBot="1">
      <c r="AA6300" s="25" t="s">
        <v>12594</v>
      </c>
      <c r="AB6300" s="26" t="s">
        <v>12593</v>
      </c>
      <c r="AD6300" s="20"/>
      <c r="AG6300" s="20"/>
    </row>
    <row r="6301" spans="27:33" ht="15" customHeight="1" thickBot="1">
      <c r="AA6301" s="18" t="s">
        <v>12596</v>
      </c>
      <c r="AB6301" s="19" t="s">
        <v>12595</v>
      </c>
      <c r="AD6301" s="20"/>
      <c r="AG6301" s="20"/>
    </row>
    <row r="6302" spans="27:33" ht="15" customHeight="1" thickBot="1">
      <c r="AA6302" s="25" t="s">
        <v>12598</v>
      </c>
      <c r="AB6302" s="26" t="s">
        <v>12597</v>
      </c>
      <c r="AD6302" s="20"/>
      <c r="AG6302" s="20"/>
    </row>
    <row r="6303" spans="27:33" ht="15" customHeight="1" thickBot="1">
      <c r="AA6303" s="18" t="s">
        <v>12600</v>
      </c>
      <c r="AB6303" s="19" t="s">
        <v>12599</v>
      </c>
      <c r="AD6303" s="20"/>
      <c r="AG6303" s="20"/>
    </row>
    <row r="6304" spans="27:33" ht="15" customHeight="1" thickBot="1">
      <c r="AA6304" s="25" t="s">
        <v>12602</v>
      </c>
      <c r="AB6304" s="26" t="s">
        <v>12601</v>
      </c>
      <c r="AD6304" s="20"/>
      <c r="AG6304" s="20"/>
    </row>
    <row r="6305" spans="27:33" ht="15" customHeight="1" thickBot="1">
      <c r="AA6305" s="18" t="s">
        <v>12604</v>
      </c>
      <c r="AB6305" s="19" t="s">
        <v>12603</v>
      </c>
      <c r="AD6305" s="20"/>
      <c r="AG6305" s="20"/>
    </row>
    <row r="6306" spans="27:33" ht="15" customHeight="1" thickBot="1">
      <c r="AA6306" s="25" t="s">
        <v>12606</v>
      </c>
      <c r="AB6306" s="26" t="s">
        <v>12605</v>
      </c>
      <c r="AD6306" s="20"/>
      <c r="AG6306" s="20"/>
    </row>
    <row r="6307" spans="27:33" ht="15" customHeight="1" thickBot="1">
      <c r="AA6307" s="18" t="s">
        <v>12608</v>
      </c>
      <c r="AB6307" s="19" t="s">
        <v>12607</v>
      </c>
      <c r="AD6307" s="20"/>
      <c r="AG6307" s="20"/>
    </row>
    <row r="6308" spans="27:33" ht="15" customHeight="1" thickBot="1">
      <c r="AA6308" s="25" t="s">
        <v>12610</v>
      </c>
      <c r="AB6308" s="26" t="s">
        <v>12609</v>
      </c>
      <c r="AD6308" s="20"/>
      <c r="AG6308" s="20"/>
    </row>
    <row r="6309" spans="27:33" ht="15" customHeight="1" thickBot="1">
      <c r="AA6309" s="18" t="s">
        <v>12612</v>
      </c>
      <c r="AB6309" s="19" t="s">
        <v>12611</v>
      </c>
      <c r="AD6309" s="20"/>
      <c r="AG6309" s="20"/>
    </row>
    <row r="6310" spans="27:33" ht="15" customHeight="1" thickBot="1">
      <c r="AA6310" s="25" t="s">
        <v>12614</v>
      </c>
      <c r="AB6310" s="26" t="s">
        <v>12613</v>
      </c>
      <c r="AD6310" s="20"/>
      <c r="AG6310" s="20"/>
    </row>
    <row r="6311" spans="27:33" ht="15" customHeight="1" thickBot="1">
      <c r="AA6311" s="18" t="s">
        <v>12616</v>
      </c>
      <c r="AB6311" s="19" t="s">
        <v>12615</v>
      </c>
      <c r="AD6311" s="20"/>
      <c r="AG6311" s="20"/>
    </row>
    <row r="6312" spans="27:33" ht="15" customHeight="1" thickBot="1">
      <c r="AA6312" s="25" t="s">
        <v>12618</v>
      </c>
      <c r="AB6312" s="26" t="s">
        <v>12617</v>
      </c>
      <c r="AD6312" s="20"/>
      <c r="AG6312" s="20"/>
    </row>
    <row r="6313" spans="27:33" ht="15" customHeight="1" thickBot="1">
      <c r="AA6313" s="18" t="s">
        <v>12620</v>
      </c>
      <c r="AB6313" s="19" t="s">
        <v>12619</v>
      </c>
      <c r="AD6313" s="20"/>
      <c r="AG6313" s="20"/>
    </row>
    <row r="6314" spans="27:33" ht="15" customHeight="1" thickBot="1">
      <c r="AA6314" s="25" t="s">
        <v>12622</v>
      </c>
      <c r="AB6314" s="26" t="s">
        <v>12621</v>
      </c>
      <c r="AD6314" s="20"/>
      <c r="AG6314" s="20"/>
    </row>
    <row r="6315" spans="27:33" ht="15" customHeight="1" thickBot="1">
      <c r="AA6315" s="18" t="s">
        <v>12624</v>
      </c>
      <c r="AB6315" s="19" t="s">
        <v>12623</v>
      </c>
      <c r="AD6315" s="20"/>
      <c r="AG6315" s="20"/>
    </row>
    <row r="6316" spans="27:33" ht="15" customHeight="1" thickBot="1">
      <c r="AA6316" s="25" t="s">
        <v>12626</v>
      </c>
      <c r="AB6316" s="26" t="s">
        <v>12625</v>
      </c>
      <c r="AD6316" s="20"/>
      <c r="AG6316" s="20"/>
    </row>
    <row r="6317" spans="27:33" ht="15" customHeight="1" thickBot="1">
      <c r="AA6317" s="18" t="s">
        <v>12628</v>
      </c>
      <c r="AB6317" s="19" t="s">
        <v>12627</v>
      </c>
      <c r="AD6317" s="20"/>
      <c r="AG6317" s="20"/>
    </row>
    <row r="6318" spans="27:33" ht="15" customHeight="1" thickBot="1">
      <c r="AA6318" s="25" t="s">
        <v>12630</v>
      </c>
      <c r="AB6318" s="26" t="s">
        <v>12629</v>
      </c>
      <c r="AD6318" s="20"/>
      <c r="AG6318" s="20"/>
    </row>
    <row r="6319" spans="27:33" ht="15" customHeight="1" thickBot="1">
      <c r="AA6319" s="18" t="s">
        <v>12632</v>
      </c>
      <c r="AB6319" s="19" t="s">
        <v>12631</v>
      </c>
      <c r="AD6319" s="20"/>
      <c r="AG6319" s="20"/>
    </row>
    <row r="6320" spans="27:33" ht="15" customHeight="1" thickBot="1">
      <c r="AA6320" s="25" t="s">
        <v>12634</v>
      </c>
      <c r="AB6320" s="26" t="s">
        <v>12633</v>
      </c>
      <c r="AD6320" s="20"/>
      <c r="AG6320" s="20"/>
    </row>
    <row r="6321" spans="27:33" ht="15" customHeight="1" thickBot="1">
      <c r="AA6321" s="18" t="s">
        <v>12636</v>
      </c>
      <c r="AB6321" s="19" t="s">
        <v>12635</v>
      </c>
      <c r="AD6321" s="20"/>
      <c r="AG6321" s="20"/>
    </row>
    <row r="6322" spans="27:33" ht="15" customHeight="1" thickBot="1">
      <c r="AA6322" s="25" t="s">
        <v>12638</v>
      </c>
      <c r="AB6322" s="26" t="s">
        <v>12637</v>
      </c>
      <c r="AD6322" s="20"/>
      <c r="AG6322" s="20"/>
    </row>
    <row r="6323" spans="27:33" ht="15" customHeight="1" thickBot="1">
      <c r="AA6323" s="18" t="s">
        <v>12640</v>
      </c>
      <c r="AB6323" s="19" t="s">
        <v>12639</v>
      </c>
      <c r="AD6323" s="20"/>
      <c r="AG6323" s="20"/>
    </row>
    <row r="6324" spans="27:33" ht="15" customHeight="1" thickBot="1">
      <c r="AA6324" s="25" t="s">
        <v>12642</v>
      </c>
      <c r="AB6324" s="26" t="s">
        <v>12641</v>
      </c>
      <c r="AD6324" s="20"/>
      <c r="AG6324" s="20"/>
    </row>
    <row r="6325" spans="27:33" ht="15" customHeight="1" thickBot="1">
      <c r="AA6325" s="18" t="s">
        <v>12644</v>
      </c>
      <c r="AB6325" s="19" t="s">
        <v>12643</v>
      </c>
      <c r="AD6325" s="20"/>
      <c r="AG6325" s="20"/>
    </row>
    <row r="6326" spans="27:33" ht="15" customHeight="1" thickBot="1">
      <c r="AA6326" s="25" t="s">
        <v>12646</v>
      </c>
      <c r="AB6326" s="26" t="s">
        <v>12645</v>
      </c>
      <c r="AD6326" s="20"/>
      <c r="AG6326" s="20"/>
    </row>
    <row r="6327" spans="27:33" ht="15" customHeight="1" thickBot="1">
      <c r="AA6327" s="18" t="s">
        <v>12648</v>
      </c>
      <c r="AB6327" s="19" t="s">
        <v>12647</v>
      </c>
      <c r="AD6327" s="20"/>
      <c r="AG6327" s="20"/>
    </row>
    <row r="6328" spans="27:33" ht="15" customHeight="1" thickBot="1">
      <c r="AA6328" s="25" t="s">
        <v>12650</v>
      </c>
      <c r="AB6328" s="26" t="s">
        <v>12649</v>
      </c>
      <c r="AD6328" s="20"/>
      <c r="AG6328" s="20"/>
    </row>
    <row r="6329" spans="27:33" ht="15" customHeight="1" thickBot="1">
      <c r="AA6329" s="18" t="s">
        <v>12652</v>
      </c>
      <c r="AB6329" s="19" t="s">
        <v>12651</v>
      </c>
      <c r="AD6329" s="20"/>
      <c r="AG6329" s="20"/>
    </row>
    <row r="6330" spans="27:33" ht="15" customHeight="1" thickBot="1">
      <c r="AA6330" s="25" t="s">
        <v>12654</v>
      </c>
      <c r="AB6330" s="26" t="s">
        <v>12653</v>
      </c>
      <c r="AD6330" s="20"/>
      <c r="AG6330" s="20"/>
    </row>
    <row r="6331" spans="27:33" ht="15" customHeight="1" thickBot="1">
      <c r="AA6331" s="18" t="s">
        <v>12656</v>
      </c>
      <c r="AB6331" s="19" t="s">
        <v>12655</v>
      </c>
      <c r="AD6331" s="20"/>
      <c r="AG6331" s="20"/>
    </row>
    <row r="6332" spans="27:33" ht="15" customHeight="1" thickBot="1">
      <c r="AA6332" s="25" t="s">
        <v>12658</v>
      </c>
      <c r="AB6332" s="26" t="s">
        <v>12657</v>
      </c>
      <c r="AD6332" s="20"/>
      <c r="AG6332" s="20"/>
    </row>
    <row r="6333" spans="27:33" ht="15" customHeight="1" thickBot="1">
      <c r="AA6333" s="18" t="s">
        <v>12660</v>
      </c>
      <c r="AB6333" s="19" t="s">
        <v>12659</v>
      </c>
      <c r="AD6333" s="20"/>
      <c r="AG6333" s="20"/>
    </row>
    <row r="6334" spans="27:33" ht="15" customHeight="1" thickBot="1">
      <c r="AA6334" s="25" t="s">
        <v>12662</v>
      </c>
      <c r="AB6334" s="26" t="s">
        <v>12661</v>
      </c>
      <c r="AD6334" s="20"/>
      <c r="AG6334" s="20"/>
    </row>
    <row r="6335" spans="27:33" ht="15" customHeight="1" thickBot="1">
      <c r="AA6335" s="18" t="s">
        <v>12664</v>
      </c>
      <c r="AB6335" s="19" t="s">
        <v>12663</v>
      </c>
      <c r="AD6335" s="20"/>
      <c r="AG6335" s="20"/>
    </row>
    <row r="6336" spans="27:33" ht="15" customHeight="1" thickBot="1">
      <c r="AA6336" s="25" t="s">
        <v>12666</v>
      </c>
      <c r="AB6336" s="26" t="s">
        <v>12665</v>
      </c>
      <c r="AD6336" s="20"/>
      <c r="AG6336" s="20"/>
    </row>
    <row r="6337" spans="27:33" ht="15" customHeight="1" thickBot="1">
      <c r="AA6337" s="18" t="s">
        <v>12668</v>
      </c>
      <c r="AB6337" s="19" t="s">
        <v>12667</v>
      </c>
      <c r="AD6337" s="20"/>
      <c r="AG6337" s="20"/>
    </row>
    <row r="6338" spans="27:33" ht="15" customHeight="1" thickBot="1">
      <c r="AA6338" s="25" t="s">
        <v>12670</v>
      </c>
      <c r="AB6338" s="26" t="s">
        <v>12669</v>
      </c>
      <c r="AD6338" s="20"/>
      <c r="AG6338" s="20"/>
    </row>
    <row r="6339" spans="27:33" ht="15" customHeight="1" thickBot="1">
      <c r="AA6339" s="18" t="s">
        <v>12672</v>
      </c>
      <c r="AB6339" s="19" t="s">
        <v>12671</v>
      </c>
      <c r="AD6339" s="20"/>
      <c r="AG6339" s="20"/>
    </row>
    <row r="6340" spans="27:33" ht="15" customHeight="1" thickBot="1">
      <c r="AA6340" s="25" t="s">
        <v>12674</v>
      </c>
      <c r="AB6340" s="26" t="s">
        <v>12673</v>
      </c>
      <c r="AD6340" s="20"/>
      <c r="AG6340" s="20"/>
    </row>
    <row r="6341" spans="27:33" ht="15" customHeight="1" thickBot="1">
      <c r="AA6341" s="18" t="s">
        <v>12676</v>
      </c>
      <c r="AB6341" s="19" t="s">
        <v>12675</v>
      </c>
      <c r="AD6341" s="20"/>
      <c r="AG6341" s="20"/>
    </row>
    <row r="6342" spans="27:33" ht="15" customHeight="1" thickBot="1">
      <c r="AA6342" s="25" t="s">
        <v>12678</v>
      </c>
      <c r="AB6342" s="26" t="s">
        <v>12677</v>
      </c>
      <c r="AD6342" s="20"/>
      <c r="AG6342" s="20"/>
    </row>
    <row r="6343" spans="27:33" ht="15" customHeight="1" thickBot="1">
      <c r="AA6343" s="18" t="s">
        <v>12680</v>
      </c>
      <c r="AB6343" s="19" t="s">
        <v>12679</v>
      </c>
      <c r="AD6343" s="20"/>
      <c r="AG6343" s="20"/>
    </row>
    <row r="6344" spans="27:33" ht="15" customHeight="1" thickBot="1">
      <c r="AA6344" s="25" t="s">
        <v>12682</v>
      </c>
      <c r="AB6344" s="26" t="s">
        <v>12681</v>
      </c>
      <c r="AD6344" s="20"/>
      <c r="AG6344" s="20"/>
    </row>
    <row r="6345" spans="27:33" ht="15" customHeight="1" thickBot="1">
      <c r="AA6345" s="18" t="s">
        <v>12684</v>
      </c>
      <c r="AB6345" s="19" t="s">
        <v>12683</v>
      </c>
      <c r="AD6345" s="20"/>
      <c r="AG6345" s="20"/>
    </row>
    <row r="6346" spans="27:33" ht="15" customHeight="1" thickBot="1">
      <c r="AA6346" s="25" t="s">
        <v>12686</v>
      </c>
      <c r="AB6346" s="26" t="s">
        <v>12685</v>
      </c>
      <c r="AD6346" s="20"/>
      <c r="AG6346" s="20"/>
    </row>
    <row r="6347" spans="27:33" ht="15" customHeight="1" thickBot="1">
      <c r="AA6347" s="18" t="s">
        <v>12688</v>
      </c>
      <c r="AB6347" s="19" t="s">
        <v>12687</v>
      </c>
      <c r="AD6347" s="20"/>
      <c r="AG6347" s="20"/>
    </row>
    <row r="6348" spans="27:33" ht="15" customHeight="1" thickBot="1">
      <c r="AA6348" s="25" t="s">
        <v>12690</v>
      </c>
      <c r="AB6348" s="26" t="s">
        <v>12689</v>
      </c>
      <c r="AD6348" s="20"/>
      <c r="AG6348" s="20"/>
    </row>
    <row r="6349" spans="27:33" ht="15" customHeight="1" thickBot="1">
      <c r="AA6349" s="18" t="s">
        <v>12692</v>
      </c>
      <c r="AB6349" s="19" t="s">
        <v>12691</v>
      </c>
      <c r="AD6349" s="20"/>
      <c r="AG6349" s="20"/>
    </row>
    <row r="6350" spans="27:33" ht="15" customHeight="1" thickBot="1">
      <c r="AA6350" s="25" t="s">
        <v>12694</v>
      </c>
      <c r="AB6350" s="26" t="s">
        <v>12693</v>
      </c>
      <c r="AD6350" s="20"/>
      <c r="AG6350" s="20"/>
    </row>
    <row r="6351" spans="27:33" ht="15" customHeight="1" thickBot="1">
      <c r="AA6351" s="18" t="s">
        <v>12696</v>
      </c>
      <c r="AB6351" s="19" t="s">
        <v>12695</v>
      </c>
      <c r="AD6351" s="20"/>
      <c r="AG6351" s="20"/>
    </row>
    <row r="6352" spans="27:33" ht="15" customHeight="1" thickBot="1">
      <c r="AA6352" s="25" t="s">
        <v>12698</v>
      </c>
      <c r="AB6352" s="26" t="s">
        <v>12697</v>
      </c>
      <c r="AD6352" s="20"/>
      <c r="AG6352" s="20"/>
    </row>
    <row r="6353" spans="27:33" ht="15" customHeight="1" thickBot="1">
      <c r="AA6353" s="18" t="s">
        <v>12700</v>
      </c>
      <c r="AB6353" s="19" t="s">
        <v>12699</v>
      </c>
      <c r="AD6353" s="20"/>
      <c r="AG6353" s="20"/>
    </row>
    <row r="6354" spans="27:33" ht="15" customHeight="1" thickBot="1">
      <c r="AA6354" s="25" t="s">
        <v>12702</v>
      </c>
      <c r="AB6354" s="26" t="s">
        <v>12701</v>
      </c>
      <c r="AD6354" s="20"/>
      <c r="AG6354" s="20"/>
    </row>
    <row r="6355" spans="27:33" ht="15" customHeight="1" thickBot="1">
      <c r="AA6355" s="18" t="s">
        <v>12704</v>
      </c>
      <c r="AB6355" s="19" t="s">
        <v>12703</v>
      </c>
      <c r="AD6355" s="20"/>
      <c r="AG6355" s="20"/>
    </row>
    <row r="6356" spans="27:33" ht="15" customHeight="1" thickBot="1">
      <c r="AA6356" s="25" t="s">
        <v>12706</v>
      </c>
      <c r="AB6356" s="26" t="s">
        <v>12705</v>
      </c>
      <c r="AD6356" s="20"/>
      <c r="AG6356" s="20"/>
    </row>
    <row r="6357" spans="27:33" ht="15" customHeight="1" thickBot="1">
      <c r="AA6357" s="18" t="s">
        <v>12708</v>
      </c>
      <c r="AB6357" s="19" t="s">
        <v>12707</v>
      </c>
      <c r="AD6357" s="20"/>
      <c r="AG6357" s="20"/>
    </row>
    <row r="6358" spans="27:33" ht="15" customHeight="1" thickBot="1">
      <c r="AA6358" s="25" t="s">
        <v>12710</v>
      </c>
      <c r="AB6358" s="26" t="s">
        <v>12709</v>
      </c>
      <c r="AD6358" s="20"/>
      <c r="AG6358" s="20"/>
    </row>
    <row r="6359" spans="27:33" ht="15" customHeight="1" thickBot="1">
      <c r="AA6359" s="18" t="s">
        <v>12712</v>
      </c>
      <c r="AB6359" s="19" t="s">
        <v>12711</v>
      </c>
      <c r="AD6359" s="20"/>
      <c r="AG6359" s="20"/>
    </row>
    <row r="6360" spans="27:33" ht="15" customHeight="1" thickBot="1">
      <c r="AA6360" s="25" t="s">
        <v>12714</v>
      </c>
      <c r="AB6360" s="26" t="s">
        <v>12713</v>
      </c>
      <c r="AD6360" s="20"/>
      <c r="AG6360" s="20"/>
    </row>
    <row r="6361" spans="27:33" ht="15" customHeight="1" thickBot="1">
      <c r="AA6361" s="18" t="s">
        <v>12716</v>
      </c>
      <c r="AB6361" s="19" t="s">
        <v>12715</v>
      </c>
      <c r="AD6361" s="20"/>
      <c r="AG6361" s="20"/>
    </row>
    <row r="6362" spans="27:33" ht="15" customHeight="1" thickBot="1">
      <c r="AA6362" s="25" t="s">
        <v>12718</v>
      </c>
      <c r="AB6362" s="26" t="s">
        <v>12717</v>
      </c>
      <c r="AD6362" s="20"/>
      <c r="AG6362" s="20"/>
    </row>
    <row r="6363" spans="27:33" ht="15" customHeight="1" thickBot="1">
      <c r="AA6363" s="18" t="s">
        <v>12720</v>
      </c>
      <c r="AB6363" s="19" t="s">
        <v>12719</v>
      </c>
      <c r="AD6363" s="20"/>
      <c r="AG6363" s="20"/>
    </row>
    <row r="6364" spans="27:33" ht="15" customHeight="1" thickBot="1">
      <c r="AA6364" s="25" t="s">
        <v>12722</v>
      </c>
      <c r="AB6364" s="26" t="s">
        <v>12721</v>
      </c>
      <c r="AD6364" s="20"/>
      <c r="AG6364" s="20"/>
    </row>
    <row r="6365" spans="27:33" ht="15" customHeight="1" thickBot="1">
      <c r="AA6365" s="18" t="s">
        <v>12724</v>
      </c>
      <c r="AB6365" s="19" t="s">
        <v>12723</v>
      </c>
      <c r="AD6365" s="20"/>
      <c r="AG6365" s="20"/>
    </row>
    <row r="6366" spans="27:33" ht="15" customHeight="1" thickBot="1">
      <c r="AA6366" s="25" t="s">
        <v>12726</v>
      </c>
      <c r="AB6366" s="26" t="s">
        <v>12725</v>
      </c>
      <c r="AD6366" s="20"/>
      <c r="AG6366" s="20"/>
    </row>
    <row r="6367" spans="27:33" ht="15" customHeight="1" thickBot="1">
      <c r="AA6367" s="18" t="s">
        <v>12728</v>
      </c>
      <c r="AB6367" s="19" t="s">
        <v>12727</v>
      </c>
      <c r="AD6367" s="20"/>
      <c r="AG6367" s="20"/>
    </row>
    <row r="6368" spans="27:33" ht="15" customHeight="1" thickBot="1">
      <c r="AA6368" s="25" t="s">
        <v>12730</v>
      </c>
      <c r="AB6368" s="26" t="s">
        <v>12729</v>
      </c>
      <c r="AD6368" s="20"/>
      <c r="AG6368" s="20"/>
    </row>
    <row r="6369" spans="27:33" ht="15" customHeight="1" thickBot="1">
      <c r="AA6369" s="18" t="s">
        <v>12732</v>
      </c>
      <c r="AB6369" s="19" t="s">
        <v>12731</v>
      </c>
      <c r="AD6369" s="20"/>
      <c r="AG6369" s="20"/>
    </row>
    <row r="6370" spans="27:33" ht="15" customHeight="1" thickBot="1">
      <c r="AA6370" s="25" t="s">
        <v>12734</v>
      </c>
      <c r="AB6370" s="26" t="s">
        <v>12733</v>
      </c>
      <c r="AD6370" s="20"/>
      <c r="AG6370" s="20"/>
    </row>
    <row r="6371" spans="27:33" ht="15" customHeight="1" thickBot="1">
      <c r="AA6371" s="18" t="s">
        <v>12736</v>
      </c>
      <c r="AB6371" s="19" t="s">
        <v>12735</v>
      </c>
      <c r="AD6371" s="20"/>
      <c r="AG6371" s="20"/>
    </row>
    <row r="6372" spans="27:33" ht="15" customHeight="1" thickBot="1">
      <c r="AA6372" s="25" t="s">
        <v>12738</v>
      </c>
      <c r="AB6372" s="26" t="s">
        <v>12737</v>
      </c>
      <c r="AD6372" s="20"/>
      <c r="AG6372" s="20"/>
    </row>
    <row r="6373" spans="27:33" ht="15" customHeight="1" thickBot="1">
      <c r="AA6373" s="18" t="s">
        <v>12740</v>
      </c>
      <c r="AB6373" s="19" t="s">
        <v>12739</v>
      </c>
      <c r="AD6373" s="20"/>
      <c r="AG6373" s="20"/>
    </row>
    <row r="6374" spans="27:33" ht="15" customHeight="1" thickBot="1">
      <c r="AA6374" s="25" t="s">
        <v>12742</v>
      </c>
      <c r="AB6374" s="26" t="s">
        <v>12741</v>
      </c>
      <c r="AD6374" s="20"/>
      <c r="AG6374" s="20"/>
    </row>
    <row r="6375" spans="27:33" ht="15" customHeight="1" thickBot="1">
      <c r="AA6375" s="18" t="s">
        <v>12744</v>
      </c>
      <c r="AB6375" s="19" t="s">
        <v>12743</v>
      </c>
      <c r="AD6375" s="20"/>
      <c r="AG6375" s="20"/>
    </row>
    <row r="6376" spans="27:33" ht="15" customHeight="1" thickBot="1">
      <c r="AA6376" s="25" t="s">
        <v>12746</v>
      </c>
      <c r="AB6376" s="26" t="s">
        <v>12745</v>
      </c>
      <c r="AD6376" s="20"/>
      <c r="AG6376" s="20"/>
    </row>
    <row r="6377" spans="27:33" ht="15" customHeight="1" thickBot="1">
      <c r="AA6377" s="18" t="s">
        <v>12748</v>
      </c>
      <c r="AB6377" s="19" t="s">
        <v>12747</v>
      </c>
      <c r="AD6377" s="20"/>
      <c r="AG6377" s="20"/>
    </row>
    <row r="6378" spans="27:33" ht="15" customHeight="1" thickBot="1">
      <c r="AA6378" s="25" t="s">
        <v>12750</v>
      </c>
      <c r="AB6378" s="26" t="s">
        <v>12749</v>
      </c>
      <c r="AD6378" s="20"/>
      <c r="AG6378" s="20"/>
    </row>
    <row r="6379" spans="27:33" ht="15" customHeight="1" thickBot="1">
      <c r="AA6379" s="18" t="s">
        <v>12752</v>
      </c>
      <c r="AB6379" s="19" t="s">
        <v>12751</v>
      </c>
      <c r="AD6379" s="20"/>
      <c r="AG6379" s="20"/>
    </row>
    <row r="6380" spans="27:33" ht="15" customHeight="1" thickBot="1">
      <c r="AA6380" s="25" t="s">
        <v>12754</v>
      </c>
      <c r="AB6380" s="26" t="s">
        <v>12753</v>
      </c>
      <c r="AD6380" s="20"/>
      <c r="AG6380" s="20"/>
    </row>
    <row r="6381" spans="27:33" ht="15" customHeight="1" thickBot="1">
      <c r="AA6381" s="18" t="s">
        <v>12756</v>
      </c>
      <c r="AB6381" s="19" t="s">
        <v>12755</v>
      </c>
      <c r="AD6381" s="20"/>
      <c r="AG6381" s="20"/>
    </row>
    <row r="6382" spans="27:33" ht="15" customHeight="1" thickBot="1">
      <c r="AA6382" s="25" t="s">
        <v>12758</v>
      </c>
      <c r="AB6382" s="26" t="s">
        <v>12757</v>
      </c>
      <c r="AD6382" s="20"/>
      <c r="AG6382" s="20"/>
    </row>
    <row r="6383" spans="27:33" ht="15" customHeight="1" thickBot="1">
      <c r="AA6383" s="18" t="s">
        <v>12760</v>
      </c>
      <c r="AB6383" s="19" t="s">
        <v>12759</v>
      </c>
      <c r="AD6383" s="20"/>
      <c r="AG6383" s="20"/>
    </row>
    <row r="6384" spans="27:33" ht="15" customHeight="1" thickBot="1">
      <c r="AA6384" s="25" t="s">
        <v>12762</v>
      </c>
      <c r="AB6384" s="26" t="s">
        <v>12761</v>
      </c>
      <c r="AD6384" s="20"/>
      <c r="AG6384" s="20"/>
    </row>
    <row r="6385" spans="27:33" ht="15" customHeight="1" thickBot="1">
      <c r="AA6385" s="18" t="s">
        <v>12764</v>
      </c>
      <c r="AB6385" s="19" t="s">
        <v>12763</v>
      </c>
      <c r="AD6385" s="20"/>
      <c r="AG6385" s="20"/>
    </row>
    <row r="6386" spans="27:33" ht="15" customHeight="1" thickBot="1">
      <c r="AA6386" s="25" t="s">
        <v>12766</v>
      </c>
      <c r="AB6386" s="26" t="s">
        <v>12765</v>
      </c>
      <c r="AD6386" s="20"/>
      <c r="AG6386" s="20"/>
    </row>
    <row r="6387" spans="27:33" ht="15" customHeight="1" thickBot="1">
      <c r="AA6387" s="18" t="s">
        <v>12768</v>
      </c>
      <c r="AB6387" s="19" t="s">
        <v>12767</v>
      </c>
      <c r="AD6387" s="20"/>
      <c r="AG6387" s="20"/>
    </row>
    <row r="6388" spans="27:33" ht="15" customHeight="1" thickBot="1">
      <c r="AA6388" s="25" t="s">
        <v>12770</v>
      </c>
      <c r="AB6388" s="26" t="s">
        <v>12769</v>
      </c>
      <c r="AD6388" s="20"/>
      <c r="AG6388" s="20"/>
    </row>
    <row r="6389" spans="27:33" ht="15" customHeight="1" thickBot="1">
      <c r="AA6389" s="18" t="s">
        <v>12772</v>
      </c>
      <c r="AB6389" s="19" t="s">
        <v>12771</v>
      </c>
      <c r="AD6389" s="20"/>
      <c r="AG6389" s="20"/>
    </row>
    <row r="6390" spans="27:33" ht="15" customHeight="1" thickBot="1">
      <c r="AA6390" s="25" t="s">
        <v>12774</v>
      </c>
      <c r="AB6390" s="26" t="s">
        <v>12773</v>
      </c>
      <c r="AD6390" s="20"/>
      <c r="AG6390" s="20"/>
    </row>
    <row r="6391" spans="27:33" ht="15" customHeight="1" thickBot="1">
      <c r="AA6391" s="18" t="s">
        <v>12776</v>
      </c>
      <c r="AB6391" s="19" t="s">
        <v>12775</v>
      </c>
      <c r="AD6391" s="20"/>
      <c r="AG6391" s="20"/>
    </row>
    <row r="6392" spans="27:33" ht="15" customHeight="1" thickBot="1">
      <c r="AA6392" s="25" t="s">
        <v>12778</v>
      </c>
      <c r="AB6392" s="26" t="s">
        <v>12777</v>
      </c>
      <c r="AD6392" s="20"/>
      <c r="AG6392" s="20"/>
    </row>
    <row r="6393" spans="27:33" ht="15" customHeight="1" thickBot="1">
      <c r="AA6393" s="18" t="s">
        <v>12780</v>
      </c>
      <c r="AB6393" s="19" t="s">
        <v>12779</v>
      </c>
      <c r="AD6393" s="20"/>
      <c r="AG6393" s="20"/>
    </row>
    <row r="6394" spans="27:33" ht="15" customHeight="1" thickBot="1">
      <c r="AA6394" s="25" t="s">
        <v>12782</v>
      </c>
      <c r="AB6394" s="26" t="s">
        <v>12781</v>
      </c>
      <c r="AD6394" s="20"/>
      <c r="AG6394" s="20"/>
    </row>
    <row r="6395" spans="27:33" ht="15" customHeight="1" thickBot="1">
      <c r="AA6395" s="18" t="s">
        <v>12784</v>
      </c>
      <c r="AB6395" s="19" t="s">
        <v>12783</v>
      </c>
      <c r="AD6395" s="20"/>
      <c r="AG6395" s="20"/>
    </row>
    <row r="6396" spans="27:33" ht="15" customHeight="1" thickBot="1">
      <c r="AA6396" s="25" t="s">
        <v>12786</v>
      </c>
      <c r="AB6396" s="26" t="s">
        <v>12785</v>
      </c>
      <c r="AD6396" s="20"/>
      <c r="AG6396" s="20"/>
    </row>
    <row r="6397" spans="27:33" ht="15" customHeight="1" thickBot="1">
      <c r="AA6397" s="18" t="s">
        <v>12788</v>
      </c>
      <c r="AB6397" s="19" t="s">
        <v>12787</v>
      </c>
      <c r="AD6397" s="20"/>
      <c r="AG6397" s="20"/>
    </row>
    <row r="6398" spans="27:33" ht="15" customHeight="1" thickBot="1">
      <c r="AA6398" s="25" t="s">
        <v>12790</v>
      </c>
      <c r="AB6398" s="26" t="s">
        <v>12789</v>
      </c>
      <c r="AD6398" s="20"/>
      <c r="AG6398" s="20"/>
    </row>
    <row r="6399" spans="27:33" ht="15" customHeight="1" thickBot="1">
      <c r="AA6399" s="18" t="s">
        <v>12792</v>
      </c>
      <c r="AB6399" s="19" t="s">
        <v>12791</v>
      </c>
      <c r="AD6399" s="20"/>
      <c r="AG6399" s="20"/>
    </row>
    <row r="6400" spans="27:33" ht="15" customHeight="1" thickBot="1">
      <c r="AA6400" s="25" t="s">
        <v>12794</v>
      </c>
      <c r="AB6400" s="26" t="s">
        <v>12793</v>
      </c>
      <c r="AD6400" s="20"/>
      <c r="AG6400" s="20"/>
    </row>
    <row r="6401" spans="27:33" ht="15" customHeight="1" thickBot="1">
      <c r="AA6401" s="18" t="s">
        <v>12796</v>
      </c>
      <c r="AB6401" s="19" t="s">
        <v>12795</v>
      </c>
      <c r="AD6401" s="20"/>
      <c r="AG6401" s="20"/>
    </row>
    <row r="6402" spans="27:33" ht="15" customHeight="1" thickBot="1">
      <c r="AA6402" s="25" t="s">
        <v>12798</v>
      </c>
      <c r="AB6402" s="26" t="s">
        <v>12797</v>
      </c>
      <c r="AD6402" s="20"/>
      <c r="AG6402" s="20"/>
    </row>
    <row r="6403" spans="27:33" ht="15" customHeight="1" thickBot="1">
      <c r="AA6403" s="18" t="s">
        <v>12800</v>
      </c>
      <c r="AB6403" s="19" t="s">
        <v>12799</v>
      </c>
      <c r="AD6403" s="20"/>
      <c r="AG6403" s="20"/>
    </row>
    <row r="6404" spans="27:33" ht="15" customHeight="1" thickBot="1">
      <c r="AA6404" s="25" t="s">
        <v>12802</v>
      </c>
      <c r="AB6404" s="26" t="s">
        <v>12801</v>
      </c>
      <c r="AD6404" s="20"/>
      <c r="AG6404" s="20"/>
    </row>
    <row r="6405" spans="27:33" ht="15" customHeight="1" thickBot="1">
      <c r="AA6405" s="18" t="s">
        <v>12804</v>
      </c>
      <c r="AB6405" s="19" t="s">
        <v>12803</v>
      </c>
      <c r="AD6405" s="20"/>
      <c r="AG6405" s="20"/>
    </row>
    <row r="6406" spans="27:33" ht="15" customHeight="1" thickBot="1">
      <c r="AA6406" s="25" t="s">
        <v>12806</v>
      </c>
      <c r="AB6406" s="26" t="s">
        <v>12805</v>
      </c>
      <c r="AD6406" s="20"/>
      <c r="AG6406" s="20"/>
    </row>
    <row r="6407" spans="27:33" ht="15" customHeight="1" thickBot="1">
      <c r="AA6407" s="18" t="s">
        <v>12808</v>
      </c>
      <c r="AB6407" s="19" t="s">
        <v>12807</v>
      </c>
      <c r="AD6407" s="20"/>
      <c r="AG6407" s="20"/>
    </row>
    <row r="6408" spans="27:33" ht="15" customHeight="1" thickBot="1">
      <c r="AA6408" s="25" t="s">
        <v>12810</v>
      </c>
      <c r="AB6408" s="26" t="s">
        <v>12809</v>
      </c>
      <c r="AD6408" s="20"/>
      <c r="AG6408" s="20"/>
    </row>
    <row r="6409" spans="27:33" ht="15" customHeight="1" thickBot="1">
      <c r="AA6409" s="18" t="s">
        <v>12812</v>
      </c>
      <c r="AB6409" s="19" t="s">
        <v>12811</v>
      </c>
      <c r="AD6409" s="20"/>
      <c r="AG6409" s="20"/>
    </row>
    <row r="6410" spans="27:33" ht="15" customHeight="1" thickBot="1">
      <c r="AA6410" s="25" t="s">
        <v>12814</v>
      </c>
      <c r="AB6410" s="26" t="s">
        <v>12813</v>
      </c>
      <c r="AD6410" s="20"/>
      <c r="AG6410" s="20"/>
    </row>
    <row r="6411" spans="27:33" ht="15" customHeight="1" thickBot="1">
      <c r="AA6411" s="18" t="s">
        <v>12816</v>
      </c>
      <c r="AB6411" s="19" t="s">
        <v>12815</v>
      </c>
      <c r="AD6411" s="20"/>
      <c r="AG6411" s="20"/>
    </row>
    <row r="6412" spans="27:33" ht="15" customHeight="1" thickBot="1">
      <c r="AA6412" s="25" t="s">
        <v>12818</v>
      </c>
      <c r="AB6412" s="26" t="s">
        <v>12817</v>
      </c>
      <c r="AD6412" s="20"/>
      <c r="AG6412" s="20"/>
    </row>
    <row r="6413" spans="27:33" ht="15" customHeight="1" thickBot="1">
      <c r="AA6413" s="18" t="s">
        <v>12820</v>
      </c>
      <c r="AB6413" s="19" t="s">
        <v>12819</v>
      </c>
      <c r="AD6413" s="20"/>
      <c r="AG6413" s="20"/>
    </row>
    <row r="6414" spans="27:33" ht="15" customHeight="1" thickBot="1">
      <c r="AA6414" s="25" t="s">
        <v>12822</v>
      </c>
      <c r="AB6414" s="26" t="s">
        <v>12821</v>
      </c>
      <c r="AD6414" s="20"/>
      <c r="AG6414" s="20"/>
    </row>
    <row r="6415" spans="27:33" ht="15" customHeight="1" thickBot="1">
      <c r="AA6415" s="18" t="s">
        <v>12824</v>
      </c>
      <c r="AB6415" s="19" t="s">
        <v>12823</v>
      </c>
      <c r="AD6415" s="20"/>
      <c r="AG6415" s="20"/>
    </row>
    <row r="6416" spans="27:33" ht="15" customHeight="1" thickBot="1">
      <c r="AA6416" s="25" t="s">
        <v>12826</v>
      </c>
      <c r="AB6416" s="26" t="s">
        <v>12825</v>
      </c>
      <c r="AD6416" s="20"/>
      <c r="AG6416" s="20"/>
    </row>
    <row r="6417" spans="27:33" ht="15" customHeight="1" thickBot="1">
      <c r="AA6417" s="18" t="s">
        <v>12828</v>
      </c>
      <c r="AB6417" s="19" t="s">
        <v>12827</v>
      </c>
      <c r="AD6417" s="20"/>
      <c r="AG6417" s="20"/>
    </row>
    <row r="6418" spans="27:33" ht="15" customHeight="1" thickBot="1">
      <c r="AA6418" s="25" t="s">
        <v>12830</v>
      </c>
      <c r="AB6418" s="26" t="s">
        <v>12829</v>
      </c>
      <c r="AD6418" s="20"/>
      <c r="AG6418" s="20"/>
    </row>
    <row r="6419" spans="27:33" ht="15" customHeight="1" thickBot="1">
      <c r="AA6419" s="18" t="s">
        <v>12832</v>
      </c>
      <c r="AB6419" s="19" t="s">
        <v>12831</v>
      </c>
      <c r="AD6419" s="20"/>
      <c r="AG6419" s="20"/>
    </row>
    <row r="6420" spans="27:33" ht="15" customHeight="1" thickBot="1">
      <c r="AA6420" s="25" t="s">
        <v>12834</v>
      </c>
      <c r="AB6420" s="26" t="s">
        <v>12833</v>
      </c>
      <c r="AD6420" s="20"/>
      <c r="AG6420" s="20"/>
    </row>
    <row r="6421" spans="27:33" ht="15" customHeight="1" thickBot="1">
      <c r="AA6421" s="18" t="s">
        <v>12836</v>
      </c>
      <c r="AB6421" s="19" t="s">
        <v>12835</v>
      </c>
      <c r="AD6421" s="20"/>
      <c r="AG6421" s="20"/>
    </row>
    <row r="6422" spans="27:33" ht="15" customHeight="1" thickBot="1">
      <c r="AA6422" s="25" t="s">
        <v>12838</v>
      </c>
      <c r="AB6422" s="26" t="s">
        <v>12837</v>
      </c>
      <c r="AD6422" s="20"/>
      <c r="AG6422" s="20"/>
    </row>
    <row r="6423" spans="27:33" ht="15" customHeight="1" thickBot="1">
      <c r="AA6423" s="18" t="s">
        <v>12840</v>
      </c>
      <c r="AB6423" s="19" t="s">
        <v>12839</v>
      </c>
      <c r="AD6423" s="20"/>
      <c r="AG6423" s="20"/>
    </row>
    <row r="6424" spans="27:33" ht="15" customHeight="1" thickBot="1">
      <c r="AA6424" s="25" t="s">
        <v>12842</v>
      </c>
      <c r="AB6424" s="26" t="s">
        <v>12841</v>
      </c>
      <c r="AD6424" s="20"/>
      <c r="AG6424" s="20"/>
    </row>
    <row r="6425" spans="27:33" ht="15" customHeight="1" thickBot="1">
      <c r="AA6425" s="18" t="s">
        <v>12844</v>
      </c>
      <c r="AB6425" s="19" t="s">
        <v>12843</v>
      </c>
      <c r="AD6425" s="20"/>
      <c r="AG6425" s="20"/>
    </row>
    <row r="6426" spans="27:33" ht="15" customHeight="1" thickBot="1">
      <c r="AA6426" s="25" t="s">
        <v>12846</v>
      </c>
      <c r="AB6426" s="26" t="s">
        <v>12845</v>
      </c>
      <c r="AD6426" s="20"/>
      <c r="AG6426" s="20"/>
    </row>
    <row r="6427" spans="27:33" ht="15" customHeight="1" thickBot="1">
      <c r="AA6427" s="18" t="s">
        <v>12848</v>
      </c>
      <c r="AB6427" s="19" t="s">
        <v>12847</v>
      </c>
      <c r="AD6427" s="20"/>
      <c r="AG6427" s="20"/>
    </row>
    <row r="6428" spans="27:33" ht="15" customHeight="1" thickBot="1">
      <c r="AA6428" s="25" t="s">
        <v>12850</v>
      </c>
      <c r="AB6428" s="26" t="s">
        <v>12849</v>
      </c>
      <c r="AD6428" s="20"/>
      <c r="AG6428" s="20"/>
    </row>
    <row r="6429" spans="27:33" ht="15" customHeight="1" thickBot="1">
      <c r="AA6429" s="18" t="s">
        <v>12852</v>
      </c>
      <c r="AB6429" s="19" t="s">
        <v>12851</v>
      </c>
      <c r="AD6429" s="20"/>
      <c r="AG6429" s="20"/>
    </row>
    <row r="6430" spans="27:33" ht="15" customHeight="1" thickBot="1">
      <c r="AA6430" s="25" t="s">
        <v>12854</v>
      </c>
      <c r="AB6430" s="26" t="s">
        <v>12853</v>
      </c>
      <c r="AD6430" s="20"/>
      <c r="AG6430" s="20"/>
    </row>
    <row r="6431" spans="27:33" ht="15" customHeight="1" thickBot="1">
      <c r="AA6431" s="18" t="s">
        <v>12856</v>
      </c>
      <c r="AB6431" s="19" t="s">
        <v>12855</v>
      </c>
      <c r="AD6431" s="20"/>
      <c r="AG6431" s="20"/>
    </row>
    <row r="6432" spans="27:33" ht="15" customHeight="1" thickBot="1">
      <c r="AA6432" s="25" t="s">
        <v>12858</v>
      </c>
      <c r="AB6432" s="26" t="s">
        <v>12857</v>
      </c>
      <c r="AD6432" s="20"/>
      <c r="AG6432" s="20"/>
    </row>
    <row r="6433" spans="27:33" ht="15" customHeight="1" thickBot="1">
      <c r="AA6433" s="18" t="s">
        <v>12860</v>
      </c>
      <c r="AB6433" s="19" t="s">
        <v>12859</v>
      </c>
      <c r="AD6433" s="20"/>
      <c r="AG6433" s="20"/>
    </row>
    <row r="6434" spans="27:33" ht="15" customHeight="1" thickBot="1">
      <c r="AA6434" s="25" t="s">
        <v>12862</v>
      </c>
      <c r="AB6434" s="26" t="s">
        <v>12861</v>
      </c>
      <c r="AD6434" s="20"/>
      <c r="AG6434" s="20"/>
    </row>
    <row r="6435" spans="27:33" ht="15" customHeight="1" thickBot="1">
      <c r="AA6435" s="18" t="s">
        <v>12864</v>
      </c>
      <c r="AB6435" s="19" t="s">
        <v>12863</v>
      </c>
      <c r="AD6435" s="20"/>
      <c r="AG6435" s="20"/>
    </row>
    <row r="6436" spans="27:33" ht="15" customHeight="1" thickBot="1">
      <c r="AA6436" s="25" t="s">
        <v>12866</v>
      </c>
      <c r="AB6436" s="26" t="s">
        <v>12865</v>
      </c>
      <c r="AD6436" s="20"/>
      <c r="AG6436" s="20"/>
    </row>
    <row r="6437" spans="27:33" ht="15" customHeight="1" thickBot="1">
      <c r="AA6437" s="18" t="s">
        <v>12868</v>
      </c>
      <c r="AB6437" s="19" t="s">
        <v>12867</v>
      </c>
      <c r="AD6437" s="20"/>
      <c r="AG6437" s="20"/>
    </row>
    <row r="6438" spans="27:33" ht="15" customHeight="1" thickBot="1">
      <c r="AA6438" s="25" t="s">
        <v>12870</v>
      </c>
      <c r="AB6438" s="26" t="s">
        <v>12869</v>
      </c>
      <c r="AD6438" s="20"/>
      <c r="AG6438" s="20"/>
    </row>
    <row r="6439" spans="27:33" ht="15" customHeight="1" thickBot="1">
      <c r="AA6439" s="18" t="s">
        <v>12872</v>
      </c>
      <c r="AB6439" s="19" t="s">
        <v>12871</v>
      </c>
      <c r="AD6439" s="20"/>
      <c r="AG6439" s="20"/>
    </row>
    <row r="6440" spans="27:33" ht="15" customHeight="1" thickBot="1">
      <c r="AA6440" s="25" t="s">
        <v>12874</v>
      </c>
      <c r="AB6440" s="26" t="s">
        <v>12873</v>
      </c>
      <c r="AD6440" s="20"/>
      <c r="AG6440" s="20"/>
    </row>
    <row r="6441" spans="27:33" ht="15" customHeight="1" thickBot="1">
      <c r="AA6441" s="18" t="s">
        <v>12876</v>
      </c>
      <c r="AB6441" s="19" t="s">
        <v>12875</v>
      </c>
      <c r="AD6441" s="20"/>
      <c r="AG6441" s="20"/>
    </row>
    <row r="6442" spans="27:33" ht="15" customHeight="1" thickBot="1">
      <c r="AA6442" s="25" t="s">
        <v>12878</v>
      </c>
      <c r="AB6442" s="26" t="s">
        <v>12877</v>
      </c>
      <c r="AD6442" s="20"/>
      <c r="AG6442" s="20"/>
    </row>
    <row r="6443" spans="27:33" ht="15" customHeight="1" thickBot="1">
      <c r="AA6443" s="18" t="s">
        <v>12880</v>
      </c>
      <c r="AB6443" s="19" t="s">
        <v>12879</v>
      </c>
      <c r="AD6443" s="20"/>
      <c r="AG6443" s="20"/>
    </row>
    <row r="6444" spans="27:33" ht="15" customHeight="1" thickBot="1">
      <c r="AA6444" s="25" t="s">
        <v>12882</v>
      </c>
      <c r="AB6444" s="26" t="s">
        <v>12881</v>
      </c>
      <c r="AD6444" s="20"/>
      <c r="AG6444" s="20"/>
    </row>
    <row r="6445" spans="27:33" ht="15" customHeight="1" thickBot="1">
      <c r="AA6445" s="18" t="s">
        <v>12884</v>
      </c>
      <c r="AB6445" s="19" t="s">
        <v>12883</v>
      </c>
      <c r="AD6445" s="20"/>
      <c r="AG6445" s="20"/>
    </row>
    <row r="6446" spans="27:33" ht="15" customHeight="1" thickBot="1">
      <c r="AA6446" s="25" t="s">
        <v>12886</v>
      </c>
      <c r="AB6446" s="26" t="s">
        <v>12885</v>
      </c>
      <c r="AD6446" s="20"/>
      <c r="AG6446" s="20"/>
    </row>
    <row r="6447" spans="27:33" ht="15" customHeight="1" thickBot="1">
      <c r="AA6447" s="18" t="s">
        <v>12888</v>
      </c>
      <c r="AB6447" s="19" t="s">
        <v>12887</v>
      </c>
      <c r="AD6447" s="20"/>
      <c r="AG6447" s="20"/>
    </row>
    <row r="6448" spans="27:33" ht="15" customHeight="1" thickBot="1">
      <c r="AA6448" s="25" t="s">
        <v>12890</v>
      </c>
      <c r="AB6448" s="26" t="s">
        <v>12889</v>
      </c>
      <c r="AD6448" s="20"/>
      <c r="AG6448" s="20"/>
    </row>
    <row r="6449" spans="27:33" ht="15" customHeight="1" thickBot="1">
      <c r="AA6449" s="18" t="s">
        <v>12892</v>
      </c>
      <c r="AB6449" s="19" t="s">
        <v>12891</v>
      </c>
      <c r="AD6449" s="20"/>
      <c r="AG6449" s="20"/>
    </row>
    <row r="6450" spans="27:33" ht="15" customHeight="1" thickBot="1">
      <c r="AA6450" s="25" t="s">
        <v>12894</v>
      </c>
      <c r="AB6450" s="26" t="s">
        <v>12893</v>
      </c>
      <c r="AD6450" s="20"/>
      <c r="AG6450" s="20"/>
    </row>
    <row r="6451" spans="27:33" ht="15" customHeight="1" thickBot="1">
      <c r="AA6451" s="18" t="s">
        <v>12896</v>
      </c>
      <c r="AB6451" s="19" t="s">
        <v>12895</v>
      </c>
      <c r="AD6451" s="20"/>
      <c r="AG6451" s="20"/>
    </row>
    <row r="6452" spans="27:33" ht="15" customHeight="1" thickBot="1">
      <c r="AA6452" s="25" t="s">
        <v>12898</v>
      </c>
      <c r="AB6452" s="26" t="s">
        <v>12897</v>
      </c>
      <c r="AD6452" s="20"/>
      <c r="AG6452" s="20"/>
    </row>
    <row r="6453" spans="27:33" ht="15" customHeight="1" thickBot="1">
      <c r="AA6453" s="18" t="s">
        <v>12900</v>
      </c>
      <c r="AB6453" s="19" t="s">
        <v>12899</v>
      </c>
      <c r="AD6453" s="20"/>
      <c r="AG6453" s="20"/>
    </row>
    <row r="6454" spans="27:33" ht="15" customHeight="1" thickBot="1">
      <c r="AA6454" s="25" t="s">
        <v>12902</v>
      </c>
      <c r="AB6454" s="26" t="s">
        <v>12901</v>
      </c>
      <c r="AD6454" s="20"/>
      <c r="AG6454" s="20"/>
    </row>
    <row r="6455" spans="27:33" ht="15" customHeight="1" thickBot="1">
      <c r="AA6455" s="18" t="s">
        <v>12904</v>
      </c>
      <c r="AB6455" s="19" t="s">
        <v>12903</v>
      </c>
      <c r="AD6455" s="20"/>
      <c r="AG6455" s="20"/>
    </row>
    <row r="6456" spans="27:33" ht="15" customHeight="1" thickBot="1">
      <c r="AA6456" s="25" t="s">
        <v>12906</v>
      </c>
      <c r="AB6456" s="26" t="s">
        <v>12905</v>
      </c>
      <c r="AD6456" s="20"/>
      <c r="AG6456" s="20"/>
    </row>
    <row r="6457" spans="27:33" ht="15" customHeight="1" thickBot="1">
      <c r="AA6457" s="18" t="s">
        <v>12908</v>
      </c>
      <c r="AB6457" s="19" t="s">
        <v>12907</v>
      </c>
      <c r="AD6457" s="20"/>
      <c r="AG6457" s="20"/>
    </row>
    <row r="6458" spans="27:33" ht="15" customHeight="1" thickBot="1">
      <c r="AA6458" s="25" t="s">
        <v>12910</v>
      </c>
      <c r="AB6458" s="26" t="s">
        <v>12909</v>
      </c>
      <c r="AD6458" s="20"/>
      <c r="AG6458" s="20"/>
    </row>
    <row r="6459" spans="27:33" ht="15" customHeight="1" thickBot="1">
      <c r="AA6459" s="18" t="s">
        <v>12912</v>
      </c>
      <c r="AB6459" s="19" t="s">
        <v>12911</v>
      </c>
      <c r="AD6459" s="20"/>
      <c r="AG6459" s="20"/>
    </row>
    <row r="6460" spans="27:33" ht="15" customHeight="1" thickBot="1">
      <c r="AA6460" s="25" t="s">
        <v>12914</v>
      </c>
      <c r="AB6460" s="26" t="s">
        <v>12913</v>
      </c>
      <c r="AD6460" s="20"/>
      <c r="AG6460" s="20"/>
    </row>
    <row r="6461" spans="27:33" ht="15" customHeight="1" thickBot="1">
      <c r="AA6461" s="18" t="s">
        <v>12916</v>
      </c>
      <c r="AB6461" s="19" t="s">
        <v>12915</v>
      </c>
      <c r="AD6461" s="20"/>
      <c r="AG6461" s="20"/>
    </row>
    <row r="6462" spans="27:33" ht="15" customHeight="1" thickBot="1">
      <c r="AA6462" s="25" t="s">
        <v>12918</v>
      </c>
      <c r="AB6462" s="26" t="s">
        <v>12917</v>
      </c>
      <c r="AD6462" s="20"/>
      <c r="AG6462" s="20"/>
    </row>
    <row r="6463" spans="27:33" ht="15" customHeight="1" thickBot="1">
      <c r="AA6463" s="18" t="s">
        <v>12920</v>
      </c>
      <c r="AB6463" s="19" t="s">
        <v>12919</v>
      </c>
      <c r="AD6463" s="20"/>
      <c r="AG6463" s="20"/>
    </row>
    <row r="6464" spans="27:33" ht="15" customHeight="1" thickBot="1">
      <c r="AA6464" s="25" t="s">
        <v>12922</v>
      </c>
      <c r="AB6464" s="26" t="s">
        <v>12921</v>
      </c>
      <c r="AD6464" s="20"/>
      <c r="AG6464" s="20"/>
    </row>
    <row r="6465" spans="27:33" ht="15" customHeight="1" thickBot="1">
      <c r="AA6465" s="18" t="s">
        <v>12924</v>
      </c>
      <c r="AB6465" s="19" t="s">
        <v>12923</v>
      </c>
      <c r="AD6465" s="20"/>
      <c r="AG6465" s="20"/>
    </row>
    <row r="6466" spans="27:33" ht="15" customHeight="1" thickBot="1">
      <c r="AA6466" s="25" t="s">
        <v>12926</v>
      </c>
      <c r="AB6466" s="26" t="s">
        <v>12925</v>
      </c>
      <c r="AD6466" s="20"/>
      <c r="AG6466" s="20"/>
    </row>
    <row r="6467" spans="27:33" ht="15" customHeight="1" thickBot="1">
      <c r="AA6467" s="18" t="s">
        <v>12928</v>
      </c>
      <c r="AB6467" s="19" t="s">
        <v>12927</v>
      </c>
      <c r="AD6467" s="20"/>
      <c r="AG6467" s="20"/>
    </row>
    <row r="6468" spans="27:33" ht="15" customHeight="1" thickBot="1">
      <c r="AA6468" s="25" t="s">
        <v>12930</v>
      </c>
      <c r="AB6468" s="26" t="s">
        <v>12929</v>
      </c>
      <c r="AD6468" s="20"/>
      <c r="AG6468" s="20"/>
    </row>
    <row r="6469" spans="27:33" ht="15" customHeight="1" thickBot="1">
      <c r="AA6469" s="18" t="s">
        <v>12932</v>
      </c>
      <c r="AB6469" s="19" t="s">
        <v>12931</v>
      </c>
      <c r="AD6469" s="20"/>
      <c r="AG6469" s="20"/>
    </row>
    <row r="6470" spans="27:33" ht="15" customHeight="1" thickBot="1">
      <c r="AA6470" s="25" t="s">
        <v>12934</v>
      </c>
      <c r="AB6470" s="26" t="s">
        <v>12933</v>
      </c>
      <c r="AD6470" s="20"/>
      <c r="AG6470" s="20"/>
    </row>
    <row r="6471" spans="27:33" ht="15" customHeight="1" thickBot="1">
      <c r="AA6471" s="18" t="s">
        <v>12936</v>
      </c>
      <c r="AB6471" s="19" t="s">
        <v>12935</v>
      </c>
      <c r="AD6471" s="20"/>
      <c r="AG6471" s="20"/>
    </row>
    <row r="6472" spans="27:33" ht="15" customHeight="1" thickBot="1">
      <c r="AA6472" s="25" t="s">
        <v>12938</v>
      </c>
      <c r="AB6472" s="26" t="s">
        <v>12937</v>
      </c>
      <c r="AD6472" s="20"/>
      <c r="AG6472" s="20"/>
    </row>
    <row r="6473" spans="27:33" ht="15" customHeight="1" thickBot="1">
      <c r="AA6473" s="18" t="s">
        <v>12940</v>
      </c>
      <c r="AB6473" s="19" t="s">
        <v>12939</v>
      </c>
      <c r="AD6473" s="20"/>
      <c r="AG6473" s="20"/>
    </row>
    <row r="6474" spans="27:33" ht="15" customHeight="1" thickBot="1">
      <c r="AA6474" s="25" t="s">
        <v>12942</v>
      </c>
      <c r="AB6474" s="26" t="s">
        <v>12941</v>
      </c>
      <c r="AD6474" s="20"/>
      <c r="AG6474" s="20"/>
    </row>
    <row r="6475" spans="27:33" ht="15" customHeight="1" thickBot="1">
      <c r="AA6475" s="18" t="s">
        <v>12944</v>
      </c>
      <c r="AB6475" s="19" t="s">
        <v>12943</v>
      </c>
      <c r="AD6475" s="20"/>
      <c r="AG6475" s="20"/>
    </row>
    <row r="6476" spans="27:33" ht="15" customHeight="1" thickBot="1">
      <c r="AA6476" s="25" t="s">
        <v>12946</v>
      </c>
      <c r="AB6476" s="26" t="s">
        <v>12945</v>
      </c>
      <c r="AD6476" s="20"/>
      <c r="AG6476" s="20"/>
    </row>
    <row r="6477" spans="27:33" ht="15" customHeight="1" thickBot="1">
      <c r="AA6477" s="18" t="s">
        <v>12948</v>
      </c>
      <c r="AB6477" s="19" t="s">
        <v>12947</v>
      </c>
      <c r="AD6477" s="20"/>
      <c r="AG6477" s="20"/>
    </row>
    <row r="6478" spans="27:33" ht="15" customHeight="1" thickBot="1">
      <c r="AA6478" s="25" t="s">
        <v>12950</v>
      </c>
      <c r="AB6478" s="26" t="s">
        <v>12949</v>
      </c>
      <c r="AD6478" s="20"/>
      <c r="AG6478" s="20"/>
    </row>
    <row r="6479" spans="27:33" ht="15" customHeight="1" thickBot="1">
      <c r="AA6479" s="18" t="s">
        <v>12952</v>
      </c>
      <c r="AB6479" s="19" t="s">
        <v>12951</v>
      </c>
      <c r="AD6479" s="20"/>
      <c r="AG6479" s="20"/>
    </row>
    <row r="6480" spans="27:33" ht="15" customHeight="1" thickBot="1">
      <c r="AA6480" s="25" t="s">
        <v>12954</v>
      </c>
      <c r="AB6480" s="26" t="s">
        <v>12953</v>
      </c>
      <c r="AD6480" s="20"/>
      <c r="AG6480" s="20"/>
    </row>
    <row r="6481" spans="27:33" ht="15" customHeight="1" thickBot="1">
      <c r="AA6481" s="18" t="s">
        <v>12956</v>
      </c>
      <c r="AB6481" s="19" t="s">
        <v>12955</v>
      </c>
      <c r="AD6481" s="20"/>
      <c r="AG6481" s="20"/>
    </row>
    <row r="6482" spans="27:33" ht="15" customHeight="1" thickBot="1">
      <c r="AA6482" s="25" t="s">
        <v>12958</v>
      </c>
      <c r="AB6482" s="26" t="s">
        <v>12957</v>
      </c>
      <c r="AD6482" s="20"/>
      <c r="AG6482" s="20"/>
    </row>
    <row r="6483" spans="27:33" ht="15" customHeight="1" thickBot="1">
      <c r="AA6483" s="18" t="s">
        <v>12960</v>
      </c>
      <c r="AB6483" s="19" t="s">
        <v>12959</v>
      </c>
      <c r="AD6483" s="20"/>
      <c r="AG6483" s="20"/>
    </row>
    <row r="6484" spans="27:33" ht="15" customHeight="1" thickBot="1">
      <c r="AA6484" s="25" t="s">
        <v>12962</v>
      </c>
      <c r="AB6484" s="26" t="s">
        <v>12961</v>
      </c>
      <c r="AD6484" s="20"/>
      <c r="AG6484" s="20"/>
    </row>
    <row r="6485" spans="27:33" ht="15" customHeight="1" thickBot="1">
      <c r="AA6485" s="18" t="s">
        <v>12964</v>
      </c>
      <c r="AB6485" s="19" t="s">
        <v>12963</v>
      </c>
      <c r="AD6485" s="20"/>
      <c r="AG6485" s="20"/>
    </row>
    <row r="6486" spans="27:33" ht="15" customHeight="1" thickBot="1">
      <c r="AA6486" s="25" t="s">
        <v>12966</v>
      </c>
      <c r="AB6486" s="26" t="s">
        <v>12965</v>
      </c>
      <c r="AD6486" s="20"/>
      <c r="AG6486" s="20"/>
    </row>
    <row r="6487" spans="27:33" ht="15" customHeight="1" thickBot="1">
      <c r="AA6487" s="18" t="s">
        <v>12968</v>
      </c>
      <c r="AB6487" s="19" t="s">
        <v>12967</v>
      </c>
      <c r="AD6487" s="20"/>
      <c r="AG6487" s="20"/>
    </row>
    <row r="6488" spans="27:33" ht="15" customHeight="1" thickBot="1">
      <c r="AA6488" s="25" t="s">
        <v>12970</v>
      </c>
      <c r="AB6488" s="26" t="s">
        <v>12969</v>
      </c>
      <c r="AD6488" s="20"/>
      <c r="AG6488" s="20"/>
    </row>
    <row r="6489" spans="27:33" ht="15" customHeight="1" thickBot="1">
      <c r="AA6489" s="18" t="s">
        <v>12972</v>
      </c>
      <c r="AB6489" s="19" t="s">
        <v>12971</v>
      </c>
      <c r="AD6489" s="20"/>
      <c r="AG6489" s="20"/>
    </row>
    <row r="6490" spans="27:33" ht="15" customHeight="1" thickBot="1">
      <c r="AA6490" s="25" t="s">
        <v>12974</v>
      </c>
      <c r="AB6490" s="26" t="s">
        <v>12973</v>
      </c>
      <c r="AD6490" s="20"/>
      <c r="AG6490" s="20"/>
    </row>
    <row r="6491" spans="27:33" ht="15" customHeight="1" thickBot="1">
      <c r="AA6491" s="18" t="s">
        <v>12976</v>
      </c>
      <c r="AB6491" s="19" t="s">
        <v>12975</v>
      </c>
      <c r="AD6491" s="20"/>
      <c r="AG6491" s="20"/>
    </row>
    <row r="6492" spans="27:33" ht="15" customHeight="1" thickBot="1">
      <c r="AA6492" s="25" t="s">
        <v>12978</v>
      </c>
      <c r="AB6492" s="26" t="s">
        <v>12977</v>
      </c>
      <c r="AD6492" s="20"/>
      <c r="AG6492" s="20"/>
    </row>
    <row r="6493" spans="27:33" ht="15" customHeight="1" thickBot="1">
      <c r="AA6493" s="18" t="s">
        <v>12980</v>
      </c>
      <c r="AB6493" s="19" t="s">
        <v>12979</v>
      </c>
      <c r="AD6493" s="20"/>
      <c r="AG6493" s="20"/>
    </row>
    <row r="6494" spans="27:33" ht="15" customHeight="1" thickBot="1">
      <c r="AA6494" s="25" t="s">
        <v>12982</v>
      </c>
      <c r="AB6494" s="26" t="s">
        <v>12981</v>
      </c>
      <c r="AD6494" s="20"/>
      <c r="AG6494" s="20"/>
    </row>
    <row r="6495" spans="27:33" ht="15" customHeight="1" thickBot="1">
      <c r="AA6495" s="18" t="s">
        <v>12984</v>
      </c>
      <c r="AB6495" s="19" t="s">
        <v>12983</v>
      </c>
      <c r="AD6495" s="20"/>
      <c r="AG6495" s="20"/>
    </row>
    <row r="6496" spans="27:33" ht="15" customHeight="1" thickBot="1">
      <c r="AA6496" s="25" t="s">
        <v>12986</v>
      </c>
      <c r="AB6496" s="26" t="s">
        <v>12985</v>
      </c>
      <c r="AD6496" s="20"/>
      <c r="AG6496" s="20"/>
    </row>
    <row r="6497" spans="27:33" ht="15" customHeight="1" thickBot="1">
      <c r="AA6497" s="18" t="s">
        <v>12988</v>
      </c>
      <c r="AB6497" s="19" t="s">
        <v>12987</v>
      </c>
      <c r="AD6497" s="20"/>
      <c r="AG6497" s="20"/>
    </row>
    <row r="6498" spans="27:33" ht="15" customHeight="1" thickBot="1">
      <c r="AA6498" s="25" t="s">
        <v>12990</v>
      </c>
      <c r="AB6498" s="26" t="s">
        <v>12989</v>
      </c>
      <c r="AD6498" s="20"/>
      <c r="AG6498" s="20"/>
    </row>
    <row r="6499" spans="27:33" ht="15" customHeight="1" thickBot="1">
      <c r="AA6499" s="18" t="s">
        <v>12992</v>
      </c>
      <c r="AB6499" s="19" t="s">
        <v>12991</v>
      </c>
      <c r="AD6499" s="20"/>
      <c r="AG6499" s="20"/>
    </row>
    <row r="6500" spans="27:33" ht="15" customHeight="1" thickBot="1">
      <c r="AA6500" s="25" t="s">
        <v>12994</v>
      </c>
      <c r="AB6500" s="26" t="s">
        <v>12993</v>
      </c>
      <c r="AD6500" s="20"/>
      <c r="AG6500" s="20"/>
    </row>
    <row r="6501" spans="27:33" ht="15" customHeight="1" thickBot="1">
      <c r="AA6501" s="18" t="s">
        <v>12996</v>
      </c>
      <c r="AB6501" s="19" t="s">
        <v>12995</v>
      </c>
      <c r="AD6501" s="20"/>
      <c r="AG6501" s="20"/>
    </row>
    <row r="6502" spans="27:33" ht="15" customHeight="1" thickBot="1">
      <c r="AA6502" s="25" t="s">
        <v>12998</v>
      </c>
      <c r="AB6502" s="26" t="s">
        <v>12997</v>
      </c>
      <c r="AD6502" s="20"/>
      <c r="AG6502" s="20"/>
    </row>
    <row r="6503" spans="27:33" ht="15" customHeight="1" thickBot="1">
      <c r="AA6503" s="18" t="s">
        <v>13000</v>
      </c>
      <c r="AB6503" s="19" t="s">
        <v>12999</v>
      </c>
      <c r="AD6503" s="20"/>
      <c r="AG6503" s="20"/>
    </row>
    <row r="6504" spans="27:33" ht="15" customHeight="1" thickBot="1">
      <c r="AA6504" s="25" t="s">
        <v>13002</v>
      </c>
      <c r="AB6504" s="26" t="s">
        <v>13001</v>
      </c>
      <c r="AD6504" s="20"/>
      <c r="AG6504" s="20"/>
    </row>
    <row r="6505" spans="27:33" ht="15" customHeight="1" thickBot="1">
      <c r="AA6505" s="18" t="s">
        <v>13004</v>
      </c>
      <c r="AB6505" s="19" t="s">
        <v>13003</v>
      </c>
      <c r="AD6505" s="20"/>
      <c r="AG6505" s="20"/>
    </row>
    <row r="6506" spans="27:33" ht="15" customHeight="1" thickBot="1">
      <c r="AA6506" s="25" t="s">
        <v>13006</v>
      </c>
      <c r="AB6506" s="26" t="s">
        <v>13005</v>
      </c>
      <c r="AD6506" s="20"/>
      <c r="AG6506" s="20"/>
    </row>
    <row r="6507" spans="27:33" ht="15" customHeight="1" thickBot="1">
      <c r="AA6507" s="18" t="s">
        <v>13008</v>
      </c>
      <c r="AB6507" s="19" t="s">
        <v>13007</v>
      </c>
      <c r="AD6507" s="20"/>
      <c r="AG6507" s="20"/>
    </row>
    <row r="6508" spans="27:33" ht="15" customHeight="1" thickBot="1">
      <c r="AA6508" s="25" t="s">
        <v>13010</v>
      </c>
      <c r="AB6508" s="26" t="s">
        <v>13009</v>
      </c>
      <c r="AD6508" s="20"/>
      <c r="AG6508" s="20"/>
    </row>
    <row r="6509" spans="27:33" ht="15" customHeight="1" thickBot="1">
      <c r="AA6509" s="18" t="s">
        <v>13012</v>
      </c>
      <c r="AB6509" s="19" t="s">
        <v>13011</v>
      </c>
      <c r="AD6509" s="20"/>
      <c r="AG6509" s="20"/>
    </row>
    <row r="6510" spans="27:33" ht="15" customHeight="1" thickBot="1">
      <c r="AA6510" s="25" t="s">
        <v>13014</v>
      </c>
      <c r="AB6510" s="26" t="s">
        <v>13013</v>
      </c>
      <c r="AD6510" s="20"/>
      <c r="AG6510" s="20"/>
    </row>
    <row r="6511" spans="27:33" ht="15" customHeight="1" thickBot="1">
      <c r="AA6511" s="18" t="s">
        <v>13016</v>
      </c>
      <c r="AB6511" s="19" t="s">
        <v>13015</v>
      </c>
      <c r="AD6511" s="20"/>
      <c r="AG6511" s="20"/>
    </row>
    <row r="6512" spans="27:33" ht="15" customHeight="1" thickBot="1">
      <c r="AA6512" s="25" t="s">
        <v>13018</v>
      </c>
      <c r="AB6512" s="26" t="s">
        <v>13017</v>
      </c>
      <c r="AD6512" s="20"/>
      <c r="AG6512" s="20"/>
    </row>
    <row r="6513" spans="27:33" ht="15" customHeight="1" thickBot="1">
      <c r="AA6513" s="18" t="s">
        <v>13020</v>
      </c>
      <c r="AB6513" s="19" t="s">
        <v>13019</v>
      </c>
      <c r="AD6513" s="20"/>
      <c r="AG6513" s="20"/>
    </row>
    <row r="6514" spans="27:33" ht="15" customHeight="1" thickBot="1">
      <c r="AA6514" s="25" t="s">
        <v>13022</v>
      </c>
      <c r="AB6514" s="26" t="s">
        <v>13021</v>
      </c>
      <c r="AD6514" s="20"/>
      <c r="AG6514" s="20"/>
    </row>
    <row r="6515" spans="27:33" ht="15" customHeight="1" thickBot="1">
      <c r="AA6515" s="18" t="s">
        <v>13024</v>
      </c>
      <c r="AB6515" s="19" t="s">
        <v>13023</v>
      </c>
      <c r="AD6515" s="20"/>
      <c r="AG6515" s="20"/>
    </row>
    <row r="6516" spans="27:33" ht="15" customHeight="1" thickBot="1">
      <c r="AA6516" s="25" t="s">
        <v>13026</v>
      </c>
      <c r="AB6516" s="26" t="s">
        <v>13025</v>
      </c>
      <c r="AD6516" s="20"/>
      <c r="AG6516" s="20"/>
    </row>
    <row r="6517" spans="27:33" ht="15" customHeight="1" thickBot="1">
      <c r="AA6517" s="18" t="s">
        <v>13028</v>
      </c>
      <c r="AB6517" s="19" t="s">
        <v>13027</v>
      </c>
      <c r="AD6517" s="20"/>
      <c r="AG6517" s="20"/>
    </row>
    <row r="6518" spans="27:33" ht="15" customHeight="1" thickBot="1">
      <c r="AA6518" s="25" t="s">
        <v>13030</v>
      </c>
      <c r="AB6518" s="26" t="s">
        <v>13029</v>
      </c>
      <c r="AD6518" s="20"/>
      <c r="AG6518" s="20"/>
    </row>
    <row r="6519" spans="27:33" ht="15" customHeight="1" thickBot="1">
      <c r="AA6519" s="18" t="s">
        <v>13032</v>
      </c>
      <c r="AB6519" s="19" t="s">
        <v>13031</v>
      </c>
      <c r="AD6519" s="20"/>
      <c r="AG6519" s="20"/>
    </row>
    <row r="6520" spans="27:33" ht="15" customHeight="1" thickBot="1">
      <c r="AA6520" s="25" t="s">
        <v>13034</v>
      </c>
      <c r="AB6520" s="26" t="s">
        <v>13033</v>
      </c>
      <c r="AD6520" s="20"/>
      <c r="AG6520" s="20"/>
    </row>
    <row r="6521" spans="27:33" ht="15" customHeight="1" thickBot="1">
      <c r="AA6521" s="18" t="s">
        <v>13036</v>
      </c>
      <c r="AB6521" s="19" t="s">
        <v>13035</v>
      </c>
      <c r="AD6521" s="20"/>
      <c r="AG6521" s="20"/>
    </row>
    <row r="6522" spans="27:33" ht="15" customHeight="1" thickBot="1">
      <c r="AA6522" s="25" t="s">
        <v>13038</v>
      </c>
      <c r="AB6522" s="26" t="s">
        <v>13037</v>
      </c>
      <c r="AD6522" s="20"/>
      <c r="AG6522" s="20"/>
    </row>
    <row r="6523" spans="27:33" ht="15" customHeight="1" thickBot="1">
      <c r="AA6523" s="18" t="s">
        <v>13040</v>
      </c>
      <c r="AB6523" s="19" t="s">
        <v>13039</v>
      </c>
      <c r="AD6523" s="20"/>
      <c r="AG6523" s="20"/>
    </row>
    <row r="6524" spans="27:33" ht="15" customHeight="1" thickBot="1">
      <c r="AA6524" s="25" t="s">
        <v>13042</v>
      </c>
      <c r="AB6524" s="26" t="s">
        <v>13041</v>
      </c>
      <c r="AD6524" s="20"/>
      <c r="AG6524" s="20"/>
    </row>
    <row r="6525" spans="27:33" ht="15" customHeight="1" thickBot="1">
      <c r="AA6525" s="18" t="s">
        <v>13044</v>
      </c>
      <c r="AB6525" s="19" t="s">
        <v>13043</v>
      </c>
      <c r="AD6525" s="20"/>
      <c r="AG6525" s="20"/>
    </row>
    <row r="6526" spans="27:33" ht="15" customHeight="1" thickBot="1">
      <c r="AA6526" s="25" t="s">
        <v>13046</v>
      </c>
      <c r="AB6526" s="26" t="s">
        <v>13045</v>
      </c>
      <c r="AD6526" s="20"/>
      <c r="AG6526" s="20"/>
    </row>
    <row r="6527" spans="27:33" ht="15" customHeight="1" thickBot="1">
      <c r="AA6527" s="18" t="s">
        <v>13048</v>
      </c>
      <c r="AB6527" s="19" t="s">
        <v>13047</v>
      </c>
      <c r="AD6527" s="20"/>
      <c r="AG6527" s="20"/>
    </row>
    <row r="6528" spans="27:33" ht="15" customHeight="1" thickBot="1">
      <c r="AA6528" s="25" t="s">
        <v>13050</v>
      </c>
      <c r="AB6528" s="26" t="s">
        <v>13049</v>
      </c>
      <c r="AD6528" s="20"/>
      <c r="AG6528" s="20"/>
    </row>
    <row r="6529" spans="27:33" ht="15" customHeight="1" thickBot="1">
      <c r="AA6529" s="18" t="s">
        <v>13052</v>
      </c>
      <c r="AB6529" s="19" t="s">
        <v>13051</v>
      </c>
      <c r="AD6529" s="20"/>
      <c r="AG6529" s="20"/>
    </row>
    <row r="6530" spans="27:33" ht="15" customHeight="1" thickBot="1">
      <c r="AA6530" s="25" t="s">
        <v>13054</v>
      </c>
      <c r="AB6530" s="26" t="s">
        <v>13053</v>
      </c>
      <c r="AD6530" s="20"/>
      <c r="AG6530" s="20"/>
    </row>
    <row r="6531" spans="27:33" ht="15" customHeight="1" thickBot="1">
      <c r="AA6531" s="18" t="s">
        <v>13056</v>
      </c>
      <c r="AB6531" s="19" t="s">
        <v>13055</v>
      </c>
      <c r="AD6531" s="20"/>
      <c r="AG6531" s="20"/>
    </row>
    <row r="6532" spans="27:33" ht="15" customHeight="1" thickBot="1">
      <c r="AA6532" s="25" t="s">
        <v>13058</v>
      </c>
      <c r="AB6532" s="26" t="s">
        <v>13057</v>
      </c>
      <c r="AD6532" s="20"/>
      <c r="AG6532" s="20"/>
    </row>
    <row r="6533" spans="27:33" ht="15" customHeight="1" thickBot="1">
      <c r="AA6533" s="18" t="s">
        <v>13060</v>
      </c>
      <c r="AB6533" s="19" t="s">
        <v>13059</v>
      </c>
      <c r="AD6533" s="20"/>
      <c r="AG6533" s="20"/>
    </row>
    <row r="6534" spans="27:33" ht="15" customHeight="1" thickBot="1">
      <c r="AA6534" s="25" t="s">
        <v>13062</v>
      </c>
      <c r="AB6534" s="26" t="s">
        <v>13061</v>
      </c>
      <c r="AD6534" s="20"/>
      <c r="AG6534" s="20"/>
    </row>
    <row r="6535" spans="27:33" ht="15" customHeight="1" thickBot="1">
      <c r="AA6535" s="18" t="s">
        <v>13064</v>
      </c>
      <c r="AB6535" s="19" t="s">
        <v>13063</v>
      </c>
      <c r="AD6535" s="20"/>
      <c r="AG6535" s="20"/>
    </row>
    <row r="6536" spans="27:33" ht="15" customHeight="1" thickBot="1">
      <c r="AA6536" s="25" t="s">
        <v>13066</v>
      </c>
      <c r="AB6536" s="26" t="s">
        <v>13065</v>
      </c>
      <c r="AD6536" s="20"/>
      <c r="AG6536" s="20"/>
    </row>
    <row r="6537" spans="27:33" ht="15" customHeight="1" thickBot="1">
      <c r="AA6537" s="18" t="s">
        <v>13068</v>
      </c>
      <c r="AB6537" s="19" t="s">
        <v>13067</v>
      </c>
      <c r="AD6537" s="20"/>
      <c r="AG6537" s="20"/>
    </row>
    <row r="6538" spans="27:33" ht="15" customHeight="1" thickBot="1">
      <c r="AA6538" s="25" t="s">
        <v>13070</v>
      </c>
      <c r="AB6538" s="26" t="s">
        <v>13069</v>
      </c>
      <c r="AD6538" s="20"/>
      <c r="AG6538" s="20"/>
    </row>
    <row r="6539" spans="27:33" ht="15" customHeight="1" thickBot="1">
      <c r="AA6539" s="18" t="s">
        <v>13072</v>
      </c>
      <c r="AB6539" s="19" t="s">
        <v>13071</v>
      </c>
      <c r="AD6539" s="20"/>
      <c r="AG6539" s="20"/>
    </row>
    <row r="6540" spans="27:33" ht="15" customHeight="1" thickBot="1">
      <c r="AA6540" s="25" t="s">
        <v>13074</v>
      </c>
      <c r="AB6540" s="26" t="s">
        <v>13073</v>
      </c>
      <c r="AD6540" s="20"/>
      <c r="AG6540" s="20"/>
    </row>
    <row r="6541" spans="27:33" ht="15" customHeight="1" thickBot="1">
      <c r="AA6541" s="18" t="s">
        <v>13076</v>
      </c>
      <c r="AB6541" s="19" t="s">
        <v>13075</v>
      </c>
      <c r="AD6541" s="20"/>
      <c r="AG6541" s="20"/>
    </row>
    <row r="6542" spans="27:33" ht="15" customHeight="1" thickBot="1">
      <c r="AA6542" s="25" t="s">
        <v>13078</v>
      </c>
      <c r="AB6542" s="26" t="s">
        <v>13077</v>
      </c>
      <c r="AD6542" s="20"/>
      <c r="AG6542" s="20"/>
    </row>
    <row r="6543" spans="27:33" ht="15" customHeight="1" thickBot="1">
      <c r="AA6543" s="18" t="s">
        <v>13080</v>
      </c>
      <c r="AB6543" s="19" t="s">
        <v>13079</v>
      </c>
      <c r="AD6543" s="20"/>
      <c r="AG6543" s="20"/>
    </row>
    <row r="6544" spans="27:33" ht="15" customHeight="1" thickBot="1">
      <c r="AA6544" s="25" t="s">
        <v>13082</v>
      </c>
      <c r="AB6544" s="26" t="s">
        <v>13081</v>
      </c>
      <c r="AD6544" s="20"/>
      <c r="AG6544" s="20"/>
    </row>
    <row r="6545" spans="27:33" ht="15" customHeight="1" thickBot="1">
      <c r="AA6545" s="18" t="s">
        <v>13084</v>
      </c>
      <c r="AB6545" s="19" t="s">
        <v>13083</v>
      </c>
      <c r="AD6545" s="20"/>
      <c r="AG6545" s="20"/>
    </row>
    <row r="6546" spans="27:33" ht="15" customHeight="1" thickBot="1">
      <c r="AA6546" s="25" t="s">
        <v>13086</v>
      </c>
      <c r="AB6546" s="26" t="s">
        <v>13085</v>
      </c>
      <c r="AD6546" s="20"/>
      <c r="AG6546" s="20"/>
    </row>
    <row r="6547" spans="27:33" ht="15" customHeight="1" thickBot="1">
      <c r="AA6547" s="18" t="s">
        <v>13088</v>
      </c>
      <c r="AB6547" s="19" t="s">
        <v>13087</v>
      </c>
      <c r="AD6547" s="20"/>
      <c r="AG6547" s="20"/>
    </row>
    <row r="6548" spans="27:33" ht="15" customHeight="1" thickBot="1">
      <c r="AA6548" s="25" t="s">
        <v>13090</v>
      </c>
      <c r="AB6548" s="26" t="s">
        <v>13089</v>
      </c>
      <c r="AD6548" s="20"/>
      <c r="AG6548" s="20"/>
    </row>
    <row r="6549" spans="27:33" ht="15" customHeight="1" thickBot="1">
      <c r="AA6549" s="18" t="s">
        <v>13092</v>
      </c>
      <c r="AB6549" s="19" t="s">
        <v>13091</v>
      </c>
      <c r="AD6549" s="20"/>
      <c r="AG6549" s="20"/>
    </row>
    <row r="6550" spans="27:33" ht="15" customHeight="1" thickBot="1">
      <c r="AA6550" s="25" t="s">
        <v>13094</v>
      </c>
      <c r="AB6550" s="26" t="s">
        <v>13093</v>
      </c>
      <c r="AD6550" s="20"/>
      <c r="AG6550" s="20"/>
    </row>
    <row r="6551" spans="27:33" ht="15" customHeight="1" thickBot="1">
      <c r="AA6551" s="18" t="s">
        <v>13096</v>
      </c>
      <c r="AB6551" s="19" t="s">
        <v>13095</v>
      </c>
      <c r="AD6551" s="20"/>
      <c r="AG6551" s="20"/>
    </row>
    <row r="6552" spans="27:33" ht="15" customHeight="1" thickBot="1">
      <c r="AA6552" s="25" t="s">
        <v>13098</v>
      </c>
      <c r="AB6552" s="26" t="s">
        <v>13097</v>
      </c>
      <c r="AD6552" s="20"/>
      <c r="AG6552" s="20"/>
    </row>
    <row r="6553" spans="27:33" ht="15" customHeight="1" thickBot="1">
      <c r="AA6553" s="18" t="s">
        <v>13100</v>
      </c>
      <c r="AB6553" s="19" t="s">
        <v>13099</v>
      </c>
      <c r="AD6553" s="20"/>
      <c r="AG6553" s="20"/>
    </row>
    <row r="6554" spans="27:33" ht="15" customHeight="1" thickBot="1">
      <c r="AA6554" s="25" t="s">
        <v>13102</v>
      </c>
      <c r="AB6554" s="26" t="s">
        <v>13101</v>
      </c>
      <c r="AD6554" s="20"/>
      <c r="AG6554" s="20"/>
    </row>
    <row r="6555" spans="27:33" ht="15" customHeight="1" thickBot="1">
      <c r="AA6555" s="18" t="s">
        <v>13104</v>
      </c>
      <c r="AB6555" s="19" t="s">
        <v>13103</v>
      </c>
      <c r="AD6555" s="20"/>
      <c r="AG6555" s="20"/>
    </row>
    <row r="6556" spans="27:33" ht="15" customHeight="1" thickBot="1">
      <c r="AA6556" s="25" t="s">
        <v>13106</v>
      </c>
      <c r="AB6556" s="26" t="s">
        <v>13105</v>
      </c>
      <c r="AD6556" s="20"/>
      <c r="AG6556" s="20"/>
    </row>
    <row r="6557" spans="27:33" ht="15" customHeight="1" thickBot="1">
      <c r="AA6557" s="18" t="s">
        <v>13108</v>
      </c>
      <c r="AB6557" s="19" t="s">
        <v>13107</v>
      </c>
      <c r="AD6557" s="20"/>
      <c r="AG6557" s="20"/>
    </row>
    <row r="6558" spans="27:33" ht="15" customHeight="1" thickBot="1">
      <c r="AA6558" s="25" t="s">
        <v>13110</v>
      </c>
      <c r="AB6558" s="26" t="s">
        <v>13109</v>
      </c>
      <c r="AD6558" s="20"/>
      <c r="AG6558" s="20"/>
    </row>
    <row r="6559" spans="27:33" ht="15" customHeight="1" thickBot="1">
      <c r="AA6559" s="18" t="s">
        <v>13112</v>
      </c>
      <c r="AB6559" s="19" t="s">
        <v>13111</v>
      </c>
      <c r="AD6559" s="20"/>
      <c r="AG6559" s="20"/>
    </row>
    <row r="6560" spans="27:33" ht="15" customHeight="1" thickBot="1">
      <c r="AA6560" s="25" t="s">
        <v>13114</v>
      </c>
      <c r="AB6560" s="26" t="s">
        <v>13113</v>
      </c>
      <c r="AD6560" s="20"/>
      <c r="AG6560" s="20"/>
    </row>
    <row r="6561" spans="27:33" ht="15" customHeight="1" thickBot="1">
      <c r="AA6561" s="18" t="s">
        <v>13116</v>
      </c>
      <c r="AB6561" s="19" t="s">
        <v>13115</v>
      </c>
      <c r="AD6561" s="20"/>
      <c r="AG6561" s="20"/>
    </row>
    <row r="6562" spans="27:33" ht="15" customHeight="1" thickBot="1">
      <c r="AA6562" s="25" t="s">
        <v>13118</v>
      </c>
      <c r="AB6562" s="26" t="s">
        <v>13117</v>
      </c>
      <c r="AD6562" s="20"/>
      <c r="AG6562" s="20"/>
    </row>
    <row r="6563" spans="27:33" ht="15" customHeight="1" thickBot="1">
      <c r="AA6563" s="18" t="s">
        <v>13120</v>
      </c>
      <c r="AB6563" s="19" t="s">
        <v>13119</v>
      </c>
      <c r="AD6563" s="20"/>
      <c r="AG6563" s="20"/>
    </row>
    <row r="6564" spans="27:33" ht="15" customHeight="1" thickBot="1">
      <c r="AA6564" s="25" t="s">
        <v>13122</v>
      </c>
      <c r="AB6564" s="26" t="s">
        <v>13121</v>
      </c>
      <c r="AD6564" s="20"/>
      <c r="AG6564" s="20"/>
    </row>
    <row r="6565" spans="27:33" ht="15" customHeight="1" thickBot="1">
      <c r="AA6565" s="18" t="s">
        <v>13124</v>
      </c>
      <c r="AB6565" s="19" t="s">
        <v>13123</v>
      </c>
      <c r="AD6565" s="20"/>
      <c r="AG6565" s="20"/>
    </row>
    <row r="6566" spans="27:33" ht="15" customHeight="1" thickBot="1">
      <c r="AA6566" s="25" t="s">
        <v>13126</v>
      </c>
      <c r="AB6566" s="26" t="s">
        <v>13125</v>
      </c>
      <c r="AD6566" s="20"/>
      <c r="AG6566" s="20"/>
    </row>
    <row r="6567" spans="27:33" ht="15" customHeight="1" thickBot="1">
      <c r="AA6567" s="18" t="s">
        <v>13128</v>
      </c>
      <c r="AB6567" s="19" t="s">
        <v>13127</v>
      </c>
      <c r="AD6567" s="20"/>
      <c r="AG6567" s="20"/>
    </row>
    <row r="6568" spans="27:33" ht="15" customHeight="1" thickBot="1">
      <c r="AA6568" s="25" t="s">
        <v>13130</v>
      </c>
      <c r="AB6568" s="26" t="s">
        <v>13129</v>
      </c>
      <c r="AD6568" s="20"/>
      <c r="AG6568" s="20"/>
    </row>
    <row r="6569" spans="27:33" ht="15" customHeight="1" thickBot="1">
      <c r="AA6569" s="18" t="s">
        <v>13132</v>
      </c>
      <c r="AB6569" s="19" t="s">
        <v>13131</v>
      </c>
      <c r="AD6569" s="20"/>
      <c r="AG6569" s="20"/>
    </row>
    <row r="6570" spans="27:33" ht="15" customHeight="1" thickBot="1">
      <c r="AA6570" s="25" t="s">
        <v>13134</v>
      </c>
      <c r="AB6570" s="26" t="s">
        <v>13133</v>
      </c>
      <c r="AD6570" s="20"/>
      <c r="AG6570" s="20"/>
    </row>
    <row r="6571" spans="27:33" ht="15" customHeight="1" thickBot="1">
      <c r="AA6571" s="18" t="s">
        <v>13136</v>
      </c>
      <c r="AB6571" s="19" t="s">
        <v>13135</v>
      </c>
      <c r="AD6571" s="20"/>
      <c r="AG6571" s="20"/>
    </row>
    <row r="6572" spans="27:33" ht="15" customHeight="1" thickBot="1">
      <c r="AA6572" s="25" t="s">
        <v>13138</v>
      </c>
      <c r="AB6572" s="26" t="s">
        <v>13137</v>
      </c>
      <c r="AD6572" s="20"/>
      <c r="AG6572" s="20"/>
    </row>
    <row r="6573" spans="27:33" ht="15" customHeight="1" thickBot="1">
      <c r="AA6573" s="18" t="s">
        <v>13140</v>
      </c>
      <c r="AB6573" s="19" t="s">
        <v>13139</v>
      </c>
      <c r="AD6573" s="20"/>
      <c r="AG6573" s="20"/>
    </row>
    <row r="6574" spans="27:33" ht="15" customHeight="1" thickBot="1">
      <c r="AA6574" s="25" t="s">
        <v>13142</v>
      </c>
      <c r="AB6574" s="26" t="s">
        <v>13141</v>
      </c>
      <c r="AD6574" s="20"/>
      <c r="AG6574" s="20"/>
    </row>
    <row r="6575" spans="27:33" ht="15" customHeight="1" thickBot="1">
      <c r="AA6575" s="18" t="s">
        <v>13144</v>
      </c>
      <c r="AB6575" s="19" t="s">
        <v>13143</v>
      </c>
      <c r="AD6575" s="20"/>
      <c r="AG6575" s="20"/>
    </row>
    <row r="6576" spans="27:33" ht="15" customHeight="1" thickBot="1">
      <c r="AA6576" s="25" t="s">
        <v>13146</v>
      </c>
      <c r="AB6576" s="26" t="s">
        <v>13145</v>
      </c>
      <c r="AD6576" s="20"/>
      <c r="AG6576" s="20"/>
    </row>
    <row r="6577" spans="27:33" ht="15" customHeight="1" thickBot="1">
      <c r="AA6577" s="18" t="s">
        <v>13148</v>
      </c>
      <c r="AB6577" s="19" t="s">
        <v>13147</v>
      </c>
      <c r="AD6577" s="20"/>
      <c r="AG6577" s="20"/>
    </row>
    <row r="6578" spans="27:33" ht="15" customHeight="1" thickBot="1">
      <c r="AA6578" s="25" t="s">
        <v>13150</v>
      </c>
      <c r="AB6578" s="26" t="s">
        <v>13149</v>
      </c>
      <c r="AD6578" s="20"/>
      <c r="AG6578" s="20"/>
    </row>
    <row r="6579" spans="27:33" ht="15" customHeight="1" thickBot="1">
      <c r="AA6579" s="18" t="s">
        <v>13152</v>
      </c>
      <c r="AB6579" s="19" t="s">
        <v>13151</v>
      </c>
      <c r="AD6579" s="20"/>
      <c r="AG6579" s="20"/>
    </row>
    <row r="6580" spans="27:33" ht="15" customHeight="1" thickBot="1">
      <c r="AA6580" s="25" t="s">
        <v>13154</v>
      </c>
      <c r="AB6580" s="26" t="s">
        <v>13153</v>
      </c>
      <c r="AD6580" s="20"/>
      <c r="AG6580" s="20"/>
    </row>
    <row r="6581" spans="27:33" ht="15" customHeight="1" thickBot="1">
      <c r="AA6581" s="18" t="s">
        <v>13156</v>
      </c>
      <c r="AB6581" s="19" t="s">
        <v>13155</v>
      </c>
      <c r="AD6581" s="20"/>
      <c r="AG6581" s="20"/>
    </row>
    <row r="6582" spans="27:33" ht="15" customHeight="1" thickBot="1">
      <c r="AA6582" s="25" t="s">
        <v>13158</v>
      </c>
      <c r="AB6582" s="26" t="s">
        <v>13157</v>
      </c>
      <c r="AD6582" s="20"/>
      <c r="AG6582" s="20"/>
    </row>
    <row r="6583" spans="27:33" ht="15" customHeight="1" thickBot="1">
      <c r="AA6583" s="18" t="s">
        <v>13160</v>
      </c>
      <c r="AB6583" s="19" t="s">
        <v>13159</v>
      </c>
      <c r="AD6583" s="20"/>
      <c r="AG6583" s="20"/>
    </row>
    <row r="6584" spans="27:33" ht="15" customHeight="1" thickBot="1">
      <c r="AA6584" s="25" t="s">
        <v>13162</v>
      </c>
      <c r="AB6584" s="26" t="s">
        <v>13161</v>
      </c>
      <c r="AD6584" s="20"/>
      <c r="AG6584" s="20"/>
    </row>
    <row r="6585" spans="27:33" ht="15" customHeight="1" thickBot="1">
      <c r="AA6585" s="18" t="s">
        <v>13164</v>
      </c>
      <c r="AB6585" s="19" t="s">
        <v>13163</v>
      </c>
      <c r="AD6585" s="20"/>
      <c r="AG6585" s="20"/>
    </row>
    <row r="6586" spans="27:33" ht="15" customHeight="1" thickBot="1">
      <c r="AA6586" s="25" t="s">
        <v>13166</v>
      </c>
      <c r="AB6586" s="26" t="s">
        <v>13165</v>
      </c>
      <c r="AD6586" s="20"/>
      <c r="AG6586" s="20"/>
    </row>
    <row r="6587" spans="27:33" ht="15" customHeight="1" thickBot="1">
      <c r="AA6587" s="18" t="s">
        <v>13168</v>
      </c>
      <c r="AB6587" s="19" t="s">
        <v>13167</v>
      </c>
      <c r="AD6587" s="20"/>
      <c r="AG6587" s="20"/>
    </row>
    <row r="6588" spans="27:33" ht="15" customHeight="1" thickBot="1">
      <c r="AA6588" s="25" t="s">
        <v>13170</v>
      </c>
      <c r="AB6588" s="26" t="s">
        <v>13169</v>
      </c>
      <c r="AD6588" s="20"/>
      <c r="AG6588" s="20"/>
    </row>
    <row r="6589" spans="27:33" ht="15" customHeight="1" thickBot="1">
      <c r="AA6589" s="18" t="s">
        <v>13172</v>
      </c>
      <c r="AB6589" s="19" t="s">
        <v>13171</v>
      </c>
      <c r="AD6589" s="20"/>
      <c r="AG6589" s="20"/>
    </row>
    <row r="6590" spans="27:33" ht="15" customHeight="1" thickBot="1">
      <c r="AA6590" s="25" t="s">
        <v>13174</v>
      </c>
      <c r="AB6590" s="26" t="s">
        <v>13173</v>
      </c>
      <c r="AD6590" s="20"/>
      <c r="AG6590" s="20"/>
    </row>
    <row r="6591" spans="27:33" ht="15" customHeight="1" thickBot="1">
      <c r="AA6591" s="18" t="s">
        <v>13176</v>
      </c>
      <c r="AB6591" s="19" t="s">
        <v>13175</v>
      </c>
      <c r="AD6591" s="20"/>
      <c r="AG6591" s="20"/>
    </row>
    <row r="6592" spans="27:33" ht="15" customHeight="1" thickBot="1">
      <c r="AA6592" s="25" t="s">
        <v>13178</v>
      </c>
      <c r="AB6592" s="26" t="s">
        <v>13177</v>
      </c>
      <c r="AD6592" s="20"/>
      <c r="AG6592" s="20"/>
    </row>
    <row r="6593" spans="27:33" ht="15" customHeight="1" thickBot="1">
      <c r="AA6593" s="18" t="s">
        <v>13180</v>
      </c>
      <c r="AB6593" s="19" t="s">
        <v>13179</v>
      </c>
      <c r="AD6593" s="20"/>
      <c r="AG6593" s="20"/>
    </row>
    <row r="6594" spans="27:33" ht="15" customHeight="1" thickBot="1">
      <c r="AA6594" s="25" t="s">
        <v>13182</v>
      </c>
      <c r="AB6594" s="26" t="s">
        <v>13181</v>
      </c>
      <c r="AD6594" s="20"/>
      <c r="AG6594" s="20"/>
    </row>
    <row r="6595" spans="27:33" ht="15" customHeight="1" thickBot="1">
      <c r="AA6595" s="18" t="s">
        <v>13184</v>
      </c>
      <c r="AB6595" s="19" t="s">
        <v>13183</v>
      </c>
      <c r="AD6595" s="20"/>
      <c r="AG6595" s="20"/>
    </row>
    <row r="6596" spans="27:33" ht="15" customHeight="1" thickBot="1">
      <c r="AA6596" s="25" t="s">
        <v>13186</v>
      </c>
      <c r="AB6596" s="26" t="s">
        <v>13185</v>
      </c>
      <c r="AD6596" s="20"/>
      <c r="AG6596" s="20"/>
    </row>
    <row r="6597" spans="27:33" ht="15" customHeight="1" thickBot="1">
      <c r="AA6597" s="18" t="s">
        <v>13188</v>
      </c>
      <c r="AB6597" s="19" t="s">
        <v>13187</v>
      </c>
      <c r="AD6597" s="20"/>
      <c r="AG6597" s="20"/>
    </row>
    <row r="6598" spans="27:33" ht="15" customHeight="1" thickBot="1">
      <c r="AA6598" s="25" t="s">
        <v>13190</v>
      </c>
      <c r="AB6598" s="26" t="s">
        <v>13189</v>
      </c>
      <c r="AD6598" s="20"/>
      <c r="AG6598" s="20"/>
    </row>
    <row r="6599" spans="27:33" ht="15" customHeight="1" thickBot="1">
      <c r="AA6599" s="18" t="s">
        <v>13192</v>
      </c>
      <c r="AB6599" s="19" t="s">
        <v>13191</v>
      </c>
      <c r="AD6599" s="20"/>
      <c r="AG6599" s="20"/>
    </row>
    <row r="6600" spans="27:33" ht="15" customHeight="1" thickBot="1">
      <c r="AA6600" s="25" t="s">
        <v>13194</v>
      </c>
      <c r="AB6600" s="26" t="s">
        <v>13193</v>
      </c>
      <c r="AD6600" s="20"/>
      <c r="AG6600" s="20"/>
    </row>
    <row r="6601" spans="27:33" ht="15" customHeight="1" thickBot="1">
      <c r="AA6601" s="18" t="s">
        <v>13196</v>
      </c>
      <c r="AB6601" s="19" t="s">
        <v>13195</v>
      </c>
      <c r="AD6601" s="20"/>
      <c r="AG6601" s="20"/>
    </row>
    <row r="6602" spans="27:33" ht="15" customHeight="1" thickBot="1">
      <c r="AA6602" s="25" t="s">
        <v>13198</v>
      </c>
      <c r="AB6602" s="26" t="s">
        <v>13197</v>
      </c>
      <c r="AD6602" s="20"/>
      <c r="AG6602" s="20"/>
    </row>
    <row r="6603" spans="27:33" ht="15" customHeight="1" thickBot="1">
      <c r="AA6603" s="18" t="s">
        <v>13200</v>
      </c>
      <c r="AB6603" s="19" t="s">
        <v>13199</v>
      </c>
      <c r="AD6603" s="20"/>
      <c r="AG6603" s="20"/>
    </row>
    <row r="6604" spans="27:33" ht="15" customHeight="1" thickBot="1">
      <c r="AA6604" s="25" t="s">
        <v>13202</v>
      </c>
      <c r="AB6604" s="26" t="s">
        <v>13201</v>
      </c>
      <c r="AD6604" s="20"/>
      <c r="AG6604" s="20"/>
    </row>
    <row r="6605" spans="27:33" ht="15" customHeight="1" thickBot="1">
      <c r="AA6605" s="18" t="s">
        <v>13204</v>
      </c>
      <c r="AB6605" s="19" t="s">
        <v>13203</v>
      </c>
      <c r="AD6605" s="20"/>
      <c r="AG6605" s="20"/>
    </row>
    <row r="6606" spans="27:33" ht="15" customHeight="1" thickBot="1">
      <c r="AA6606" s="25" t="s">
        <v>13206</v>
      </c>
      <c r="AB6606" s="26" t="s">
        <v>13205</v>
      </c>
      <c r="AD6606" s="20"/>
      <c r="AG6606" s="20"/>
    </row>
    <row r="6607" spans="27:33" ht="15" customHeight="1" thickBot="1">
      <c r="AA6607" s="18" t="s">
        <v>13208</v>
      </c>
      <c r="AB6607" s="19" t="s">
        <v>13207</v>
      </c>
      <c r="AD6607" s="20"/>
      <c r="AG6607" s="20"/>
    </row>
    <row r="6608" spans="27:33" ht="15" customHeight="1" thickBot="1">
      <c r="AA6608" s="25" t="s">
        <v>13210</v>
      </c>
      <c r="AB6608" s="26" t="s">
        <v>13209</v>
      </c>
      <c r="AD6608" s="20"/>
      <c r="AG6608" s="20"/>
    </row>
    <row r="6609" spans="27:33" ht="15" customHeight="1" thickBot="1">
      <c r="AA6609" s="18" t="s">
        <v>13212</v>
      </c>
      <c r="AB6609" s="19" t="s">
        <v>13211</v>
      </c>
      <c r="AD6609" s="20"/>
      <c r="AG6609" s="20"/>
    </row>
    <row r="6610" spans="27:33" ht="15" customHeight="1" thickBot="1">
      <c r="AA6610" s="25" t="s">
        <v>13214</v>
      </c>
      <c r="AB6610" s="26" t="s">
        <v>13213</v>
      </c>
      <c r="AD6610" s="20"/>
      <c r="AG6610" s="20"/>
    </row>
    <row r="6611" spans="27:33" ht="15" customHeight="1" thickBot="1">
      <c r="AA6611" s="18" t="s">
        <v>13216</v>
      </c>
      <c r="AB6611" s="19" t="s">
        <v>13215</v>
      </c>
      <c r="AD6611" s="20"/>
      <c r="AG6611" s="20"/>
    </row>
    <row r="6612" spans="27:33" ht="15" customHeight="1" thickBot="1">
      <c r="AA6612" s="25" t="s">
        <v>13218</v>
      </c>
      <c r="AB6612" s="26" t="s">
        <v>13217</v>
      </c>
      <c r="AD6612" s="20"/>
      <c r="AG6612" s="20"/>
    </row>
    <row r="6613" spans="27:33" ht="15" customHeight="1" thickBot="1">
      <c r="AA6613" s="18" t="s">
        <v>13220</v>
      </c>
      <c r="AB6613" s="19" t="s">
        <v>13219</v>
      </c>
      <c r="AD6613" s="20"/>
      <c r="AG6613" s="20"/>
    </row>
    <row r="6614" spans="27:33" ht="15" customHeight="1" thickBot="1">
      <c r="AA6614" s="25" t="s">
        <v>13222</v>
      </c>
      <c r="AB6614" s="26" t="s">
        <v>13221</v>
      </c>
      <c r="AD6614" s="20"/>
      <c r="AG6614" s="20"/>
    </row>
    <row r="6615" spans="27:33" ht="15" customHeight="1" thickBot="1">
      <c r="AA6615" s="18" t="s">
        <v>13224</v>
      </c>
      <c r="AB6615" s="19" t="s">
        <v>13223</v>
      </c>
      <c r="AD6615" s="20"/>
      <c r="AG6615" s="20"/>
    </row>
    <row r="6616" spans="27:33" ht="15" customHeight="1" thickBot="1">
      <c r="AA6616" s="25" t="s">
        <v>13226</v>
      </c>
      <c r="AB6616" s="26" t="s">
        <v>13225</v>
      </c>
      <c r="AD6616" s="20"/>
      <c r="AG6616" s="20"/>
    </row>
    <row r="6617" spans="27:33" ht="15" customHeight="1" thickBot="1">
      <c r="AA6617" s="18" t="s">
        <v>13228</v>
      </c>
      <c r="AB6617" s="19" t="s">
        <v>13227</v>
      </c>
      <c r="AD6617" s="20"/>
      <c r="AG6617" s="20"/>
    </row>
    <row r="6618" spans="27:33" ht="15" customHeight="1" thickBot="1">
      <c r="AA6618" s="25" t="s">
        <v>13230</v>
      </c>
      <c r="AB6618" s="26" t="s">
        <v>13229</v>
      </c>
      <c r="AD6618" s="20"/>
      <c r="AG6618" s="20"/>
    </row>
    <row r="6619" spans="27:33" ht="15" customHeight="1" thickBot="1">
      <c r="AA6619" s="18" t="s">
        <v>13232</v>
      </c>
      <c r="AB6619" s="19" t="s">
        <v>13231</v>
      </c>
      <c r="AD6619" s="20"/>
      <c r="AG6619" s="20"/>
    </row>
    <row r="6620" spans="27:33" ht="15" customHeight="1" thickBot="1">
      <c r="AA6620" s="25" t="s">
        <v>13234</v>
      </c>
      <c r="AB6620" s="26" t="s">
        <v>13233</v>
      </c>
      <c r="AD6620" s="20"/>
      <c r="AG6620" s="20"/>
    </row>
    <row r="6621" spans="27:33" ht="15" customHeight="1" thickBot="1">
      <c r="AA6621" s="18" t="s">
        <v>13236</v>
      </c>
      <c r="AB6621" s="19" t="s">
        <v>13235</v>
      </c>
      <c r="AD6621" s="20"/>
      <c r="AG6621" s="20"/>
    </row>
    <row r="6622" spans="27:33" ht="15" customHeight="1" thickBot="1">
      <c r="AA6622" s="25" t="s">
        <v>13238</v>
      </c>
      <c r="AB6622" s="26" t="s">
        <v>13237</v>
      </c>
      <c r="AD6622" s="20"/>
      <c r="AG6622" s="20"/>
    </row>
    <row r="6623" spans="27:33" ht="15" customHeight="1" thickBot="1">
      <c r="AA6623" s="18" t="s">
        <v>13240</v>
      </c>
      <c r="AB6623" s="19" t="s">
        <v>13239</v>
      </c>
      <c r="AD6623" s="20"/>
      <c r="AG6623" s="20"/>
    </row>
    <row r="6624" spans="27:33" ht="15" customHeight="1" thickBot="1">
      <c r="AA6624" s="25" t="s">
        <v>13242</v>
      </c>
      <c r="AB6624" s="26" t="s">
        <v>13241</v>
      </c>
      <c r="AD6624" s="20"/>
      <c r="AG6624" s="20"/>
    </row>
    <row r="6625" spans="27:33" ht="15" customHeight="1" thickBot="1">
      <c r="AA6625" s="18" t="s">
        <v>13244</v>
      </c>
      <c r="AB6625" s="19" t="s">
        <v>13243</v>
      </c>
      <c r="AD6625" s="20"/>
      <c r="AG6625" s="20"/>
    </row>
    <row r="6626" spans="27:33" ht="15" customHeight="1" thickBot="1">
      <c r="AA6626" s="25" t="s">
        <v>13246</v>
      </c>
      <c r="AB6626" s="26" t="s">
        <v>13245</v>
      </c>
      <c r="AD6626" s="20"/>
      <c r="AG6626" s="20"/>
    </row>
    <row r="6627" spans="27:33" ht="15" customHeight="1" thickBot="1">
      <c r="AA6627" s="18" t="s">
        <v>13248</v>
      </c>
      <c r="AB6627" s="19" t="s">
        <v>13247</v>
      </c>
      <c r="AD6627" s="20"/>
      <c r="AG6627" s="20"/>
    </row>
    <row r="6628" spans="27:33" ht="15" customHeight="1" thickBot="1">
      <c r="AA6628" s="25" t="s">
        <v>13250</v>
      </c>
      <c r="AB6628" s="26" t="s">
        <v>13249</v>
      </c>
      <c r="AD6628" s="20"/>
      <c r="AG6628" s="20"/>
    </row>
    <row r="6629" spans="27:33" ht="15" customHeight="1" thickBot="1">
      <c r="AA6629" s="18" t="s">
        <v>13252</v>
      </c>
      <c r="AB6629" s="19" t="s">
        <v>13251</v>
      </c>
      <c r="AD6629" s="20"/>
      <c r="AG6629" s="20"/>
    </row>
    <row r="6630" spans="27:33" ht="15" customHeight="1" thickBot="1">
      <c r="AA6630" s="25" t="s">
        <v>13254</v>
      </c>
      <c r="AB6630" s="26" t="s">
        <v>13253</v>
      </c>
      <c r="AD6630" s="20"/>
      <c r="AG6630" s="20"/>
    </row>
    <row r="6631" spans="27:33" ht="15" customHeight="1" thickBot="1">
      <c r="AA6631" s="18" t="s">
        <v>13256</v>
      </c>
      <c r="AB6631" s="19" t="s">
        <v>13255</v>
      </c>
      <c r="AD6631" s="20"/>
      <c r="AG6631" s="20"/>
    </row>
    <row r="6632" spans="27:33" ht="15" customHeight="1" thickBot="1">
      <c r="AA6632" s="25" t="s">
        <v>13258</v>
      </c>
      <c r="AB6632" s="26" t="s">
        <v>13257</v>
      </c>
      <c r="AD6632" s="20"/>
      <c r="AG6632" s="20"/>
    </row>
    <row r="6633" spans="27:33" ht="15" customHeight="1" thickBot="1">
      <c r="AA6633" s="18" t="s">
        <v>13260</v>
      </c>
      <c r="AB6633" s="19" t="s">
        <v>13259</v>
      </c>
      <c r="AD6633" s="20"/>
      <c r="AG6633" s="20"/>
    </row>
    <row r="6634" spans="27:33" ht="15" customHeight="1" thickBot="1">
      <c r="AA6634" s="25" t="s">
        <v>13262</v>
      </c>
      <c r="AB6634" s="26" t="s">
        <v>13261</v>
      </c>
      <c r="AD6634" s="20"/>
      <c r="AG6634" s="20"/>
    </row>
    <row r="6635" spans="27:33" ht="15" customHeight="1" thickBot="1">
      <c r="AA6635" s="18" t="s">
        <v>13264</v>
      </c>
      <c r="AB6635" s="19" t="s">
        <v>13263</v>
      </c>
      <c r="AD6635" s="20"/>
      <c r="AG6635" s="20"/>
    </row>
    <row r="6636" spans="27:33" ht="15" customHeight="1" thickBot="1">
      <c r="AA6636" s="25" t="s">
        <v>13266</v>
      </c>
      <c r="AB6636" s="26" t="s">
        <v>13265</v>
      </c>
      <c r="AD6636" s="20"/>
      <c r="AG6636" s="20"/>
    </row>
    <row r="6637" spans="27:33" ht="15" customHeight="1" thickBot="1">
      <c r="AA6637" s="18" t="s">
        <v>13268</v>
      </c>
      <c r="AB6637" s="19" t="s">
        <v>13267</v>
      </c>
      <c r="AD6637" s="20"/>
      <c r="AG6637" s="20"/>
    </row>
    <row r="6638" spans="27:33" ht="15" customHeight="1" thickBot="1">
      <c r="AA6638" s="25" t="s">
        <v>13270</v>
      </c>
      <c r="AB6638" s="26" t="s">
        <v>13269</v>
      </c>
      <c r="AD6638" s="20"/>
      <c r="AG6638" s="20"/>
    </row>
    <row r="6639" spans="27:33" ht="15" customHeight="1" thickBot="1">
      <c r="AA6639" s="18" t="s">
        <v>13272</v>
      </c>
      <c r="AB6639" s="19" t="s">
        <v>13271</v>
      </c>
      <c r="AD6639" s="20"/>
      <c r="AG6639" s="20"/>
    </row>
    <row r="6640" spans="27:33" ht="15" customHeight="1" thickBot="1">
      <c r="AA6640" s="25" t="s">
        <v>13274</v>
      </c>
      <c r="AB6640" s="26" t="s">
        <v>13273</v>
      </c>
      <c r="AD6640" s="20"/>
      <c r="AG6640" s="20"/>
    </row>
    <row r="6641" spans="27:33" ht="15" customHeight="1" thickBot="1">
      <c r="AA6641" s="18" t="s">
        <v>13276</v>
      </c>
      <c r="AB6641" s="19" t="s">
        <v>13275</v>
      </c>
      <c r="AD6641" s="20"/>
      <c r="AG6641" s="20"/>
    </row>
    <row r="6642" spans="27:33" ht="15" customHeight="1" thickBot="1">
      <c r="AA6642" s="25" t="s">
        <v>13278</v>
      </c>
      <c r="AB6642" s="26" t="s">
        <v>13277</v>
      </c>
      <c r="AD6642" s="20"/>
      <c r="AG6642" s="20"/>
    </row>
    <row r="6643" spans="27:33" ht="15" customHeight="1" thickBot="1">
      <c r="AA6643" s="18" t="s">
        <v>13280</v>
      </c>
      <c r="AB6643" s="19" t="s">
        <v>13279</v>
      </c>
      <c r="AD6643" s="20"/>
      <c r="AG6643" s="20"/>
    </row>
    <row r="6644" spans="27:33" ht="15" customHeight="1" thickBot="1">
      <c r="AA6644" s="25" t="s">
        <v>13282</v>
      </c>
      <c r="AB6644" s="26" t="s">
        <v>13281</v>
      </c>
      <c r="AD6644" s="20"/>
      <c r="AG6644" s="20"/>
    </row>
    <row r="6645" spans="27:33" ht="15" customHeight="1" thickBot="1">
      <c r="AA6645" s="18" t="s">
        <v>13284</v>
      </c>
      <c r="AB6645" s="19" t="s">
        <v>13283</v>
      </c>
      <c r="AD6645" s="20"/>
      <c r="AG6645" s="20"/>
    </row>
    <row r="6646" spans="27:33" ht="15" customHeight="1" thickBot="1">
      <c r="AA6646" s="25" t="s">
        <v>13286</v>
      </c>
      <c r="AB6646" s="26" t="s">
        <v>13285</v>
      </c>
      <c r="AD6646" s="20"/>
      <c r="AG6646" s="20"/>
    </row>
    <row r="6647" spans="27:33" ht="15" customHeight="1" thickBot="1">
      <c r="AA6647" s="18" t="s">
        <v>13288</v>
      </c>
      <c r="AB6647" s="19" t="s">
        <v>13287</v>
      </c>
      <c r="AD6647" s="20"/>
      <c r="AG6647" s="20"/>
    </row>
    <row r="6648" spans="27:33" ht="15" customHeight="1" thickBot="1">
      <c r="AA6648" s="25" t="s">
        <v>13290</v>
      </c>
      <c r="AB6648" s="26" t="s">
        <v>13289</v>
      </c>
      <c r="AD6648" s="20"/>
      <c r="AG6648" s="20"/>
    </row>
    <row r="6649" spans="27:33" ht="15" customHeight="1" thickBot="1">
      <c r="AA6649" s="18" t="s">
        <v>13292</v>
      </c>
      <c r="AB6649" s="19" t="s">
        <v>13291</v>
      </c>
      <c r="AD6649" s="20"/>
      <c r="AG6649" s="20"/>
    </row>
    <row r="6650" spans="27:33" ht="15" customHeight="1" thickBot="1">
      <c r="AA6650" s="25" t="s">
        <v>13294</v>
      </c>
      <c r="AB6650" s="26" t="s">
        <v>13293</v>
      </c>
      <c r="AD6650" s="20"/>
      <c r="AG6650" s="20"/>
    </row>
    <row r="6651" spans="27:33" ht="15" customHeight="1" thickBot="1">
      <c r="AA6651" s="18" t="s">
        <v>13296</v>
      </c>
      <c r="AB6651" s="19" t="s">
        <v>13295</v>
      </c>
      <c r="AD6651" s="20"/>
      <c r="AG6651" s="20"/>
    </row>
    <row r="6652" spans="27:33" ht="15" customHeight="1" thickBot="1">
      <c r="AA6652" s="25" t="s">
        <v>13298</v>
      </c>
      <c r="AB6652" s="26" t="s">
        <v>13297</v>
      </c>
      <c r="AD6652" s="20"/>
      <c r="AG6652" s="20"/>
    </row>
    <row r="6653" spans="27:33" ht="15" customHeight="1" thickBot="1">
      <c r="AA6653" s="18" t="s">
        <v>13300</v>
      </c>
      <c r="AB6653" s="19" t="s">
        <v>13299</v>
      </c>
      <c r="AD6653" s="20"/>
      <c r="AG6653" s="20"/>
    </row>
    <row r="6654" spans="27:33" ht="15" customHeight="1" thickBot="1">
      <c r="AA6654" s="25" t="s">
        <v>13302</v>
      </c>
      <c r="AB6654" s="26" t="s">
        <v>13301</v>
      </c>
      <c r="AD6654" s="20"/>
      <c r="AG6654" s="20"/>
    </row>
    <row r="6655" spans="27:33" ht="15" customHeight="1" thickBot="1">
      <c r="AA6655" s="18" t="s">
        <v>13304</v>
      </c>
      <c r="AB6655" s="19" t="s">
        <v>13303</v>
      </c>
      <c r="AD6655" s="20"/>
      <c r="AG6655" s="20"/>
    </row>
    <row r="6656" spans="27:33" ht="15" customHeight="1" thickBot="1">
      <c r="AA6656" s="25" t="s">
        <v>13306</v>
      </c>
      <c r="AB6656" s="26" t="s">
        <v>13305</v>
      </c>
      <c r="AD6656" s="20"/>
      <c r="AG6656" s="20"/>
    </row>
    <row r="6657" spans="27:33" ht="15" customHeight="1" thickBot="1">
      <c r="AA6657" s="18" t="s">
        <v>13308</v>
      </c>
      <c r="AB6657" s="19" t="s">
        <v>13307</v>
      </c>
      <c r="AD6657" s="20"/>
      <c r="AG6657" s="20"/>
    </row>
    <row r="6658" spans="27:33" ht="15" customHeight="1" thickBot="1">
      <c r="AA6658" s="25" t="s">
        <v>13310</v>
      </c>
      <c r="AB6658" s="26" t="s">
        <v>13309</v>
      </c>
      <c r="AD6658" s="20"/>
      <c r="AG6658" s="20"/>
    </row>
    <row r="6659" spans="27:33" ht="15" customHeight="1" thickBot="1">
      <c r="AA6659" s="18" t="s">
        <v>13312</v>
      </c>
      <c r="AB6659" s="19" t="s">
        <v>13311</v>
      </c>
      <c r="AD6659" s="20"/>
      <c r="AG6659" s="20"/>
    </row>
    <row r="6660" spans="27:33" ht="15" customHeight="1" thickBot="1">
      <c r="AA6660" s="25" t="s">
        <v>13314</v>
      </c>
      <c r="AB6660" s="26" t="s">
        <v>13313</v>
      </c>
      <c r="AD6660" s="20"/>
      <c r="AG6660" s="20"/>
    </row>
    <row r="6661" spans="27:33" ht="15" customHeight="1" thickBot="1">
      <c r="AA6661" s="18" t="s">
        <v>13316</v>
      </c>
      <c r="AB6661" s="19" t="s">
        <v>13315</v>
      </c>
      <c r="AD6661" s="20"/>
      <c r="AG6661" s="20"/>
    </row>
    <row r="6662" spans="27:33" ht="15" customHeight="1" thickBot="1">
      <c r="AA6662" s="25" t="s">
        <v>13318</v>
      </c>
      <c r="AB6662" s="26" t="s">
        <v>13317</v>
      </c>
      <c r="AD6662" s="20"/>
      <c r="AG6662" s="20"/>
    </row>
    <row r="6663" spans="27:33" ht="15" customHeight="1" thickBot="1">
      <c r="AA6663" s="18" t="s">
        <v>13320</v>
      </c>
      <c r="AB6663" s="19" t="s">
        <v>13319</v>
      </c>
      <c r="AD6663" s="20"/>
      <c r="AG6663" s="20"/>
    </row>
    <row r="6664" spans="27:33" ht="15" customHeight="1" thickBot="1">
      <c r="AA6664" s="25" t="s">
        <v>13322</v>
      </c>
      <c r="AB6664" s="26" t="s">
        <v>13321</v>
      </c>
      <c r="AD6664" s="20"/>
      <c r="AG6664" s="20"/>
    </row>
    <row r="6665" spans="27:33" ht="15" customHeight="1" thickBot="1">
      <c r="AA6665" s="18" t="s">
        <v>13324</v>
      </c>
      <c r="AB6665" s="19" t="s">
        <v>13323</v>
      </c>
      <c r="AD6665" s="20"/>
      <c r="AG6665" s="20"/>
    </row>
    <row r="6666" spans="27:33" ht="15" customHeight="1" thickBot="1">
      <c r="AA6666" s="25" t="s">
        <v>13326</v>
      </c>
      <c r="AB6666" s="26" t="s">
        <v>13325</v>
      </c>
      <c r="AD6666" s="20"/>
      <c r="AG6666" s="20"/>
    </row>
    <row r="6667" spans="27:33" ht="15" customHeight="1" thickBot="1">
      <c r="AA6667" s="18" t="s">
        <v>13328</v>
      </c>
      <c r="AB6667" s="19" t="s">
        <v>13327</v>
      </c>
      <c r="AD6667" s="20"/>
      <c r="AG6667" s="20"/>
    </row>
    <row r="6668" spans="27:33" ht="15" customHeight="1" thickBot="1">
      <c r="AA6668" s="25" t="s">
        <v>13330</v>
      </c>
      <c r="AB6668" s="26" t="s">
        <v>13329</v>
      </c>
      <c r="AD6668" s="20"/>
      <c r="AG6668" s="20"/>
    </row>
    <row r="6669" spans="27:33" ht="15" customHeight="1" thickBot="1">
      <c r="AA6669" s="18" t="s">
        <v>13332</v>
      </c>
      <c r="AB6669" s="19" t="s">
        <v>13331</v>
      </c>
      <c r="AD6669" s="20"/>
      <c r="AG6669" s="20"/>
    </row>
    <row r="6670" spans="27:33" ht="15" customHeight="1" thickBot="1">
      <c r="AA6670" s="25" t="s">
        <v>13334</v>
      </c>
      <c r="AB6670" s="26" t="s">
        <v>13333</v>
      </c>
      <c r="AD6670" s="20"/>
      <c r="AG6670" s="20"/>
    </row>
    <row r="6671" spans="27:33" ht="15" customHeight="1" thickBot="1">
      <c r="AA6671" s="18" t="s">
        <v>13336</v>
      </c>
      <c r="AB6671" s="19" t="s">
        <v>13335</v>
      </c>
      <c r="AD6671" s="20"/>
      <c r="AG6671" s="20"/>
    </row>
    <row r="6672" spans="27:33" ht="15" customHeight="1" thickBot="1">
      <c r="AA6672" s="25" t="s">
        <v>13338</v>
      </c>
      <c r="AB6672" s="26" t="s">
        <v>13337</v>
      </c>
      <c r="AD6672" s="20"/>
      <c r="AG6672" s="20"/>
    </row>
    <row r="6673" spans="27:33" ht="15" customHeight="1" thickBot="1">
      <c r="AA6673" s="18" t="s">
        <v>13340</v>
      </c>
      <c r="AB6673" s="19" t="s">
        <v>13339</v>
      </c>
      <c r="AD6673" s="20"/>
      <c r="AG6673" s="20"/>
    </row>
    <row r="6674" spans="27:33" ht="15" customHeight="1" thickBot="1">
      <c r="AA6674" s="25" t="s">
        <v>13342</v>
      </c>
      <c r="AB6674" s="26" t="s">
        <v>13341</v>
      </c>
      <c r="AD6674" s="20"/>
      <c r="AG6674" s="20"/>
    </row>
    <row r="6675" spans="27:33" ht="15" customHeight="1" thickBot="1">
      <c r="AA6675" s="18" t="s">
        <v>13344</v>
      </c>
      <c r="AB6675" s="19" t="s">
        <v>13343</v>
      </c>
      <c r="AD6675" s="20"/>
      <c r="AG6675" s="20"/>
    </row>
    <row r="6676" spans="27:33" ht="15" customHeight="1" thickBot="1">
      <c r="AA6676" s="25" t="s">
        <v>13346</v>
      </c>
      <c r="AB6676" s="26" t="s">
        <v>13345</v>
      </c>
      <c r="AD6676" s="20"/>
      <c r="AG6676" s="20"/>
    </row>
    <row r="6677" spans="27:33" ht="15" customHeight="1" thickBot="1">
      <c r="AA6677" s="18" t="s">
        <v>13348</v>
      </c>
      <c r="AB6677" s="19" t="s">
        <v>13347</v>
      </c>
      <c r="AD6677" s="20"/>
      <c r="AG6677" s="20"/>
    </row>
    <row r="6678" spans="27:33" ht="15" customHeight="1" thickBot="1">
      <c r="AA6678" s="25" t="s">
        <v>13350</v>
      </c>
      <c r="AB6678" s="26" t="s">
        <v>13349</v>
      </c>
      <c r="AD6678" s="20"/>
      <c r="AG6678" s="20"/>
    </row>
    <row r="6679" spans="27:33" ht="15" customHeight="1" thickBot="1">
      <c r="AA6679" s="18" t="s">
        <v>13352</v>
      </c>
      <c r="AB6679" s="19" t="s">
        <v>13351</v>
      </c>
      <c r="AD6679" s="20"/>
      <c r="AG6679" s="20"/>
    </row>
    <row r="6680" spans="27:33" ht="15" customHeight="1" thickBot="1">
      <c r="AA6680" s="25" t="s">
        <v>13354</v>
      </c>
      <c r="AB6680" s="26" t="s">
        <v>13353</v>
      </c>
      <c r="AD6680" s="20"/>
      <c r="AG6680" s="20"/>
    </row>
    <row r="6681" spans="27:33" ht="15" customHeight="1" thickBot="1">
      <c r="AA6681" s="18" t="s">
        <v>13356</v>
      </c>
      <c r="AB6681" s="19" t="s">
        <v>13355</v>
      </c>
      <c r="AD6681" s="20"/>
      <c r="AG6681" s="20"/>
    </row>
    <row r="6682" spans="27:33" ht="15" customHeight="1" thickBot="1">
      <c r="AA6682" s="25" t="s">
        <v>13358</v>
      </c>
      <c r="AB6682" s="26" t="s">
        <v>13357</v>
      </c>
      <c r="AD6682" s="20"/>
      <c r="AG6682" s="20"/>
    </row>
    <row r="6683" spans="27:33" ht="15" customHeight="1" thickBot="1">
      <c r="AA6683" s="18" t="s">
        <v>13360</v>
      </c>
      <c r="AB6683" s="19" t="s">
        <v>13359</v>
      </c>
      <c r="AD6683" s="20"/>
      <c r="AG6683" s="20"/>
    </row>
    <row r="6684" spans="27:33" ht="15" customHeight="1" thickBot="1">
      <c r="AA6684" s="25" t="s">
        <v>13362</v>
      </c>
      <c r="AB6684" s="26" t="s">
        <v>13361</v>
      </c>
      <c r="AD6684" s="20"/>
      <c r="AG6684" s="20"/>
    </row>
    <row r="6685" spans="27:33" ht="15" customHeight="1" thickBot="1">
      <c r="AA6685" s="18" t="s">
        <v>13364</v>
      </c>
      <c r="AB6685" s="19" t="s">
        <v>13363</v>
      </c>
      <c r="AD6685" s="20"/>
      <c r="AG6685" s="20"/>
    </row>
    <row r="6686" spans="27:33" ht="15" customHeight="1" thickBot="1">
      <c r="AA6686" s="25" t="s">
        <v>13366</v>
      </c>
      <c r="AB6686" s="26" t="s">
        <v>13365</v>
      </c>
      <c r="AD6686" s="20"/>
      <c r="AG6686" s="20"/>
    </row>
    <row r="6687" spans="27:33" ht="15" customHeight="1" thickBot="1">
      <c r="AA6687" s="18" t="s">
        <v>13368</v>
      </c>
      <c r="AB6687" s="19" t="s">
        <v>13367</v>
      </c>
      <c r="AD6687" s="20"/>
      <c r="AG6687" s="20"/>
    </row>
    <row r="6688" spans="27:33" ht="15" customHeight="1" thickBot="1">
      <c r="AA6688" s="25" t="s">
        <v>13370</v>
      </c>
      <c r="AB6688" s="26" t="s">
        <v>13369</v>
      </c>
      <c r="AD6688" s="20"/>
      <c r="AG6688" s="20"/>
    </row>
    <row r="6689" spans="27:33" ht="15" customHeight="1" thickBot="1">
      <c r="AA6689" s="18" t="s">
        <v>13372</v>
      </c>
      <c r="AB6689" s="19" t="s">
        <v>13371</v>
      </c>
      <c r="AD6689" s="20"/>
      <c r="AG6689" s="20"/>
    </row>
    <row r="6690" spans="27:33" ht="15" customHeight="1" thickBot="1">
      <c r="AA6690" s="25" t="s">
        <v>13374</v>
      </c>
      <c r="AB6690" s="26" t="s">
        <v>13373</v>
      </c>
      <c r="AD6690" s="20"/>
      <c r="AG6690" s="20"/>
    </row>
    <row r="6691" spans="27:33" ht="15" customHeight="1" thickBot="1">
      <c r="AA6691" s="18" t="s">
        <v>13376</v>
      </c>
      <c r="AB6691" s="19" t="s">
        <v>13375</v>
      </c>
      <c r="AD6691" s="20"/>
      <c r="AG6691" s="20"/>
    </row>
    <row r="6692" spans="27:33" ht="15" customHeight="1" thickBot="1">
      <c r="AA6692" s="25" t="s">
        <v>13378</v>
      </c>
      <c r="AB6692" s="26" t="s">
        <v>13377</v>
      </c>
      <c r="AD6692" s="20"/>
      <c r="AG6692" s="20"/>
    </row>
    <row r="6693" spans="27:33" ht="15" customHeight="1" thickBot="1">
      <c r="AA6693" s="18" t="s">
        <v>13380</v>
      </c>
      <c r="AB6693" s="19" t="s">
        <v>13379</v>
      </c>
      <c r="AD6693" s="20"/>
      <c r="AG6693" s="20"/>
    </row>
    <row r="6694" spans="27:33" ht="15" customHeight="1" thickBot="1">
      <c r="AA6694" s="25" t="s">
        <v>13382</v>
      </c>
      <c r="AB6694" s="26" t="s">
        <v>13381</v>
      </c>
      <c r="AD6694" s="20"/>
      <c r="AG6694" s="20"/>
    </row>
    <row r="6695" spans="27:33" ht="15" customHeight="1" thickBot="1">
      <c r="AA6695" s="18" t="s">
        <v>13384</v>
      </c>
      <c r="AB6695" s="19" t="s">
        <v>13383</v>
      </c>
      <c r="AD6695" s="20"/>
      <c r="AG6695" s="20"/>
    </row>
    <row r="6696" spans="27:33" ht="15" customHeight="1" thickBot="1">
      <c r="AA6696" s="25" t="s">
        <v>13386</v>
      </c>
      <c r="AB6696" s="26" t="s">
        <v>13385</v>
      </c>
      <c r="AD6696" s="20"/>
      <c r="AG6696" s="20"/>
    </row>
    <row r="6697" spans="27:33" ht="15" customHeight="1" thickBot="1">
      <c r="AA6697" s="18" t="s">
        <v>13388</v>
      </c>
      <c r="AB6697" s="19" t="s">
        <v>13387</v>
      </c>
      <c r="AD6697" s="20"/>
      <c r="AG6697" s="20"/>
    </row>
    <row r="6698" spans="27:33" ht="15" customHeight="1" thickBot="1">
      <c r="AA6698" s="25" t="s">
        <v>13390</v>
      </c>
      <c r="AB6698" s="26" t="s">
        <v>13389</v>
      </c>
      <c r="AD6698" s="20"/>
      <c r="AG6698" s="20"/>
    </row>
    <row r="6699" spans="27:33" ht="15" customHeight="1" thickBot="1">
      <c r="AA6699" s="18" t="s">
        <v>13392</v>
      </c>
      <c r="AB6699" s="19" t="s">
        <v>13391</v>
      </c>
      <c r="AD6699" s="20"/>
      <c r="AG6699" s="20"/>
    </row>
    <row r="6700" spans="27:33" ht="15" customHeight="1" thickBot="1">
      <c r="AA6700" s="25" t="s">
        <v>13394</v>
      </c>
      <c r="AB6700" s="26" t="s">
        <v>13393</v>
      </c>
      <c r="AD6700" s="20"/>
      <c r="AG6700" s="20"/>
    </row>
    <row r="6701" spans="27:33" ht="15" customHeight="1" thickBot="1">
      <c r="AA6701" s="18" t="s">
        <v>13396</v>
      </c>
      <c r="AB6701" s="19" t="s">
        <v>13395</v>
      </c>
      <c r="AD6701" s="20"/>
      <c r="AG6701" s="20"/>
    </row>
    <row r="6702" spans="27:33" ht="15" customHeight="1" thickBot="1">
      <c r="AA6702" s="25" t="s">
        <v>13398</v>
      </c>
      <c r="AB6702" s="26" t="s">
        <v>13397</v>
      </c>
      <c r="AD6702" s="20"/>
      <c r="AG6702" s="20"/>
    </row>
    <row r="6703" spans="27:33" ht="15" customHeight="1" thickBot="1">
      <c r="AA6703" s="18" t="s">
        <v>13400</v>
      </c>
      <c r="AB6703" s="19" t="s">
        <v>13399</v>
      </c>
      <c r="AD6703" s="20"/>
      <c r="AG6703" s="20"/>
    </row>
    <row r="6704" spans="27:33" ht="15" customHeight="1" thickBot="1">
      <c r="AA6704" s="25" t="s">
        <v>13402</v>
      </c>
      <c r="AB6704" s="26" t="s">
        <v>13401</v>
      </c>
      <c r="AD6704" s="20"/>
      <c r="AG6704" s="20"/>
    </row>
    <row r="6705" spans="27:33" ht="15" customHeight="1" thickBot="1">
      <c r="AA6705" s="18" t="s">
        <v>13404</v>
      </c>
      <c r="AB6705" s="19" t="s">
        <v>13403</v>
      </c>
      <c r="AD6705" s="20"/>
      <c r="AG6705" s="20"/>
    </row>
    <row r="6706" spans="27:33" ht="15" customHeight="1" thickBot="1">
      <c r="AA6706" s="25" t="s">
        <v>13406</v>
      </c>
      <c r="AB6706" s="26" t="s">
        <v>13405</v>
      </c>
      <c r="AD6706" s="20"/>
      <c r="AG6706" s="20"/>
    </row>
    <row r="6707" spans="27:33" ht="15" customHeight="1" thickBot="1">
      <c r="AA6707" s="18" t="s">
        <v>13408</v>
      </c>
      <c r="AB6707" s="19" t="s">
        <v>13407</v>
      </c>
      <c r="AD6707" s="20"/>
      <c r="AG6707" s="20"/>
    </row>
    <row r="6708" spans="27:33" ht="15" customHeight="1" thickBot="1">
      <c r="AA6708" s="25" t="s">
        <v>13410</v>
      </c>
      <c r="AB6708" s="26" t="s">
        <v>13409</v>
      </c>
      <c r="AD6708" s="20"/>
      <c r="AG6708" s="20"/>
    </row>
    <row r="6709" spans="27:33" ht="15" customHeight="1" thickBot="1">
      <c r="AA6709" s="18" t="s">
        <v>13412</v>
      </c>
      <c r="AB6709" s="19" t="s">
        <v>13411</v>
      </c>
      <c r="AD6709" s="20"/>
      <c r="AG6709" s="20"/>
    </row>
    <row r="6710" spans="27:33" ht="15" customHeight="1" thickBot="1">
      <c r="AA6710" s="25" t="s">
        <v>13414</v>
      </c>
      <c r="AB6710" s="26" t="s">
        <v>13413</v>
      </c>
      <c r="AD6710" s="20"/>
      <c r="AG6710" s="20"/>
    </row>
    <row r="6711" spans="27:33" ht="15" customHeight="1" thickBot="1">
      <c r="AA6711" s="18" t="s">
        <v>13416</v>
      </c>
      <c r="AB6711" s="19" t="s">
        <v>13415</v>
      </c>
      <c r="AD6711" s="20"/>
      <c r="AG6711" s="20"/>
    </row>
    <row r="6712" spans="27:33" ht="15" customHeight="1" thickBot="1">
      <c r="AA6712" s="25" t="s">
        <v>13418</v>
      </c>
      <c r="AB6712" s="26" t="s">
        <v>13417</v>
      </c>
      <c r="AD6712" s="20"/>
      <c r="AG6712" s="20"/>
    </row>
    <row r="6713" spans="27:33" ht="15" customHeight="1" thickBot="1">
      <c r="AA6713" s="18" t="s">
        <v>13420</v>
      </c>
      <c r="AB6713" s="19" t="s">
        <v>13419</v>
      </c>
      <c r="AD6713" s="20"/>
      <c r="AG6713" s="20"/>
    </row>
    <row r="6714" spans="27:33" ht="15" customHeight="1" thickBot="1">
      <c r="AA6714" s="25" t="s">
        <v>13422</v>
      </c>
      <c r="AB6714" s="26" t="s">
        <v>13421</v>
      </c>
      <c r="AD6714" s="20"/>
      <c r="AG6714" s="20"/>
    </row>
    <row r="6715" spans="27:33" ht="15" customHeight="1" thickBot="1">
      <c r="AA6715" s="18" t="s">
        <v>13424</v>
      </c>
      <c r="AB6715" s="19" t="s">
        <v>13423</v>
      </c>
      <c r="AD6715" s="20"/>
      <c r="AG6715" s="20"/>
    </row>
    <row r="6716" spans="27:33" ht="15" customHeight="1" thickBot="1">
      <c r="AA6716" s="25" t="s">
        <v>13426</v>
      </c>
      <c r="AB6716" s="26" t="s">
        <v>13425</v>
      </c>
      <c r="AD6716" s="20"/>
      <c r="AG6716" s="20"/>
    </row>
    <row r="6717" spans="27:33" ht="15" customHeight="1" thickBot="1">
      <c r="AA6717" s="18" t="s">
        <v>13428</v>
      </c>
      <c r="AB6717" s="19" t="s">
        <v>13427</v>
      </c>
      <c r="AD6717" s="20"/>
      <c r="AG6717" s="20"/>
    </row>
    <row r="6718" spans="27:33" ht="15" customHeight="1" thickBot="1">
      <c r="AA6718" s="25" t="s">
        <v>13430</v>
      </c>
      <c r="AB6718" s="26" t="s">
        <v>13429</v>
      </c>
      <c r="AD6718" s="20"/>
      <c r="AG6718" s="20"/>
    </row>
    <row r="6719" spans="27:33" ht="15" customHeight="1" thickBot="1">
      <c r="AA6719" s="18" t="s">
        <v>13432</v>
      </c>
      <c r="AB6719" s="19" t="s">
        <v>13431</v>
      </c>
      <c r="AD6719" s="20"/>
      <c r="AG6719" s="20"/>
    </row>
    <row r="6720" spans="27:33" ht="15" customHeight="1" thickBot="1">
      <c r="AA6720" s="25" t="s">
        <v>13434</v>
      </c>
      <c r="AB6720" s="26" t="s">
        <v>13433</v>
      </c>
      <c r="AD6720" s="20"/>
      <c r="AG6720" s="20"/>
    </row>
    <row r="6721" spans="27:33" ht="15" customHeight="1" thickBot="1">
      <c r="AA6721" s="18" t="s">
        <v>13436</v>
      </c>
      <c r="AB6721" s="19" t="s">
        <v>13435</v>
      </c>
      <c r="AD6721" s="20"/>
      <c r="AG6721" s="20"/>
    </row>
    <row r="6722" spans="27:33" ht="15" customHeight="1" thickBot="1">
      <c r="AA6722" s="25" t="s">
        <v>13438</v>
      </c>
      <c r="AB6722" s="26" t="s">
        <v>13437</v>
      </c>
      <c r="AD6722" s="20"/>
      <c r="AG6722" s="20"/>
    </row>
    <row r="6723" spans="27:33" ht="15" customHeight="1" thickBot="1">
      <c r="AA6723" s="18" t="s">
        <v>13440</v>
      </c>
      <c r="AB6723" s="19" t="s">
        <v>13439</v>
      </c>
      <c r="AD6723" s="20"/>
      <c r="AG6723" s="20"/>
    </row>
    <row r="6724" spans="27:33" ht="15" customHeight="1" thickBot="1">
      <c r="AA6724" s="25" t="s">
        <v>13442</v>
      </c>
      <c r="AB6724" s="26" t="s">
        <v>13441</v>
      </c>
      <c r="AD6724" s="20"/>
      <c r="AG6724" s="20"/>
    </row>
    <row r="6725" spans="27:33" ht="15" customHeight="1" thickBot="1">
      <c r="AA6725" s="18" t="s">
        <v>13444</v>
      </c>
      <c r="AB6725" s="19" t="s">
        <v>13443</v>
      </c>
      <c r="AD6725" s="20"/>
      <c r="AG6725" s="20"/>
    </row>
    <row r="6726" spans="27:33" ht="15" customHeight="1" thickBot="1">
      <c r="AA6726" s="25" t="s">
        <v>13446</v>
      </c>
      <c r="AB6726" s="26" t="s">
        <v>13445</v>
      </c>
      <c r="AD6726" s="20"/>
      <c r="AG6726" s="20"/>
    </row>
    <row r="6727" spans="27:33" ht="15" customHeight="1" thickBot="1">
      <c r="AA6727" s="18" t="s">
        <v>13448</v>
      </c>
      <c r="AB6727" s="19" t="s">
        <v>13447</v>
      </c>
      <c r="AD6727" s="20"/>
      <c r="AG6727" s="20"/>
    </row>
    <row r="6728" spans="27:33" ht="15" customHeight="1" thickBot="1">
      <c r="AA6728" s="25" t="s">
        <v>13450</v>
      </c>
      <c r="AB6728" s="26" t="s">
        <v>13449</v>
      </c>
      <c r="AD6728" s="20"/>
      <c r="AG6728" s="20"/>
    </row>
    <row r="6729" spans="27:33" ht="15" customHeight="1" thickBot="1">
      <c r="AA6729" s="18" t="s">
        <v>13452</v>
      </c>
      <c r="AB6729" s="19" t="s">
        <v>13451</v>
      </c>
      <c r="AD6729" s="20"/>
      <c r="AG6729" s="20"/>
    </row>
    <row r="6730" spans="27:33" ht="15" customHeight="1" thickBot="1">
      <c r="AA6730" s="25" t="s">
        <v>13454</v>
      </c>
      <c r="AB6730" s="26" t="s">
        <v>13453</v>
      </c>
      <c r="AD6730" s="20"/>
      <c r="AG6730" s="20"/>
    </row>
    <row r="6731" spans="27:33" ht="15" customHeight="1" thickBot="1">
      <c r="AA6731" s="18" t="s">
        <v>13456</v>
      </c>
      <c r="AB6731" s="19" t="s">
        <v>13455</v>
      </c>
      <c r="AD6731" s="20"/>
      <c r="AG6731" s="20"/>
    </row>
    <row r="6732" spans="27:33" ht="15" customHeight="1" thickBot="1">
      <c r="AA6732" s="25" t="s">
        <v>13458</v>
      </c>
      <c r="AB6732" s="26" t="s">
        <v>13457</v>
      </c>
      <c r="AD6732" s="20"/>
      <c r="AG6732" s="20"/>
    </row>
    <row r="6733" spans="27:33" ht="15" customHeight="1" thickBot="1">
      <c r="AA6733" s="18" t="s">
        <v>13460</v>
      </c>
      <c r="AB6733" s="19" t="s">
        <v>13459</v>
      </c>
      <c r="AD6733" s="20"/>
      <c r="AG6733" s="20"/>
    </row>
    <row r="6734" spans="27:33" ht="15" customHeight="1" thickBot="1">
      <c r="AA6734" s="25" t="s">
        <v>13462</v>
      </c>
      <c r="AB6734" s="26" t="s">
        <v>13461</v>
      </c>
      <c r="AD6734" s="20"/>
      <c r="AG6734" s="20"/>
    </row>
    <row r="6735" spans="27:33" ht="15" customHeight="1" thickBot="1">
      <c r="AA6735" s="18" t="s">
        <v>13464</v>
      </c>
      <c r="AB6735" s="19" t="s">
        <v>13463</v>
      </c>
      <c r="AD6735" s="20"/>
      <c r="AG6735" s="20"/>
    </row>
    <row r="6736" spans="27:33" ht="15" customHeight="1" thickBot="1">
      <c r="AA6736" s="25" t="s">
        <v>13466</v>
      </c>
      <c r="AB6736" s="26" t="s">
        <v>13465</v>
      </c>
      <c r="AD6736" s="20"/>
      <c r="AG6736" s="20"/>
    </row>
    <row r="6737" spans="27:33" ht="15" customHeight="1" thickBot="1">
      <c r="AA6737" s="18" t="s">
        <v>13468</v>
      </c>
      <c r="AB6737" s="19" t="s">
        <v>13467</v>
      </c>
      <c r="AD6737" s="20"/>
      <c r="AG6737" s="20"/>
    </row>
    <row r="6738" spans="27:33" ht="15" customHeight="1" thickBot="1">
      <c r="AA6738" s="25" t="s">
        <v>13470</v>
      </c>
      <c r="AB6738" s="26" t="s">
        <v>13469</v>
      </c>
      <c r="AD6738" s="20"/>
      <c r="AG6738" s="20"/>
    </row>
    <row r="6739" spans="27:33" ht="15" customHeight="1" thickBot="1">
      <c r="AA6739" s="18" t="s">
        <v>13472</v>
      </c>
      <c r="AB6739" s="19" t="s">
        <v>13471</v>
      </c>
      <c r="AD6739" s="20"/>
      <c r="AG6739" s="20"/>
    </row>
    <row r="6740" spans="27:33" ht="15" customHeight="1" thickBot="1">
      <c r="AA6740" s="25" t="s">
        <v>13474</v>
      </c>
      <c r="AB6740" s="26" t="s">
        <v>13473</v>
      </c>
      <c r="AD6740" s="20"/>
      <c r="AG6740" s="20"/>
    </row>
    <row r="6741" spans="27:33" ht="15" customHeight="1" thickBot="1">
      <c r="AA6741" s="18" t="s">
        <v>13476</v>
      </c>
      <c r="AB6741" s="19" t="s">
        <v>13475</v>
      </c>
      <c r="AD6741" s="20"/>
      <c r="AG6741" s="20"/>
    </row>
    <row r="6742" spans="27:33" ht="15" customHeight="1" thickBot="1">
      <c r="AA6742" s="25" t="s">
        <v>13478</v>
      </c>
      <c r="AB6742" s="26" t="s">
        <v>13477</v>
      </c>
      <c r="AD6742" s="20"/>
      <c r="AG6742" s="20"/>
    </row>
    <row r="6743" spans="27:33" ht="15" customHeight="1" thickBot="1">
      <c r="AA6743" s="18" t="s">
        <v>13480</v>
      </c>
      <c r="AB6743" s="19" t="s">
        <v>13479</v>
      </c>
      <c r="AD6743" s="20"/>
      <c r="AG6743" s="20"/>
    </row>
    <row r="6744" spans="27:33" ht="15" customHeight="1" thickBot="1">
      <c r="AA6744" s="25" t="s">
        <v>13482</v>
      </c>
      <c r="AB6744" s="26" t="s">
        <v>13481</v>
      </c>
      <c r="AD6744" s="20"/>
      <c r="AG6744" s="20"/>
    </row>
    <row r="6745" spans="27:33" ht="15" customHeight="1" thickBot="1">
      <c r="AA6745" s="18" t="s">
        <v>13484</v>
      </c>
      <c r="AB6745" s="19" t="s">
        <v>13483</v>
      </c>
      <c r="AD6745" s="20"/>
      <c r="AG6745" s="20"/>
    </row>
    <row r="6746" spans="27:33" ht="15" customHeight="1" thickBot="1">
      <c r="AA6746" s="25" t="s">
        <v>13486</v>
      </c>
      <c r="AB6746" s="26" t="s">
        <v>13485</v>
      </c>
      <c r="AD6746" s="20"/>
      <c r="AG6746" s="20"/>
    </row>
    <row r="6747" spans="27:33" ht="15" customHeight="1" thickBot="1">
      <c r="AA6747" s="18" t="s">
        <v>13488</v>
      </c>
      <c r="AB6747" s="19" t="s">
        <v>13487</v>
      </c>
      <c r="AD6747" s="20"/>
      <c r="AG6747" s="20"/>
    </row>
    <row r="6748" spans="27:33" ht="15" customHeight="1" thickBot="1">
      <c r="AA6748" s="25" t="s">
        <v>13490</v>
      </c>
      <c r="AB6748" s="26" t="s">
        <v>13489</v>
      </c>
      <c r="AD6748" s="20"/>
      <c r="AG6748" s="20"/>
    </row>
    <row r="6749" spans="27:33" ht="15" customHeight="1" thickBot="1">
      <c r="AA6749" s="18" t="s">
        <v>13492</v>
      </c>
      <c r="AB6749" s="19" t="s">
        <v>13491</v>
      </c>
      <c r="AD6749" s="20"/>
      <c r="AG6749" s="20"/>
    </row>
    <row r="6750" spans="27:33" ht="15" customHeight="1" thickBot="1">
      <c r="AA6750" s="25" t="s">
        <v>13494</v>
      </c>
      <c r="AB6750" s="26" t="s">
        <v>13493</v>
      </c>
      <c r="AD6750" s="20"/>
      <c r="AG6750" s="20"/>
    </row>
    <row r="6751" spans="27:33" ht="15" customHeight="1" thickBot="1">
      <c r="AA6751" s="18" t="s">
        <v>13496</v>
      </c>
      <c r="AB6751" s="19" t="s">
        <v>13495</v>
      </c>
      <c r="AD6751" s="20"/>
      <c r="AG6751" s="20"/>
    </row>
    <row r="6752" spans="27:33" ht="15" customHeight="1" thickBot="1">
      <c r="AA6752" s="25" t="s">
        <v>13498</v>
      </c>
      <c r="AB6752" s="26" t="s">
        <v>13497</v>
      </c>
      <c r="AD6752" s="20"/>
      <c r="AG6752" s="20"/>
    </row>
    <row r="6753" spans="27:33" ht="15" customHeight="1" thickBot="1">
      <c r="AA6753" s="18" t="s">
        <v>13500</v>
      </c>
      <c r="AB6753" s="19" t="s">
        <v>13499</v>
      </c>
      <c r="AD6753" s="20"/>
      <c r="AG6753" s="20"/>
    </row>
    <row r="6754" spans="27:33" ht="15" customHeight="1" thickBot="1">
      <c r="AA6754" s="25" t="s">
        <v>13502</v>
      </c>
      <c r="AB6754" s="26" t="s">
        <v>13501</v>
      </c>
      <c r="AD6754" s="20"/>
      <c r="AG6754" s="20"/>
    </row>
    <row r="6755" spans="27:33" ht="15" customHeight="1" thickBot="1">
      <c r="AA6755" s="18" t="s">
        <v>13504</v>
      </c>
      <c r="AB6755" s="19" t="s">
        <v>13503</v>
      </c>
      <c r="AD6755" s="20"/>
      <c r="AG6755" s="20"/>
    </row>
    <row r="6756" spans="27:33" ht="15" customHeight="1" thickBot="1">
      <c r="AA6756" s="25" t="s">
        <v>13506</v>
      </c>
      <c r="AB6756" s="26" t="s">
        <v>13505</v>
      </c>
      <c r="AD6756" s="20"/>
      <c r="AG6756" s="20"/>
    </row>
    <row r="6757" spans="27:33" ht="15" customHeight="1" thickBot="1">
      <c r="AA6757" s="18" t="s">
        <v>13508</v>
      </c>
      <c r="AB6757" s="19" t="s">
        <v>13507</v>
      </c>
      <c r="AD6757" s="20"/>
      <c r="AG6757" s="20"/>
    </row>
    <row r="6758" spans="27:33" ht="15" customHeight="1" thickBot="1">
      <c r="AA6758" s="25" t="s">
        <v>13510</v>
      </c>
      <c r="AB6758" s="26" t="s">
        <v>13509</v>
      </c>
      <c r="AD6758" s="20"/>
      <c r="AG6758" s="20"/>
    </row>
    <row r="6759" spans="27:33" ht="15" customHeight="1" thickBot="1">
      <c r="AA6759" s="18" t="s">
        <v>13512</v>
      </c>
      <c r="AB6759" s="19" t="s">
        <v>13511</v>
      </c>
      <c r="AD6759" s="20"/>
      <c r="AG6759" s="20"/>
    </row>
    <row r="6760" spans="27:33" ht="15" customHeight="1" thickBot="1">
      <c r="AA6760" s="25" t="s">
        <v>13514</v>
      </c>
      <c r="AB6760" s="26" t="s">
        <v>13513</v>
      </c>
      <c r="AD6760" s="20"/>
      <c r="AG6760" s="20"/>
    </row>
    <row r="6761" spans="27:33" ht="15" customHeight="1" thickBot="1">
      <c r="AA6761" s="18" t="s">
        <v>13516</v>
      </c>
      <c r="AB6761" s="19" t="s">
        <v>13515</v>
      </c>
      <c r="AD6761" s="20"/>
      <c r="AG6761" s="20"/>
    </row>
    <row r="6762" spans="27:33" ht="15" customHeight="1" thickBot="1">
      <c r="AA6762" s="25" t="s">
        <v>13518</v>
      </c>
      <c r="AB6762" s="26" t="s">
        <v>13517</v>
      </c>
      <c r="AD6762" s="20"/>
      <c r="AG6762" s="20"/>
    </row>
    <row r="6763" spans="27:33" ht="15" customHeight="1" thickBot="1">
      <c r="AA6763" s="18" t="s">
        <v>13520</v>
      </c>
      <c r="AB6763" s="19" t="s">
        <v>13519</v>
      </c>
      <c r="AD6763" s="20"/>
      <c r="AG6763" s="20"/>
    </row>
    <row r="6764" spans="27:33" ht="15" customHeight="1" thickBot="1">
      <c r="AA6764" s="25" t="s">
        <v>13522</v>
      </c>
      <c r="AB6764" s="26" t="s">
        <v>13521</v>
      </c>
      <c r="AD6764" s="20"/>
      <c r="AG6764" s="20"/>
    </row>
    <row r="6765" spans="27:33" ht="15" customHeight="1" thickBot="1">
      <c r="AA6765" s="18" t="s">
        <v>13524</v>
      </c>
      <c r="AB6765" s="19" t="s">
        <v>13523</v>
      </c>
      <c r="AD6765" s="20"/>
      <c r="AG6765" s="20"/>
    </row>
    <row r="6766" spans="27:33" ht="15" customHeight="1" thickBot="1">
      <c r="AA6766" s="25" t="s">
        <v>13526</v>
      </c>
      <c r="AB6766" s="26" t="s">
        <v>13525</v>
      </c>
      <c r="AD6766" s="20"/>
      <c r="AG6766" s="20"/>
    </row>
    <row r="6767" spans="27:33" ht="15" customHeight="1" thickBot="1">
      <c r="AA6767" s="18" t="s">
        <v>13528</v>
      </c>
      <c r="AB6767" s="19" t="s">
        <v>13527</v>
      </c>
      <c r="AD6767" s="20"/>
      <c r="AG6767" s="20"/>
    </row>
    <row r="6768" spans="27:33" ht="15" customHeight="1" thickBot="1">
      <c r="AA6768" s="25" t="s">
        <v>13530</v>
      </c>
      <c r="AB6768" s="26" t="s">
        <v>13529</v>
      </c>
      <c r="AD6768" s="20"/>
      <c r="AG6768" s="20"/>
    </row>
    <row r="6769" spans="27:33" ht="15" customHeight="1" thickBot="1">
      <c r="AA6769" s="18" t="s">
        <v>13532</v>
      </c>
      <c r="AB6769" s="19" t="s">
        <v>13531</v>
      </c>
      <c r="AD6769" s="20"/>
      <c r="AG6769" s="20"/>
    </row>
    <row r="6770" spans="27:33" ht="15" customHeight="1" thickBot="1">
      <c r="AA6770" s="25" t="s">
        <v>13534</v>
      </c>
      <c r="AB6770" s="26" t="s">
        <v>13533</v>
      </c>
      <c r="AD6770" s="20"/>
      <c r="AG6770" s="20"/>
    </row>
    <row r="6771" spans="27:33" ht="15" customHeight="1" thickBot="1">
      <c r="AA6771" s="18" t="s">
        <v>13536</v>
      </c>
      <c r="AB6771" s="19" t="s">
        <v>13535</v>
      </c>
      <c r="AD6771" s="20"/>
      <c r="AG6771" s="20"/>
    </row>
    <row r="6772" spans="27:33" ht="15" customHeight="1" thickBot="1">
      <c r="AA6772" s="25" t="s">
        <v>13538</v>
      </c>
      <c r="AB6772" s="26" t="s">
        <v>13537</v>
      </c>
      <c r="AD6772" s="20"/>
      <c r="AG6772" s="20"/>
    </row>
    <row r="6773" spans="27:33" ht="15" customHeight="1" thickBot="1">
      <c r="AA6773" s="18" t="s">
        <v>13540</v>
      </c>
      <c r="AB6773" s="19" t="s">
        <v>13539</v>
      </c>
      <c r="AD6773" s="20"/>
      <c r="AG6773" s="20"/>
    </row>
    <row r="6774" spans="27:33" ht="15" customHeight="1" thickBot="1">
      <c r="AA6774" s="25" t="s">
        <v>13542</v>
      </c>
      <c r="AB6774" s="26" t="s">
        <v>13541</v>
      </c>
      <c r="AD6774" s="20"/>
      <c r="AG6774" s="20"/>
    </row>
    <row r="6775" spans="27:33" ht="15" customHeight="1" thickBot="1">
      <c r="AA6775" s="18" t="s">
        <v>13544</v>
      </c>
      <c r="AB6775" s="19" t="s">
        <v>13543</v>
      </c>
      <c r="AD6775" s="20"/>
      <c r="AG6775" s="20"/>
    </row>
    <row r="6776" spans="27:33" ht="15" customHeight="1" thickBot="1">
      <c r="AA6776" s="25" t="s">
        <v>13546</v>
      </c>
      <c r="AB6776" s="26" t="s">
        <v>13545</v>
      </c>
      <c r="AD6776" s="20"/>
      <c r="AG6776" s="20"/>
    </row>
    <row r="6777" spans="27:33" ht="15" customHeight="1" thickBot="1">
      <c r="AA6777" s="18" t="s">
        <v>13548</v>
      </c>
      <c r="AB6777" s="19" t="s">
        <v>13547</v>
      </c>
      <c r="AD6777" s="20"/>
      <c r="AG6777" s="20"/>
    </row>
    <row r="6778" spans="27:33" ht="15" customHeight="1" thickBot="1">
      <c r="AA6778" s="25" t="s">
        <v>13550</v>
      </c>
      <c r="AB6778" s="26" t="s">
        <v>13549</v>
      </c>
      <c r="AD6778" s="20"/>
      <c r="AG6778" s="20"/>
    </row>
    <row r="6779" spans="27:33" ht="15" customHeight="1" thickBot="1">
      <c r="AA6779" s="18" t="s">
        <v>13552</v>
      </c>
      <c r="AB6779" s="19" t="s">
        <v>13551</v>
      </c>
      <c r="AD6779" s="20"/>
      <c r="AG6779" s="20"/>
    </row>
    <row r="6780" spans="27:33" ht="15" customHeight="1" thickBot="1">
      <c r="AA6780" s="25" t="s">
        <v>13554</v>
      </c>
      <c r="AB6780" s="26" t="s">
        <v>13553</v>
      </c>
      <c r="AD6780" s="20"/>
      <c r="AG6780" s="20"/>
    </row>
    <row r="6781" spans="27:33" ht="15" customHeight="1" thickBot="1">
      <c r="AA6781" s="18" t="s">
        <v>13556</v>
      </c>
      <c r="AB6781" s="19" t="s">
        <v>13555</v>
      </c>
      <c r="AD6781" s="20"/>
      <c r="AG6781" s="20"/>
    </row>
    <row r="6782" spans="27:33" ht="15" customHeight="1" thickBot="1">
      <c r="AA6782" s="25" t="s">
        <v>13558</v>
      </c>
      <c r="AB6782" s="26" t="s">
        <v>13557</v>
      </c>
      <c r="AD6782" s="20"/>
      <c r="AG6782" s="20"/>
    </row>
    <row r="6783" spans="27:33" ht="15" customHeight="1" thickBot="1">
      <c r="AA6783" s="18" t="s">
        <v>13560</v>
      </c>
      <c r="AB6783" s="19" t="s">
        <v>13559</v>
      </c>
      <c r="AD6783" s="20"/>
      <c r="AG6783" s="20"/>
    </row>
    <row r="6784" spans="27:33" ht="15" customHeight="1" thickBot="1">
      <c r="AA6784" s="25" t="s">
        <v>13562</v>
      </c>
      <c r="AB6784" s="26" t="s">
        <v>13561</v>
      </c>
      <c r="AD6784" s="20"/>
      <c r="AG6784" s="20"/>
    </row>
    <row r="6785" spans="27:33" ht="15" customHeight="1" thickBot="1">
      <c r="AA6785" s="18" t="s">
        <v>13564</v>
      </c>
      <c r="AB6785" s="19" t="s">
        <v>13563</v>
      </c>
      <c r="AD6785" s="20"/>
      <c r="AG6785" s="20"/>
    </row>
    <row r="6786" spans="27:33" ht="15" customHeight="1" thickBot="1">
      <c r="AA6786" s="25" t="s">
        <v>13566</v>
      </c>
      <c r="AB6786" s="26" t="s">
        <v>13565</v>
      </c>
      <c r="AD6786" s="20"/>
      <c r="AG6786" s="20"/>
    </row>
    <row r="6787" spans="27:33" ht="15" customHeight="1" thickBot="1">
      <c r="AA6787" s="18" t="s">
        <v>13568</v>
      </c>
      <c r="AB6787" s="19" t="s">
        <v>13567</v>
      </c>
      <c r="AD6787" s="20"/>
      <c r="AG6787" s="20"/>
    </row>
    <row r="6788" spans="27:33" ht="15" customHeight="1" thickBot="1">
      <c r="AA6788" s="25" t="s">
        <v>13570</v>
      </c>
      <c r="AB6788" s="26" t="s">
        <v>13569</v>
      </c>
      <c r="AD6788" s="20"/>
      <c r="AG6788" s="20"/>
    </row>
    <row r="6789" spans="27:33" ht="15" customHeight="1" thickBot="1">
      <c r="AA6789" s="18" t="s">
        <v>13572</v>
      </c>
      <c r="AB6789" s="19" t="s">
        <v>13571</v>
      </c>
      <c r="AD6789" s="20"/>
      <c r="AG6789" s="20"/>
    </row>
    <row r="6790" spans="27:33" ht="15" customHeight="1" thickBot="1">
      <c r="AA6790" s="25" t="s">
        <v>13574</v>
      </c>
      <c r="AB6790" s="26" t="s">
        <v>13573</v>
      </c>
      <c r="AD6790" s="20"/>
      <c r="AG6790" s="20"/>
    </row>
    <row r="6791" spans="27:33" ht="15" customHeight="1" thickBot="1">
      <c r="AA6791" s="18" t="s">
        <v>13576</v>
      </c>
      <c r="AB6791" s="19" t="s">
        <v>13575</v>
      </c>
      <c r="AD6791" s="20"/>
      <c r="AG6791" s="20"/>
    </row>
    <row r="6792" spans="27:33" ht="15" customHeight="1" thickBot="1">
      <c r="AA6792" s="25" t="s">
        <v>13578</v>
      </c>
      <c r="AB6792" s="26" t="s">
        <v>13577</v>
      </c>
      <c r="AD6792" s="20"/>
      <c r="AG6792" s="20"/>
    </row>
    <row r="6793" spans="27:33" ht="15" customHeight="1" thickBot="1">
      <c r="AA6793" s="18" t="s">
        <v>13580</v>
      </c>
      <c r="AB6793" s="19" t="s">
        <v>13579</v>
      </c>
      <c r="AD6793" s="20"/>
      <c r="AG6793" s="20"/>
    </row>
    <row r="6794" spans="27:33" ht="15" customHeight="1" thickBot="1">
      <c r="AA6794" s="25" t="s">
        <v>13582</v>
      </c>
      <c r="AB6794" s="26" t="s">
        <v>13581</v>
      </c>
      <c r="AD6794" s="20"/>
      <c r="AG6794" s="20"/>
    </row>
    <row r="6795" spans="27:33" ht="15" customHeight="1" thickBot="1">
      <c r="AA6795" s="18" t="s">
        <v>13584</v>
      </c>
      <c r="AB6795" s="19" t="s">
        <v>13583</v>
      </c>
      <c r="AD6795" s="20"/>
      <c r="AG6795" s="20"/>
    </row>
    <row r="6796" spans="27:33" ht="15" customHeight="1" thickBot="1">
      <c r="AA6796" s="25" t="s">
        <v>13586</v>
      </c>
      <c r="AB6796" s="26" t="s">
        <v>13585</v>
      </c>
      <c r="AD6796" s="20"/>
      <c r="AG6796" s="20"/>
    </row>
    <row r="6797" spans="27:33" ht="15" customHeight="1" thickBot="1">
      <c r="AA6797" s="18" t="s">
        <v>13588</v>
      </c>
      <c r="AB6797" s="19" t="s">
        <v>13587</v>
      </c>
      <c r="AD6797" s="20"/>
      <c r="AG6797" s="20"/>
    </row>
    <row r="6798" spans="27:33" ht="15" customHeight="1" thickBot="1">
      <c r="AA6798" s="25" t="s">
        <v>13590</v>
      </c>
      <c r="AB6798" s="26" t="s">
        <v>13589</v>
      </c>
      <c r="AD6798" s="20"/>
      <c r="AG6798" s="20"/>
    </row>
    <row r="6799" spans="27:33" ht="15" customHeight="1" thickBot="1">
      <c r="AA6799" s="18" t="s">
        <v>13592</v>
      </c>
      <c r="AB6799" s="19" t="s">
        <v>13591</v>
      </c>
      <c r="AD6799" s="20"/>
      <c r="AG6799" s="20"/>
    </row>
    <row r="6800" spans="27:33" ht="15" customHeight="1" thickBot="1">
      <c r="AA6800" s="25" t="s">
        <v>13594</v>
      </c>
      <c r="AB6800" s="26" t="s">
        <v>13593</v>
      </c>
      <c r="AD6800" s="20"/>
      <c r="AG6800" s="20"/>
    </row>
    <row r="6801" spans="27:33" ht="15" customHeight="1" thickBot="1">
      <c r="AA6801" s="18" t="s">
        <v>13596</v>
      </c>
      <c r="AB6801" s="19" t="s">
        <v>13595</v>
      </c>
      <c r="AD6801" s="20"/>
      <c r="AG6801" s="20"/>
    </row>
    <row r="6802" spans="27:33" ht="15" customHeight="1" thickBot="1">
      <c r="AA6802" s="25" t="s">
        <v>13598</v>
      </c>
      <c r="AB6802" s="26" t="s">
        <v>13597</v>
      </c>
      <c r="AD6802" s="20"/>
      <c r="AG6802" s="20"/>
    </row>
    <row r="6803" spans="27:33" ht="15" customHeight="1" thickBot="1">
      <c r="AA6803" s="18" t="s">
        <v>13600</v>
      </c>
      <c r="AB6803" s="19" t="s">
        <v>13599</v>
      </c>
      <c r="AD6803" s="20"/>
      <c r="AG6803" s="20"/>
    </row>
    <row r="6804" spans="27:33" ht="15" customHeight="1" thickBot="1">
      <c r="AA6804" s="25" t="s">
        <v>13602</v>
      </c>
      <c r="AB6804" s="26" t="s">
        <v>13601</v>
      </c>
      <c r="AD6804" s="20"/>
      <c r="AG6804" s="20"/>
    </row>
    <row r="6805" spans="27:33" ht="15" customHeight="1" thickBot="1">
      <c r="AA6805" s="18" t="s">
        <v>13604</v>
      </c>
      <c r="AB6805" s="19" t="s">
        <v>13603</v>
      </c>
      <c r="AD6805" s="20"/>
      <c r="AG6805" s="20"/>
    </row>
    <row r="6806" spans="27:33" ht="15" customHeight="1" thickBot="1">
      <c r="AA6806" s="25" t="s">
        <v>13606</v>
      </c>
      <c r="AB6806" s="26" t="s">
        <v>13605</v>
      </c>
      <c r="AD6806" s="20"/>
      <c r="AG6806" s="20"/>
    </row>
    <row r="6807" spans="27:33" ht="15" customHeight="1" thickBot="1">
      <c r="AA6807" s="18" t="s">
        <v>13608</v>
      </c>
      <c r="AB6807" s="19" t="s">
        <v>13607</v>
      </c>
      <c r="AD6807" s="20"/>
      <c r="AG6807" s="20"/>
    </row>
    <row r="6808" spans="27:33" ht="15" customHeight="1" thickBot="1">
      <c r="AA6808" s="25" t="s">
        <v>13610</v>
      </c>
      <c r="AB6808" s="26" t="s">
        <v>13609</v>
      </c>
      <c r="AD6808" s="20"/>
      <c r="AG6808" s="20"/>
    </row>
    <row r="6809" spans="27:33" ht="15" customHeight="1" thickBot="1">
      <c r="AA6809" s="18" t="s">
        <v>13612</v>
      </c>
      <c r="AB6809" s="19" t="s">
        <v>13611</v>
      </c>
      <c r="AD6809" s="20"/>
      <c r="AG6809" s="20"/>
    </row>
    <row r="6810" spans="27:33" ht="15" customHeight="1" thickBot="1">
      <c r="AA6810" s="25" t="s">
        <v>13614</v>
      </c>
      <c r="AB6810" s="26" t="s">
        <v>13613</v>
      </c>
      <c r="AD6810" s="20"/>
      <c r="AG6810" s="20"/>
    </row>
    <row r="6811" spans="27:33" ht="15" customHeight="1" thickBot="1">
      <c r="AA6811" s="18" t="s">
        <v>13616</v>
      </c>
      <c r="AB6811" s="19" t="s">
        <v>13615</v>
      </c>
      <c r="AD6811" s="20"/>
      <c r="AG6811" s="20"/>
    </row>
    <row r="6812" spans="27:33" ht="15" customHeight="1" thickBot="1">
      <c r="AA6812" s="25" t="s">
        <v>13618</v>
      </c>
      <c r="AB6812" s="26" t="s">
        <v>13617</v>
      </c>
      <c r="AD6812" s="20"/>
      <c r="AG6812" s="20"/>
    </row>
    <row r="6813" spans="27:33" ht="15" customHeight="1" thickBot="1">
      <c r="AA6813" s="18" t="s">
        <v>13620</v>
      </c>
      <c r="AB6813" s="19" t="s">
        <v>13619</v>
      </c>
      <c r="AD6813" s="20"/>
      <c r="AG6813" s="20"/>
    </row>
    <row r="6814" spans="27:33" ht="15" customHeight="1" thickBot="1">
      <c r="AA6814" s="25" t="s">
        <v>13622</v>
      </c>
      <c r="AB6814" s="26" t="s">
        <v>13621</v>
      </c>
      <c r="AD6814" s="20"/>
      <c r="AG6814" s="20"/>
    </row>
    <row r="6815" spans="27:33" ht="15" customHeight="1" thickBot="1">
      <c r="AA6815" s="18" t="s">
        <v>13624</v>
      </c>
      <c r="AB6815" s="19" t="s">
        <v>13623</v>
      </c>
      <c r="AD6815" s="20"/>
      <c r="AG6815" s="20"/>
    </row>
    <row r="6816" spans="27:33" ht="15" customHeight="1" thickBot="1">
      <c r="AA6816" s="25" t="s">
        <v>13626</v>
      </c>
      <c r="AB6816" s="26" t="s">
        <v>13625</v>
      </c>
      <c r="AD6816" s="20"/>
      <c r="AG6816" s="20"/>
    </row>
    <row r="6817" spans="27:33" ht="15" customHeight="1" thickBot="1">
      <c r="AA6817" s="18" t="s">
        <v>13628</v>
      </c>
      <c r="AB6817" s="19" t="s">
        <v>13627</v>
      </c>
      <c r="AD6817" s="20"/>
      <c r="AG6817" s="20"/>
    </row>
    <row r="6818" spans="27:33" ht="15" customHeight="1" thickBot="1">
      <c r="AA6818" s="25" t="s">
        <v>13630</v>
      </c>
      <c r="AB6818" s="26" t="s">
        <v>13629</v>
      </c>
      <c r="AD6818" s="20"/>
      <c r="AG6818" s="20"/>
    </row>
    <row r="6819" spans="27:33" ht="15" customHeight="1" thickBot="1">
      <c r="AA6819" s="18" t="s">
        <v>13632</v>
      </c>
      <c r="AB6819" s="19" t="s">
        <v>13631</v>
      </c>
      <c r="AD6819" s="20"/>
      <c r="AG6819" s="20"/>
    </row>
    <row r="6820" spans="27:33" ht="15" customHeight="1" thickBot="1">
      <c r="AA6820" s="25" t="s">
        <v>13634</v>
      </c>
      <c r="AB6820" s="26" t="s">
        <v>13633</v>
      </c>
      <c r="AD6820" s="20"/>
      <c r="AG6820" s="20"/>
    </row>
    <row r="6821" spans="27:33" ht="15" customHeight="1" thickBot="1">
      <c r="AA6821" s="18" t="s">
        <v>13636</v>
      </c>
      <c r="AB6821" s="19" t="s">
        <v>13635</v>
      </c>
      <c r="AD6821" s="20"/>
      <c r="AG6821" s="20"/>
    </row>
    <row r="6822" spans="27:33" ht="15" customHeight="1" thickBot="1">
      <c r="AA6822" s="25" t="s">
        <v>13638</v>
      </c>
      <c r="AB6822" s="26" t="s">
        <v>13637</v>
      </c>
      <c r="AD6822" s="20"/>
      <c r="AG6822" s="20"/>
    </row>
    <row r="6823" spans="27:33" ht="15" customHeight="1" thickBot="1">
      <c r="AA6823" s="18" t="s">
        <v>13640</v>
      </c>
      <c r="AB6823" s="19" t="s">
        <v>13639</v>
      </c>
      <c r="AD6823" s="20"/>
      <c r="AG6823" s="20"/>
    </row>
    <row r="6824" spans="27:33" ht="15" customHeight="1" thickBot="1">
      <c r="AA6824" s="25" t="s">
        <v>13642</v>
      </c>
      <c r="AB6824" s="26" t="s">
        <v>13641</v>
      </c>
      <c r="AD6824" s="20"/>
      <c r="AG6824" s="20"/>
    </row>
    <row r="6825" spans="27:33" ht="15" customHeight="1" thickBot="1">
      <c r="AA6825" s="18" t="s">
        <v>13644</v>
      </c>
      <c r="AB6825" s="19" t="s">
        <v>13643</v>
      </c>
      <c r="AD6825" s="20"/>
      <c r="AG6825" s="20"/>
    </row>
    <row r="6826" spans="27:33" ht="15" customHeight="1" thickBot="1">
      <c r="AA6826" s="25" t="s">
        <v>13646</v>
      </c>
      <c r="AB6826" s="26" t="s">
        <v>13645</v>
      </c>
      <c r="AD6826" s="20"/>
      <c r="AG6826" s="20"/>
    </row>
    <row r="6827" spans="27:33" ht="15" customHeight="1" thickBot="1">
      <c r="AA6827" s="18" t="s">
        <v>13648</v>
      </c>
      <c r="AB6827" s="19" t="s">
        <v>13647</v>
      </c>
      <c r="AD6827" s="20"/>
      <c r="AG6827" s="20"/>
    </row>
    <row r="6828" spans="27:33" ht="15" customHeight="1" thickBot="1">
      <c r="AA6828" s="25" t="s">
        <v>13650</v>
      </c>
      <c r="AB6828" s="26" t="s">
        <v>13649</v>
      </c>
      <c r="AD6828" s="20"/>
      <c r="AG6828" s="20"/>
    </row>
    <row r="6829" spans="27:33" ht="15" customHeight="1" thickBot="1">
      <c r="AA6829" s="18" t="s">
        <v>13652</v>
      </c>
      <c r="AB6829" s="19" t="s">
        <v>13651</v>
      </c>
      <c r="AD6829" s="20"/>
      <c r="AG6829" s="20"/>
    </row>
    <row r="6830" spans="27:33" ht="15" customHeight="1" thickBot="1">
      <c r="AA6830" s="25" t="s">
        <v>13654</v>
      </c>
      <c r="AB6830" s="26" t="s">
        <v>13653</v>
      </c>
      <c r="AD6830" s="20"/>
      <c r="AG6830" s="20"/>
    </row>
    <row r="6831" spans="27:33" ht="15" customHeight="1" thickBot="1">
      <c r="AA6831" s="18" t="s">
        <v>13656</v>
      </c>
      <c r="AB6831" s="19" t="s">
        <v>13655</v>
      </c>
      <c r="AD6831" s="20"/>
      <c r="AG6831" s="20"/>
    </row>
    <row r="6832" spans="27:33" ht="15" customHeight="1" thickBot="1">
      <c r="AA6832" s="25" t="s">
        <v>13658</v>
      </c>
      <c r="AB6832" s="26" t="s">
        <v>13657</v>
      </c>
      <c r="AD6832" s="20"/>
      <c r="AG6832" s="20"/>
    </row>
    <row r="6833" spans="27:33" ht="15" customHeight="1" thickBot="1">
      <c r="AA6833" s="18" t="s">
        <v>13660</v>
      </c>
      <c r="AB6833" s="19" t="s">
        <v>13659</v>
      </c>
      <c r="AD6833" s="20"/>
      <c r="AG6833" s="20"/>
    </row>
    <row r="6834" spans="27:33" ht="15" customHeight="1" thickBot="1">
      <c r="AA6834" s="25" t="s">
        <v>13662</v>
      </c>
      <c r="AB6834" s="26" t="s">
        <v>13661</v>
      </c>
      <c r="AD6834" s="20"/>
      <c r="AG6834" s="20"/>
    </row>
    <row r="6835" spans="27:33" ht="15" customHeight="1" thickBot="1">
      <c r="AA6835" s="18" t="s">
        <v>13664</v>
      </c>
      <c r="AB6835" s="19" t="s">
        <v>13663</v>
      </c>
      <c r="AD6835" s="20"/>
      <c r="AG6835" s="20"/>
    </row>
    <row r="6836" spans="27:33" ht="15" customHeight="1" thickBot="1">
      <c r="AA6836" s="25" t="s">
        <v>13666</v>
      </c>
      <c r="AB6836" s="26" t="s">
        <v>13665</v>
      </c>
      <c r="AD6836" s="20"/>
      <c r="AG6836" s="20"/>
    </row>
    <row r="6837" spans="27:33" ht="15" customHeight="1" thickBot="1">
      <c r="AA6837" s="18" t="s">
        <v>13668</v>
      </c>
      <c r="AB6837" s="19" t="s">
        <v>13667</v>
      </c>
      <c r="AD6837" s="20"/>
      <c r="AG6837" s="20"/>
    </row>
    <row r="6838" spans="27:33" ht="15" customHeight="1" thickBot="1">
      <c r="AA6838" s="25" t="s">
        <v>13670</v>
      </c>
      <c r="AB6838" s="26" t="s">
        <v>13669</v>
      </c>
      <c r="AD6838" s="20"/>
      <c r="AG6838" s="20"/>
    </row>
    <row r="6839" spans="27:33" ht="15" customHeight="1" thickBot="1">
      <c r="AA6839" s="18" t="s">
        <v>13672</v>
      </c>
      <c r="AB6839" s="19" t="s">
        <v>13671</v>
      </c>
      <c r="AD6839" s="20"/>
      <c r="AG6839" s="20"/>
    </row>
    <row r="6840" spans="27:33" ht="15" customHeight="1" thickBot="1">
      <c r="AA6840" s="25" t="s">
        <v>13674</v>
      </c>
      <c r="AB6840" s="26" t="s">
        <v>13673</v>
      </c>
      <c r="AD6840" s="20"/>
      <c r="AG6840" s="20"/>
    </row>
    <row r="6841" spans="27:33" ht="15" customHeight="1" thickBot="1">
      <c r="AA6841" s="18" t="s">
        <v>13676</v>
      </c>
      <c r="AB6841" s="19" t="s">
        <v>13675</v>
      </c>
      <c r="AD6841" s="20"/>
      <c r="AG6841" s="20"/>
    </row>
    <row r="6842" spans="27:33" ht="15" customHeight="1" thickBot="1">
      <c r="AA6842" s="25" t="s">
        <v>13678</v>
      </c>
      <c r="AB6842" s="26" t="s">
        <v>13677</v>
      </c>
      <c r="AD6842" s="20"/>
      <c r="AG6842" s="20"/>
    </row>
    <row r="6843" spans="27:33" ht="15" customHeight="1" thickBot="1">
      <c r="AA6843" s="18" t="s">
        <v>13680</v>
      </c>
      <c r="AB6843" s="19" t="s">
        <v>13679</v>
      </c>
      <c r="AD6843" s="20"/>
      <c r="AG6843" s="20"/>
    </row>
    <row r="6844" spans="27:33" ht="15" customHeight="1" thickBot="1">
      <c r="AA6844" s="25" t="s">
        <v>13682</v>
      </c>
      <c r="AB6844" s="26" t="s">
        <v>13681</v>
      </c>
      <c r="AD6844" s="20"/>
      <c r="AG6844" s="20"/>
    </row>
    <row r="6845" spans="27:33" ht="15" customHeight="1" thickBot="1">
      <c r="AA6845" s="18" t="s">
        <v>13684</v>
      </c>
      <c r="AB6845" s="19" t="s">
        <v>13683</v>
      </c>
      <c r="AD6845" s="20"/>
      <c r="AG6845" s="20"/>
    </row>
    <row r="6846" spans="27:33" ht="15" customHeight="1" thickBot="1">
      <c r="AA6846" s="25" t="s">
        <v>13686</v>
      </c>
      <c r="AB6846" s="26" t="s">
        <v>13685</v>
      </c>
      <c r="AD6846" s="20"/>
      <c r="AG6846" s="20"/>
    </row>
    <row r="6847" spans="27:33" ht="15" customHeight="1" thickBot="1">
      <c r="AA6847" s="18" t="s">
        <v>13688</v>
      </c>
      <c r="AB6847" s="19" t="s">
        <v>13687</v>
      </c>
      <c r="AD6847" s="20"/>
      <c r="AG6847" s="20"/>
    </row>
    <row r="6848" spans="27:33" ht="15" customHeight="1" thickBot="1">
      <c r="AA6848" s="25" t="s">
        <v>13690</v>
      </c>
      <c r="AB6848" s="26" t="s">
        <v>13689</v>
      </c>
      <c r="AD6848" s="20"/>
      <c r="AG6848" s="20"/>
    </row>
    <row r="6849" spans="27:33" ht="15" customHeight="1" thickBot="1">
      <c r="AA6849" s="18" t="s">
        <v>13692</v>
      </c>
      <c r="AB6849" s="19" t="s">
        <v>13691</v>
      </c>
      <c r="AD6849" s="20"/>
      <c r="AG6849" s="20"/>
    </row>
    <row r="6850" spans="27:33" ht="15" customHeight="1" thickBot="1">
      <c r="AA6850" s="25" t="s">
        <v>13694</v>
      </c>
      <c r="AB6850" s="26" t="s">
        <v>13693</v>
      </c>
      <c r="AD6850" s="20"/>
      <c r="AG6850" s="20"/>
    </row>
    <row r="6851" spans="27:33" ht="15" customHeight="1" thickBot="1">
      <c r="AA6851" s="18" t="s">
        <v>13696</v>
      </c>
      <c r="AB6851" s="19" t="s">
        <v>13695</v>
      </c>
      <c r="AD6851" s="20"/>
      <c r="AG6851" s="20"/>
    </row>
    <row r="6852" spans="27:33" ht="15" customHeight="1" thickBot="1">
      <c r="AA6852" s="25" t="s">
        <v>13698</v>
      </c>
      <c r="AB6852" s="26" t="s">
        <v>13697</v>
      </c>
      <c r="AD6852" s="20"/>
      <c r="AG6852" s="20"/>
    </row>
    <row r="6853" spans="27:33" ht="15" customHeight="1" thickBot="1">
      <c r="AA6853" s="18" t="s">
        <v>13700</v>
      </c>
      <c r="AB6853" s="19" t="s">
        <v>13699</v>
      </c>
      <c r="AD6853" s="20"/>
      <c r="AG6853" s="20"/>
    </row>
    <row r="6854" spans="27:33" ht="15" customHeight="1" thickBot="1">
      <c r="AA6854" s="25" t="s">
        <v>13702</v>
      </c>
      <c r="AB6854" s="26" t="s">
        <v>13701</v>
      </c>
      <c r="AD6854" s="20"/>
      <c r="AG6854" s="20"/>
    </row>
    <row r="6855" spans="27:33" ht="15" customHeight="1" thickBot="1">
      <c r="AA6855" s="18" t="s">
        <v>13704</v>
      </c>
      <c r="AB6855" s="19" t="s">
        <v>13703</v>
      </c>
      <c r="AD6855" s="20"/>
      <c r="AG6855" s="20"/>
    </row>
    <row r="6856" spans="27:33" ht="15" customHeight="1" thickBot="1">
      <c r="AA6856" s="25" t="s">
        <v>13706</v>
      </c>
      <c r="AB6856" s="26" t="s">
        <v>13705</v>
      </c>
      <c r="AD6856" s="20"/>
      <c r="AG6856" s="20"/>
    </row>
    <row r="6857" spans="27:33" ht="15" customHeight="1" thickBot="1">
      <c r="AA6857" s="18" t="s">
        <v>13708</v>
      </c>
      <c r="AB6857" s="19" t="s">
        <v>13707</v>
      </c>
      <c r="AD6857" s="20"/>
      <c r="AG6857" s="20"/>
    </row>
    <row r="6858" spans="27:33" ht="15" customHeight="1" thickBot="1">
      <c r="AA6858" s="25" t="s">
        <v>13710</v>
      </c>
      <c r="AB6858" s="26" t="s">
        <v>13709</v>
      </c>
      <c r="AD6858" s="20"/>
      <c r="AG6858" s="20"/>
    </row>
    <row r="6859" spans="27:33" ht="15" customHeight="1" thickBot="1">
      <c r="AA6859" s="18" t="s">
        <v>13712</v>
      </c>
      <c r="AB6859" s="19" t="s">
        <v>13711</v>
      </c>
      <c r="AD6859" s="20"/>
      <c r="AG6859" s="20"/>
    </row>
    <row r="6860" spans="27:33" ht="15" customHeight="1" thickBot="1">
      <c r="AA6860" s="25" t="s">
        <v>13714</v>
      </c>
      <c r="AB6860" s="26" t="s">
        <v>13713</v>
      </c>
      <c r="AD6860" s="20"/>
      <c r="AG6860" s="20"/>
    </row>
    <row r="6861" spans="27:33" ht="15" customHeight="1" thickBot="1">
      <c r="AA6861" s="18" t="s">
        <v>13716</v>
      </c>
      <c r="AB6861" s="19" t="s">
        <v>13715</v>
      </c>
      <c r="AD6861" s="20"/>
      <c r="AG6861" s="20"/>
    </row>
    <row r="6862" spans="27:33" ht="15" customHeight="1" thickBot="1">
      <c r="AA6862" s="25" t="s">
        <v>13718</v>
      </c>
      <c r="AB6862" s="26" t="s">
        <v>13717</v>
      </c>
      <c r="AD6862" s="20"/>
      <c r="AG6862" s="20"/>
    </row>
    <row r="6863" spans="27:33" ht="15" customHeight="1" thickBot="1">
      <c r="AA6863" s="18" t="s">
        <v>13720</v>
      </c>
      <c r="AB6863" s="19" t="s">
        <v>13719</v>
      </c>
      <c r="AD6863" s="20"/>
      <c r="AG6863" s="20"/>
    </row>
    <row r="6864" spans="27:33" ht="15" customHeight="1" thickBot="1">
      <c r="AA6864" s="25" t="s">
        <v>13722</v>
      </c>
      <c r="AB6864" s="26" t="s">
        <v>13721</v>
      </c>
      <c r="AD6864" s="20"/>
      <c r="AG6864" s="20"/>
    </row>
    <row r="6865" spans="27:33" ht="15" customHeight="1" thickBot="1">
      <c r="AA6865" s="18" t="s">
        <v>13724</v>
      </c>
      <c r="AB6865" s="19" t="s">
        <v>13723</v>
      </c>
      <c r="AD6865" s="20"/>
      <c r="AG6865" s="20"/>
    </row>
    <row r="6866" spans="27:33" ht="15" customHeight="1" thickBot="1">
      <c r="AA6866" s="25" t="s">
        <v>13726</v>
      </c>
      <c r="AB6866" s="26" t="s">
        <v>13725</v>
      </c>
      <c r="AD6866" s="20"/>
      <c r="AG6866" s="20"/>
    </row>
    <row r="6867" spans="27:33" ht="15" customHeight="1" thickBot="1">
      <c r="AA6867" s="18" t="s">
        <v>13728</v>
      </c>
      <c r="AB6867" s="19" t="s">
        <v>13727</v>
      </c>
      <c r="AD6867" s="20"/>
      <c r="AG6867" s="20"/>
    </row>
    <row r="6868" spans="27:33" ht="15" customHeight="1" thickBot="1">
      <c r="AA6868" s="25" t="s">
        <v>13730</v>
      </c>
      <c r="AB6868" s="26" t="s">
        <v>13729</v>
      </c>
      <c r="AD6868" s="20"/>
      <c r="AG6868" s="20"/>
    </row>
    <row r="6869" spans="27:33" ht="15" customHeight="1" thickBot="1">
      <c r="AA6869" s="18" t="s">
        <v>13732</v>
      </c>
      <c r="AB6869" s="19" t="s">
        <v>13731</v>
      </c>
      <c r="AD6869" s="20"/>
      <c r="AG6869" s="20"/>
    </row>
    <row r="6870" spans="27:33" ht="15" customHeight="1" thickBot="1">
      <c r="AA6870" s="25" t="s">
        <v>13734</v>
      </c>
      <c r="AB6870" s="26" t="s">
        <v>13733</v>
      </c>
      <c r="AD6870" s="20"/>
      <c r="AG6870" s="20"/>
    </row>
    <row r="6871" spans="27:33" ht="15" customHeight="1" thickBot="1">
      <c r="AA6871" s="18" t="s">
        <v>13736</v>
      </c>
      <c r="AB6871" s="19" t="s">
        <v>13735</v>
      </c>
      <c r="AD6871" s="20"/>
      <c r="AG6871" s="20"/>
    </row>
    <row r="6872" spans="27:33" ht="15" customHeight="1" thickBot="1">
      <c r="AA6872" s="25" t="s">
        <v>13738</v>
      </c>
      <c r="AB6872" s="26" t="s">
        <v>13737</v>
      </c>
      <c r="AD6872" s="20"/>
      <c r="AG6872" s="20"/>
    </row>
    <row r="6873" spans="27:33" ht="15" customHeight="1" thickBot="1">
      <c r="AA6873" s="18" t="s">
        <v>13740</v>
      </c>
      <c r="AB6873" s="19" t="s">
        <v>13739</v>
      </c>
      <c r="AD6873" s="20"/>
      <c r="AG6873" s="20"/>
    </row>
    <row r="6874" spans="27:33" ht="15" customHeight="1" thickBot="1">
      <c r="AA6874" s="25" t="s">
        <v>13742</v>
      </c>
      <c r="AB6874" s="26" t="s">
        <v>13741</v>
      </c>
      <c r="AD6874" s="20"/>
      <c r="AG6874" s="20"/>
    </row>
    <row r="6875" spans="27:33" ht="15" customHeight="1" thickBot="1">
      <c r="AA6875" s="18" t="s">
        <v>13744</v>
      </c>
      <c r="AB6875" s="19" t="s">
        <v>13743</v>
      </c>
      <c r="AD6875" s="20"/>
      <c r="AG6875" s="20"/>
    </row>
    <row r="6876" spans="27:33" ht="15" customHeight="1" thickBot="1">
      <c r="AA6876" s="25" t="s">
        <v>13746</v>
      </c>
      <c r="AB6876" s="26" t="s">
        <v>13745</v>
      </c>
      <c r="AD6876" s="20"/>
      <c r="AG6876" s="20"/>
    </row>
    <row r="6877" spans="27:33" ht="15" customHeight="1" thickBot="1">
      <c r="AA6877" s="18" t="s">
        <v>13748</v>
      </c>
      <c r="AB6877" s="19" t="s">
        <v>13747</v>
      </c>
      <c r="AD6877" s="20"/>
      <c r="AG6877" s="20"/>
    </row>
    <row r="6878" spans="27:33" ht="15" customHeight="1" thickBot="1">
      <c r="AA6878" s="25" t="s">
        <v>13750</v>
      </c>
      <c r="AB6878" s="26" t="s">
        <v>13749</v>
      </c>
      <c r="AD6878" s="20"/>
      <c r="AG6878" s="20"/>
    </row>
    <row r="6879" spans="27:33" ht="15" customHeight="1" thickBot="1">
      <c r="AA6879" s="18" t="s">
        <v>13752</v>
      </c>
      <c r="AB6879" s="19" t="s">
        <v>13751</v>
      </c>
      <c r="AD6879" s="20"/>
      <c r="AG6879" s="20"/>
    </row>
    <row r="6880" spans="27:33" ht="15" customHeight="1" thickBot="1">
      <c r="AA6880" s="25" t="s">
        <v>13754</v>
      </c>
      <c r="AB6880" s="26" t="s">
        <v>13753</v>
      </c>
      <c r="AD6880" s="20"/>
      <c r="AG6880" s="20"/>
    </row>
    <row r="6881" spans="27:33" ht="15" customHeight="1" thickBot="1">
      <c r="AA6881" s="18" t="s">
        <v>13756</v>
      </c>
      <c r="AB6881" s="19" t="s">
        <v>13755</v>
      </c>
      <c r="AD6881" s="20"/>
      <c r="AG6881" s="20"/>
    </row>
    <row r="6882" spans="27:33" ht="15" customHeight="1" thickBot="1">
      <c r="AA6882" s="25" t="s">
        <v>13758</v>
      </c>
      <c r="AB6882" s="26" t="s">
        <v>13757</v>
      </c>
      <c r="AD6882" s="20"/>
      <c r="AG6882" s="20"/>
    </row>
    <row r="6883" spans="27:33" ht="15" customHeight="1" thickBot="1">
      <c r="AA6883" s="18" t="s">
        <v>13760</v>
      </c>
      <c r="AB6883" s="19" t="s">
        <v>13759</v>
      </c>
      <c r="AD6883" s="20"/>
      <c r="AG6883" s="20"/>
    </row>
    <row r="6884" spans="27:33" ht="15" customHeight="1" thickBot="1">
      <c r="AA6884" s="25" t="s">
        <v>13762</v>
      </c>
      <c r="AB6884" s="26" t="s">
        <v>13761</v>
      </c>
      <c r="AD6884" s="20"/>
      <c r="AG6884" s="20"/>
    </row>
    <row r="6885" spans="27:33" ht="15" customHeight="1" thickBot="1">
      <c r="AA6885" s="18" t="s">
        <v>13764</v>
      </c>
      <c r="AB6885" s="19" t="s">
        <v>13763</v>
      </c>
      <c r="AD6885" s="20"/>
      <c r="AG6885" s="20"/>
    </row>
    <row r="6886" spans="27:33" ht="15" customHeight="1" thickBot="1">
      <c r="AA6886" s="25" t="s">
        <v>13766</v>
      </c>
      <c r="AB6886" s="26" t="s">
        <v>13765</v>
      </c>
      <c r="AD6886" s="20"/>
      <c r="AG6886" s="20"/>
    </row>
    <row r="6887" spans="27:33" ht="15" customHeight="1" thickBot="1">
      <c r="AA6887" s="18" t="s">
        <v>13768</v>
      </c>
      <c r="AB6887" s="19" t="s">
        <v>13767</v>
      </c>
      <c r="AD6887" s="20"/>
      <c r="AG6887" s="20"/>
    </row>
    <row r="6888" spans="27:33" ht="15" customHeight="1" thickBot="1">
      <c r="AA6888" s="25" t="s">
        <v>13770</v>
      </c>
      <c r="AB6888" s="26" t="s">
        <v>13769</v>
      </c>
      <c r="AD6888" s="20"/>
      <c r="AG6888" s="20"/>
    </row>
    <row r="6889" spans="27:33" ht="15" customHeight="1" thickBot="1">
      <c r="AA6889" s="18" t="s">
        <v>13772</v>
      </c>
      <c r="AB6889" s="19" t="s">
        <v>13771</v>
      </c>
      <c r="AD6889" s="20"/>
      <c r="AG6889" s="20"/>
    </row>
    <row r="6890" spans="27:33" ht="15" customHeight="1" thickBot="1">
      <c r="AA6890" s="25" t="s">
        <v>13774</v>
      </c>
      <c r="AB6890" s="26" t="s">
        <v>13773</v>
      </c>
      <c r="AD6890" s="20"/>
      <c r="AG6890" s="20"/>
    </row>
    <row r="6891" spans="27:33" ht="15" customHeight="1" thickBot="1">
      <c r="AA6891" s="18" t="s">
        <v>13776</v>
      </c>
      <c r="AB6891" s="19" t="s">
        <v>13775</v>
      </c>
      <c r="AD6891" s="20"/>
      <c r="AG6891" s="20"/>
    </row>
    <row r="6892" spans="27:33" ht="15" customHeight="1" thickBot="1">
      <c r="AA6892" s="25" t="s">
        <v>13778</v>
      </c>
      <c r="AB6892" s="26" t="s">
        <v>13777</v>
      </c>
      <c r="AD6892" s="20"/>
      <c r="AG6892" s="20"/>
    </row>
    <row r="6893" spans="27:33" ht="15" customHeight="1" thickBot="1">
      <c r="AA6893" s="18" t="s">
        <v>13780</v>
      </c>
      <c r="AB6893" s="19" t="s">
        <v>13779</v>
      </c>
      <c r="AD6893" s="20"/>
      <c r="AG6893" s="20"/>
    </row>
    <row r="6894" spans="27:33" ht="15" customHeight="1" thickBot="1">
      <c r="AA6894" s="25" t="s">
        <v>13782</v>
      </c>
      <c r="AB6894" s="26" t="s">
        <v>13781</v>
      </c>
      <c r="AD6894" s="20"/>
      <c r="AG6894" s="20"/>
    </row>
    <row r="6895" spans="27:33" ht="15" customHeight="1" thickBot="1">
      <c r="AA6895" s="18" t="s">
        <v>13784</v>
      </c>
      <c r="AB6895" s="19" t="s">
        <v>13783</v>
      </c>
      <c r="AD6895" s="20"/>
      <c r="AG6895" s="20"/>
    </row>
    <row r="6896" spans="27:33" ht="15" customHeight="1" thickBot="1">
      <c r="AA6896" s="25" t="s">
        <v>13786</v>
      </c>
      <c r="AB6896" s="26" t="s">
        <v>13785</v>
      </c>
      <c r="AD6896" s="20"/>
      <c r="AG6896" s="20"/>
    </row>
    <row r="6897" spans="27:33" ht="15" customHeight="1" thickBot="1">
      <c r="AA6897" s="18" t="s">
        <v>13788</v>
      </c>
      <c r="AB6897" s="19" t="s">
        <v>13787</v>
      </c>
      <c r="AD6897" s="20"/>
      <c r="AG6897" s="20"/>
    </row>
    <row r="6898" spans="27:33" ht="15" customHeight="1" thickBot="1">
      <c r="AA6898" s="25" t="s">
        <v>13790</v>
      </c>
      <c r="AB6898" s="26" t="s">
        <v>13789</v>
      </c>
      <c r="AD6898" s="20"/>
      <c r="AG6898" s="20"/>
    </row>
    <row r="6899" spans="27:33" ht="15" customHeight="1" thickBot="1">
      <c r="AA6899" s="18" t="s">
        <v>13792</v>
      </c>
      <c r="AB6899" s="19" t="s">
        <v>13791</v>
      </c>
      <c r="AD6899" s="20"/>
      <c r="AG6899" s="20"/>
    </row>
    <row r="6900" spans="27:33" ht="15" customHeight="1" thickBot="1">
      <c r="AA6900" s="25" t="s">
        <v>13794</v>
      </c>
      <c r="AB6900" s="26" t="s">
        <v>13793</v>
      </c>
      <c r="AD6900" s="20"/>
      <c r="AG6900" s="20"/>
    </row>
    <row r="6901" spans="27:33" ht="15" customHeight="1" thickBot="1">
      <c r="AA6901" s="18" t="s">
        <v>13796</v>
      </c>
      <c r="AB6901" s="19" t="s">
        <v>13795</v>
      </c>
      <c r="AD6901" s="20"/>
      <c r="AG6901" s="20"/>
    </row>
    <row r="6902" spans="27:33" ht="15" customHeight="1" thickBot="1">
      <c r="AA6902" s="25" t="s">
        <v>13798</v>
      </c>
      <c r="AB6902" s="26" t="s">
        <v>13797</v>
      </c>
      <c r="AD6902" s="20"/>
      <c r="AG6902" s="20"/>
    </row>
    <row r="6903" spans="27:33" ht="15" customHeight="1" thickBot="1">
      <c r="AA6903" s="18" t="s">
        <v>13800</v>
      </c>
      <c r="AB6903" s="19" t="s">
        <v>13799</v>
      </c>
      <c r="AD6903" s="20"/>
      <c r="AG6903" s="20"/>
    </row>
    <row r="6904" spans="27:33" ht="15" customHeight="1" thickBot="1">
      <c r="AA6904" s="25" t="s">
        <v>13802</v>
      </c>
      <c r="AB6904" s="26" t="s">
        <v>13801</v>
      </c>
      <c r="AD6904" s="20"/>
      <c r="AG6904" s="20"/>
    </row>
    <row r="6905" spans="27:33" ht="15" customHeight="1" thickBot="1">
      <c r="AA6905" s="18" t="s">
        <v>13804</v>
      </c>
      <c r="AB6905" s="19" t="s">
        <v>13803</v>
      </c>
      <c r="AD6905" s="20"/>
      <c r="AG6905" s="20"/>
    </row>
    <row r="6906" spans="27:33" ht="15" customHeight="1" thickBot="1">
      <c r="AA6906" s="25" t="s">
        <v>13806</v>
      </c>
      <c r="AB6906" s="26" t="s">
        <v>13805</v>
      </c>
      <c r="AD6906" s="20"/>
      <c r="AG6906" s="20"/>
    </row>
    <row r="6907" spans="27:33" ht="15" customHeight="1" thickBot="1">
      <c r="AA6907" s="18" t="s">
        <v>13808</v>
      </c>
      <c r="AB6907" s="19" t="s">
        <v>13807</v>
      </c>
      <c r="AD6907" s="20"/>
      <c r="AG6907" s="20"/>
    </row>
    <row r="6908" spans="27:33" ht="15" customHeight="1" thickBot="1">
      <c r="AA6908" s="25" t="s">
        <v>13810</v>
      </c>
      <c r="AB6908" s="26" t="s">
        <v>13809</v>
      </c>
      <c r="AD6908" s="20"/>
      <c r="AG6908" s="20"/>
    </row>
    <row r="6909" spans="27:33" ht="15" customHeight="1" thickBot="1">
      <c r="AA6909" s="18" t="s">
        <v>13812</v>
      </c>
      <c r="AB6909" s="19" t="s">
        <v>13811</v>
      </c>
      <c r="AD6909" s="20"/>
      <c r="AG6909" s="20"/>
    </row>
    <row r="6910" spans="27:33" ht="15" customHeight="1" thickBot="1">
      <c r="AA6910" s="25" t="s">
        <v>13814</v>
      </c>
      <c r="AB6910" s="26" t="s">
        <v>13813</v>
      </c>
      <c r="AD6910" s="20"/>
      <c r="AG6910" s="20"/>
    </row>
    <row r="6911" spans="27:33" ht="15" customHeight="1" thickBot="1">
      <c r="AA6911" s="18" t="s">
        <v>13816</v>
      </c>
      <c r="AB6911" s="19" t="s">
        <v>13815</v>
      </c>
      <c r="AD6911" s="20"/>
      <c r="AG6911" s="20"/>
    </row>
    <row r="6912" spans="27:33" ht="15" customHeight="1" thickBot="1">
      <c r="AA6912" s="25" t="s">
        <v>13818</v>
      </c>
      <c r="AB6912" s="26" t="s">
        <v>13817</v>
      </c>
      <c r="AD6912" s="20"/>
      <c r="AG6912" s="20"/>
    </row>
    <row r="6913" spans="27:33" ht="15" customHeight="1" thickBot="1">
      <c r="AA6913" s="18" t="s">
        <v>13820</v>
      </c>
      <c r="AB6913" s="19" t="s">
        <v>13819</v>
      </c>
      <c r="AD6913" s="20"/>
      <c r="AG6913" s="20"/>
    </row>
    <row r="6914" spans="27:33" ht="15" customHeight="1" thickBot="1">
      <c r="AA6914" s="25" t="s">
        <v>13822</v>
      </c>
      <c r="AB6914" s="26" t="s">
        <v>13821</v>
      </c>
      <c r="AD6914" s="20"/>
      <c r="AG6914" s="20"/>
    </row>
    <row r="6915" spans="27:33" ht="15" customHeight="1" thickBot="1">
      <c r="AA6915" s="18" t="s">
        <v>13824</v>
      </c>
      <c r="AB6915" s="19" t="s">
        <v>13823</v>
      </c>
      <c r="AD6915" s="20"/>
      <c r="AG6915" s="20"/>
    </row>
    <row r="6916" spans="27:33" ht="15" customHeight="1" thickBot="1">
      <c r="AA6916" s="25" t="s">
        <v>13826</v>
      </c>
      <c r="AB6916" s="26" t="s">
        <v>13825</v>
      </c>
      <c r="AD6916" s="20"/>
      <c r="AG6916" s="20"/>
    </row>
    <row r="6917" spans="27:33" ht="15" customHeight="1" thickBot="1">
      <c r="AA6917" s="18" t="s">
        <v>13828</v>
      </c>
      <c r="AB6917" s="19" t="s">
        <v>13827</v>
      </c>
      <c r="AD6917" s="20"/>
      <c r="AG6917" s="20"/>
    </row>
    <row r="6918" spans="27:33" ht="15" customHeight="1" thickBot="1">
      <c r="AA6918" s="25" t="s">
        <v>13830</v>
      </c>
      <c r="AB6918" s="26" t="s">
        <v>13829</v>
      </c>
      <c r="AD6918" s="20"/>
      <c r="AG6918" s="20"/>
    </row>
    <row r="6919" spans="27:33" ht="15" customHeight="1" thickBot="1">
      <c r="AA6919" s="18" t="s">
        <v>13832</v>
      </c>
      <c r="AB6919" s="19" t="s">
        <v>13831</v>
      </c>
      <c r="AD6919" s="20"/>
      <c r="AG6919" s="20"/>
    </row>
    <row r="6920" spans="27:33" ht="15" customHeight="1" thickBot="1">
      <c r="AA6920" s="25" t="s">
        <v>13834</v>
      </c>
      <c r="AB6920" s="26" t="s">
        <v>13833</v>
      </c>
      <c r="AD6920" s="20"/>
      <c r="AG6920" s="20"/>
    </row>
    <row r="6921" spans="27:33" ht="15" customHeight="1" thickBot="1">
      <c r="AA6921" s="18" t="s">
        <v>13836</v>
      </c>
      <c r="AB6921" s="19" t="s">
        <v>13835</v>
      </c>
      <c r="AD6921" s="20"/>
      <c r="AG6921" s="20"/>
    </row>
    <row r="6922" spans="27:33" ht="15" customHeight="1" thickBot="1">
      <c r="AA6922" s="25" t="s">
        <v>13838</v>
      </c>
      <c r="AB6922" s="26" t="s">
        <v>13837</v>
      </c>
      <c r="AD6922" s="20"/>
      <c r="AG6922" s="20"/>
    </row>
    <row r="6923" spans="27:33" ht="15" customHeight="1" thickBot="1">
      <c r="AA6923" s="18" t="s">
        <v>13840</v>
      </c>
      <c r="AB6923" s="19" t="s">
        <v>13839</v>
      </c>
      <c r="AD6923" s="20"/>
      <c r="AG6923" s="20"/>
    </row>
    <row r="6924" spans="27:33" ht="15" customHeight="1" thickBot="1">
      <c r="AA6924" s="25" t="s">
        <v>13842</v>
      </c>
      <c r="AB6924" s="26" t="s">
        <v>13841</v>
      </c>
      <c r="AD6924" s="20"/>
      <c r="AG6924" s="20"/>
    </row>
    <row r="6925" spans="27:33" ht="15" customHeight="1" thickBot="1">
      <c r="AA6925" s="18" t="s">
        <v>13844</v>
      </c>
      <c r="AB6925" s="19" t="s">
        <v>13843</v>
      </c>
      <c r="AD6925" s="20"/>
      <c r="AG6925" s="20"/>
    </row>
    <row r="6926" spans="27:33" ht="15" customHeight="1" thickBot="1">
      <c r="AA6926" s="25" t="s">
        <v>13846</v>
      </c>
      <c r="AB6926" s="26" t="s">
        <v>13845</v>
      </c>
      <c r="AD6926" s="20"/>
      <c r="AG6926" s="20"/>
    </row>
    <row r="6927" spans="27:33" ht="15" customHeight="1" thickBot="1">
      <c r="AA6927" s="18" t="s">
        <v>13848</v>
      </c>
      <c r="AB6927" s="19" t="s">
        <v>13847</v>
      </c>
      <c r="AD6927" s="20"/>
      <c r="AG6927" s="20"/>
    </row>
    <row r="6928" spans="27:33" ht="15" customHeight="1" thickBot="1">
      <c r="AA6928" s="25" t="s">
        <v>13850</v>
      </c>
      <c r="AB6928" s="26" t="s">
        <v>13849</v>
      </c>
      <c r="AD6928" s="20"/>
      <c r="AG6928" s="20"/>
    </row>
    <row r="6929" spans="27:33" ht="15" customHeight="1" thickBot="1">
      <c r="AA6929" s="18" t="s">
        <v>13852</v>
      </c>
      <c r="AB6929" s="19" t="s">
        <v>13851</v>
      </c>
      <c r="AD6929" s="20"/>
      <c r="AG6929" s="20"/>
    </row>
    <row r="6930" spans="27:33" ht="15" customHeight="1" thickBot="1">
      <c r="AA6930" s="25" t="s">
        <v>13854</v>
      </c>
      <c r="AB6930" s="26" t="s">
        <v>13853</v>
      </c>
      <c r="AD6930" s="20"/>
      <c r="AG6930" s="20"/>
    </row>
    <row r="6931" spans="27:33" ht="15" customHeight="1" thickBot="1">
      <c r="AA6931" s="18" t="s">
        <v>13856</v>
      </c>
      <c r="AB6931" s="19" t="s">
        <v>13855</v>
      </c>
      <c r="AD6931" s="20"/>
      <c r="AG6931" s="20"/>
    </row>
    <row r="6932" spans="27:33" ht="15" customHeight="1" thickBot="1">
      <c r="AA6932" s="25" t="s">
        <v>13858</v>
      </c>
      <c r="AB6932" s="26" t="s">
        <v>13857</v>
      </c>
      <c r="AD6932" s="20"/>
      <c r="AG6932" s="20"/>
    </row>
    <row r="6933" spans="27:33" ht="15" customHeight="1" thickBot="1">
      <c r="AA6933" s="18" t="s">
        <v>13860</v>
      </c>
      <c r="AB6933" s="19" t="s">
        <v>13859</v>
      </c>
      <c r="AD6933" s="20"/>
      <c r="AG6933" s="20"/>
    </row>
    <row r="6934" spans="27:33" ht="15" customHeight="1" thickBot="1">
      <c r="AA6934" s="25" t="s">
        <v>13862</v>
      </c>
      <c r="AB6934" s="26" t="s">
        <v>13861</v>
      </c>
      <c r="AD6934" s="20"/>
      <c r="AG6934" s="20"/>
    </row>
    <row r="6935" spans="27:33" ht="15" customHeight="1" thickBot="1">
      <c r="AA6935" s="18" t="s">
        <v>13864</v>
      </c>
      <c r="AB6935" s="19" t="s">
        <v>13863</v>
      </c>
      <c r="AD6935" s="20"/>
      <c r="AG6935" s="20"/>
    </row>
    <row r="6936" spans="27:33" ht="15" customHeight="1" thickBot="1">
      <c r="AA6936" s="25" t="s">
        <v>13866</v>
      </c>
      <c r="AB6936" s="26" t="s">
        <v>13865</v>
      </c>
      <c r="AD6936" s="20"/>
      <c r="AG6936" s="20"/>
    </row>
    <row r="6937" spans="27:33" ht="15" customHeight="1" thickBot="1">
      <c r="AA6937" s="18" t="s">
        <v>13868</v>
      </c>
      <c r="AB6937" s="19" t="s">
        <v>13867</v>
      </c>
      <c r="AD6937" s="20"/>
      <c r="AG6937" s="20"/>
    </row>
    <row r="6938" spans="27:33" ht="15" customHeight="1" thickBot="1">
      <c r="AA6938" s="25" t="s">
        <v>13870</v>
      </c>
      <c r="AB6938" s="26" t="s">
        <v>13869</v>
      </c>
      <c r="AD6938" s="20"/>
      <c r="AG6938" s="20"/>
    </row>
    <row r="6939" spans="27:33" ht="15" customHeight="1" thickBot="1">
      <c r="AA6939" s="18" t="s">
        <v>13872</v>
      </c>
      <c r="AB6939" s="19" t="s">
        <v>13871</v>
      </c>
      <c r="AD6939" s="20"/>
      <c r="AG6939" s="20"/>
    </row>
    <row r="6940" spans="27:33" ht="15" customHeight="1" thickBot="1">
      <c r="AA6940" s="25" t="s">
        <v>13874</v>
      </c>
      <c r="AB6940" s="26" t="s">
        <v>13873</v>
      </c>
      <c r="AD6940" s="20"/>
      <c r="AG6940" s="20"/>
    </row>
    <row r="6941" spans="27:33" ht="15" customHeight="1" thickBot="1">
      <c r="AA6941" s="18" t="s">
        <v>13876</v>
      </c>
      <c r="AB6941" s="19" t="s">
        <v>13875</v>
      </c>
      <c r="AD6941" s="20"/>
      <c r="AG6941" s="20"/>
    </row>
    <row r="6942" spans="27:33" ht="15" customHeight="1" thickBot="1">
      <c r="AA6942" s="25" t="s">
        <v>13878</v>
      </c>
      <c r="AB6942" s="26" t="s">
        <v>13877</v>
      </c>
      <c r="AD6942" s="20"/>
      <c r="AG6942" s="20"/>
    </row>
    <row r="6943" spans="27:33" ht="15" customHeight="1" thickBot="1">
      <c r="AA6943" s="18" t="s">
        <v>13880</v>
      </c>
      <c r="AB6943" s="19" t="s">
        <v>13879</v>
      </c>
      <c r="AD6943" s="20"/>
      <c r="AG6943" s="20"/>
    </row>
    <row r="6944" spans="27:33" ht="15" customHeight="1" thickBot="1">
      <c r="AA6944" s="25" t="s">
        <v>13882</v>
      </c>
      <c r="AB6944" s="26" t="s">
        <v>13881</v>
      </c>
      <c r="AD6944" s="20"/>
      <c r="AG6944" s="20"/>
    </row>
    <row r="6945" spans="27:33" ht="15" customHeight="1" thickBot="1">
      <c r="AA6945" s="18" t="s">
        <v>13884</v>
      </c>
      <c r="AB6945" s="19" t="s">
        <v>13883</v>
      </c>
      <c r="AD6945" s="20"/>
      <c r="AG6945" s="20"/>
    </row>
    <row r="6946" spans="27:33" ht="15" customHeight="1" thickBot="1">
      <c r="AA6946" s="25" t="s">
        <v>13886</v>
      </c>
      <c r="AB6946" s="26" t="s">
        <v>13885</v>
      </c>
      <c r="AD6946" s="20"/>
      <c r="AG6946" s="20"/>
    </row>
    <row r="6947" spans="27:33" ht="15" customHeight="1" thickBot="1">
      <c r="AA6947" s="18" t="s">
        <v>13888</v>
      </c>
      <c r="AB6947" s="19" t="s">
        <v>13887</v>
      </c>
      <c r="AD6947" s="20"/>
      <c r="AG6947" s="20"/>
    </row>
    <row r="6948" spans="27:33" ht="15" customHeight="1" thickBot="1">
      <c r="AA6948" s="25" t="s">
        <v>13890</v>
      </c>
      <c r="AB6948" s="26" t="s">
        <v>13889</v>
      </c>
      <c r="AD6948" s="20"/>
      <c r="AG6948" s="20"/>
    </row>
    <row r="6949" spans="27:33" ht="15" customHeight="1" thickBot="1">
      <c r="AA6949" s="18" t="s">
        <v>13892</v>
      </c>
      <c r="AB6949" s="19" t="s">
        <v>13891</v>
      </c>
      <c r="AD6949" s="20"/>
      <c r="AG6949" s="20"/>
    </row>
    <row r="6950" spans="27:33" ht="15" customHeight="1" thickBot="1">
      <c r="AA6950" s="25" t="s">
        <v>13894</v>
      </c>
      <c r="AB6950" s="26" t="s">
        <v>13893</v>
      </c>
      <c r="AD6950" s="20"/>
      <c r="AG6950" s="20"/>
    </row>
    <row r="6951" spans="27:33" ht="15" customHeight="1" thickBot="1">
      <c r="AA6951" s="18" t="s">
        <v>13896</v>
      </c>
      <c r="AB6951" s="19" t="s">
        <v>13895</v>
      </c>
      <c r="AD6951" s="20"/>
      <c r="AG6951" s="20"/>
    </row>
    <row r="6952" spans="27:33" ht="15" customHeight="1" thickBot="1">
      <c r="AA6952" s="25" t="s">
        <v>13898</v>
      </c>
      <c r="AB6952" s="26" t="s">
        <v>13897</v>
      </c>
      <c r="AD6952" s="20"/>
      <c r="AG6952" s="20"/>
    </row>
    <row r="6953" spans="27:33" ht="15" customHeight="1" thickBot="1">
      <c r="AA6953" s="18" t="s">
        <v>13900</v>
      </c>
      <c r="AB6953" s="19" t="s">
        <v>13899</v>
      </c>
      <c r="AD6953" s="20"/>
      <c r="AG6953" s="20"/>
    </row>
    <row r="6954" spans="27:33" ht="15" customHeight="1" thickBot="1">
      <c r="AA6954" s="25" t="s">
        <v>13902</v>
      </c>
      <c r="AB6954" s="26" t="s">
        <v>13901</v>
      </c>
      <c r="AD6954" s="20"/>
      <c r="AG6954" s="20"/>
    </row>
    <row r="6955" spans="27:33" ht="15" customHeight="1" thickBot="1">
      <c r="AA6955" s="18" t="s">
        <v>13904</v>
      </c>
      <c r="AB6955" s="19" t="s">
        <v>13903</v>
      </c>
      <c r="AD6955" s="20"/>
      <c r="AG6955" s="20"/>
    </row>
    <row r="6956" spans="27:33" ht="15" customHeight="1" thickBot="1">
      <c r="AA6956" s="25" t="s">
        <v>13906</v>
      </c>
      <c r="AB6956" s="26" t="s">
        <v>13905</v>
      </c>
      <c r="AD6956" s="20"/>
      <c r="AG6956" s="20"/>
    </row>
    <row r="6957" spans="27:33" ht="15" customHeight="1" thickBot="1">
      <c r="AA6957" s="18" t="s">
        <v>13908</v>
      </c>
      <c r="AB6957" s="19" t="s">
        <v>13907</v>
      </c>
      <c r="AD6957" s="20"/>
      <c r="AG6957" s="20"/>
    </row>
    <row r="6958" spans="27:33" ht="15" customHeight="1" thickBot="1">
      <c r="AA6958" s="25" t="s">
        <v>13910</v>
      </c>
      <c r="AB6958" s="26" t="s">
        <v>13909</v>
      </c>
      <c r="AD6958" s="20"/>
      <c r="AG6958" s="20"/>
    </row>
    <row r="6959" spans="27:33" ht="15" customHeight="1" thickBot="1">
      <c r="AA6959" s="18" t="s">
        <v>13912</v>
      </c>
      <c r="AB6959" s="19" t="s">
        <v>13911</v>
      </c>
      <c r="AD6959" s="20"/>
      <c r="AG6959" s="20"/>
    </row>
    <row r="6960" spans="27:33" ht="15" customHeight="1" thickBot="1">
      <c r="AA6960" s="25" t="s">
        <v>13914</v>
      </c>
      <c r="AB6960" s="26" t="s">
        <v>13913</v>
      </c>
      <c r="AD6960" s="20"/>
      <c r="AG6960" s="20"/>
    </row>
    <row r="6961" spans="27:33" ht="15" customHeight="1" thickBot="1">
      <c r="AA6961" s="18" t="s">
        <v>13916</v>
      </c>
      <c r="AB6961" s="19" t="s">
        <v>13915</v>
      </c>
      <c r="AD6961" s="20"/>
      <c r="AG6961" s="20"/>
    </row>
    <row r="6962" spans="27:33" ht="15" customHeight="1" thickBot="1">
      <c r="AA6962" s="25" t="s">
        <v>13918</v>
      </c>
      <c r="AB6962" s="26" t="s">
        <v>13917</v>
      </c>
      <c r="AD6962" s="20"/>
      <c r="AG6962" s="20"/>
    </row>
    <row r="6963" spans="27:33" ht="15" customHeight="1" thickBot="1">
      <c r="AA6963" s="18" t="s">
        <v>13920</v>
      </c>
      <c r="AB6963" s="19" t="s">
        <v>13919</v>
      </c>
      <c r="AD6963" s="20"/>
      <c r="AG6963" s="20"/>
    </row>
    <row r="6964" spans="27:33" ht="15" customHeight="1" thickBot="1">
      <c r="AA6964" s="25" t="s">
        <v>13922</v>
      </c>
      <c r="AB6964" s="26" t="s">
        <v>13921</v>
      </c>
      <c r="AD6964" s="20"/>
      <c r="AG6964" s="20"/>
    </row>
    <row r="6965" spans="27:33" ht="15" customHeight="1" thickBot="1">
      <c r="AA6965" s="18" t="s">
        <v>13924</v>
      </c>
      <c r="AB6965" s="19" t="s">
        <v>13923</v>
      </c>
      <c r="AD6965" s="20"/>
      <c r="AG6965" s="20"/>
    </row>
    <row r="6966" spans="27:33" ht="15" customHeight="1" thickBot="1">
      <c r="AA6966" s="25" t="s">
        <v>13926</v>
      </c>
      <c r="AB6966" s="26" t="s">
        <v>13925</v>
      </c>
      <c r="AD6966" s="20"/>
      <c r="AG6966" s="20"/>
    </row>
    <row r="6967" spans="27:33" ht="15" customHeight="1" thickBot="1">
      <c r="AA6967" s="18" t="s">
        <v>13928</v>
      </c>
      <c r="AB6967" s="19" t="s">
        <v>13927</v>
      </c>
      <c r="AD6967" s="20"/>
      <c r="AG6967" s="20"/>
    </row>
    <row r="6968" spans="27:33" ht="15" customHeight="1" thickBot="1">
      <c r="AA6968" s="25" t="s">
        <v>13930</v>
      </c>
      <c r="AB6968" s="26" t="s">
        <v>13929</v>
      </c>
      <c r="AD6968" s="20"/>
      <c r="AG6968" s="20"/>
    </row>
    <row r="6969" spans="27:33" ht="15" customHeight="1" thickBot="1">
      <c r="AA6969" s="18" t="s">
        <v>13932</v>
      </c>
      <c r="AB6969" s="19" t="s">
        <v>13931</v>
      </c>
      <c r="AD6969" s="20"/>
      <c r="AG6969" s="20"/>
    </row>
    <row r="6970" spans="27:33" ht="15" customHeight="1" thickBot="1">
      <c r="AA6970" s="25" t="s">
        <v>13934</v>
      </c>
      <c r="AB6970" s="26" t="s">
        <v>13933</v>
      </c>
      <c r="AD6970" s="20"/>
      <c r="AG6970" s="20"/>
    </row>
    <row r="6971" spans="27:33" ht="15" customHeight="1" thickBot="1">
      <c r="AA6971" s="18" t="s">
        <v>13936</v>
      </c>
      <c r="AB6971" s="19" t="s">
        <v>13935</v>
      </c>
      <c r="AD6971" s="20"/>
      <c r="AG6971" s="20"/>
    </row>
    <row r="6972" spans="27:33" ht="15" customHeight="1" thickBot="1">
      <c r="AA6972" s="25" t="s">
        <v>13938</v>
      </c>
      <c r="AB6972" s="26" t="s">
        <v>13937</v>
      </c>
      <c r="AD6972" s="20"/>
      <c r="AG6972" s="20"/>
    </row>
    <row r="6973" spans="27:33" ht="15" customHeight="1" thickBot="1">
      <c r="AA6973" s="18" t="s">
        <v>13940</v>
      </c>
      <c r="AB6973" s="19" t="s">
        <v>13939</v>
      </c>
      <c r="AD6973" s="20"/>
      <c r="AG6973" s="20"/>
    </row>
    <row r="6974" spans="27:33" ht="15" customHeight="1" thickBot="1">
      <c r="AA6974" s="25" t="s">
        <v>13942</v>
      </c>
      <c r="AB6974" s="26" t="s">
        <v>13941</v>
      </c>
      <c r="AD6974" s="20"/>
      <c r="AG6974" s="20"/>
    </row>
    <row r="6975" spans="27:33" ht="15" customHeight="1" thickBot="1">
      <c r="AA6975" s="18" t="s">
        <v>13944</v>
      </c>
      <c r="AB6975" s="19" t="s">
        <v>13943</v>
      </c>
      <c r="AD6975" s="20"/>
      <c r="AG6975" s="20"/>
    </row>
    <row r="6976" spans="27:33" ht="15" customHeight="1" thickBot="1">
      <c r="AA6976" s="25" t="s">
        <v>13946</v>
      </c>
      <c r="AB6976" s="26" t="s">
        <v>13945</v>
      </c>
      <c r="AD6976" s="20"/>
      <c r="AG6976" s="20"/>
    </row>
    <row r="6977" spans="27:33" ht="15" customHeight="1" thickBot="1">
      <c r="AA6977" s="18" t="s">
        <v>13948</v>
      </c>
      <c r="AB6977" s="19" t="s">
        <v>13947</v>
      </c>
      <c r="AD6977" s="20"/>
      <c r="AG6977" s="20"/>
    </row>
    <row r="6978" spans="27:33" ht="15" customHeight="1" thickBot="1">
      <c r="AA6978" s="25" t="s">
        <v>13950</v>
      </c>
      <c r="AB6978" s="26" t="s">
        <v>13949</v>
      </c>
      <c r="AD6978" s="20"/>
      <c r="AG6978" s="20"/>
    </row>
    <row r="6979" spans="27:33" ht="15" customHeight="1" thickBot="1">
      <c r="AA6979" s="18" t="s">
        <v>13952</v>
      </c>
      <c r="AB6979" s="19" t="s">
        <v>13951</v>
      </c>
      <c r="AD6979" s="20"/>
      <c r="AG6979" s="20"/>
    </row>
    <row r="6980" spans="27:33" ht="15" customHeight="1" thickBot="1">
      <c r="AA6980" s="25" t="s">
        <v>13954</v>
      </c>
      <c r="AB6980" s="26" t="s">
        <v>13953</v>
      </c>
      <c r="AD6980" s="20"/>
      <c r="AG6980" s="20"/>
    </row>
    <row r="6981" spans="27:33" ht="15" customHeight="1" thickBot="1">
      <c r="AA6981" s="18" t="s">
        <v>13956</v>
      </c>
      <c r="AB6981" s="19" t="s">
        <v>13955</v>
      </c>
      <c r="AD6981" s="20"/>
      <c r="AG6981" s="20"/>
    </row>
    <row r="6982" spans="27:33" ht="15" customHeight="1" thickBot="1">
      <c r="AA6982" s="25" t="s">
        <v>13958</v>
      </c>
      <c r="AB6982" s="26" t="s">
        <v>13957</v>
      </c>
      <c r="AD6982" s="20"/>
      <c r="AG6982" s="20"/>
    </row>
    <row r="6983" spans="27:33" ht="15" customHeight="1" thickBot="1">
      <c r="AA6983" s="18" t="s">
        <v>13960</v>
      </c>
      <c r="AB6983" s="19" t="s">
        <v>13959</v>
      </c>
      <c r="AD6983" s="20"/>
      <c r="AG6983" s="20"/>
    </row>
    <row r="6984" spans="27:33" ht="15" customHeight="1" thickBot="1">
      <c r="AA6984" s="25" t="s">
        <v>13962</v>
      </c>
      <c r="AB6984" s="26" t="s">
        <v>13961</v>
      </c>
      <c r="AD6984" s="20"/>
      <c r="AG6984" s="20"/>
    </row>
    <row r="6985" spans="27:33" ht="15" customHeight="1" thickBot="1">
      <c r="AA6985" s="18" t="s">
        <v>13964</v>
      </c>
      <c r="AB6985" s="19" t="s">
        <v>13963</v>
      </c>
      <c r="AD6985" s="20"/>
      <c r="AG6985" s="20"/>
    </row>
    <row r="6986" spans="27:33" ht="15" customHeight="1" thickBot="1">
      <c r="AA6986" s="25" t="s">
        <v>13966</v>
      </c>
      <c r="AB6986" s="26" t="s">
        <v>13965</v>
      </c>
      <c r="AD6986" s="20"/>
      <c r="AG6986" s="20"/>
    </row>
    <row r="6987" spans="27:33" ht="15" customHeight="1" thickBot="1">
      <c r="AA6987" s="18" t="s">
        <v>13968</v>
      </c>
      <c r="AB6987" s="19" t="s">
        <v>13967</v>
      </c>
      <c r="AD6987" s="20"/>
      <c r="AG6987" s="20"/>
    </row>
    <row r="6988" spans="27:33" ht="15" customHeight="1" thickBot="1">
      <c r="AA6988" s="25" t="s">
        <v>13970</v>
      </c>
      <c r="AB6988" s="26" t="s">
        <v>13969</v>
      </c>
      <c r="AD6988" s="20"/>
      <c r="AG6988" s="20"/>
    </row>
    <row r="6989" spans="27:33" ht="15" customHeight="1" thickBot="1">
      <c r="AA6989" s="18" t="s">
        <v>13972</v>
      </c>
      <c r="AB6989" s="19" t="s">
        <v>13971</v>
      </c>
      <c r="AD6989" s="20"/>
      <c r="AG6989" s="20"/>
    </row>
    <row r="6990" spans="27:33" ht="15" customHeight="1" thickBot="1">
      <c r="AA6990" s="25" t="s">
        <v>13974</v>
      </c>
      <c r="AB6990" s="26" t="s">
        <v>13973</v>
      </c>
      <c r="AD6990" s="20"/>
      <c r="AG6990" s="20"/>
    </row>
    <row r="6991" spans="27:33" ht="15" customHeight="1" thickBot="1">
      <c r="AA6991" s="18" t="s">
        <v>13976</v>
      </c>
      <c r="AB6991" s="19" t="s">
        <v>13975</v>
      </c>
      <c r="AD6991" s="20"/>
      <c r="AG6991" s="20"/>
    </row>
    <row r="6992" spans="27:33" ht="15" customHeight="1" thickBot="1">
      <c r="AA6992" s="25" t="s">
        <v>13978</v>
      </c>
      <c r="AB6992" s="26" t="s">
        <v>13977</v>
      </c>
      <c r="AD6992" s="20"/>
      <c r="AG6992" s="20"/>
    </row>
    <row r="6993" spans="27:33" ht="15" customHeight="1" thickBot="1">
      <c r="AA6993" s="18" t="s">
        <v>13980</v>
      </c>
      <c r="AB6993" s="19" t="s">
        <v>13979</v>
      </c>
      <c r="AD6993" s="20"/>
      <c r="AG6993" s="20"/>
    </row>
    <row r="6994" spans="27:33" ht="15" customHeight="1" thickBot="1">
      <c r="AA6994" s="25" t="s">
        <v>13982</v>
      </c>
      <c r="AB6994" s="26" t="s">
        <v>13981</v>
      </c>
      <c r="AD6994" s="20"/>
      <c r="AG6994" s="20"/>
    </row>
    <row r="6995" spans="27:33" ht="15" customHeight="1" thickBot="1">
      <c r="AA6995" s="18" t="s">
        <v>13984</v>
      </c>
      <c r="AB6995" s="19" t="s">
        <v>13983</v>
      </c>
      <c r="AD6995" s="20"/>
      <c r="AG6995" s="20"/>
    </row>
    <row r="6996" spans="27:33" ht="15" customHeight="1" thickBot="1">
      <c r="AA6996" s="25" t="s">
        <v>13986</v>
      </c>
      <c r="AB6996" s="26" t="s">
        <v>13985</v>
      </c>
      <c r="AD6996" s="20"/>
      <c r="AG6996" s="20"/>
    </row>
    <row r="6997" spans="27:33" ht="15" customHeight="1" thickBot="1">
      <c r="AA6997" s="18" t="s">
        <v>13988</v>
      </c>
      <c r="AB6997" s="19" t="s">
        <v>13987</v>
      </c>
      <c r="AD6997" s="20"/>
      <c r="AG6997" s="20"/>
    </row>
    <row r="6998" spans="27:33" ht="15" customHeight="1" thickBot="1">
      <c r="AA6998" s="25" t="s">
        <v>13990</v>
      </c>
      <c r="AB6998" s="26" t="s">
        <v>13989</v>
      </c>
      <c r="AD6998" s="20"/>
      <c r="AG6998" s="20"/>
    </row>
    <row r="6999" spans="27:33" ht="15" customHeight="1" thickBot="1">
      <c r="AA6999" s="18" t="s">
        <v>13992</v>
      </c>
      <c r="AB6999" s="19" t="s">
        <v>13991</v>
      </c>
      <c r="AD6999" s="20"/>
      <c r="AG6999" s="20"/>
    </row>
    <row r="7000" spans="27:33" ht="15" customHeight="1" thickBot="1">
      <c r="AA7000" s="25" t="s">
        <v>13994</v>
      </c>
      <c r="AB7000" s="26" t="s">
        <v>13993</v>
      </c>
      <c r="AD7000" s="20"/>
      <c r="AG7000" s="20"/>
    </row>
    <row r="7001" spans="27:33" ht="15" customHeight="1" thickBot="1">
      <c r="AA7001" s="18" t="s">
        <v>13996</v>
      </c>
      <c r="AB7001" s="19" t="s">
        <v>13995</v>
      </c>
      <c r="AD7001" s="20"/>
      <c r="AG7001" s="20"/>
    </row>
    <row r="7002" spans="27:33" ht="15" customHeight="1" thickBot="1">
      <c r="AA7002" s="25" t="s">
        <v>13998</v>
      </c>
      <c r="AB7002" s="26" t="s">
        <v>13997</v>
      </c>
      <c r="AD7002" s="20"/>
      <c r="AG7002" s="20"/>
    </row>
    <row r="7003" spans="27:33" ht="15" customHeight="1" thickBot="1">
      <c r="AA7003" s="18" t="s">
        <v>14000</v>
      </c>
      <c r="AB7003" s="19" t="s">
        <v>13999</v>
      </c>
      <c r="AD7003" s="20"/>
      <c r="AG7003" s="20"/>
    </row>
    <row r="7004" spans="27:33" ht="15" customHeight="1" thickBot="1">
      <c r="AA7004" s="25" t="s">
        <v>14002</v>
      </c>
      <c r="AB7004" s="26" t="s">
        <v>14001</v>
      </c>
      <c r="AD7004" s="20"/>
      <c r="AG7004" s="20"/>
    </row>
    <row r="7005" spans="27:33" ht="15" customHeight="1" thickBot="1">
      <c r="AA7005" s="18" t="s">
        <v>14004</v>
      </c>
      <c r="AB7005" s="19" t="s">
        <v>14003</v>
      </c>
      <c r="AD7005" s="20"/>
      <c r="AG7005" s="20"/>
    </row>
    <row r="7006" spans="27:33" ht="15" customHeight="1" thickBot="1">
      <c r="AA7006" s="25" t="s">
        <v>14006</v>
      </c>
      <c r="AB7006" s="26" t="s">
        <v>14005</v>
      </c>
      <c r="AD7006" s="20"/>
      <c r="AG7006" s="20"/>
    </row>
    <row r="7007" spans="27:33" ht="15" customHeight="1" thickBot="1">
      <c r="AA7007" s="18" t="s">
        <v>14008</v>
      </c>
      <c r="AB7007" s="19" t="s">
        <v>14007</v>
      </c>
      <c r="AD7007" s="20"/>
      <c r="AG7007" s="20"/>
    </row>
    <row r="7008" spans="27:33" ht="15" customHeight="1" thickBot="1">
      <c r="AA7008" s="25" t="s">
        <v>14010</v>
      </c>
      <c r="AB7008" s="26" t="s">
        <v>14009</v>
      </c>
      <c r="AD7008" s="20"/>
      <c r="AG7008" s="20"/>
    </row>
    <row r="7009" spans="27:33" ht="15" customHeight="1" thickBot="1">
      <c r="AA7009" s="18" t="s">
        <v>14012</v>
      </c>
      <c r="AB7009" s="19" t="s">
        <v>14011</v>
      </c>
      <c r="AD7009" s="20"/>
      <c r="AG7009" s="20"/>
    </row>
    <row r="7010" spans="27:33" ht="15" customHeight="1" thickBot="1">
      <c r="AA7010" s="25" t="s">
        <v>14014</v>
      </c>
      <c r="AB7010" s="26" t="s">
        <v>14013</v>
      </c>
      <c r="AD7010" s="20"/>
      <c r="AG7010" s="20"/>
    </row>
    <row r="7011" spans="27:33" ht="15" customHeight="1" thickBot="1">
      <c r="AA7011" s="18" t="s">
        <v>14016</v>
      </c>
      <c r="AB7011" s="19" t="s">
        <v>14015</v>
      </c>
      <c r="AD7011" s="20"/>
      <c r="AG7011" s="20"/>
    </row>
    <row r="7012" spans="27:33" ht="15" customHeight="1" thickBot="1">
      <c r="AA7012" s="25" t="s">
        <v>14018</v>
      </c>
      <c r="AB7012" s="26" t="s">
        <v>14017</v>
      </c>
      <c r="AD7012" s="20"/>
      <c r="AG7012" s="20"/>
    </row>
    <row r="7013" spans="27:33" ht="15" customHeight="1" thickBot="1">
      <c r="AA7013" s="18" t="s">
        <v>14020</v>
      </c>
      <c r="AB7013" s="19" t="s">
        <v>14019</v>
      </c>
      <c r="AD7013" s="20"/>
      <c r="AG7013" s="20"/>
    </row>
    <row r="7014" spans="27:33" ht="15" customHeight="1" thickBot="1">
      <c r="AA7014" s="25" t="s">
        <v>14022</v>
      </c>
      <c r="AB7014" s="26" t="s">
        <v>14021</v>
      </c>
      <c r="AD7014" s="20"/>
      <c r="AG7014" s="20"/>
    </row>
    <row r="7015" spans="27:33" ht="15" customHeight="1" thickBot="1">
      <c r="AA7015" s="18" t="s">
        <v>14024</v>
      </c>
      <c r="AB7015" s="19" t="s">
        <v>14023</v>
      </c>
      <c r="AD7015" s="20"/>
      <c r="AG7015" s="20"/>
    </row>
    <row r="7016" spans="27:33" ht="15" customHeight="1" thickBot="1">
      <c r="AA7016" s="25" t="s">
        <v>14026</v>
      </c>
      <c r="AB7016" s="26" t="s">
        <v>14025</v>
      </c>
      <c r="AD7016" s="20"/>
      <c r="AG7016" s="20"/>
    </row>
    <row r="7017" spans="27:33" ht="15" customHeight="1" thickBot="1">
      <c r="AA7017" s="18" t="s">
        <v>14028</v>
      </c>
      <c r="AB7017" s="19" t="s">
        <v>14027</v>
      </c>
      <c r="AD7017" s="20"/>
      <c r="AG7017" s="20"/>
    </row>
    <row r="7018" spans="27:33" ht="15" customHeight="1" thickBot="1">
      <c r="AA7018" s="25" t="s">
        <v>14030</v>
      </c>
      <c r="AB7018" s="26" t="s">
        <v>14029</v>
      </c>
      <c r="AD7018" s="20"/>
      <c r="AG7018" s="20"/>
    </row>
    <row r="7019" spans="27:33" ht="15" customHeight="1" thickBot="1">
      <c r="AA7019" s="18" t="s">
        <v>14032</v>
      </c>
      <c r="AB7019" s="19" t="s">
        <v>14031</v>
      </c>
      <c r="AD7019" s="20"/>
      <c r="AG7019" s="20"/>
    </row>
    <row r="7020" spans="27:33" ht="15" customHeight="1" thickBot="1">
      <c r="AA7020" s="25" t="s">
        <v>14034</v>
      </c>
      <c r="AB7020" s="26" t="s">
        <v>14033</v>
      </c>
      <c r="AD7020" s="20"/>
      <c r="AG7020" s="20"/>
    </row>
    <row r="7021" spans="27:33" ht="15" customHeight="1" thickBot="1">
      <c r="AA7021" s="18" t="s">
        <v>14036</v>
      </c>
      <c r="AB7021" s="19" t="s">
        <v>14035</v>
      </c>
      <c r="AD7021" s="20"/>
      <c r="AG7021" s="20"/>
    </row>
    <row r="7022" spans="27:33" ht="15" customHeight="1" thickBot="1">
      <c r="AA7022" s="25" t="s">
        <v>14038</v>
      </c>
      <c r="AB7022" s="26" t="s">
        <v>14037</v>
      </c>
      <c r="AD7022" s="20"/>
      <c r="AG7022" s="20"/>
    </row>
    <row r="7023" spans="27:33" ht="15" customHeight="1" thickBot="1">
      <c r="AA7023" s="18" t="s">
        <v>14040</v>
      </c>
      <c r="AB7023" s="19" t="s">
        <v>14039</v>
      </c>
      <c r="AD7023" s="20"/>
      <c r="AG7023" s="20"/>
    </row>
    <row r="7024" spans="27:33" ht="15" customHeight="1" thickBot="1">
      <c r="AA7024" s="25" t="s">
        <v>14042</v>
      </c>
      <c r="AB7024" s="26" t="s">
        <v>14041</v>
      </c>
      <c r="AD7024" s="20"/>
      <c r="AG7024" s="20"/>
    </row>
    <row r="7025" spans="27:33" ht="15" customHeight="1" thickBot="1">
      <c r="AA7025" s="18" t="s">
        <v>14044</v>
      </c>
      <c r="AB7025" s="19" t="s">
        <v>14043</v>
      </c>
      <c r="AD7025" s="20"/>
      <c r="AG7025" s="20"/>
    </row>
    <row r="7026" spans="27:33" ht="15" customHeight="1" thickBot="1">
      <c r="AA7026" s="25" t="s">
        <v>14046</v>
      </c>
      <c r="AB7026" s="26" t="s">
        <v>14045</v>
      </c>
      <c r="AD7026" s="20"/>
      <c r="AG7026" s="20"/>
    </row>
    <row r="7027" spans="27:33" ht="15" customHeight="1" thickBot="1">
      <c r="AA7027" s="18" t="s">
        <v>14048</v>
      </c>
      <c r="AB7027" s="19" t="s">
        <v>14047</v>
      </c>
      <c r="AD7027" s="20"/>
      <c r="AG7027" s="20"/>
    </row>
    <row r="7028" spans="27:33" ht="15" customHeight="1" thickBot="1">
      <c r="AA7028" s="25" t="s">
        <v>14050</v>
      </c>
      <c r="AB7028" s="26" t="s">
        <v>14049</v>
      </c>
      <c r="AD7028" s="20"/>
      <c r="AG7028" s="20"/>
    </row>
    <row r="7029" spans="27:33" ht="15" customHeight="1" thickBot="1">
      <c r="AA7029" s="18" t="s">
        <v>14052</v>
      </c>
      <c r="AB7029" s="19" t="s">
        <v>14051</v>
      </c>
      <c r="AD7029" s="20"/>
      <c r="AG7029" s="20"/>
    </row>
    <row r="7030" spans="27:33" ht="15" customHeight="1" thickBot="1">
      <c r="AA7030" s="25" t="s">
        <v>14054</v>
      </c>
      <c r="AB7030" s="26" t="s">
        <v>14053</v>
      </c>
      <c r="AD7030" s="20"/>
      <c r="AG7030" s="20"/>
    </row>
    <row r="7031" spans="27:33" ht="15" customHeight="1" thickBot="1">
      <c r="AA7031" s="18" t="s">
        <v>14056</v>
      </c>
      <c r="AB7031" s="19" t="s">
        <v>14055</v>
      </c>
      <c r="AD7031" s="20"/>
      <c r="AG7031" s="20"/>
    </row>
    <row r="7032" spans="27:33" ht="15" customHeight="1" thickBot="1">
      <c r="AA7032" s="25" t="s">
        <v>14058</v>
      </c>
      <c r="AB7032" s="26" t="s">
        <v>14057</v>
      </c>
      <c r="AD7032" s="20"/>
      <c r="AG7032" s="20"/>
    </row>
    <row r="7033" spans="27:33" ht="15" customHeight="1" thickBot="1">
      <c r="AA7033" s="18" t="s">
        <v>14060</v>
      </c>
      <c r="AB7033" s="19" t="s">
        <v>14059</v>
      </c>
      <c r="AD7033" s="20"/>
      <c r="AG7033" s="20"/>
    </row>
    <row r="7034" spans="27:33" ht="15" customHeight="1" thickBot="1">
      <c r="AA7034" s="25" t="s">
        <v>14062</v>
      </c>
      <c r="AB7034" s="26" t="s">
        <v>14061</v>
      </c>
      <c r="AD7034" s="20"/>
      <c r="AG7034" s="20"/>
    </row>
    <row r="7035" spans="27:33" ht="15" customHeight="1" thickBot="1">
      <c r="AA7035" s="18" t="s">
        <v>14064</v>
      </c>
      <c r="AB7035" s="19" t="s">
        <v>14063</v>
      </c>
      <c r="AD7035" s="20"/>
      <c r="AG7035" s="20"/>
    </row>
    <row r="7036" spans="27:33" ht="15" customHeight="1" thickBot="1">
      <c r="AA7036" s="25" t="s">
        <v>14066</v>
      </c>
      <c r="AB7036" s="26" t="s">
        <v>14065</v>
      </c>
      <c r="AD7036" s="20"/>
      <c r="AG7036" s="20"/>
    </row>
    <row r="7037" spans="27:33" ht="15" customHeight="1" thickBot="1">
      <c r="AA7037" s="18" t="s">
        <v>14068</v>
      </c>
      <c r="AB7037" s="19" t="s">
        <v>14067</v>
      </c>
      <c r="AD7037" s="20"/>
      <c r="AG7037" s="20"/>
    </row>
    <row r="7038" spans="27:33" ht="15" customHeight="1" thickBot="1">
      <c r="AA7038" s="25" t="s">
        <v>14070</v>
      </c>
      <c r="AB7038" s="26" t="s">
        <v>14069</v>
      </c>
      <c r="AD7038" s="20"/>
      <c r="AG7038" s="20"/>
    </row>
    <row r="7039" spans="27:33" ht="15" customHeight="1" thickBot="1">
      <c r="AA7039" s="18" t="s">
        <v>14072</v>
      </c>
      <c r="AB7039" s="19" t="s">
        <v>14071</v>
      </c>
      <c r="AD7039" s="20"/>
      <c r="AG7039" s="20"/>
    </row>
    <row r="7040" spans="27:33" ht="15" customHeight="1" thickBot="1">
      <c r="AA7040" s="25" t="s">
        <v>14074</v>
      </c>
      <c r="AB7040" s="26" t="s">
        <v>14073</v>
      </c>
      <c r="AD7040" s="20"/>
      <c r="AG7040" s="20"/>
    </row>
    <row r="7041" spans="27:33" ht="15" customHeight="1" thickBot="1">
      <c r="AA7041" s="18" t="s">
        <v>14076</v>
      </c>
      <c r="AB7041" s="19" t="s">
        <v>14075</v>
      </c>
      <c r="AD7041" s="20"/>
      <c r="AG7041" s="20"/>
    </row>
    <row r="7042" spans="27:33" ht="15" customHeight="1" thickBot="1">
      <c r="AA7042" s="25" t="s">
        <v>14078</v>
      </c>
      <c r="AB7042" s="26" t="s">
        <v>14077</v>
      </c>
      <c r="AD7042" s="20"/>
      <c r="AG7042" s="20"/>
    </row>
    <row r="7043" spans="27:33" ht="15" customHeight="1" thickBot="1">
      <c r="AA7043" s="18" t="s">
        <v>14080</v>
      </c>
      <c r="AB7043" s="19" t="s">
        <v>14079</v>
      </c>
      <c r="AD7043" s="20"/>
      <c r="AG7043" s="20"/>
    </row>
    <row r="7044" spans="27:33" ht="15" customHeight="1" thickBot="1">
      <c r="AA7044" s="25" t="s">
        <v>14082</v>
      </c>
      <c r="AB7044" s="26" t="s">
        <v>14081</v>
      </c>
      <c r="AD7044" s="20"/>
      <c r="AG7044" s="20"/>
    </row>
    <row r="7045" spans="27:33" ht="15" customHeight="1" thickBot="1">
      <c r="AA7045" s="18" t="s">
        <v>14084</v>
      </c>
      <c r="AB7045" s="19" t="s">
        <v>14083</v>
      </c>
      <c r="AD7045" s="20"/>
      <c r="AG7045" s="20"/>
    </row>
    <row r="7046" spans="27:33" ht="15" customHeight="1" thickBot="1">
      <c r="AA7046" s="25" t="s">
        <v>14086</v>
      </c>
      <c r="AB7046" s="26" t="s">
        <v>14085</v>
      </c>
      <c r="AD7046" s="20"/>
      <c r="AG7046" s="20"/>
    </row>
    <row r="7047" spans="27:33" ht="15" customHeight="1" thickBot="1">
      <c r="AA7047" s="18" t="s">
        <v>14088</v>
      </c>
      <c r="AB7047" s="19" t="s">
        <v>14087</v>
      </c>
      <c r="AD7047" s="20"/>
      <c r="AG7047" s="20"/>
    </row>
    <row r="7048" spans="27:33" ht="15" customHeight="1" thickBot="1">
      <c r="AA7048" s="25" t="s">
        <v>14090</v>
      </c>
      <c r="AB7048" s="26" t="s">
        <v>14089</v>
      </c>
      <c r="AD7048" s="20"/>
      <c r="AG7048" s="20"/>
    </row>
    <row r="7049" spans="27:33" ht="15" customHeight="1" thickBot="1">
      <c r="AA7049" s="18" t="s">
        <v>14092</v>
      </c>
      <c r="AB7049" s="19" t="s">
        <v>14091</v>
      </c>
      <c r="AD7049" s="20"/>
      <c r="AG7049" s="20"/>
    </row>
    <row r="7050" spans="27:33" ht="15" customHeight="1" thickBot="1">
      <c r="AA7050" s="25" t="s">
        <v>14094</v>
      </c>
      <c r="AB7050" s="26" t="s">
        <v>14093</v>
      </c>
      <c r="AD7050" s="20"/>
      <c r="AG7050" s="20"/>
    </row>
    <row r="7051" spans="27:33" ht="15" customHeight="1" thickBot="1">
      <c r="AA7051" s="18" t="s">
        <v>14096</v>
      </c>
      <c r="AB7051" s="19" t="s">
        <v>14095</v>
      </c>
      <c r="AD7051" s="20"/>
      <c r="AG7051" s="20"/>
    </row>
    <row r="7052" spans="27:33" ht="15" customHeight="1" thickBot="1">
      <c r="AA7052" s="25" t="s">
        <v>14098</v>
      </c>
      <c r="AB7052" s="26" t="s">
        <v>14097</v>
      </c>
      <c r="AD7052" s="20"/>
      <c r="AG7052" s="20"/>
    </row>
    <row r="7053" spans="27:33" ht="15" customHeight="1" thickBot="1">
      <c r="AA7053" s="18" t="s">
        <v>14100</v>
      </c>
      <c r="AB7053" s="19" t="s">
        <v>14099</v>
      </c>
      <c r="AD7053" s="20"/>
      <c r="AG7053" s="20"/>
    </row>
    <row r="7054" spans="27:33" ht="15" customHeight="1" thickBot="1">
      <c r="AA7054" s="25" t="s">
        <v>14102</v>
      </c>
      <c r="AB7054" s="26" t="s">
        <v>14101</v>
      </c>
      <c r="AD7054" s="20"/>
      <c r="AG7054" s="20"/>
    </row>
    <row r="7055" spans="27:33" ht="15" customHeight="1" thickBot="1">
      <c r="AA7055" s="18" t="s">
        <v>14104</v>
      </c>
      <c r="AB7055" s="19" t="s">
        <v>14103</v>
      </c>
      <c r="AD7055" s="20"/>
      <c r="AG7055" s="20"/>
    </row>
    <row r="7056" spans="27:33" ht="15" customHeight="1" thickBot="1">
      <c r="AA7056" s="25" t="s">
        <v>14106</v>
      </c>
      <c r="AB7056" s="26" t="s">
        <v>14105</v>
      </c>
      <c r="AD7056" s="20"/>
      <c r="AG7056" s="20"/>
    </row>
    <row r="7057" spans="27:33" ht="15" customHeight="1" thickBot="1">
      <c r="AA7057" s="18" t="s">
        <v>14108</v>
      </c>
      <c r="AB7057" s="19" t="s">
        <v>14107</v>
      </c>
      <c r="AD7057" s="20"/>
      <c r="AG7057" s="20"/>
    </row>
    <row r="7058" spans="27:33" ht="15" customHeight="1" thickBot="1">
      <c r="AA7058" s="25" t="s">
        <v>14110</v>
      </c>
      <c r="AB7058" s="26" t="s">
        <v>14109</v>
      </c>
      <c r="AD7058" s="20"/>
      <c r="AG7058" s="20"/>
    </row>
    <row r="7059" spans="27:33" ht="15" customHeight="1" thickBot="1">
      <c r="AA7059" s="18" t="s">
        <v>14112</v>
      </c>
      <c r="AB7059" s="19" t="s">
        <v>14111</v>
      </c>
      <c r="AD7059" s="20"/>
      <c r="AG7059" s="20"/>
    </row>
    <row r="7060" spans="27:33" ht="15" customHeight="1" thickBot="1">
      <c r="AA7060" s="25" t="s">
        <v>14114</v>
      </c>
      <c r="AB7060" s="26" t="s">
        <v>14113</v>
      </c>
      <c r="AD7060" s="20"/>
      <c r="AG7060" s="20"/>
    </row>
    <row r="7061" spans="27:33" ht="15" customHeight="1" thickBot="1">
      <c r="AA7061" s="18" t="s">
        <v>14116</v>
      </c>
      <c r="AB7061" s="19" t="s">
        <v>14115</v>
      </c>
      <c r="AD7061" s="20"/>
      <c r="AG7061" s="20"/>
    </row>
    <row r="7062" spans="27:33" ht="15" customHeight="1" thickBot="1">
      <c r="AA7062" s="25" t="s">
        <v>14118</v>
      </c>
      <c r="AB7062" s="26" t="s">
        <v>14117</v>
      </c>
      <c r="AD7062" s="20"/>
      <c r="AG7062" s="20"/>
    </row>
    <row r="7063" spans="27:33" ht="15" customHeight="1" thickBot="1">
      <c r="AA7063" s="18" t="s">
        <v>14120</v>
      </c>
      <c r="AB7063" s="19" t="s">
        <v>14119</v>
      </c>
      <c r="AD7063" s="20"/>
      <c r="AG7063" s="20"/>
    </row>
    <row r="7064" spans="27:33" ht="15" customHeight="1" thickBot="1">
      <c r="AA7064" s="25" t="s">
        <v>14122</v>
      </c>
      <c r="AB7064" s="26" t="s">
        <v>14121</v>
      </c>
      <c r="AD7064" s="20"/>
      <c r="AG7064" s="20"/>
    </row>
    <row r="7065" spans="27:33" ht="15" customHeight="1" thickBot="1">
      <c r="AA7065" s="18" t="s">
        <v>14124</v>
      </c>
      <c r="AB7065" s="19" t="s">
        <v>14123</v>
      </c>
      <c r="AD7065" s="20"/>
      <c r="AG7065" s="20"/>
    </row>
    <row r="7066" spans="27:33" ht="15" customHeight="1" thickBot="1">
      <c r="AA7066" s="25" t="s">
        <v>14126</v>
      </c>
      <c r="AB7066" s="26" t="s">
        <v>14125</v>
      </c>
      <c r="AD7066" s="20"/>
      <c r="AG7066" s="20"/>
    </row>
    <row r="7067" spans="27:33" ht="15" customHeight="1" thickBot="1">
      <c r="AA7067" s="18" t="s">
        <v>14128</v>
      </c>
      <c r="AB7067" s="19" t="s">
        <v>14127</v>
      </c>
      <c r="AD7067" s="20"/>
      <c r="AG7067" s="20"/>
    </row>
    <row r="7068" spans="27:33" ht="15" customHeight="1" thickBot="1">
      <c r="AA7068" s="25" t="s">
        <v>14130</v>
      </c>
      <c r="AB7068" s="26" t="s">
        <v>14129</v>
      </c>
      <c r="AD7068" s="20"/>
      <c r="AG7068" s="20"/>
    </row>
    <row r="7069" spans="27:33" ht="15" customHeight="1" thickBot="1">
      <c r="AA7069" s="18" t="s">
        <v>14132</v>
      </c>
      <c r="AB7069" s="19" t="s">
        <v>14131</v>
      </c>
      <c r="AD7069" s="20"/>
      <c r="AG7069" s="20"/>
    </row>
    <row r="7070" spans="27:33" ht="15" customHeight="1" thickBot="1">
      <c r="AA7070" s="25" t="s">
        <v>14134</v>
      </c>
      <c r="AB7070" s="26" t="s">
        <v>14133</v>
      </c>
      <c r="AD7070" s="20"/>
      <c r="AG7070" s="20"/>
    </row>
    <row r="7071" spans="27:33" ht="15" customHeight="1" thickBot="1">
      <c r="AA7071" s="18" t="s">
        <v>14136</v>
      </c>
      <c r="AB7071" s="19" t="s">
        <v>14135</v>
      </c>
      <c r="AD7071" s="20"/>
      <c r="AG7071" s="20"/>
    </row>
    <row r="7072" spans="27:33" ht="15" customHeight="1" thickBot="1">
      <c r="AA7072" s="25" t="s">
        <v>14138</v>
      </c>
      <c r="AB7072" s="26" t="s">
        <v>14137</v>
      </c>
      <c r="AD7072" s="20"/>
      <c r="AG7072" s="20"/>
    </row>
    <row r="7073" spans="27:33" ht="15" customHeight="1" thickBot="1">
      <c r="AA7073" s="18" t="s">
        <v>14140</v>
      </c>
      <c r="AB7073" s="19" t="s">
        <v>14139</v>
      </c>
      <c r="AD7073" s="20"/>
      <c r="AG7073" s="20"/>
    </row>
    <row r="7074" spans="27:33" ht="15" customHeight="1" thickBot="1">
      <c r="AA7074" s="25" t="s">
        <v>14142</v>
      </c>
      <c r="AB7074" s="26" t="s">
        <v>14141</v>
      </c>
      <c r="AD7074" s="20"/>
      <c r="AG7074" s="20"/>
    </row>
    <row r="7075" spans="27:33" ht="15" customHeight="1" thickBot="1">
      <c r="AA7075" s="18" t="s">
        <v>14144</v>
      </c>
      <c r="AB7075" s="19" t="s">
        <v>14143</v>
      </c>
      <c r="AD7075" s="20"/>
      <c r="AG7075" s="20"/>
    </row>
    <row r="7076" spans="27:33" ht="15" customHeight="1" thickBot="1">
      <c r="AA7076" s="25" t="s">
        <v>14146</v>
      </c>
      <c r="AB7076" s="26" t="s">
        <v>14145</v>
      </c>
      <c r="AD7076" s="20"/>
      <c r="AG7076" s="20"/>
    </row>
    <row r="7077" spans="27:33" ht="15" customHeight="1" thickBot="1">
      <c r="AA7077" s="18" t="s">
        <v>14148</v>
      </c>
      <c r="AB7077" s="19" t="s">
        <v>14147</v>
      </c>
      <c r="AD7077" s="20"/>
      <c r="AG7077" s="20"/>
    </row>
    <row r="7078" spans="27:33" ht="15" customHeight="1" thickBot="1">
      <c r="AA7078" s="25" t="s">
        <v>14150</v>
      </c>
      <c r="AB7078" s="26" t="s">
        <v>14149</v>
      </c>
      <c r="AD7078" s="20"/>
      <c r="AG7078" s="20"/>
    </row>
    <row r="7079" spans="27:33" ht="15" customHeight="1" thickBot="1">
      <c r="AA7079" s="18" t="s">
        <v>14152</v>
      </c>
      <c r="AB7079" s="19" t="s">
        <v>14151</v>
      </c>
      <c r="AD7079" s="20"/>
      <c r="AG7079" s="20"/>
    </row>
    <row r="7080" spans="27:33" ht="15" customHeight="1" thickBot="1">
      <c r="AA7080" s="25" t="s">
        <v>14154</v>
      </c>
      <c r="AB7080" s="26" t="s">
        <v>14153</v>
      </c>
      <c r="AD7080" s="20"/>
      <c r="AG7080" s="20"/>
    </row>
    <row r="7081" spans="27:33" ht="15" customHeight="1" thickBot="1">
      <c r="AA7081" s="18" t="s">
        <v>14156</v>
      </c>
      <c r="AB7081" s="19" t="s">
        <v>14155</v>
      </c>
      <c r="AD7081" s="20"/>
      <c r="AG7081" s="20"/>
    </row>
    <row r="7082" spans="27:33" ht="15" customHeight="1" thickBot="1">
      <c r="AA7082" s="25" t="s">
        <v>14158</v>
      </c>
      <c r="AB7082" s="26" t="s">
        <v>14157</v>
      </c>
      <c r="AD7082" s="20"/>
      <c r="AG7082" s="20"/>
    </row>
    <row r="7083" spans="27:33" ht="15" customHeight="1" thickBot="1">
      <c r="AA7083" s="18" t="s">
        <v>14160</v>
      </c>
      <c r="AB7083" s="19" t="s">
        <v>14159</v>
      </c>
      <c r="AD7083" s="20"/>
      <c r="AG7083" s="20"/>
    </row>
    <row r="7084" spans="27:33" ht="15" customHeight="1" thickBot="1">
      <c r="AA7084" s="25" t="s">
        <v>14162</v>
      </c>
      <c r="AB7084" s="26" t="s">
        <v>14161</v>
      </c>
      <c r="AD7084" s="20"/>
      <c r="AG7084" s="20"/>
    </row>
    <row r="7085" spans="27:33" ht="15" customHeight="1" thickBot="1">
      <c r="AA7085" s="18" t="s">
        <v>14164</v>
      </c>
      <c r="AB7085" s="19" t="s">
        <v>14163</v>
      </c>
      <c r="AD7085" s="20"/>
      <c r="AG7085" s="20"/>
    </row>
    <row r="7086" spans="27:33" ht="15" customHeight="1" thickBot="1">
      <c r="AA7086" s="25" t="s">
        <v>14166</v>
      </c>
      <c r="AB7086" s="26" t="s">
        <v>14165</v>
      </c>
      <c r="AD7086" s="20"/>
      <c r="AG7086" s="20"/>
    </row>
    <row r="7087" spans="27:33" ht="15" customHeight="1" thickBot="1">
      <c r="AA7087" s="18" t="s">
        <v>14168</v>
      </c>
      <c r="AB7087" s="19" t="s">
        <v>14167</v>
      </c>
      <c r="AD7087" s="20"/>
      <c r="AG7087" s="20"/>
    </row>
    <row r="7088" spans="27:33" ht="15" customHeight="1" thickBot="1">
      <c r="AA7088" s="25" t="s">
        <v>14170</v>
      </c>
      <c r="AB7088" s="26" t="s">
        <v>14169</v>
      </c>
      <c r="AD7088" s="20"/>
      <c r="AG7088" s="20"/>
    </row>
    <row r="7089" spans="27:33" ht="15" customHeight="1" thickBot="1">
      <c r="AA7089" s="18" t="s">
        <v>14172</v>
      </c>
      <c r="AB7089" s="19" t="s">
        <v>14171</v>
      </c>
      <c r="AD7089" s="20"/>
      <c r="AG7089" s="20"/>
    </row>
    <row r="7090" spans="27:33" ht="15" customHeight="1" thickBot="1">
      <c r="AA7090" s="25" t="s">
        <v>14174</v>
      </c>
      <c r="AB7090" s="26" t="s">
        <v>14173</v>
      </c>
      <c r="AD7090" s="20"/>
      <c r="AG7090" s="20"/>
    </row>
    <row r="7091" spans="27:33" ht="15" customHeight="1" thickBot="1">
      <c r="AA7091" s="18" t="s">
        <v>14176</v>
      </c>
      <c r="AB7091" s="19" t="s">
        <v>14175</v>
      </c>
      <c r="AD7091" s="20"/>
      <c r="AG7091" s="20"/>
    </row>
    <row r="7092" spans="27:33" ht="15" customHeight="1" thickBot="1">
      <c r="AA7092" s="25" t="s">
        <v>14178</v>
      </c>
      <c r="AB7092" s="26" t="s">
        <v>14177</v>
      </c>
      <c r="AD7092" s="20"/>
      <c r="AG7092" s="20"/>
    </row>
    <row r="7093" spans="27:33" ht="15" customHeight="1" thickBot="1">
      <c r="AA7093" s="18" t="s">
        <v>14180</v>
      </c>
      <c r="AB7093" s="19" t="s">
        <v>14179</v>
      </c>
      <c r="AD7093" s="20"/>
      <c r="AG7093" s="20"/>
    </row>
    <row r="7094" spans="27:33" ht="15" customHeight="1" thickBot="1">
      <c r="AA7094" s="25" t="s">
        <v>14182</v>
      </c>
      <c r="AB7094" s="26" t="s">
        <v>14181</v>
      </c>
      <c r="AD7094" s="20"/>
      <c r="AG7094" s="20"/>
    </row>
    <row r="7095" spans="27:33" ht="15" customHeight="1" thickBot="1">
      <c r="AA7095" s="18" t="s">
        <v>14184</v>
      </c>
      <c r="AB7095" s="19" t="s">
        <v>14183</v>
      </c>
      <c r="AD7095" s="20"/>
      <c r="AG7095" s="20"/>
    </row>
    <row r="7096" spans="27:33" ht="15" customHeight="1" thickBot="1">
      <c r="AA7096" s="25" t="s">
        <v>14186</v>
      </c>
      <c r="AB7096" s="26" t="s">
        <v>14185</v>
      </c>
      <c r="AD7096" s="20"/>
      <c r="AG7096" s="20"/>
    </row>
    <row r="7097" spans="27:33" ht="15" customHeight="1" thickBot="1">
      <c r="AA7097" s="18" t="s">
        <v>14188</v>
      </c>
      <c r="AB7097" s="19" t="s">
        <v>14187</v>
      </c>
      <c r="AD7097" s="20"/>
      <c r="AG7097" s="20"/>
    </row>
    <row r="7098" spans="27:33" ht="15" customHeight="1" thickBot="1">
      <c r="AA7098" s="25" t="s">
        <v>14190</v>
      </c>
      <c r="AB7098" s="26" t="s">
        <v>14189</v>
      </c>
      <c r="AD7098" s="20"/>
      <c r="AG7098" s="20"/>
    </row>
    <row r="7099" spans="27:33" ht="15" customHeight="1" thickBot="1">
      <c r="AA7099" s="18" t="s">
        <v>14192</v>
      </c>
      <c r="AB7099" s="19" t="s">
        <v>14191</v>
      </c>
      <c r="AD7099" s="20"/>
      <c r="AG7099" s="20"/>
    </row>
    <row r="7100" spans="27:33" ht="15" customHeight="1" thickBot="1">
      <c r="AA7100" s="25" t="s">
        <v>14194</v>
      </c>
      <c r="AB7100" s="26" t="s">
        <v>14193</v>
      </c>
      <c r="AD7100" s="20"/>
      <c r="AG7100" s="20"/>
    </row>
    <row r="7101" spans="27:33" ht="15" customHeight="1" thickBot="1">
      <c r="AA7101" s="18" t="s">
        <v>14196</v>
      </c>
      <c r="AB7101" s="19" t="s">
        <v>14195</v>
      </c>
      <c r="AD7101" s="20"/>
      <c r="AG7101" s="20"/>
    </row>
    <row r="7102" spans="27:33" ht="15" customHeight="1" thickBot="1">
      <c r="AA7102" s="25" t="s">
        <v>14198</v>
      </c>
      <c r="AB7102" s="26" t="s">
        <v>14197</v>
      </c>
      <c r="AD7102" s="20"/>
      <c r="AG7102" s="20"/>
    </row>
    <row r="7103" spans="27:33" ht="15" customHeight="1" thickBot="1">
      <c r="AA7103" s="18" t="s">
        <v>14200</v>
      </c>
      <c r="AB7103" s="19" t="s">
        <v>14199</v>
      </c>
      <c r="AD7103" s="20"/>
      <c r="AG7103" s="20"/>
    </row>
    <row r="7104" spans="27:33" ht="15" customHeight="1" thickBot="1">
      <c r="AA7104" s="25" t="s">
        <v>14202</v>
      </c>
      <c r="AB7104" s="26" t="s">
        <v>14201</v>
      </c>
      <c r="AD7104" s="20"/>
      <c r="AG7104" s="20"/>
    </row>
    <row r="7105" spans="27:33" ht="15" customHeight="1" thickBot="1">
      <c r="AA7105" s="18" t="s">
        <v>14204</v>
      </c>
      <c r="AB7105" s="19" t="s">
        <v>14203</v>
      </c>
      <c r="AD7105" s="20"/>
      <c r="AG7105" s="20"/>
    </row>
    <row r="7106" spans="27:33" ht="15" customHeight="1" thickBot="1">
      <c r="AA7106" s="25" t="s">
        <v>14206</v>
      </c>
      <c r="AB7106" s="26" t="s">
        <v>14205</v>
      </c>
      <c r="AD7106" s="20"/>
      <c r="AG7106" s="20"/>
    </row>
    <row r="7107" spans="27:33" ht="15" customHeight="1" thickBot="1">
      <c r="AA7107" s="18" t="s">
        <v>14208</v>
      </c>
      <c r="AB7107" s="19" t="s">
        <v>14207</v>
      </c>
      <c r="AD7107" s="20"/>
      <c r="AG7107" s="20"/>
    </row>
    <row r="7108" spans="27:33" ht="15" customHeight="1" thickBot="1">
      <c r="AA7108" s="25" t="s">
        <v>14210</v>
      </c>
      <c r="AB7108" s="26" t="s">
        <v>14209</v>
      </c>
      <c r="AD7108" s="20"/>
      <c r="AG7108" s="20"/>
    </row>
    <row r="7109" spans="27:33" ht="15" customHeight="1" thickBot="1">
      <c r="AA7109" s="18" t="s">
        <v>14212</v>
      </c>
      <c r="AB7109" s="19" t="s">
        <v>14211</v>
      </c>
      <c r="AD7109" s="20"/>
      <c r="AG7109" s="20"/>
    </row>
    <row r="7110" spans="27:33" ht="15" customHeight="1" thickBot="1">
      <c r="AA7110" s="25" t="s">
        <v>14214</v>
      </c>
      <c r="AB7110" s="26" t="s">
        <v>14213</v>
      </c>
      <c r="AD7110" s="20"/>
      <c r="AG7110" s="20"/>
    </row>
    <row r="7111" spans="27:33" ht="15" customHeight="1" thickBot="1">
      <c r="AA7111" s="18" t="s">
        <v>14216</v>
      </c>
      <c r="AB7111" s="19" t="s">
        <v>14215</v>
      </c>
      <c r="AD7111" s="20"/>
      <c r="AG7111" s="20"/>
    </row>
    <row r="7112" spans="27:33" ht="15" customHeight="1" thickBot="1">
      <c r="AA7112" s="25" t="s">
        <v>14218</v>
      </c>
      <c r="AB7112" s="26" t="s">
        <v>14217</v>
      </c>
      <c r="AD7112" s="20"/>
      <c r="AG7112" s="20"/>
    </row>
    <row r="7113" spans="27:33" ht="15" customHeight="1" thickBot="1">
      <c r="AA7113" s="18" t="s">
        <v>14220</v>
      </c>
      <c r="AB7113" s="19" t="s">
        <v>14219</v>
      </c>
      <c r="AD7113" s="20"/>
      <c r="AG7113" s="20"/>
    </row>
    <row r="7114" spans="27:33" ht="15" customHeight="1" thickBot="1">
      <c r="AA7114" s="25" t="s">
        <v>14222</v>
      </c>
      <c r="AB7114" s="26" t="s">
        <v>14221</v>
      </c>
      <c r="AD7114" s="20"/>
      <c r="AG7114" s="20"/>
    </row>
    <row r="7115" spans="27:33" ht="15" customHeight="1" thickBot="1">
      <c r="AA7115" s="18" t="s">
        <v>14224</v>
      </c>
      <c r="AB7115" s="19" t="s">
        <v>14223</v>
      </c>
      <c r="AD7115" s="20"/>
      <c r="AG7115" s="20"/>
    </row>
    <row r="7116" spans="27:33" ht="15" customHeight="1" thickBot="1">
      <c r="AA7116" s="25" t="s">
        <v>14226</v>
      </c>
      <c r="AB7116" s="26" t="s">
        <v>14225</v>
      </c>
      <c r="AD7116" s="20"/>
      <c r="AG7116" s="20"/>
    </row>
    <row r="7117" spans="27:33" ht="15" customHeight="1" thickBot="1">
      <c r="AA7117" s="18" t="s">
        <v>14228</v>
      </c>
      <c r="AB7117" s="19" t="s">
        <v>14227</v>
      </c>
      <c r="AD7117" s="20"/>
      <c r="AG7117" s="20"/>
    </row>
    <row r="7118" spans="27:33" ht="15" customHeight="1" thickBot="1">
      <c r="AA7118" s="25" t="s">
        <v>14230</v>
      </c>
      <c r="AB7118" s="26" t="s">
        <v>14229</v>
      </c>
      <c r="AD7118" s="20"/>
      <c r="AG7118" s="20"/>
    </row>
    <row r="7119" spans="27:33" ht="15" customHeight="1" thickBot="1">
      <c r="AA7119" s="18" t="s">
        <v>14232</v>
      </c>
      <c r="AB7119" s="19" t="s">
        <v>14231</v>
      </c>
      <c r="AD7119" s="20"/>
      <c r="AG7119" s="20"/>
    </row>
    <row r="7120" spans="27:33" ht="15" customHeight="1" thickBot="1">
      <c r="AA7120" s="25" t="s">
        <v>14234</v>
      </c>
      <c r="AB7120" s="26" t="s">
        <v>14233</v>
      </c>
      <c r="AD7120" s="20"/>
      <c r="AG7120" s="20"/>
    </row>
    <row r="7121" spans="27:33" ht="15" customHeight="1" thickBot="1">
      <c r="AA7121" s="18" t="s">
        <v>14236</v>
      </c>
      <c r="AB7121" s="19" t="s">
        <v>14235</v>
      </c>
      <c r="AD7121" s="20"/>
      <c r="AG7121" s="20"/>
    </row>
    <row r="7122" spans="27:33" ht="15" customHeight="1" thickBot="1">
      <c r="AA7122" s="25" t="s">
        <v>14238</v>
      </c>
      <c r="AB7122" s="26" t="s">
        <v>14237</v>
      </c>
      <c r="AD7122" s="20"/>
      <c r="AG7122" s="20"/>
    </row>
    <row r="7123" spans="27:33" ht="15" customHeight="1" thickBot="1">
      <c r="AA7123" s="18" t="s">
        <v>14240</v>
      </c>
      <c r="AB7123" s="19" t="s">
        <v>14239</v>
      </c>
      <c r="AD7123" s="20"/>
      <c r="AG7123" s="20"/>
    </row>
    <row r="7124" spans="27:33" ht="15" customHeight="1" thickBot="1">
      <c r="AA7124" s="25" t="s">
        <v>14242</v>
      </c>
      <c r="AB7124" s="26" t="s">
        <v>14241</v>
      </c>
      <c r="AD7124" s="20"/>
      <c r="AG7124" s="20"/>
    </row>
    <row r="7125" spans="27:33" ht="15" customHeight="1" thickBot="1">
      <c r="AA7125" s="18" t="s">
        <v>14244</v>
      </c>
      <c r="AB7125" s="19" t="s">
        <v>14243</v>
      </c>
      <c r="AD7125" s="20"/>
      <c r="AG7125" s="20"/>
    </row>
    <row r="7126" spans="27:33" ht="15" customHeight="1" thickBot="1">
      <c r="AA7126" s="25" t="s">
        <v>14246</v>
      </c>
      <c r="AB7126" s="26" t="s">
        <v>14245</v>
      </c>
      <c r="AD7126" s="20"/>
      <c r="AG7126" s="20"/>
    </row>
    <row r="7127" spans="27:33" ht="15" customHeight="1" thickBot="1">
      <c r="AA7127" s="18" t="s">
        <v>14248</v>
      </c>
      <c r="AB7127" s="19" t="s">
        <v>14247</v>
      </c>
      <c r="AD7127" s="20"/>
      <c r="AG7127" s="20"/>
    </row>
    <row r="7128" spans="27:33" ht="15" customHeight="1" thickBot="1">
      <c r="AA7128" s="25" t="s">
        <v>14250</v>
      </c>
      <c r="AB7128" s="26" t="s">
        <v>14249</v>
      </c>
      <c r="AD7128" s="20"/>
      <c r="AG7128" s="20"/>
    </row>
    <row r="7129" spans="27:33" ht="15" customHeight="1" thickBot="1">
      <c r="AA7129" s="18" t="s">
        <v>14252</v>
      </c>
      <c r="AB7129" s="19" t="s">
        <v>14251</v>
      </c>
      <c r="AD7129" s="20"/>
      <c r="AG7129" s="20"/>
    </row>
    <row r="7130" spans="27:33" ht="15" customHeight="1" thickBot="1">
      <c r="AA7130" s="25" t="s">
        <v>14254</v>
      </c>
      <c r="AB7130" s="26" t="s">
        <v>14253</v>
      </c>
      <c r="AD7130" s="20"/>
      <c r="AG7130" s="20"/>
    </row>
    <row r="7131" spans="27:33" ht="15" customHeight="1" thickBot="1">
      <c r="AA7131" s="18" t="s">
        <v>14256</v>
      </c>
      <c r="AB7131" s="19" t="s">
        <v>14255</v>
      </c>
      <c r="AD7131" s="20"/>
      <c r="AG7131" s="20"/>
    </row>
    <row r="7132" spans="27:33" ht="15" customHeight="1" thickBot="1">
      <c r="AA7132" s="25" t="s">
        <v>14258</v>
      </c>
      <c r="AB7132" s="26" t="s">
        <v>14257</v>
      </c>
      <c r="AD7132" s="20"/>
      <c r="AG7132" s="20"/>
    </row>
    <row r="7133" spans="27:33" ht="15" customHeight="1" thickBot="1">
      <c r="AA7133" s="18" t="s">
        <v>14260</v>
      </c>
      <c r="AB7133" s="19" t="s">
        <v>14259</v>
      </c>
      <c r="AD7133" s="20"/>
      <c r="AG7133" s="20"/>
    </row>
    <row r="7134" spans="27:33" ht="15" customHeight="1" thickBot="1">
      <c r="AA7134" s="25" t="s">
        <v>14262</v>
      </c>
      <c r="AB7134" s="26" t="s">
        <v>14261</v>
      </c>
      <c r="AD7134" s="20"/>
      <c r="AG7134" s="20"/>
    </row>
    <row r="7135" spans="27:33" ht="15" customHeight="1" thickBot="1">
      <c r="AA7135" s="18" t="s">
        <v>14264</v>
      </c>
      <c r="AB7135" s="19" t="s">
        <v>14263</v>
      </c>
      <c r="AD7135" s="20"/>
      <c r="AG7135" s="20"/>
    </row>
    <row r="7136" spans="27:33" ht="15" customHeight="1" thickBot="1">
      <c r="AA7136" s="25" t="s">
        <v>14266</v>
      </c>
      <c r="AB7136" s="26" t="s">
        <v>14265</v>
      </c>
      <c r="AD7136" s="20"/>
      <c r="AG7136" s="20"/>
    </row>
    <row r="7137" spans="27:33" ht="15" customHeight="1" thickBot="1">
      <c r="AA7137" s="18" t="s">
        <v>14268</v>
      </c>
      <c r="AB7137" s="19" t="s">
        <v>14267</v>
      </c>
      <c r="AD7137" s="20"/>
      <c r="AG7137" s="20"/>
    </row>
    <row r="7138" spans="27:33" ht="15" customHeight="1" thickBot="1">
      <c r="AA7138" s="25" t="s">
        <v>14270</v>
      </c>
      <c r="AB7138" s="26" t="s">
        <v>14269</v>
      </c>
      <c r="AD7138" s="20"/>
      <c r="AG7138" s="20"/>
    </row>
    <row r="7139" spans="27:33" ht="15" customHeight="1" thickBot="1">
      <c r="AA7139" s="18" t="s">
        <v>14272</v>
      </c>
      <c r="AB7139" s="19" t="s">
        <v>14271</v>
      </c>
      <c r="AD7139" s="20"/>
      <c r="AG7139" s="20"/>
    </row>
    <row r="7140" spans="27:33" ht="15" customHeight="1" thickBot="1">
      <c r="AA7140" s="25" t="s">
        <v>14274</v>
      </c>
      <c r="AB7140" s="26" t="s">
        <v>14273</v>
      </c>
      <c r="AD7140" s="20"/>
      <c r="AG7140" s="20"/>
    </row>
    <row r="7141" spans="27:33" ht="15" customHeight="1" thickBot="1">
      <c r="AA7141" s="18" t="s">
        <v>14276</v>
      </c>
      <c r="AB7141" s="19" t="s">
        <v>14275</v>
      </c>
      <c r="AD7141" s="20"/>
      <c r="AG7141" s="20"/>
    </row>
    <row r="7142" spans="27:33" ht="15" customHeight="1" thickBot="1">
      <c r="AA7142" s="25" t="s">
        <v>14278</v>
      </c>
      <c r="AB7142" s="26" t="s">
        <v>14277</v>
      </c>
      <c r="AD7142" s="20"/>
      <c r="AG7142" s="20"/>
    </row>
    <row r="7143" spans="27:33" ht="15" customHeight="1" thickBot="1">
      <c r="AA7143" s="18" t="s">
        <v>14280</v>
      </c>
      <c r="AB7143" s="19" t="s">
        <v>14279</v>
      </c>
      <c r="AD7143" s="20"/>
      <c r="AG7143" s="20"/>
    </row>
    <row r="7144" spans="27:33" ht="15" customHeight="1" thickBot="1">
      <c r="AA7144" s="25" t="s">
        <v>14282</v>
      </c>
      <c r="AB7144" s="26" t="s">
        <v>14281</v>
      </c>
      <c r="AD7144" s="20"/>
      <c r="AG7144" s="20"/>
    </row>
    <row r="7145" spans="27:33" ht="15" customHeight="1" thickBot="1">
      <c r="AA7145" s="18" t="s">
        <v>14284</v>
      </c>
      <c r="AB7145" s="19" t="s">
        <v>14283</v>
      </c>
      <c r="AD7145" s="20"/>
      <c r="AG7145" s="20"/>
    </row>
    <row r="7146" spans="27:33" ht="15" customHeight="1" thickBot="1">
      <c r="AA7146" s="25" t="s">
        <v>14286</v>
      </c>
      <c r="AB7146" s="26" t="s">
        <v>14285</v>
      </c>
      <c r="AD7146" s="20"/>
      <c r="AG7146" s="20"/>
    </row>
    <row r="7147" spans="27:33" ht="15" customHeight="1" thickBot="1">
      <c r="AA7147" s="18" t="s">
        <v>14288</v>
      </c>
      <c r="AB7147" s="19" t="s">
        <v>14287</v>
      </c>
      <c r="AD7147" s="20"/>
      <c r="AG7147" s="20"/>
    </row>
    <row r="7148" spans="27:33" ht="15" customHeight="1" thickBot="1">
      <c r="AA7148" s="25" t="s">
        <v>14290</v>
      </c>
      <c r="AB7148" s="26" t="s">
        <v>14289</v>
      </c>
      <c r="AD7148" s="20"/>
      <c r="AG7148" s="20"/>
    </row>
    <row r="7149" spans="27:33" ht="15" customHeight="1" thickBot="1">
      <c r="AA7149" s="18" t="s">
        <v>14292</v>
      </c>
      <c r="AB7149" s="19" t="s">
        <v>14291</v>
      </c>
      <c r="AD7149" s="20"/>
      <c r="AG7149" s="20"/>
    </row>
    <row r="7150" spans="27:33" ht="15" customHeight="1" thickBot="1">
      <c r="AA7150" s="25" t="s">
        <v>14294</v>
      </c>
      <c r="AB7150" s="26" t="s">
        <v>14293</v>
      </c>
      <c r="AD7150" s="20"/>
      <c r="AG7150" s="20"/>
    </row>
    <row r="7151" spans="27:33" ht="15" customHeight="1" thickBot="1">
      <c r="AA7151" s="18" t="s">
        <v>14296</v>
      </c>
      <c r="AB7151" s="19" t="s">
        <v>14295</v>
      </c>
      <c r="AD7151" s="20"/>
      <c r="AG7151" s="20"/>
    </row>
    <row r="7152" spans="27:33" ht="15" customHeight="1" thickBot="1">
      <c r="AA7152" s="25" t="s">
        <v>14298</v>
      </c>
      <c r="AB7152" s="26" t="s">
        <v>14297</v>
      </c>
      <c r="AD7152" s="20"/>
      <c r="AG7152" s="20"/>
    </row>
    <row r="7153" spans="27:33" ht="15" customHeight="1" thickBot="1">
      <c r="AA7153" s="18" t="s">
        <v>14300</v>
      </c>
      <c r="AB7153" s="19" t="s">
        <v>14299</v>
      </c>
      <c r="AD7153" s="20"/>
      <c r="AG7153" s="20"/>
    </row>
    <row r="7154" spans="27:33" ht="15" customHeight="1" thickBot="1">
      <c r="AA7154" s="25" t="s">
        <v>14302</v>
      </c>
      <c r="AB7154" s="26" t="s">
        <v>14301</v>
      </c>
      <c r="AD7154" s="20"/>
      <c r="AG7154" s="20"/>
    </row>
    <row r="7155" spans="27:33" ht="15" customHeight="1" thickBot="1">
      <c r="AA7155" s="18" t="s">
        <v>14304</v>
      </c>
      <c r="AB7155" s="19" t="s">
        <v>14303</v>
      </c>
      <c r="AD7155" s="20"/>
      <c r="AG7155" s="20"/>
    </row>
    <row r="7156" spans="27:33" ht="15" customHeight="1" thickBot="1">
      <c r="AA7156" s="25" t="s">
        <v>14306</v>
      </c>
      <c r="AB7156" s="26" t="s">
        <v>14305</v>
      </c>
      <c r="AD7156" s="20"/>
      <c r="AG7156" s="20"/>
    </row>
    <row r="7157" spans="27:33" ht="15" customHeight="1" thickBot="1">
      <c r="AA7157" s="18" t="s">
        <v>14308</v>
      </c>
      <c r="AB7157" s="19" t="s">
        <v>14307</v>
      </c>
      <c r="AD7157" s="20"/>
      <c r="AG7157" s="20"/>
    </row>
    <row r="7158" spans="27:33" ht="15" customHeight="1" thickBot="1">
      <c r="AA7158" s="25" t="s">
        <v>14310</v>
      </c>
      <c r="AB7158" s="26" t="s">
        <v>14309</v>
      </c>
      <c r="AD7158" s="20"/>
      <c r="AG7158" s="20"/>
    </row>
    <row r="7159" spans="27:33" ht="15" customHeight="1" thickBot="1">
      <c r="AA7159" s="18" t="s">
        <v>14312</v>
      </c>
      <c r="AB7159" s="19" t="s">
        <v>14311</v>
      </c>
      <c r="AD7159" s="20"/>
      <c r="AG7159" s="20"/>
    </row>
    <row r="7160" spans="27:33" ht="15" customHeight="1" thickBot="1">
      <c r="AA7160" s="25" t="s">
        <v>14314</v>
      </c>
      <c r="AB7160" s="26" t="s">
        <v>14313</v>
      </c>
      <c r="AD7160" s="20"/>
      <c r="AG7160" s="20"/>
    </row>
    <row r="7161" spans="27:33" ht="15" customHeight="1" thickBot="1">
      <c r="AA7161" s="18" t="s">
        <v>14316</v>
      </c>
      <c r="AB7161" s="19" t="s">
        <v>14315</v>
      </c>
      <c r="AD7161" s="20"/>
      <c r="AG7161" s="20"/>
    </row>
    <row r="7162" spans="27:33" ht="15" customHeight="1" thickBot="1">
      <c r="AA7162" s="25" t="s">
        <v>14318</v>
      </c>
      <c r="AB7162" s="26" t="s">
        <v>14317</v>
      </c>
      <c r="AD7162" s="20"/>
      <c r="AG7162" s="20"/>
    </row>
    <row r="7163" spans="27:33" ht="15" customHeight="1" thickBot="1">
      <c r="AA7163" s="18" t="s">
        <v>14320</v>
      </c>
      <c r="AB7163" s="19" t="s">
        <v>14319</v>
      </c>
      <c r="AD7163" s="20"/>
      <c r="AG7163" s="20"/>
    </row>
    <row r="7164" spans="27:33" ht="15" customHeight="1" thickBot="1">
      <c r="AA7164" s="25" t="s">
        <v>14322</v>
      </c>
      <c r="AB7164" s="26" t="s">
        <v>14321</v>
      </c>
      <c r="AD7164" s="20"/>
      <c r="AG7164" s="20"/>
    </row>
    <row r="7165" spans="27:33" ht="15" customHeight="1" thickBot="1">
      <c r="AA7165" s="18" t="s">
        <v>14324</v>
      </c>
      <c r="AB7165" s="19" t="s">
        <v>14323</v>
      </c>
      <c r="AD7165" s="20"/>
      <c r="AG7165" s="20"/>
    </row>
    <row r="7166" spans="27:33" ht="15" customHeight="1" thickBot="1">
      <c r="AA7166" s="25" t="s">
        <v>14326</v>
      </c>
      <c r="AB7166" s="26" t="s">
        <v>14325</v>
      </c>
      <c r="AD7166" s="20"/>
      <c r="AG7166" s="20"/>
    </row>
    <row r="7167" spans="27:33" ht="15" customHeight="1" thickBot="1">
      <c r="AA7167" s="18" t="s">
        <v>14328</v>
      </c>
      <c r="AB7167" s="19" t="s">
        <v>14327</v>
      </c>
      <c r="AD7167" s="20"/>
      <c r="AG7167" s="20"/>
    </row>
    <row r="7168" spans="27:33" ht="15" customHeight="1" thickBot="1">
      <c r="AA7168" s="25" t="s">
        <v>14330</v>
      </c>
      <c r="AB7168" s="26" t="s">
        <v>14329</v>
      </c>
      <c r="AD7168" s="20"/>
      <c r="AG7168" s="20"/>
    </row>
    <row r="7169" spans="27:33" ht="15" customHeight="1" thickBot="1">
      <c r="AA7169" s="18" t="s">
        <v>14332</v>
      </c>
      <c r="AB7169" s="19" t="s">
        <v>14331</v>
      </c>
      <c r="AD7169" s="20"/>
      <c r="AG7169" s="20"/>
    </row>
    <row r="7170" spans="27:33" ht="15" customHeight="1" thickBot="1">
      <c r="AA7170" s="25" t="s">
        <v>14334</v>
      </c>
      <c r="AB7170" s="26" t="s">
        <v>14333</v>
      </c>
      <c r="AD7170" s="20"/>
      <c r="AG7170" s="20"/>
    </row>
    <row r="7171" spans="27:33" ht="15" customHeight="1" thickBot="1">
      <c r="AA7171" s="18" t="s">
        <v>14336</v>
      </c>
      <c r="AB7171" s="19" t="s">
        <v>14335</v>
      </c>
      <c r="AD7171" s="20"/>
      <c r="AG7171" s="20"/>
    </row>
    <row r="7172" spans="27:33" ht="15" customHeight="1" thickBot="1">
      <c r="AA7172" s="25" t="s">
        <v>14338</v>
      </c>
      <c r="AB7172" s="26" t="s">
        <v>14337</v>
      </c>
      <c r="AD7172" s="20"/>
      <c r="AG7172" s="20"/>
    </row>
    <row r="7173" spans="27:33" ht="15" customHeight="1" thickBot="1">
      <c r="AA7173" s="18" t="s">
        <v>14340</v>
      </c>
      <c r="AB7173" s="19" t="s">
        <v>14339</v>
      </c>
      <c r="AD7173" s="20"/>
      <c r="AG7173" s="20"/>
    </row>
    <row r="7174" spans="27:33" ht="15" customHeight="1" thickBot="1">
      <c r="AA7174" s="25" t="s">
        <v>14342</v>
      </c>
      <c r="AB7174" s="26" t="s">
        <v>14341</v>
      </c>
      <c r="AD7174" s="20"/>
      <c r="AG7174" s="20"/>
    </row>
    <row r="7175" spans="27:33" ht="15" customHeight="1" thickBot="1">
      <c r="AA7175" s="18" t="s">
        <v>14344</v>
      </c>
      <c r="AB7175" s="19" t="s">
        <v>14343</v>
      </c>
      <c r="AD7175" s="20"/>
      <c r="AG7175" s="20"/>
    </row>
    <row r="7176" spans="27:33" ht="15" customHeight="1" thickBot="1">
      <c r="AA7176" s="25" t="s">
        <v>14346</v>
      </c>
      <c r="AB7176" s="26" t="s">
        <v>14345</v>
      </c>
      <c r="AD7176" s="20"/>
      <c r="AG7176" s="20"/>
    </row>
    <row r="7177" spans="27:33" ht="15" customHeight="1" thickBot="1">
      <c r="AA7177" s="18" t="s">
        <v>14348</v>
      </c>
      <c r="AB7177" s="19" t="s">
        <v>14347</v>
      </c>
      <c r="AD7177" s="20"/>
      <c r="AG7177" s="20"/>
    </row>
    <row r="7178" spans="27:33" ht="15" customHeight="1" thickBot="1">
      <c r="AA7178" s="25" t="s">
        <v>14350</v>
      </c>
      <c r="AB7178" s="26" t="s">
        <v>14349</v>
      </c>
      <c r="AD7178" s="20"/>
      <c r="AG7178" s="20"/>
    </row>
    <row r="7179" spans="27:33" ht="15" customHeight="1" thickBot="1">
      <c r="AA7179" s="18" t="s">
        <v>14352</v>
      </c>
      <c r="AB7179" s="19" t="s">
        <v>14351</v>
      </c>
      <c r="AD7179" s="20"/>
      <c r="AG7179" s="20"/>
    </row>
    <row r="7180" spans="27:33" ht="15" customHeight="1" thickBot="1">
      <c r="AA7180" s="25" t="s">
        <v>14354</v>
      </c>
      <c r="AB7180" s="26" t="s">
        <v>14353</v>
      </c>
      <c r="AD7180" s="20"/>
      <c r="AG7180" s="20"/>
    </row>
    <row r="7181" spans="27:33" ht="15" customHeight="1" thickBot="1">
      <c r="AA7181" s="18" t="s">
        <v>14356</v>
      </c>
      <c r="AB7181" s="19" t="s">
        <v>14355</v>
      </c>
      <c r="AD7181" s="20"/>
      <c r="AG7181" s="20"/>
    </row>
    <row r="7182" spans="27:33" ht="15" customHeight="1" thickBot="1">
      <c r="AA7182" s="25" t="s">
        <v>14358</v>
      </c>
      <c r="AB7182" s="26" t="s">
        <v>14357</v>
      </c>
      <c r="AD7182" s="20"/>
      <c r="AG7182" s="20"/>
    </row>
    <row r="7183" spans="27:33" ht="15" customHeight="1" thickBot="1">
      <c r="AA7183" s="18" t="s">
        <v>14360</v>
      </c>
      <c r="AB7183" s="19" t="s">
        <v>14359</v>
      </c>
      <c r="AD7183" s="20"/>
      <c r="AG7183" s="20"/>
    </row>
    <row r="7184" spans="27:33" ht="15" customHeight="1" thickBot="1">
      <c r="AA7184" s="25" t="s">
        <v>14362</v>
      </c>
      <c r="AB7184" s="26" t="s">
        <v>14361</v>
      </c>
      <c r="AD7184" s="20"/>
      <c r="AG7184" s="20"/>
    </row>
    <row r="7185" spans="27:33" ht="15" customHeight="1" thickBot="1">
      <c r="AA7185" s="18" t="s">
        <v>14364</v>
      </c>
      <c r="AB7185" s="19" t="s">
        <v>14363</v>
      </c>
      <c r="AD7185" s="20"/>
      <c r="AG7185" s="20"/>
    </row>
    <row r="7186" spans="27:33" ht="15" customHeight="1" thickBot="1">
      <c r="AA7186" s="25" t="s">
        <v>14366</v>
      </c>
      <c r="AB7186" s="26" t="s">
        <v>14365</v>
      </c>
      <c r="AD7186" s="20"/>
      <c r="AG7186" s="20"/>
    </row>
    <row r="7187" spans="27:33" ht="15" customHeight="1" thickBot="1">
      <c r="AA7187" s="18" t="s">
        <v>14368</v>
      </c>
      <c r="AB7187" s="19" t="s">
        <v>14367</v>
      </c>
      <c r="AD7187" s="20"/>
      <c r="AG7187" s="20"/>
    </row>
    <row r="7188" spans="27:33" ht="15" customHeight="1" thickBot="1">
      <c r="AA7188" s="25" t="s">
        <v>14370</v>
      </c>
      <c r="AB7188" s="26" t="s">
        <v>14369</v>
      </c>
      <c r="AD7188" s="20"/>
      <c r="AG7188" s="20"/>
    </row>
    <row r="7189" spans="27:33" ht="15" customHeight="1" thickBot="1">
      <c r="AA7189" s="18" t="s">
        <v>14372</v>
      </c>
      <c r="AB7189" s="19" t="s">
        <v>14371</v>
      </c>
      <c r="AD7189" s="20"/>
      <c r="AG7189" s="20"/>
    </row>
    <row r="7190" spans="27:33" ht="15" customHeight="1" thickBot="1">
      <c r="AA7190" s="25" t="s">
        <v>14374</v>
      </c>
      <c r="AB7190" s="26" t="s">
        <v>14373</v>
      </c>
      <c r="AD7190" s="20"/>
      <c r="AG7190" s="20"/>
    </row>
    <row r="7191" spans="27:33" ht="15" customHeight="1" thickBot="1">
      <c r="AA7191" s="18" t="s">
        <v>14376</v>
      </c>
      <c r="AB7191" s="19" t="s">
        <v>14375</v>
      </c>
      <c r="AD7191" s="20"/>
      <c r="AG7191" s="20"/>
    </row>
    <row r="7192" spans="27:33" ht="15" customHeight="1" thickBot="1">
      <c r="AA7192" s="25" t="s">
        <v>14378</v>
      </c>
      <c r="AB7192" s="26" t="s">
        <v>14377</v>
      </c>
      <c r="AD7192" s="20"/>
      <c r="AG7192" s="20"/>
    </row>
    <row r="7193" spans="27:33" ht="15" customHeight="1" thickBot="1">
      <c r="AA7193" s="18" t="s">
        <v>14380</v>
      </c>
      <c r="AB7193" s="19" t="s">
        <v>14379</v>
      </c>
      <c r="AD7193" s="20"/>
      <c r="AG7193" s="20"/>
    </row>
    <row r="7194" spans="27:33" ht="15" customHeight="1" thickBot="1">
      <c r="AA7194" s="25" t="s">
        <v>14382</v>
      </c>
      <c r="AB7194" s="26" t="s">
        <v>14381</v>
      </c>
      <c r="AD7194" s="20"/>
      <c r="AG7194" s="20"/>
    </row>
    <row r="7195" spans="27:33" ht="15" customHeight="1" thickBot="1">
      <c r="AA7195" s="18" t="s">
        <v>14384</v>
      </c>
      <c r="AB7195" s="19" t="s">
        <v>14383</v>
      </c>
      <c r="AD7195" s="20"/>
      <c r="AG7195" s="20"/>
    </row>
    <row r="7196" spans="27:33" ht="15" customHeight="1" thickBot="1">
      <c r="AA7196" s="25" t="s">
        <v>14386</v>
      </c>
      <c r="AB7196" s="26" t="s">
        <v>14385</v>
      </c>
      <c r="AD7196" s="20"/>
      <c r="AG7196" s="20"/>
    </row>
    <row r="7197" spans="27:33" ht="15" customHeight="1" thickBot="1">
      <c r="AA7197" s="18" t="s">
        <v>14388</v>
      </c>
      <c r="AB7197" s="19" t="s">
        <v>14387</v>
      </c>
      <c r="AD7197" s="20"/>
      <c r="AG7197" s="20"/>
    </row>
    <row r="7198" spans="27:33" ht="15" customHeight="1" thickBot="1">
      <c r="AA7198" s="25" t="s">
        <v>14390</v>
      </c>
      <c r="AB7198" s="26" t="s">
        <v>14389</v>
      </c>
      <c r="AD7198" s="20"/>
      <c r="AG7198" s="20"/>
    </row>
    <row r="7199" spans="27:33" ht="15" customHeight="1" thickBot="1">
      <c r="AA7199" s="18" t="s">
        <v>14392</v>
      </c>
      <c r="AB7199" s="19" t="s">
        <v>14391</v>
      </c>
      <c r="AD7199" s="20"/>
      <c r="AG7199" s="20"/>
    </row>
    <row r="7200" spans="27:33" ht="15" customHeight="1" thickBot="1">
      <c r="AA7200" s="25" t="s">
        <v>14394</v>
      </c>
      <c r="AB7200" s="26" t="s">
        <v>14393</v>
      </c>
      <c r="AD7200" s="20"/>
      <c r="AG7200" s="20"/>
    </row>
    <row r="7201" spans="27:33" ht="15" customHeight="1" thickBot="1">
      <c r="AA7201" s="18" t="s">
        <v>14396</v>
      </c>
      <c r="AB7201" s="19" t="s">
        <v>14395</v>
      </c>
      <c r="AD7201" s="20"/>
      <c r="AG7201" s="20"/>
    </row>
    <row r="7202" spans="27:33" ht="15" customHeight="1" thickBot="1">
      <c r="AA7202" s="25" t="s">
        <v>14398</v>
      </c>
      <c r="AB7202" s="26" t="s">
        <v>14397</v>
      </c>
      <c r="AD7202" s="20"/>
      <c r="AG7202" s="20"/>
    </row>
    <row r="7203" spans="27:33" ht="15" customHeight="1" thickBot="1">
      <c r="AA7203" s="18" t="s">
        <v>14400</v>
      </c>
      <c r="AB7203" s="19" t="s">
        <v>14399</v>
      </c>
      <c r="AD7203" s="20"/>
      <c r="AG7203" s="20"/>
    </row>
    <row r="7204" spans="27:33" ht="15" customHeight="1" thickBot="1">
      <c r="AA7204" s="25" t="s">
        <v>14402</v>
      </c>
      <c r="AB7204" s="26" t="s">
        <v>14401</v>
      </c>
      <c r="AD7204" s="20"/>
      <c r="AG7204" s="20"/>
    </row>
    <row r="7205" spans="27:33" ht="15" customHeight="1" thickBot="1">
      <c r="AA7205" s="18" t="s">
        <v>14404</v>
      </c>
      <c r="AB7205" s="19" t="s">
        <v>14403</v>
      </c>
      <c r="AD7205" s="20"/>
      <c r="AG7205" s="20"/>
    </row>
    <row r="7206" spans="27:33" ht="15" customHeight="1" thickBot="1">
      <c r="AA7206" s="25" t="s">
        <v>14406</v>
      </c>
      <c r="AB7206" s="26" t="s">
        <v>14405</v>
      </c>
      <c r="AD7206" s="20"/>
      <c r="AG7206" s="20"/>
    </row>
    <row r="7207" spans="27:33" ht="15" customHeight="1" thickBot="1">
      <c r="AA7207" s="18" t="s">
        <v>14408</v>
      </c>
      <c r="AB7207" s="19" t="s">
        <v>14407</v>
      </c>
      <c r="AD7207" s="20"/>
      <c r="AG7207" s="20"/>
    </row>
    <row r="7208" spans="27:33" ht="15" customHeight="1" thickBot="1">
      <c r="AA7208" s="25" t="s">
        <v>14410</v>
      </c>
      <c r="AB7208" s="26" t="s">
        <v>14409</v>
      </c>
      <c r="AD7208" s="20"/>
      <c r="AG7208" s="20"/>
    </row>
    <row r="7209" spans="27:33" ht="15" customHeight="1" thickBot="1">
      <c r="AA7209" s="18" t="s">
        <v>14412</v>
      </c>
      <c r="AB7209" s="19" t="s">
        <v>14411</v>
      </c>
      <c r="AD7209" s="20"/>
      <c r="AG7209" s="20"/>
    </row>
    <row r="7210" spans="27:33" ht="15" customHeight="1" thickBot="1">
      <c r="AA7210" s="25" t="s">
        <v>14414</v>
      </c>
      <c r="AB7210" s="26" t="s">
        <v>14413</v>
      </c>
      <c r="AD7210" s="20"/>
      <c r="AG7210" s="20"/>
    </row>
    <row r="7211" spans="27:33" ht="15" customHeight="1" thickBot="1">
      <c r="AA7211" s="18" t="s">
        <v>14416</v>
      </c>
      <c r="AB7211" s="19" t="s">
        <v>14415</v>
      </c>
      <c r="AD7211" s="20"/>
      <c r="AG7211" s="20"/>
    </row>
    <row r="7212" spans="27:33" ht="15" customHeight="1" thickBot="1">
      <c r="AA7212" s="25" t="s">
        <v>14418</v>
      </c>
      <c r="AB7212" s="26" t="s">
        <v>14417</v>
      </c>
      <c r="AD7212" s="20"/>
      <c r="AG7212" s="20"/>
    </row>
    <row r="7213" spans="27:33" ht="15" customHeight="1" thickBot="1">
      <c r="AA7213" s="18" t="s">
        <v>14420</v>
      </c>
      <c r="AB7213" s="19" t="s">
        <v>14419</v>
      </c>
      <c r="AD7213" s="20"/>
      <c r="AG7213" s="20"/>
    </row>
    <row r="7214" spans="27:33" ht="15" customHeight="1" thickBot="1">
      <c r="AA7214" s="25" t="s">
        <v>14422</v>
      </c>
      <c r="AB7214" s="26" t="s">
        <v>14421</v>
      </c>
      <c r="AD7214" s="20"/>
      <c r="AG7214" s="20"/>
    </row>
    <row r="7215" spans="27:33" ht="15" customHeight="1" thickBot="1">
      <c r="AA7215" s="18" t="s">
        <v>14424</v>
      </c>
      <c r="AB7215" s="19" t="s">
        <v>14423</v>
      </c>
      <c r="AD7215" s="20"/>
      <c r="AG7215" s="20"/>
    </row>
    <row r="7216" spans="27:33" ht="15" customHeight="1" thickBot="1">
      <c r="AA7216" s="25" t="s">
        <v>14426</v>
      </c>
      <c r="AB7216" s="26" t="s">
        <v>14425</v>
      </c>
      <c r="AD7216" s="20"/>
      <c r="AG7216" s="20"/>
    </row>
    <row r="7217" spans="27:33" ht="15" customHeight="1" thickBot="1">
      <c r="AA7217" s="18" t="s">
        <v>14428</v>
      </c>
      <c r="AB7217" s="19" t="s">
        <v>14427</v>
      </c>
      <c r="AD7217" s="20"/>
      <c r="AG7217" s="20"/>
    </row>
    <row r="7218" spans="27:33" ht="15" customHeight="1" thickBot="1">
      <c r="AA7218" s="25" t="s">
        <v>14430</v>
      </c>
      <c r="AB7218" s="26" t="s">
        <v>14429</v>
      </c>
      <c r="AD7218" s="20"/>
      <c r="AG7218" s="20"/>
    </row>
    <row r="7219" spans="27:33" ht="15" customHeight="1" thickBot="1">
      <c r="AA7219" s="18" t="s">
        <v>14432</v>
      </c>
      <c r="AB7219" s="19" t="s">
        <v>14431</v>
      </c>
      <c r="AD7219" s="20"/>
      <c r="AG7219" s="20"/>
    </row>
    <row r="7220" spans="27:33" ht="15" customHeight="1" thickBot="1">
      <c r="AA7220" s="25" t="s">
        <v>14434</v>
      </c>
      <c r="AB7220" s="26" t="s">
        <v>14433</v>
      </c>
      <c r="AD7220" s="20"/>
      <c r="AG7220" s="20"/>
    </row>
    <row r="7221" spans="27:33" ht="15" customHeight="1" thickBot="1">
      <c r="AA7221" s="18" t="s">
        <v>14436</v>
      </c>
      <c r="AB7221" s="19" t="s">
        <v>14435</v>
      </c>
      <c r="AD7221" s="20"/>
      <c r="AG7221" s="20"/>
    </row>
    <row r="7222" spans="27:33" ht="15" customHeight="1" thickBot="1">
      <c r="AA7222" s="25" t="s">
        <v>14438</v>
      </c>
      <c r="AB7222" s="26" t="s">
        <v>14437</v>
      </c>
      <c r="AD7222" s="20"/>
      <c r="AG7222" s="20"/>
    </row>
    <row r="7223" spans="27:33" ht="15" customHeight="1" thickBot="1">
      <c r="AA7223" s="18" t="s">
        <v>14440</v>
      </c>
      <c r="AB7223" s="19" t="s">
        <v>14439</v>
      </c>
      <c r="AD7223" s="20"/>
      <c r="AG7223" s="20"/>
    </row>
    <row r="7224" spans="27:33" ht="15" customHeight="1" thickBot="1">
      <c r="AA7224" s="25" t="s">
        <v>14442</v>
      </c>
      <c r="AB7224" s="26" t="s">
        <v>14441</v>
      </c>
      <c r="AD7224" s="20"/>
      <c r="AG7224" s="20"/>
    </row>
    <row r="7225" spans="27:33" ht="15" customHeight="1" thickBot="1">
      <c r="AA7225" s="18" t="s">
        <v>14444</v>
      </c>
      <c r="AB7225" s="19" t="s">
        <v>14443</v>
      </c>
      <c r="AD7225" s="20"/>
      <c r="AG7225" s="20"/>
    </row>
    <row r="7226" spans="27:33" ht="15" customHeight="1" thickBot="1">
      <c r="AA7226" s="25" t="s">
        <v>14446</v>
      </c>
      <c r="AB7226" s="26" t="s">
        <v>14445</v>
      </c>
      <c r="AD7226" s="20"/>
      <c r="AG7226" s="20"/>
    </row>
    <row r="7227" spans="27:33" ht="15" customHeight="1" thickBot="1">
      <c r="AA7227" s="18" t="s">
        <v>14448</v>
      </c>
      <c r="AB7227" s="19" t="s">
        <v>14447</v>
      </c>
      <c r="AD7227" s="20"/>
      <c r="AG7227" s="20"/>
    </row>
    <row r="7228" spans="27:33" ht="15" customHeight="1" thickBot="1">
      <c r="AA7228" s="25" t="s">
        <v>14450</v>
      </c>
      <c r="AB7228" s="26" t="s">
        <v>14449</v>
      </c>
      <c r="AD7228" s="20"/>
      <c r="AG7228" s="20"/>
    </row>
    <row r="7229" spans="27:33" ht="15" customHeight="1" thickBot="1">
      <c r="AA7229" s="18" t="s">
        <v>14452</v>
      </c>
      <c r="AB7229" s="19" t="s">
        <v>14451</v>
      </c>
      <c r="AD7229" s="20"/>
      <c r="AG7229" s="20"/>
    </row>
    <row r="7230" spans="27:33" ht="15" customHeight="1" thickBot="1">
      <c r="AA7230" s="25" t="s">
        <v>14454</v>
      </c>
      <c r="AB7230" s="26" t="s">
        <v>14453</v>
      </c>
      <c r="AD7230" s="20"/>
      <c r="AG7230" s="20"/>
    </row>
    <row r="7231" spans="27:33" ht="15" customHeight="1" thickBot="1">
      <c r="AA7231" s="18" t="s">
        <v>14456</v>
      </c>
      <c r="AB7231" s="19" t="s">
        <v>14455</v>
      </c>
      <c r="AD7231" s="20"/>
      <c r="AG7231" s="20"/>
    </row>
    <row r="7232" spans="27:33" ht="15" customHeight="1" thickBot="1">
      <c r="AA7232" s="25" t="s">
        <v>14458</v>
      </c>
      <c r="AB7232" s="26" t="s">
        <v>14457</v>
      </c>
      <c r="AD7232" s="20"/>
      <c r="AG7232" s="20"/>
    </row>
    <row r="7233" spans="27:33" ht="15" customHeight="1" thickBot="1">
      <c r="AA7233" s="18" t="s">
        <v>14460</v>
      </c>
      <c r="AB7233" s="19" t="s">
        <v>14459</v>
      </c>
      <c r="AD7233" s="20"/>
      <c r="AG7233" s="20"/>
    </row>
    <row r="7234" spans="27:33" ht="15" customHeight="1" thickBot="1">
      <c r="AA7234" s="25" t="s">
        <v>14462</v>
      </c>
      <c r="AB7234" s="26" t="s">
        <v>14461</v>
      </c>
      <c r="AD7234" s="20"/>
      <c r="AG7234" s="20"/>
    </row>
    <row r="7235" spans="27:33" ht="15" customHeight="1" thickBot="1">
      <c r="AA7235" s="18" t="s">
        <v>14464</v>
      </c>
      <c r="AB7235" s="19" t="s">
        <v>14463</v>
      </c>
      <c r="AD7235" s="20"/>
      <c r="AG7235" s="20"/>
    </row>
    <row r="7236" spans="27:33" ht="15" customHeight="1" thickBot="1">
      <c r="AA7236" s="25" t="s">
        <v>14466</v>
      </c>
      <c r="AB7236" s="26" t="s">
        <v>14465</v>
      </c>
      <c r="AD7236" s="20"/>
      <c r="AG7236" s="20"/>
    </row>
    <row r="7237" spans="27:33" ht="15" customHeight="1" thickBot="1">
      <c r="AA7237" s="18" t="s">
        <v>14468</v>
      </c>
      <c r="AB7237" s="19" t="s">
        <v>14467</v>
      </c>
      <c r="AD7237" s="20"/>
      <c r="AG7237" s="20"/>
    </row>
    <row r="7238" spans="27:33" ht="15" customHeight="1" thickBot="1">
      <c r="AA7238" s="25" t="s">
        <v>14470</v>
      </c>
      <c r="AB7238" s="26" t="s">
        <v>14469</v>
      </c>
      <c r="AD7238" s="20"/>
      <c r="AG7238" s="20"/>
    </row>
    <row r="7239" spans="27:33" ht="15" customHeight="1" thickBot="1">
      <c r="AA7239" s="18" t="s">
        <v>14472</v>
      </c>
      <c r="AB7239" s="19" t="s">
        <v>14471</v>
      </c>
      <c r="AD7239" s="20"/>
      <c r="AG7239" s="20"/>
    </row>
    <row r="7240" spans="27:33" ht="15" customHeight="1" thickBot="1">
      <c r="AA7240" s="25" t="s">
        <v>14474</v>
      </c>
      <c r="AB7240" s="26" t="s">
        <v>14473</v>
      </c>
      <c r="AD7240" s="20"/>
      <c r="AG7240" s="20"/>
    </row>
    <row r="7241" spans="27:33" ht="15" customHeight="1" thickBot="1">
      <c r="AA7241" s="18" t="s">
        <v>14476</v>
      </c>
      <c r="AB7241" s="19" t="s">
        <v>14475</v>
      </c>
      <c r="AD7241" s="20"/>
      <c r="AG7241" s="20"/>
    </row>
    <row r="7242" spans="27:33" ht="15" customHeight="1" thickBot="1">
      <c r="AA7242" s="25" t="s">
        <v>14478</v>
      </c>
      <c r="AB7242" s="26" t="s">
        <v>14477</v>
      </c>
      <c r="AD7242" s="20"/>
      <c r="AG7242" s="20"/>
    </row>
    <row r="7243" spans="27:33" ht="15" customHeight="1" thickBot="1">
      <c r="AA7243" s="18" t="s">
        <v>14480</v>
      </c>
      <c r="AB7243" s="19" t="s">
        <v>14479</v>
      </c>
      <c r="AD7243" s="20"/>
      <c r="AG7243" s="20"/>
    </row>
    <row r="7244" spans="27:33" ht="15" customHeight="1" thickBot="1">
      <c r="AA7244" s="25" t="s">
        <v>14482</v>
      </c>
      <c r="AB7244" s="26" t="s">
        <v>14481</v>
      </c>
      <c r="AD7244" s="20"/>
      <c r="AG7244" s="20"/>
    </row>
    <row r="7245" spans="27:33" ht="15" customHeight="1" thickBot="1">
      <c r="AA7245" s="18" t="s">
        <v>14484</v>
      </c>
      <c r="AB7245" s="19" t="s">
        <v>14483</v>
      </c>
      <c r="AD7245" s="20"/>
      <c r="AG7245" s="20"/>
    </row>
    <row r="7246" spans="27:33" ht="15" customHeight="1" thickBot="1">
      <c r="AA7246" s="25" t="s">
        <v>14486</v>
      </c>
      <c r="AB7246" s="26" t="s">
        <v>14485</v>
      </c>
      <c r="AD7246" s="20"/>
      <c r="AG7246" s="20"/>
    </row>
    <row r="7247" spans="27:33" ht="15" customHeight="1" thickBot="1">
      <c r="AA7247" s="18" t="s">
        <v>14488</v>
      </c>
      <c r="AB7247" s="19" t="s">
        <v>14487</v>
      </c>
      <c r="AD7247" s="20"/>
      <c r="AG7247" s="20"/>
    </row>
    <row r="7248" spans="27:33" ht="15" customHeight="1" thickBot="1">
      <c r="AA7248" s="25" t="s">
        <v>14490</v>
      </c>
      <c r="AB7248" s="26" t="s">
        <v>14489</v>
      </c>
      <c r="AD7248" s="20"/>
      <c r="AG7248" s="20"/>
    </row>
    <row r="7249" spans="27:33" ht="15" customHeight="1" thickBot="1">
      <c r="AA7249" s="18" t="s">
        <v>14492</v>
      </c>
      <c r="AB7249" s="19" t="s">
        <v>14491</v>
      </c>
      <c r="AD7249" s="20"/>
      <c r="AG7249" s="20"/>
    </row>
    <row r="7250" spans="27:33" ht="15" customHeight="1" thickBot="1">
      <c r="AA7250" s="25" t="s">
        <v>14494</v>
      </c>
      <c r="AB7250" s="26" t="s">
        <v>14493</v>
      </c>
      <c r="AD7250" s="20"/>
      <c r="AG7250" s="20"/>
    </row>
    <row r="7251" spans="27:33" ht="15" customHeight="1" thickBot="1">
      <c r="AA7251" s="18" t="s">
        <v>14496</v>
      </c>
      <c r="AB7251" s="19" t="s">
        <v>14495</v>
      </c>
      <c r="AD7251" s="20"/>
      <c r="AG7251" s="20"/>
    </row>
    <row r="7252" spans="27:33" ht="15" customHeight="1" thickBot="1">
      <c r="AA7252" s="25" t="s">
        <v>14498</v>
      </c>
      <c r="AB7252" s="26" t="s">
        <v>14497</v>
      </c>
      <c r="AD7252" s="20"/>
      <c r="AG7252" s="20"/>
    </row>
    <row r="7253" spans="27:33" ht="15" customHeight="1" thickBot="1">
      <c r="AA7253" s="18" t="s">
        <v>14500</v>
      </c>
      <c r="AB7253" s="19" t="s">
        <v>14499</v>
      </c>
      <c r="AD7253" s="20"/>
      <c r="AG7253" s="20"/>
    </row>
    <row r="7254" spans="27:33" ht="15" customHeight="1" thickBot="1">
      <c r="AA7254" s="25" t="s">
        <v>14502</v>
      </c>
      <c r="AB7254" s="26" t="s">
        <v>14501</v>
      </c>
      <c r="AD7254" s="20"/>
      <c r="AG7254" s="20"/>
    </row>
    <row r="7255" spans="27:33" ht="15" customHeight="1" thickBot="1">
      <c r="AA7255" s="18" t="s">
        <v>14504</v>
      </c>
      <c r="AB7255" s="19" t="s">
        <v>14503</v>
      </c>
      <c r="AD7255" s="20"/>
      <c r="AG7255" s="20"/>
    </row>
    <row r="7256" spans="27:33" ht="15" customHeight="1" thickBot="1">
      <c r="AA7256" s="25" t="s">
        <v>14506</v>
      </c>
      <c r="AB7256" s="26" t="s">
        <v>14505</v>
      </c>
      <c r="AD7256" s="20"/>
      <c r="AG7256" s="20"/>
    </row>
    <row r="7257" spans="27:33" ht="15" customHeight="1" thickBot="1">
      <c r="AA7257" s="18" t="s">
        <v>14508</v>
      </c>
      <c r="AB7257" s="19" t="s">
        <v>14507</v>
      </c>
      <c r="AD7257" s="20"/>
      <c r="AG7257" s="20"/>
    </row>
    <row r="7258" spans="27:33" ht="15" customHeight="1" thickBot="1">
      <c r="AA7258" s="25" t="s">
        <v>14510</v>
      </c>
      <c r="AB7258" s="26" t="s">
        <v>14509</v>
      </c>
      <c r="AD7258" s="20"/>
      <c r="AG7258" s="20"/>
    </row>
    <row r="7259" spans="27:33" ht="15" customHeight="1" thickBot="1">
      <c r="AA7259" s="18" t="s">
        <v>14512</v>
      </c>
      <c r="AB7259" s="19" t="s">
        <v>14511</v>
      </c>
      <c r="AD7259" s="20"/>
      <c r="AG7259" s="20"/>
    </row>
    <row r="7260" spans="27:33" ht="15" customHeight="1" thickBot="1">
      <c r="AA7260" s="25" t="s">
        <v>14514</v>
      </c>
      <c r="AB7260" s="26" t="s">
        <v>14513</v>
      </c>
      <c r="AD7260" s="20"/>
      <c r="AG7260" s="20"/>
    </row>
    <row r="7261" spans="27:33" ht="15" customHeight="1" thickBot="1">
      <c r="AA7261" s="18" t="s">
        <v>14516</v>
      </c>
      <c r="AB7261" s="19" t="s">
        <v>14515</v>
      </c>
      <c r="AD7261" s="20"/>
      <c r="AG7261" s="20"/>
    </row>
    <row r="7262" spans="27:33" ht="15" customHeight="1" thickBot="1">
      <c r="AA7262" s="25" t="s">
        <v>14518</v>
      </c>
      <c r="AB7262" s="26" t="s">
        <v>14517</v>
      </c>
      <c r="AD7262" s="20"/>
      <c r="AG7262" s="20"/>
    </row>
    <row r="7263" spans="27:33" ht="15" customHeight="1" thickBot="1">
      <c r="AA7263" s="18" t="s">
        <v>14520</v>
      </c>
      <c r="AB7263" s="19" t="s">
        <v>14519</v>
      </c>
      <c r="AD7263" s="20"/>
      <c r="AG7263" s="20"/>
    </row>
    <row r="7264" spans="27:33" ht="15" customHeight="1" thickBot="1">
      <c r="AA7264" s="25" t="s">
        <v>14522</v>
      </c>
      <c r="AB7264" s="26" t="s">
        <v>14521</v>
      </c>
      <c r="AD7264" s="20"/>
      <c r="AG7264" s="20"/>
    </row>
    <row r="7265" spans="27:33" ht="15" customHeight="1" thickBot="1">
      <c r="AA7265" s="18" t="s">
        <v>14524</v>
      </c>
      <c r="AB7265" s="19" t="s">
        <v>14523</v>
      </c>
      <c r="AD7265" s="20"/>
      <c r="AG7265" s="20"/>
    </row>
    <row r="7266" spans="27:33" ht="15" customHeight="1" thickBot="1">
      <c r="AA7266" s="25" t="s">
        <v>14526</v>
      </c>
      <c r="AB7266" s="26" t="s">
        <v>14525</v>
      </c>
      <c r="AD7266" s="20"/>
      <c r="AG7266" s="20"/>
    </row>
    <row r="7267" spans="27:33" ht="15" customHeight="1" thickBot="1">
      <c r="AA7267" s="18" t="s">
        <v>14528</v>
      </c>
      <c r="AB7267" s="19" t="s">
        <v>14527</v>
      </c>
      <c r="AD7267" s="20"/>
      <c r="AG7267" s="20"/>
    </row>
    <row r="7268" spans="27:33" ht="15" customHeight="1" thickBot="1">
      <c r="AA7268" s="25" t="s">
        <v>14530</v>
      </c>
      <c r="AB7268" s="26" t="s">
        <v>14529</v>
      </c>
      <c r="AD7268" s="20"/>
      <c r="AG7268" s="20"/>
    </row>
    <row r="7269" spans="27:33" ht="15" customHeight="1" thickBot="1">
      <c r="AA7269" s="18" t="s">
        <v>14532</v>
      </c>
      <c r="AB7269" s="19" t="s">
        <v>14531</v>
      </c>
      <c r="AD7269" s="20"/>
      <c r="AG7269" s="20"/>
    </row>
    <row r="7270" spans="27:33" ht="15" customHeight="1" thickBot="1">
      <c r="AA7270" s="25" t="s">
        <v>14534</v>
      </c>
      <c r="AB7270" s="26" t="s">
        <v>14533</v>
      </c>
      <c r="AD7270" s="20"/>
      <c r="AG7270" s="20"/>
    </row>
    <row r="7271" spans="27:33" ht="15" customHeight="1" thickBot="1">
      <c r="AA7271" s="18" t="s">
        <v>14536</v>
      </c>
      <c r="AB7271" s="19" t="s">
        <v>14535</v>
      </c>
      <c r="AD7271" s="20"/>
      <c r="AG7271" s="20"/>
    </row>
    <row r="7272" spans="27:33" ht="15" customHeight="1" thickBot="1">
      <c r="AA7272" s="25" t="s">
        <v>14538</v>
      </c>
      <c r="AB7272" s="26" t="s">
        <v>14537</v>
      </c>
      <c r="AD7272" s="20"/>
      <c r="AG7272" s="20"/>
    </row>
    <row r="7273" spans="27:33" ht="15" customHeight="1" thickBot="1">
      <c r="AA7273" s="18" t="s">
        <v>14540</v>
      </c>
      <c r="AB7273" s="19" t="s">
        <v>14539</v>
      </c>
      <c r="AD7273" s="20"/>
      <c r="AG7273" s="20"/>
    </row>
    <row r="7274" spans="27:33" ht="15" customHeight="1" thickBot="1">
      <c r="AA7274" s="25" t="s">
        <v>14542</v>
      </c>
      <c r="AB7274" s="26" t="s">
        <v>14541</v>
      </c>
      <c r="AD7274" s="20"/>
      <c r="AG7274" s="20"/>
    </row>
    <row r="7275" spans="27:33" ht="15" customHeight="1" thickBot="1">
      <c r="AA7275" s="18" t="s">
        <v>14544</v>
      </c>
      <c r="AB7275" s="19" t="s">
        <v>14543</v>
      </c>
      <c r="AD7275" s="20"/>
      <c r="AG7275" s="20"/>
    </row>
    <row r="7276" spans="27:33" ht="15" customHeight="1" thickBot="1">
      <c r="AA7276" s="25" t="s">
        <v>14546</v>
      </c>
      <c r="AB7276" s="26" t="s">
        <v>14545</v>
      </c>
      <c r="AD7276" s="20"/>
      <c r="AG7276" s="20"/>
    </row>
    <row r="7277" spans="27:33" ht="15" customHeight="1" thickBot="1">
      <c r="AA7277" s="18" t="s">
        <v>14548</v>
      </c>
      <c r="AB7277" s="19" t="s">
        <v>14547</v>
      </c>
      <c r="AD7277" s="20"/>
      <c r="AG7277" s="20"/>
    </row>
    <row r="7278" spans="27:33" ht="15" customHeight="1" thickBot="1">
      <c r="AA7278" s="25" t="s">
        <v>14550</v>
      </c>
      <c r="AB7278" s="26" t="s">
        <v>14549</v>
      </c>
      <c r="AD7278" s="20"/>
      <c r="AG7278" s="20"/>
    </row>
    <row r="7279" spans="27:33" ht="15" customHeight="1" thickBot="1">
      <c r="AA7279" s="18" t="s">
        <v>14552</v>
      </c>
      <c r="AB7279" s="19" t="s">
        <v>14551</v>
      </c>
      <c r="AD7279" s="20"/>
      <c r="AG7279" s="20"/>
    </row>
    <row r="7280" spans="27:33" ht="15" customHeight="1" thickBot="1">
      <c r="AA7280" s="25" t="s">
        <v>14554</v>
      </c>
      <c r="AB7280" s="26" t="s">
        <v>14553</v>
      </c>
      <c r="AD7280" s="20"/>
      <c r="AG7280" s="20"/>
    </row>
    <row r="7281" spans="27:33" ht="15" customHeight="1" thickBot="1">
      <c r="AA7281" s="18" t="s">
        <v>14556</v>
      </c>
      <c r="AB7281" s="19" t="s">
        <v>14555</v>
      </c>
      <c r="AD7281" s="20"/>
      <c r="AG7281" s="20"/>
    </row>
    <row r="7282" spans="27:33" ht="15" customHeight="1" thickBot="1">
      <c r="AA7282" s="25" t="s">
        <v>14558</v>
      </c>
      <c r="AB7282" s="26" t="s">
        <v>14557</v>
      </c>
      <c r="AD7282" s="20"/>
      <c r="AG7282" s="20"/>
    </row>
    <row r="7283" spans="27:33" ht="15" customHeight="1" thickBot="1">
      <c r="AA7283" s="18" t="s">
        <v>14560</v>
      </c>
      <c r="AB7283" s="19" t="s">
        <v>14559</v>
      </c>
      <c r="AD7283" s="20"/>
      <c r="AG7283" s="20"/>
    </row>
    <row r="7284" spans="27:33" ht="15" customHeight="1" thickBot="1">
      <c r="AA7284" s="25" t="s">
        <v>14562</v>
      </c>
      <c r="AB7284" s="26" t="s">
        <v>14561</v>
      </c>
      <c r="AD7284" s="20"/>
      <c r="AG7284" s="20"/>
    </row>
    <row r="7285" spans="27:33" ht="15" customHeight="1" thickBot="1">
      <c r="AA7285" s="18" t="s">
        <v>14564</v>
      </c>
      <c r="AB7285" s="19" t="s">
        <v>14563</v>
      </c>
      <c r="AD7285" s="20"/>
      <c r="AG7285" s="20"/>
    </row>
    <row r="7286" spans="27:33" ht="15" customHeight="1" thickBot="1">
      <c r="AA7286" s="25" t="s">
        <v>14566</v>
      </c>
      <c r="AB7286" s="26" t="s">
        <v>14565</v>
      </c>
      <c r="AD7286" s="20"/>
      <c r="AG7286" s="20"/>
    </row>
    <row r="7287" spans="27:33" ht="15" customHeight="1" thickBot="1">
      <c r="AA7287" s="18" t="s">
        <v>14568</v>
      </c>
      <c r="AB7287" s="19" t="s">
        <v>14567</v>
      </c>
      <c r="AD7287" s="20"/>
      <c r="AG7287" s="20"/>
    </row>
    <row r="7288" spans="27:33" ht="15" customHeight="1" thickBot="1">
      <c r="AA7288" s="25" t="s">
        <v>14570</v>
      </c>
      <c r="AB7288" s="26" t="s">
        <v>14569</v>
      </c>
      <c r="AD7288" s="20"/>
      <c r="AG7288" s="20"/>
    </row>
    <row r="7289" spans="27:33" ht="15" customHeight="1" thickBot="1">
      <c r="AA7289" s="18" t="s">
        <v>14572</v>
      </c>
      <c r="AB7289" s="19" t="s">
        <v>14571</v>
      </c>
      <c r="AD7289" s="20"/>
      <c r="AG7289" s="20"/>
    </row>
    <row r="7290" spans="27:33" ht="15" customHeight="1" thickBot="1">
      <c r="AA7290" s="25" t="s">
        <v>14574</v>
      </c>
      <c r="AB7290" s="26" t="s">
        <v>14573</v>
      </c>
      <c r="AD7290" s="20"/>
      <c r="AG7290" s="20"/>
    </row>
    <row r="7291" spans="27:33" ht="15" customHeight="1" thickBot="1">
      <c r="AA7291" s="18" t="s">
        <v>14576</v>
      </c>
      <c r="AB7291" s="19" t="s">
        <v>14575</v>
      </c>
      <c r="AD7291" s="20"/>
      <c r="AG7291" s="20"/>
    </row>
    <row r="7292" spans="27:33" ht="15" customHeight="1" thickBot="1">
      <c r="AA7292" s="25" t="s">
        <v>14578</v>
      </c>
      <c r="AB7292" s="26" t="s">
        <v>14577</v>
      </c>
      <c r="AD7292" s="20"/>
      <c r="AG7292" s="20"/>
    </row>
    <row r="7293" spans="27:33" ht="15" customHeight="1" thickBot="1">
      <c r="AA7293" s="18" t="s">
        <v>14580</v>
      </c>
      <c r="AB7293" s="19" t="s">
        <v>14579</v>
      </c>
      <c r="AD7293" s="20"/>
      <c r="AG7293" s="20"/>
    </row>
    <row r="7294" spans="27:33" ht="15" customHeight="1" thickBot="1">
      <c r="AA7294" s="25" t="s">
        <v>14582</v>
      </c>
      <c r="AB7294" s="26" t="s">
        <v>14581</v>
      </c>
      <c r="AD7294" s="20"/>
      <c r="AG7294" s="20"/>
    </row>
    <row r="7295" spans="27:33" ht="15" customHeight="1" thickBot="1">
      <c r="AA7295" s="18" t="s">
        <v>14584</v>
      </c>
      <c r="AB7295" s="19" t="s">
        <v>14583</v>
      </c>
      <c r="AD7295" s="20"/>
      <c r="AG7295" s="20"/>
    </row>
    <row r="7296" spans="27:33" ht="15" customHeight="1" thickBot="1">
      <c r="AA7296" s="25" t="s">
        <v>14586</v>
      </c>
      <c r="AB7296" s="26" t="s">
        <v>14585</v>
      </c>
      <c r="AD7296" s="20"/>
      <c r="AG7296" s="20"/>
    </row>
    <row r="7297" spans="27:33" ht="15" customHeight="1" thickBot="1">
      <c r="AA7297" s="18" t="s">
        <v>14588</v>
      </c>
      <c r="AB7297" s="19" t="s">
        <v>14587</v>
      </c>
      <c r="AD7297" s="20"/>
      <c r="AG7297" s="20"/>
    </row>
    <row r="7298" spans="27:33" ht="15" customHeight="1" thickBot="1">
      <c r="AA7298" s="25" t="s">
        <v>14590</v>
      </c>
      <c r="AB7298" s="26" t="s">
        <v>14589</v>
      </c>
      <c r="AD7298" s="20"/>
      <c r="AG7298" s="20"/>
    </row>
    <row r="7299" spans="27:33" ht="15" customHeight="1" thickBot="1">
      <c r="AA7299" s="18" t="s">
        <v>14592</v>
      </c>
      <c r="AB7299" s="19" t="s">
        <v>14591</v>
      </c>
      <c r="AD7299" s="20"/>
      <c r="AG7299" s="20"/>
    </row>
    <row r="7300" spans="27:33" ht="15" customHeight="1" thickBot="1">
      <c r="AA7300" s="25" t="s">
        <v>14594</v>
      </c>
      <c r="AB7300" s="26" t="s">
        <v>14593</v>
      </c>
      <c r="AD7300" s="20"/>
      <c r="AG7300" s="20"/>
    </row>
    <row r="7301" spans="27:33" ht="15" customHeight="1" thickBot="1">
      <c r="AA7301" s="18" t="s">
        <v>14596</v>
      </c>
      <c r="AB7301" s="19" t="s">
        <v>14595</v>
      </c>
      <c r="AD7301" s="20"/>
      <c r="AG7301" s="20"/>
    </row>
    <row r="7302" spans="27:33" ht="15" customHeight="1" thickBot="1">
      <c r="AA7302" s="25" t="s">
        <v>14598</v>
      </c>
      <c r="AB7302" s="26" t="s">
        <v>14597</v>
      </c>
      <c r="AD7302" s="20"/>
      <c r="AG7302" s="20"/>
    </row>
    <row r="7303" spans="27:33" ht="15" customHeight="1" thickBot="1">
      <c r="AA7303" s="18" t="s">
        <v>14600</v>
      </c>
      <c r="AB7303" s="19" t="s">
        <v>14599</v>
      </c>
      <c r="AD7303" s="20"/>
      <c r="AG7303" s="20"/>
    </row>
    <row r="7304" spans="27:33" ht="15" customHeight="1" thickBot="1">
      <c r="AA7304" s="25" t="s">
        <v>14602</v>
      </c>
      <c r="AB7304" s="26" t="s">
        <v>14601</v>
      </c>
      <c r="AD7304" s="20"/>
      <c r="AG7304" s="20"/>
    </row>
    <row r="7305" spans="27:33" ht="15" customHeight="1" thickBot="1">
      <c r="AA7305" s="18" t="s">
        <v>14604</v>
      </c>
      <c r="AB7305" s="19" t="s">
        <v>14603</v>
      </c>
      <c r="AD7305" s="20"/>
      <c r="AG7305" s="20"/>
    </row>
    <row r="7306" spans="27:33" ht="15" customHeight="1" thickBot="1">
      <c r="AA7306" s="25" t="s">
        <v>14606</v>
      </c>
      <c r="AB7306" s="26" t="s">
        <v>14605</v>
      </c>
      <c r="AD7306" s="20"/>
      <c r="AG7306" s="20"/>
    </row>
    <row r="7307" spans="27:33" ht="15" customHeight="1" thickBot="1">
      <c r="AA7307" s="18" t="s">
        <v>14608</v>
      </c>
      <c r="AB7307" s="19" t="s">
        <v>14607</v>
      </c>
      <c r="AD7307" s="20"/>
      <c r="AG7307" s="20"/>
    </row>
    <row r="7308" spans="27:33" ht="15" customHeight="1" thickBot="1">
      <c r="AA7308" s="25" t="s">
        <v>14610</v>
      </c>
      <c r="AB7308" s="26" t="s">
        <v>14609</v>
      </c>
      <c r="AD7308" s="20"/>
      <c r="AG7308" s="20"/>
    </row>
    <row r="7309" spans="27:33" ht="15" customHeight="1" thickBot="1">
      <c r="AA7309" s="18" t="s">
        <v>14612</v>
      </c>
      <c r="AB7309" s="19" t="s">
        <v>14611</v>
      </c>
      <c r="AD7309" s="20"/>
      <c r="AG7309" s="20"/>
    </row>
    <row r="7310" spans="27:33" ht="15" customHeight="1" thickBot="1">
      <c r="AA7310" s="25" t="s">
        <v>14614</v>
      </c>
      <c r="AB7310" s="26" t="s">
        <v>14613</v>
      </c>
      <c r="AD7310" s="20"/>
      <c r="AG7310" s="20"/>
    </row>
    <row r="7311" spans="27:33" ht="15" customHeight="1" thickBot="1">
      <c r="AA7311" s="18" t="s">
        <v>14616</v>
      </c>
      <c r="AB7311" s="19" t="s">
        <v>14615</v>
      </c>
      <c r="AD7311" s="20"/>
      <c r="AG7311" s="20"/>
    </row>
    <row r="7312" spans="27:33" ht="15" customHeight="1" thickBot="1">
      <c r="AA7312" s="25" t="s">
        <v>14618</v>
      </c>
      <c r="AB7312" s="26" t="s">
        <v>14617</v>
      </c>
      <c r="AD7312" s="20"/>
      <c r="AG7312" s="20"/>
    </row>
    <row r="7313" spans="27:33" ht="15" customHeight="1" thickBot="1">
      <c r="AA7313" s="18" t="s">
        <v>14620</v>
      </c>
      <c r="AB7313" s="19" t="s">
        <v>14619</v>
      </c>
      <c r="AD7313" s="20"/>
      <c r="AG7313" s="20"/>
    </row>
    <row r="7314" spans="27:33" ht="15" customHeight="1" thickBot="1">
      <c r="AA7314" s="25" t="s">
        <v>14622</v>
      </c>
      <c r="AB7314" s="26" t="s">
        <v>14621</v>
      </c>
      <c r="AD7314" s="20"/>
      <c r="AG7314" s="20"/>
    </row>
    <row r="7315" spans="27:33" ht="15" customHeight="1" thickBot="1">
      <c r="AA7315" s="18" t="s">
        <v>14624</v>
      </c>
      <c r="AB7315" s="19" t="s">
        <v>14623</v>
      </c>
      <c r="AD7315" s="20"/>
      <c r="AG7315" s="20"/>
    </row>
    <row r="7316" spans="27:33" ht="15" customHeight="1" thickBot="1">
      <c r="AA7316" s="25" t="s">
        <v>14626</v>
      </c>
      <c r="AB7316" s="26" t="s">
        <v>14625</v>
      </c>
      <c r="AD7316" s="20"/>
      <c r="AG7316" s="20"/>
    </row>
    <row r="7317" spans="27:33" ht="15" customHeight="1" thickBot="1">
      <c r="AA7317" s="18" t="s">
        <v>14628</v>
      </c>
      <c r="AB7317" s="19" t="s">
        <v>14627</v>
      </c>
      <c r="AD7317" s="20"/>
      <c r="AG7317" s="20"/>
    </row>
    <row r="7318" spans="27:33" ht="15" customHeight="1" thickBot="1">
      <c r="AA7318" s="25" t="s">
        <v>14630</v>
      </c>
      <c r="AB7318" s="26" t="s">
        <v>14629</v>
      </c>
      <c r="AD7318" s="20"/>
      <c r="AG7318" s="20"/>
    </row>
    <row r="7319" spans="27:33" ht="15" customHeight="1" thickBot="1">
      <c r="AA7319" s="18" t="s">
        <v>14632</v>
      </c>
      <c r="AB7319" s="19" t="s">
        <v>14631</v>
      </c>
      <c r="AD7319" s="20"/>
      <c r="AG7319" s="20"/>
    </row>
    <row r="7320" spans="27:33" ht="15" customHeight="1" thickBot="1">
      <c r="AA7320" s="25" t="s">
        <v>14634</v>
      </c>
      <c r="AB7320" s="26" t="s">
        <v>14633</v>
      </c>
      <c r="AD7320" s="20"/>
      <c r="AG7320" s="20"/>
    </row>
    <row r="7321" spans="27:33" ht="15" customHeight="1" thickBot="1">
      <c r="AA7321" s="18" t="s">
        <v>14636</v>
      </c>
      <c r="AB7321" s="19" t="s">
        <v>14635</v>
      </c>
      <c r="AD7321" s="20"/>
      <c r="AG7321" s="20"/>
    </row>
    <row r="7322" spans="27:33" ht="15" customHeight="1" thickBot="1">
      <c r="AA7322" s="25" t="s">
        <v>14638</v>
      </c>
      <c r="AB7322" s="26" t="s">
        <v>14637</v>
      </c>
      <c r="AD7322" s="20"/>
      <c r="AG7322" s="20"/>
    </row>
    <row r="7323" spans="27:33" ht="15" customHeight="1" thickBot="1">
      <c r="AA7323" s="18" t="s">
        <v>14640</v>
      </c>
      <c r="AB7323" s="19" t="s">
        <v>14639</v>
      </c>
      <c r="AD7323" s="20"/>
      <c r="AG7323" s="20"/>
    </row>
    <row r="7324" spans="27:33" ht="15" customHeight="1" thickBot="1">
      <c r="AA7324" s="25" t="s">
        <v>14642</v>
      </c>
      <c r="AB7324" s="26" t="s">
        <v>14641</v>
      </c>
      <c r="AD7324" s="20"/>
      <c r="AG7324" s="20"/>
    </row>
    <row r="7325" spans="27:33" ht="15" customHeight="1" thickBot="1">
      <c r="AA7325" s="18" t="s">
        <v>14644</v>
      </c>
      <c r="AB7325" s="19" t="s">
        <v>14643</v>
      </c>
      <c r="AD7325" s="20"/>
      <c r="AG7325" s="20"/>
    </row>
    <row r="7326" spans="27:33" ht="15" customHeight="1" thickBot="1">
      <c r="AA7326" s="25" t="s">
        <v>14646</v>
      </c>
      <c r="AB7326" s="26" t="s">
        <v>14645</v>
      </c>
      <c r="AD7326" s="20"/>
      <c r="AG7326" s="20"/>
    </row>
    <row r="7327" spans="27:33" ht="15" customHeight="1" thickBot="1">
      <c r="AA7327" s="18" t="s">
        <v>14648</v>
      </c>
      <c r="AB7327" s="19" t="s">
        <v>14647</v>
      </c>
      <c r="AD7327" s="20"/>
      <c r="AG7327" s="20"/>
    </row>
    <row r="7328" spans="27:33" ht="15" customHeight="1" thickBot="1">
      <c r="AA7328" s="25" t="s">
        <v>14650</v>
      </c>
      <c r="AB7328" s="26" t="s">
        <v>14649</v>
      </c>
      <c r="AD7328" s="20"/>
      <c r="AG7328" s="20"/>
    </row>
    <row r="7329" spans="27:33" ht="15" customHeight="1" thickBot="1">
      <c r="AA7329" s="18" t="s">
        <v>14652</v>
      </c>
      <c r="AB7329" s="19" t="s">
        <v>14651</v>
      </c>
      <c r="AD7329" s="20"/>
      <c r="AG7329" s="20"/>
    </row>
    <row r="7330" spans="27:33" ht="15" customHeight="1" thickBot="1">
      <c r="AA7330" s="25" t="s">
        <v>14654</v>
      </c>
      <c r="AB7330" s="26" t="s">
        <v>14653</v>
      </c>
      <c r="AD7330" s="20"/>
      <c r="AG7330" s="20"/>
    </row>
    <row r="7331" spans="27:33" ht="15" customHeight="1" thickBot="1">
      <c r="AA7331" s="18" t="s">
        <v>14656</v>
      </c>
      <c r="AB7331" s="19" t="s">
        <v>14655</v>
      </c>
      <c r="AD7331" s="20"/>
      <c r="AG7331" s="20"/>
    </row>
    <row r="7332" spans="27:33" ht="15" customHeight="1" thickBot="1">
      <c r="AA7332" s="25" t="s">
        <v>14658</v>
      </c>
      <c r="AB7332" s="26" t="s">
        <v>14657</v>
      </c>
      <c r="AD7332" s="20"/>
      <c r="AG7332" s="20"/>
    </row>
    <row r="7333" spans="27:33" ht="15" customHeight="1" thickBot="1">
      <c r="AA7333" s="18" t="s">
        <v>14660</v>
      </c>
      <c r="AB7333" s="19" t="s">
        <v>14659</v>
      </c>
      <c r="AD7333" s="20"/>
      <c r="AG7333" s="20"/>
    </row>
    <row r="7334" spans="27:33" ht="15" customHeight="1" thickBot="1">
      <c r="AA7334" s="25" t="s">
        <v>14662</v>
      </c>
      <c r="AB7334" s="26" t="s">
        <v>14661</v>
      </c>
      <c r="AD7334" s="20"/>
      <c r="AG7334" s="20"/>
    </row>
    <row r="7335" spans="27:33" ht="15" customHeight="1" thickBot="1">
      <c r="AA7335" s="18" t="s">
        <v>14664</v>
      </c>
      <c r="AB7335" s="19" t="s">
        <v>14663</v>
      </c>
      <c r="AD7335" s="20"/>
      <c r="AG7335" s="20"/>
    </row>
    <row r="7336" spans="27:33" ht="15" customHeight="1" thickBot="1">
      <c r="AA7336" s="25" t="s">
        <v>14666</v>
      </c>
      <c r="AB7336" s="26" t="s">
        <v>14665</v>
      </c>
      <c r="AD7336" s="20"/>
      <c r="AG7336" s="20"/>
    </row>
    <row r="7337" spans="27:33" ht="15" customHeight="1" thickBot="1">
      <c r="AA7337" s="18" t="s">
        <v>14668</v>
      </c>
      <c r="AB7337" s="19" t="s">
        <v>14667</v>
      </c>
      <c r="AD7337" s="20"/>
      <c r="AG7337" s="20"/>
    </row>
    <row r="7338" spans="27:33" ht="15" customHeight="1" thickBot="1">
      <c r="AA7338" s="25" t="s">
        <v>14670</v>
      </c>
      <c r="AB7338" s="26" t="s">
        <v>14669</v>
      </c>
      <c r="AD7338" s="20"/>
      <c r="AG7338" s="20"/>
    </row>
    <row r="7339" spans="27:33" ht="15" customHeight="1" thickBot="1">
      <c r="AA7339" s="18" t="s">
        <v>14672</v>
      </c>
      <c r="AB7339" s="19" t="s">
        <v>14671</v>
      </c>
      <c r="AD7339" s="20"/>
      <c r="AG7339" s="20"/>
    </row>
    <row r="7340" spans="27:33" ht="15" customHeight="1" thickBot="1">
      <c r="AA7340" s="25" t="s">
        <v>14674</v>
      </c>
      <c r="AB7340" s="26" t="s">
        <v>14673</v>
      </c>
      <c r="AD7340" s="20"/>
      <c r="AG7340" s="20"/>
    </row>
    <row r="7341" spans="27:33" ht="15" customHeight="1" thickBot="1">
      <c r="AA7341" s="18" t="s">
        <v>14676</v>
      </c>
      <c r="AB7341" s="19" t="s">
        <v>14675</v>
      </c>
      <c r="AD7341" s="20"/>
      <c r="AG7341" s="20"/>
    </row>
    <row r="7342" spans="27:33" ht="15" customHeight="1" thickBot="1">
      <c r="AA7342" s="25" t="s">
        <v>14678</v>
      </c>
      <c r="AB7342" s="26" t="s">
        <v>14677</v>
      </c>
      <c r="AD7342" s="20"/>
      <c r="AG7342" s="20"/>
    </row>
    <row r="7343" spans="27:33" ht="15" customHeight="1" thickBot="1">
      <c r="AA7343" s="18" t="s">
        <v>14680</v>
      </c>
      <c r="AB7343" s="19" t="s">
        <v>14679</v>
      </c>
      <c r="AD7343" s="20"/>
      <c r="AG7343" s="20"/>
    </row>
    <row r="7344" spans="27:33" ht="15" customHeight="1" thickBot="1">
      <c r="AA7344" s="25" t="s">
        <v>14682</v>
      </c>
      <c r="AB7344" s="26" t="s">
        <v>14681</v>
      </c>
      <c r="AD7344" s="20"/>
      <c r="AG7344" s="20"/>
    </row>
    <row r="7345" spans="27:33" ht="15" customHeight="1" thickBot="1">
      <c r="AA7345" s="18" t="s">
        <v>14684</v>
      </c>
      <c r="AB7345" s="19" t="s">
        <v>14683</v>
      </c>
      <c r="AD7345" s="20"/>
      <c r="AG7345" s="20"/>
    </row>
    <row r="7346" spans="27:33" ht="15" customHeight="1" thickBot="1">
      <c r="AA7346" s="25" t="s">
        <v>14686</v>
      </c>
      <c r="AB7346" s="26" t="s">
        <v>14685</v>
      </c>
      <c r="AD7346" s="20"/>
      <c r="AG7346" s="20"/>
    </row>
    <row r="7347" spans="27:33" ht="15" customHeight="1" thickBot="1">
      <c r="AA7347" s="18" t="s">
        <v>14688</v>
      </c>
      <c r="AB7347" s="19" t="s">
        <v>14687</v>
      </c>
      <c r="AD7347" s="20"/>
      <c r="AG7347" s="20"/>
    </row>
    <row r="7348" spans="27:33" ht="15" customHeight="1" thickBot="1">
      <c r="AA7348" s="25" t="s">
        <v>14690</v>
      </c>
      <c r="AB7348" s="26" t="s">
        <v>14689</v>
      </c>
      <c r="AD7348" s="20"/>
      <c r="AG7348" s="20"/>
    </row>
    <row r="7349" spans="27:33" ht="15" customHeight="1" thickBot="1">
      <c r="AA7349" s="18" t="s">
        <v>14692</v>
      </c>
      <c r="AB7349" s="19" t="s">
        <v>14691</v>
      </c>
      <c r="AD7349" s="20"/>
      <c r="AG7349" s="20"/>
    </row>
    <row r="7350" spans="27:33" ht="15" customHeight="1" thickBot="1">
      <c r="AA7350" s="25" t="s">
        <v>14694</v>
      </c>
      <c r="AB7350" s="26" t="s">
        <v>14693</v>
      </c>
      <c r="AD7350" s="20"/>
      <c r="AG7350" s="20"/>
    </row>
    <row r="7351" spans="27:33" ht="15" customHeight="1" thickBot="1">
      <c r="AA7351" s="18" t="s">
        <v>14696</v>
      </c>
      <c r="AB7351" s="19" t="s">
        <v>14695</v>
      </c>
      <c r="AD7351" s="20"/>
      <c r="AG7351" s="20"/>
    </row>
    <row r="7352" spans="27:33" ht="15" customHeight="1" thickBot="1">
      <c r="AA7352" s="25" t="s">
        <v>14698</v>
      </c>
      <c r="AB7352" s="26" t="s">
        <v>14697</v>
      </c>
      <c r="AD7352" s="20"/>
      <c r="AG7352" s="20"/>
    </row>
    <row r="7353" spans="27:33" ht="15" customHeight="1" thickBot="1">
      <c r="AA7353" s="18" t="s">
        <v>14700</v>
      </c>
      <c r="AB7353" s="19" t="s">
        <v>14699</v>
      </c>
      <c r="AD7353" s="20"/>
      <c r="AG7353" s="20"/>
    </row>
    <row r="7354" spans="27:33" ht="15" customHeight="1" thickBot="1">
      <c r="AA7354" s="25" t="s">
        <v>14702</v>
      </c>
      <c r="AB7354" s="26" t="s">
        <v>14701</v>
      </c>
      <c r="AD7354" s="20"/>
      <c r="AG7354" s="20"/>
    </row>
    <row r="7355" spans="27:33" ht="15" customHeight="1" thickBot="1">
      <c r="AA7355" s="18" t="s">
        <v>14704</v>
      </c>
      <c r="AB7355" s="19" t="s">
        <v>14703</v>
      </c>
      <c r="AD7355" s="20"/>
      <c r="AG7355" s="20"/>
    </row>
    <row r="7356" spans="27:33" ht="15" customHeight="1" thickBot="1">
      <c r="AA7356" s="25" t="s">
        <v>14706</v>
      </c>
      <c r="AB7356" s="26" t="s">
        <v>14705</v>
      </c>
      <c r="AD7356" s="20"/>
      <c r="AG7356" s="20"/>
    </row>
    <row r="7357" spans="27:33" ht="15" customHeight="1" thickBot="1">
      <c r="AA7357" s="18" t="s">
        <v>14708</v>
      </c>
      <c r="AB7357" s="19" t="s">
        <v>14707</v>
      </c>
      <c r="AD7357" s="20"/>
      <c r="AG7357" s="20"/>
    </row>
    <row r="7358" spans="27:33" ht="15" customHeight="1" thickBot="1">
      <c r="AA7358" s="25" t="s">
        <v>14710</v>
      </c>
      <c r="AB7358" s="26" t="s">
        <v>14709</v>
      </c>
      <c r="AD7358" s="20"/>
      <c r="AG7358" s="20"/>
    </row>
    <row r="7359" spans="27:33" ht="15" customHeight="1" thickBot="1">
      <c r="AA7359" s="18" t="s">
        <v>14712</v>
      </c>
      <c r="AB7359" s="19" t="s">
        <v>14711</v>
      </c>
      <c r="AD7359" s="20"/>
      <c r="AG7359" s="20"/>
    </row>
    <row r="7360" spans="27:33" ht="15" customHeight="1" thickBot="1">
      <c r="AA7360" s="25" t="s">
        <v>14714</v>
      </c>
      <c r="AB7360" s="26" t="s">
        <v>14713</v>
      </c>
      <c r="AD7360" s="20"/>
      <c r="AG7360" s="20"/>
    </row>
    <row r="7361" spans="27:33" ht="15" customHeight="1" thickBot="1">
      <c r="AA7361" s="18" t="s">
        <v>14716</v>
      </c>
      <c r="AB7361" s="19" t="s">
        <v>14715</v>
      </c>
      <c r="AD7361" s="20"/>
      <c r="AG7361" s="20"/>
    </row>
    <row r="7362" spans="27:33" ht="15" customHeight="1" thickBot="1">
      <c r="AA7362" s="25" t="s">
        <v>14718</v>
      </c>
      <c r="AB7362" s="26" t="s">
        <v>14717</v>
      </c>
      <c r="AD7362" s="20"/>
      <c r="AG7362" s="20"/>
    </row>
    <row r="7363" spans="27:33" ht="15" customHeight="1" thickBot="1">
      <c r="AA7363" s="18" t="s">
        <v>14720</v>
      </c>
      <c r="AB7363" s="19" t="s">
        <v>14719</v>
      </c>
      <c r="AD7363" s="20"/>
      <c r="AG7363" s="20"/>
    </row>
    <row r="7364" spans="27:33" ht="15" customHeight="1" thickBot="1">
      <c r="AA7364" s="25" t="s">
        <v>14722</v>
      </c>
      <c r="AB7364" s="26" t="s">
        <v>14721</v>
      </c>
      <c r="AD7364" s="20"/>
      <c r="AG7364" s="20"/>
    </row>
    <row r="7365" spans="27:33" ht="15" customHeight="1" thickBot="1">
      <c r="AA7365" s="18" t="s">
        <v>14724</v>
      </c>
      <c r="AB7365" s="19" t="s">
        <v>14723</v>
      </c>
      <c r="AD7365" s="20"/>
      <c r="AG7365" s="20"/>
    </row>
    <row r="7366" spans="27:33" ht="15" customHeight="1" thickBot="1">
      <c r="AA7366" s="25" t="s">
        <v>14726</v>
      </c>
      <c r="AB7366" s="26" t="s">
        <v>14725</v>
      </c>
      <c r="AD7366" s="20"/>
      <c r="AG7366" s="20"/>
    </row>
    <row r="7367" spans="27:33" ht="15" customHeight="1" thickBot="1">
      <c r="AA7367" s="18" t="s">
        <v>14728</v>
      </c>
      <c r="AB7367" s="19" t="s">
        <v>14727</v>
      </c>
      <c r="AD7367" s="20"/>
      <c r="AG7367" s="20"/>
    </row>
    <row r="7368" spans="27:33" ht="15" customHeight="1" thickBot="1">
      <c r="AA7368" s="25" t="s">
        <v>14730</v>
      </c>
      <c r="AB7368" s="26" t="s">
        <v>14729</v>
      </c>
      <c r="AD7368" s="20"/>
      <c r="AG7368" s="20"/>
    </row>
    <row r="7369" spans="27:33" ht="15" customHeight="1" thickBot="1">
      <c r="AA7369" s="18" t="s">
        <v>14732</v>
      </c>
      <c r="AB7369" s="19" t="s">
        <v>14731</v>
      </c>
      <c r="AD7369" s="20"/>
      <c r="AG7369" s="20"/>
    </row>
    <row r="7370" spans="27:33" ht="15" customHeight="1" thickBot="1">
      <c r="AA7370" s="25" t="s">
        <v>14734</v>
      </c>
      <c r="AB7370" s="26" t="s">
        <v>14733</v>
      </c>
      <c r="AD7370" s="20"/>
      <c r="AG7370" s="20"/>
    </row>
    <row r="7371" spans="27:33" ht="15" customHeight="1" thickBot="1">
      <c r="AA7371" s="18" t="s">
        <v>14736</v>
      </c>
      <c r="AB7371" s="19" t="s">
        <v>14735</v>
      </c>
      <c r="AD7371" s="20"/>
      <c r="AG7371" s="20"/>
    </row>
    <row r="7372" spans="27:33" ht="15" customHeight="1" thickBot="1">
      <c r="AA7372" s="25" t="s">
        <v>14738</v>
      </c>
      <c r="AB7372" s="26" t="s">
        <v>14737</v>
      </c>
      <c r="AD7372" s="20"/>
      <c r="AG7372" s="20"/>
    </row>
    <row r="7373" spans="27:33" ht="15" customHeight="1" thickBot="1">
      <c r="AA7373" s="18" t="s">
        <v>14740</v>
      </c>
      <c r="AB7373" s="19" t="s">
        <v>14739</v>
      </c>
      <c r="AD7373" s="20"/>
      <c r="AG7373" s="20"/>
    </row>
    <row r="7374" spans="27:33" ht="15" customHeight="1" thickBot="1">
      <c r="AA7374" s="25" t="s">
        <v>14742</v>
      </c>
      <c r="AB7374" s="26" t="s">
        <v>14741</v>
      </c>
      <c r="AD7374" s="20"/>
      <c r="AG7374" s="20"/>
    </row>
    <row r="7375" spans="27:33" ht="15" customHeight="1" thickBot="1">
      <c r="AA7375" s="18" t="s">
        <v>14744</v>
      </c>
      <c r="AB7375" s="19" t="s">
        <v>14743</v>
      </c>
      <c r="AD7375" s="20"/>
      <c r="AG7375" s="20"/>
    </row>
    <row r="7376" spans="27:33" ht="15" customHeight="1" thickBot="1">
      <c r="AA7376" s="25" t="s">
        <v>14746</v>
      </c>
      <c r="AB7376" s="26" t="s">
        <v>14745</v>
      </c>
      <c r="AD7376" s="20"/>
      <c r="AG7376" s="20"/>
    </row>
    <row r="7377" spans="27:33" ht="15" customHeight="1" thickBot="1">
      <c r="AA7377" s="18" t="s">
        <v>14748</v>
      </c>
      <c r="AB7377" s="19" t="s">
        <v>14747</v>
      </c>
      <c r="AD7377" s="20"/>
      <c r="AG7377" s="20"/>
    </row>
    <row r="7378" spans="27:33" ht="15" customHeight="1" thickBot="1">
      <c r="AA7378" s="25" t="s">
        <v>14750</v>
      </c>
      <c r="AB7378" s="26" t="s">
        <v>14749</v>
      </c>
      <c r="AD7378" s="20"/>
      <c r="AG7378" s="20"/>
    </row>
    <row r="7379" spans="27:33" ht="15" customHeight="1" thickBot="1">
      <c r="AA7379" s="18" t="s">
        <v>14752</v>
      </c>
      <c r="AB7379" s="19" t="s">
        <v>14751</v>
      </c>
      <c r="AD7379" s="20"/>
      <c r="AG7379" s="20"/>
    </row>
    <row r="7380" spans="27:33" ht="15" customHeight="1" thickBot="1">
      <c r="AA7380" s="25" t="s">
        <v>14754</v>
      </c>
      <c r="AB7380" s="26" t="s">
        <v>14753</v>
      </c>
      <c r="AD7380" s="20"/>
      <c r="AG7380" s="20"/>
    </row>
    <row r="7381" spans="27:33" ht="15" customHeight="1" thickBot="1">
      <c r="AA7381" s="18" t="s">
        <v>14756</v>
      </c>
      <c r="AB7381" s="19" t="s">
        <v>14755</v>
      </c>
      <c r="AD7381" s="20"/>
      <c r="AG7381" s="20"/>
    </row>
    <row r="7382" spans="27:33" ht="15" customHeight="1" thickBot="1">
      <c r="AA7382" s="25" t="s">
        <v>14758</v>
      </c>
      <c r="AB7382" s="26" t="s">
        <v>14757</v>
      </c>
      <c r="AD7382" s="20"/>
      <c r="AG7382" s="20"/>
    </row>
    <row r="7383" spans="27:33" ht="15" customHeight="1" thickBot="1">
      <c r="AA7383" s="18" t="s">
        <v>14760</v>
      </c>
      <c r="AB7383" s="19" t="s">
        <v>14759</v>
      </c>
      <c r="AD7383" s="20"/>
      <c r="AG7383" s="20"/>
    </row>
    <row r="7384" spans="27:33" ht="15" customHeight="1" thickBot="1">
      <c r="AA7384" s="25" t="s">
        <v>14762</v>
      </c>
      <c r="AB7384" s="26" t="s">
        <v>14761</v>
      </c>
      <c r="AD7384" s="20"/>
      <c r="AG7384" s="20"/>
    </row>
    <row r="7385" spans="27:33" ht="15" customHeight="1" thickBot="1">
      <c r="AA7385" s="18" t="s">
        <v>14764</v>
      </c>
      <c r="AB7385" s="19" t="s">
        <v>14763</v>
      </c>
      <c r="AD7385" s="20"/>
      <c r="AG7385" s="20"/>
    </row>
    <row r="7386" spans="27:33" ht="15" customHeight="1" thickBot="1">
      <c r="AA7386" s="25" t="s">
        <v>14766</v>
      </c>
      <c r="AB7386" s="26" t="s">
        <v>14765</v>
      </c>
      <c r="AD7386" s="20"/>
      <c r="AG7386" s="20"/>
    </row>
    <row r="7387" spans="27:33" ht="15" customHeight="1" thickBot="1">
      <c r="AA7387" s="18" t="s">
        <v>14768</v>
      </c>
      <c r="AB7387" s="19" t="s">
        <v>14767</v>
      </c>
      <c r="AD7387" s="20"/>
      <c r="AG7387" s="20"/>
    </row>
    <row r="7388" spans="27:33" ht="15" customHeight="1" thickBot="1">
      <c r="AA7388" s="25" t="s">
        <v>14770</v>
      </c>
      <c r="AB7388" s="26" t="s">
        <v>14769</v>
      </c>
      <c r="AD7388" s="20"/>
      <c r="AG7388" s="20"/>
    </row>
    <row r="7389" spans="27:33" ht="15" customHeight="1" thickBot="1">
      <c r="AA7389" s="18" t="s">
        <v>14772</v>
      </c>
      <c r="AB7389" s="19" t="s">
        <v>14771</v>
      </c>
      <c r="AD7389" s="20"/>
      <c r="AG7389" s="20"/>
    </row>
    <row r="7390" spans="27:33" ht="15" customHeight="1" thickBot="1">
      <c r="AA7390" s="25" t="s">
        <v>14774</v>
      </c>
      <c r="AB7390" s="26" t="s">
        <v>14773</v>
      </c>
      <c r="AD7390" s="20"/>
      <c r="AG7390" s="20"/>
    </row>
    <row r="7391" spans="27:33" ht="15" customHeight="1" thickBot="1">
      <c r="AA7391" s="18" t="s">
        <v>14776</v>
      </c>
      <c r="AB7391" s="19" t="s">
        <v>14775</v>
      </c>
      <c r="AD7391" s="20"/>
      <c r="AG7391" s="20"/>
    </row>
    <row r="7392" spans="27:33" ht="15" customHeight="1" thickBot="1">
      <c r="AA7392" s="25" t="s">
        <v>14778</v>
      </c>
      <c r="AB7392" s="26" t="s">
        <v>14777</v>
      </c>
      <c r="AD7392" s="20"/>
      <c r="AG7392" s="20"/>
    </row>
    <row r="7393" spans="27:33" ht="15" customHeight="1" thickBot="1">
      <c r="AA7393" s="18" t="s">
        <v>14780</v>
      </c>
      <c r="AB7393" s="19" t="s">
        <v>14779</v>
      </c>
      <c r="AD7393" s="20"/>
      <c r="AG7393" s="20"/>
    </row>
    <row r="7394" spans="27:33" ht="15" customHeight="1" thickBot="1">
      <c r="AA7394" s="25" t="s">
        <v>14782</v>
      </c>
      <c r="AB7394" s="26" t="s">
        <v>14781</v>
      </c>
      <c r="AD7394" s="20"/>
      <c r="AG7394" s="20"/>
    </row>
    <row r="7395" spans="27:33" ht="15" customHeight="1" thickBot="1">
      <c r="AA7395" s="18" t="s">
        <v>14784</v>
      </c>
      <c r="AB7395" s="19" t="s">
        <v>14783</v>
      </c>
      <c r="AD7395" s="20"/>
      <c r="AG7395" s="20"/>
    </row>
    <row r="7396" spans="27:33" ht="15" customHeight="1" thickBot="1">
      <c r="AA7396" s="25" t="s">
        <v>14786</v>
      </c>
      <c r="AB7396" s="26" t="s">
        <v>14785</v>
      </c>
      <c r="AD7396" s="20"/>
      <c r="AG7396" s="20"/>
    </row>
    <row r="7397" spans="27:33" ht="15" customHeight="1" thickBot="1">
      <c r="AA7397" s="18" t="s">
        <v>14788</v>
      </c>
      <c r="AB7397" s="19" t="s">
        <v>14787</v>
      </c>
      <c r="AD7397" s="20"/>
      <c r="AG7397" s="20"/>
    </row>
    <row r="7398" spans="27:33" ht="15" customHeight="1" thickBot="1">
      <c r="AA7398" s="25" t="s">
        <v>14790</v>
      </c>
      <c r="AB7398" s="26" t="s">
        <v>14789</v>
      </c>
      <c r="AD7398" s="20"/>
      <c r="AG7398" s="20"/>
    </row>
    <row r="7399" spans="27:33" ht="15" customHeight="1" thickBot="1">
      <c r="AA7399" s="18" t="s">
        <v>14792</v>
      </c>
      <c r="AB7399" s="19" t="s">
        <v>14791</v>
      </c>
      <c r="AD7399" s="20"/>
      <c r="AG7399" s="20"/>
    </row>
    <row r="7400" spans="27:33" ht="15" customHeight="1" thickBot="1">
      <c r="AA7400" s="25" t="s">
        <v>14794</v>
      </c>
      <c r="AB7400" s="26" t="s">
        <v>14793</v>
      </c>
      <c r="AD7400" s="20"/>
      <c r="AG7400" s="20"/>
    </row>
    <row r="7401" spans="27:33" ht="15" customHeight="1" thickBot="1">
      <c r="AA7401" s="18" t="s">
        <v>14796</v>
      </c>
      <c r="AB7401" s="19" t="s">
        <v>14795</v>
      </c>
      <c r="AD7401" s="20"/>
      <c r="AG7401" s="20"/>
    </row>
    <row r="7402" spans="27:33" ht="15" customHeight="1" thickBot="1">
      <c r="AA7402" s="25" t="s">
        <v>14798</v>
      </c>
      <c r="AB7402" s="26" t="s">
        <v>14797</v>
      </c>
      <c r="AD7402" s="20"/>
      <c r="AG7402" s="20"/>
    </row>
    <row r="7403" spans="27:33" ht="15" customHeight="1" thickBot="1">
      <c r="AA7403" s="18" t="s">
        <v>14800</v>
      </c>
      <c r="AB7403" s="19" t="s">
        <v>14799</v>
      </c>
      <c r="AD7403" s="20"/>
      <c r="AG7403" s="20"/>
    </row>
    <row r="7404" spans="27:33" ht="15" customHeight="1" thickBot="1">
      <c r="AA7404" s="25" t="s">
        <v>14802</v>
      </c>
      <c r="AB7404" s="26" t="s">
        <v>14801</v>
      </c>
      <c r="AD7404" s="20"/>
      <c r="AG7404" s="20"/>
    </row>
    <row r="7405" spans="27:33" ht="15" customHeight="1" thickBot="1">
      <c r="AA7405" s="18" t="s">
        <v>14804</v>
      </c>
      <c r="AB7405" s="19" t="s">
        <v>14803</v>
      </c>
      <c r="AD7405" s="20"/>
      <c r="AG7405" s="20"/>
    </row>
    <row r="7406" spans="27:33" ht="15" customHeight="1" thickBot="1">
      <c r="AA7406" s="25" t="s">
        <v>14806</v>
      </c>
      <c r="AB7406" s="26" t="s">
        <v>14805</v>
      </c>
      <c r="AD7406" s="20"/>
      <c r="AG7406" s="20"/>
    </row>
    <row r="7407" spans="27:33" ht="15" customHeight="1" thickBot="1">
      <c r="AA7407" s="18" t="s">
        <v>14808</v>
      </c>
      <c r="AB7407" s="19" t="s">
        <v>14807</v>
      </c>
      <c r="AD7407" s="20"/>
      <c r="AG7407" s="20"/>
    </row>
    <row r="7408" spans="27:33" ht="15" customHeight="1" thickBot="1">
      <c r="AA7408" s="25" t="s">
        <v>14810</v>
      </c>
      <c r="AB7408" s="26" t="s">
        <v>14809</v>
      </c>
      <c r="AD7408" s="20"/>
      <c r="AG7408" s="20"/>
    </row>
    <row r="7409" spans="27:33" ht="15" customHeight="1" thickBot="1">
      <c r="AA7409" s="18" t="s">
        <v>14812</v>
      </c>
      <c r="AB7409" s="19" t="s">
        <v>14811</v>
      </c>
      <c r="AD7409" s="20"/>
      <c r="AG7409" s="20"/>
    </row>
    <row r="7410" spans="27:33" ht="15" customHeight="1" thickBot="1">
      <c r="AA7410" s="25" t="s">
        <v>14814</v>
      </c>
      <c r="AB7410" s="26" t="s">
        <v>14813</v>
      </c>
      <c r="AD7410" s="20"/>
      <c r="AG7410" s="20"/>
    </row>
    <row r="7411" spans="27:33" ht="15" customHeight="1" thickBot="1">
      <c r="AA7411" s="18" t="s">
        <v>14816</v>
      </c>
      <c r="AB7411" s="19" t="s">
        <v>14815</v>
      </c>
      <c r="AD7411" s="20"/>
      <c r="AG7411" s="20"/>
    </row>
    <row r="7412" spans="27:33" ht="15" customHeight="1" thickBot="1">
      <c r="AA7412" s="25" t="s">
        <v>14818</v>
      </c>
      <c r="AB7412" s="26" t="s">
        <v>14817</v>
      </c>
      <c r="AD7412" s="20"/>
      <c r="AG7412" s="20"/>
    </row>
    <row r="7413" spans="27:33" ht="15" customHeight="1" thickBot="1">
      <c r="AA7413" s="18" t="s">
        <v>14820</v>
      </c>
      <c r="AB7413" s="19" t="s">
        <v>14819</v>
      </c>
      <c r="AD7413" s="20"/>
      <c r="AG7413" s="20"/>
    </row>
    <row r="7414" spans="27:33" ht="15" customHeight="1" thickBot="1">
      <c r="AA7414" s="25" t="s">
        <v>14822</v>
      </c>
      <c r="AB7414" s="26" t="s">
        <v>14821</v>
      </c>
      <c r="AD7414" s="20"/>
      <c r="AG7414" s="20"/>
    </row>
    <row r="7415" spans="27:33" ht="15" customHeight="1" thickBot="1">
      <c r="AA7415" s="18" t="s">
        <v>14824</v>
      </c>
      <c r="AB7415" s="19" t="s">
        <v>14823</v>
      </c>
      <c r="AD7415" s="20"/>
      <c r="AG7415" s="20"/>
    </row>
    <row r="7416" spans="27:33" ht="15" customHeight="1" thickBot="1">
      <c r="AA7416" s="25" t="s">
        <v>14826</v>
      </c>
      <c r="AB7416" s="26" t="s">
        <v>14825</v>
      </c>
      <c r="AD7416" s="20"/>
      <c r="AG7416" s="20"/>
    </row>
    <row r="7417" spans="27:33" ht="15" customHeight="1" thickBot="1">
      <c r="AA7417" s="18" t="s">
        <v>14828</v>
      </c>
      <c r="AB7417" s="19" t="s">
        <v>14827</v>
      </c>
      <c r="AD7417" s="20"/>
      <c r="AG7417" s="20"/>
    </row>
    <row r="7418" spans="27:33" ht="15" customHeight="1" thickBot="1">
      <c r="AA7418" s="25" t="s">
        <v>14830</v>
      </c>
      <c r="AB7418" s="26" t="s">
        <v>14829</v>
      </c>
      <c r="AD7418" s="20"/>
      <c r="AG7418" s="20"/>
    </row>
    <row r="7419" spans="27:33" ht="15" customHeight="1" thickBot="1">
      <c r="AA7419" s="18" t="s">
        <v>14832</v>
      </c>
      <c r="AB7419" s="19" t="s">
        <v>14831</v>
      </c>
      <c r="AD7419" s="20"/>
      <c r="AG7419" s="20"/>
    </row>
    <row r="7420" spans="27:33" ht="15" customHeight="1" thickBot="1">
      <c r="AA7420" s="25" t="s">
        <v>14834</v>
      </c>
      <c r="AB7420" s="26" t="s">
        <v>14833</v>
      </c>
      <c r="AD7420" s="20"/>
      <c r="AG7420" s="20"/>
    </row>
    <row r="7421" spans="27:33" ht="15" customHeight="1" thickBot="1">
      <c r="AA7421" s="18" t="s">
        <v>14836</v>
      </c>
      <c r="AB7421" s="19" t="s">
        <v>14835</v>
      </c>
      <c r="AD7421" s="20"/>
      <c r="AG7421" s="20"/>
    </row>
    <row r="7422" spans="27:33" ht="15" customHeight="1" thickBot="1">
      <c r="AA7422" s="25" t="s">
        <v>14838</v>
      </c>
      <c r="AB7422" s="26" t="s">
        <v>14837</v>
      </c>
      <c r="AD7422" s="20"/>
      <c r="AG7422" s="20"/>
    </row>
    <row r="7423" spans="27:33" ht="15" customHeight="1" thickBot="1">
      <c r="AA7423" s="18" t="s">
        <v>14840</v>
      </c>
      <c r="AB7423" s="19" t="s">
        <v>14839</v>
      </c>
      <c r="AD7423" s="20"/>
      <c r="AG7423" s="20"/>
    </row>
    <row r="7424" spans="27:33" ht="15" customHeight="1" thickBot="1">
      <c r="AA7424" s="25" t="s">
        <v>14842</v>
      </c>
      <c r="AB7424" s="26" t="s">
        <v>14841</v>
      </c>
      <c r="AD7424" s="20"/>
      <c r="AG7424" s="20"/>
    </row>
    <row r="7425" spans="27:33" ht="15" customHeight="1" thickBot="1">
      <c r="AA7425" s="18" t="s">
        <v>14844</v>
      </c>
      <c r="AB7425" s="19" t="s">
        <v>14843</v>
      </c>
      <c r="AD7425" s="20"/>
      <c r="AG7425" s="20"/>
    </row>
    <row r="7426" spans="27:33" ht="15" customHeight="1" thickBot="1">
      <c r="AA7426" s="25" t="s">
        <v>14846</v>
      </c>
      <c r="AB7426" s="26" t="s">
        <v>14845</v>
      </c>
      <c r="AD7426" s="20"/>
      <c r="AG7426" s="20"/>
    </row>
    <row r="7427" spans="27:33" ht="15" customHeight="1" thickBot="1">
      <c r="AA7427" s="18" t="s">
        <v>14848</v>
      </c>
      <c r="AB7427" s="19" t="s">
        <v>14847</v>
      </c>
      <c r="AD7427" s="20"/>
      <c r="AG7427" s="20"/>
    </row>
    <row r="7428" spans="27:33" ht="15" customHeight="1" thickBot="1">
      <c r="AA7428" s="25" t="s">
        <v>14850</v>
      </c>
      <c r="AB7428" s="26" t="s">
        <v>14849</v>
      </c>
      <c r="AD7428" s="20"/>
      <c r="AG7428" s="20"/>
    </row>
    <row r="7429" spans="27:33" ht="15" customHeight="1" thickBot="1">
      <c r="AA7429" s="18" t="s">
        <v>14852</v>
      </c>
      <c r="AB7429" s="19" t="s">
        <v>14851</v>
      </c>
      <c r="AD7429" s="20"/>
      <c r="AG7429" s="20"/>
    </row>
    <row r="7430" spans="27:33" ht="15" customHeight="1" thickBot="1">
      <c r="AA7430" s="25" t="s">
        <v>14854</v>
      </c>
      <c r="AB7430" s="26" t="s">
        <v>14853</v>
      </c>
      <c r="AD7430" s="20"/>
      <c r="AG7430" s="20"/>
    </row>
    <row r="7431" spans="27:33" ht="15" customHeight="1" thickBot="1">
      <c r="AA7431" s="18" t="s">
        <v>14856</v>
      </c>
      <c r="AB7431" s="19" t="s">
        <v>14855</v>
      </c>
      <c r="AD7431" s="20"/>
      <c r="AG7431" s="20"/>
    </row>
    <row r="7432" spans="27:33" ht="15" customHeight="1" thickBot="1">
      <c r="AA7432" s="25" t="s">
        <v>14858</v>
      </c>
      <c r="AB7432" s="26" t="s">
        <v>14857</v>
      </c>
      <c r="AD7432" s="20"/>
      <c r="AG7432" s="20"/>
    </row>
    <row r="7433" spans="27:33" ht="15" customHeight="1" thickBot="1">
      <c r="AA7433" s="18" t="s">
        <v>14860</v>
      </c>
      <c r="AB7433" s="19" t="s">
        <v>14859</v>
      </c>
      <c r="AD7433" s="20"/>
      <c r="AG7433" s="20"/>
    </row>
    <row r="7434" spans="27:33" ht="15" customHeight="1" thickBot="1">
      <c r="AA7434" s="25" t="s">
        <v>14862</v>
      </c>
      <c r="AB7434" s="26" t="s">
        <v>14861</v>
      </c>
      <c r="AD7434" s="20"/>
      <c r="AG7434" s="20"/>
    </row>
    <row r="7435" spans="27:33" ht="15" customHeight="1" thickBot="1">
      <c r="AA7435" s="18" t="s">
        <v>14864</v>
      </c>
      <c r="AB7435" s="19" t="s">
        <v>14863</v>
      </c>
      <c r="AD7435" s="20"/>
      <c r="AG7435" s="20"/>
    </row>
    <row r="7436" spans="27:33" ht="15" customHeight="1" thickBot="1">
      <c r="AA7436" s="25" t="s">
        <v>14866</v>
      </c>
      <c r="AB7436" s="26" t="s">
        <v>14865</v>
      </c>
      <c r="AD7436" s="20"/>
      <c r="AG7436" s="20"/>
    </row>
    <row r="7437" spans="27:33" ht="15" customHeight="1" thickBot="1">
      <c r="AA7437" s="18" t="s">
        <v>14868</v>
      </c>
      <c r="AB7437" s="19" t="s">
        <v>14867</v>
      </c>
      <c r="AD7437" s="20"/>
      <c r="AG7437" s="20"/>
    </row>
    <row r="7438" spans="27:33" ht="15" customHeight="1" thickBot="1">
      <c r="AA7438" s="25" t="s">
        <v>14870</v>
      </c>
      <c r="AB7438" s="26" t="s">
        <v>14869</v>
      </c>
      <c r="AD7438" s="20"/>
      <c r="AG7438" s="20"/>
    </row>
    <row r="7439" spans="27:33" ht="15" customHeight="1" thickBot="1">
      <c r="AA7439" s="18" t="s">
        <v>14872</v>
      </c>
      <c r="AB7439" s="19" t="s">
        <v>14871</v>
      </c>
      <c r="AD7439" s="20"/>
      <c r="AG7439" s="20"/>
    </row>
    <row r="7440" spans="27:33" ht="15" customHeight="1" thickBot="1">
      <c r="AA7440" s="25" t="s">
        <v>14874</v>
      </c>
      <c r="AB7440" s="26" t="s">
        <v>14873</v>
      </c>
      <c r="AD7440" s="20"/>
      <c r="AG7440" s="20"/>
    </row>
    <row r="7441" spans="27:33" ht="15" customHeight="1" thickBot="1">
      <c r="AA7441" s="18" t="s">
        <v>14876</v>
      </c>
      <c r="AB7441" s="19" t="s">
        <v>14875</v>
      </c>
      <c r="AD7441" s="20"/>
      <c r="AG7441" s="20"/>
    </row>
    <row r="7442" spans="27:33" ht="15" customHeight="1" thickBot="1">
      <c r="AA7442" s="25" t="s">
        <v>14878</v>
      </c>
      <c r="AB7442" s="26" t="s">
        <v>14877</v>
      </c>
      <c r="AD7442" s="20"/>
      <c r="AG7442" s="20"/>
    </row>
    <row r="7443" spans="27:33" ht="15" customHeight="1" thickBot="1">
      <c r="AA7443" s="18" t="s">
        <v>14880</v>
      </c>
      <c r="AB7443" s="19" t="s">
        <v>14879</v>
      </c>
      <c r="AD7443" s="20"/>
      <c r="AG7443" s="20"/>
    </row>
    <row r="7444" spans="27:33" ht="15" customHeight="1" thickBot="1">
      <c r="AA7444" s="25" t="s">
        <v>14882</v>
      </c>
      <c r="AB7444" s="26" t="s">
        <v>14881</v>
      </c>
      <c r="AD7444" s="20"/>
      <c r="AG7444" s="20"/>
    </row>
    <row r="7445" spans="27:33" ht="15" customHeight="1" thickBot="1">
      <c r="AA7445" s="18" t="s">
        <v>14884</v>
      </c>
      <c r="AB7445" s="19" t="s">
        <v>14883</v>
      </c>
      <c r="AD7445" s="20"/>
      <c r="AG7445" s="20"/>
    </row>
    <row r="7446" spans="27:33" ht="15" customHeight="1" thickBot="1">
      <c r="AA7446" s="25" t="s">
        <v>14886</v>
      </c>
      <c r="AB7446" s="26" t="s">
        <v>14885</v>
      </c>
      <c r="AD7446" s="20"/>
      <c r="AG7446" s="20"/>
    </row>
    <row r="7447" spans="27:33" ht="15" customHeight="1" thickBot="1">
      <c r="AA7447" s="18" t="s">
        <v>14888</v>
      </c>
      <c r="AB7447" s="19" t="s">
        <v>14887</v>
      </c>
      <c r="AD7447" s="20"/>
      <c r="AG7447" s="20"/>
    </row>
    <row r="7448" spans="27:33" ht="15" customHeight="1" thickBot="1">
      <c r="AA7448" s="25" t="s">
        <v>14890</v>
      </c>
      <c r="AB7448" s="26" t="s">
        <v>14889</v>
      </c>
      <c r="AD7448" s="20"/>
      <c r="AG7448" s="20"/>
    </row>
    <row r="7449" spans="27:33" ht="15" customHeight="1" thickBot="1">
      <c r="AA7449" s="18" t="s">
        <v>14892</v>
      </c>
      <c r="AB7449" s="19" t="s">
        <v>14891</v>
      </c>
      <c r="AD7449" s="20"/>
      <c r="AG7449" s="20"/>
    </row>
    <row r="7450" spans="27:33" ht="15" customHeight="1" thickBot="1">
      <c r="AA7450" s="25" t="s">
        <v>14894</v>
      </c>
      <c r="AB7450" s="26" t="s">
        <v>14893</v>
      </c>
      <c r="AD7450" s="20"/>
      <c r="AG7450" s="20"/>
    </row>
    <row r="7451" spans="27:33" ht="15" customHeight="1" thickBot="1">
      <c r="AA7451" s="18" t="s">
        <v>14896</v>
      </c>
      <c r="AB7451" s="19" t="s">
        <v>14895</v>
      </c>
      <c r="AD7451" s="20"/>
      <c r="AG7451" s="20"/>
    </row>
    <row r="7452" spans="27:33" ht="15" customHeight="1" thickBot="1">
      <c r="AA7452" s="25" t="s">
        <v>14898</v>
      </c>
      <c r="AB7452" s="26" t="s">
        <v>14897</v>
      </c>
      <c r="AD7452" s="20"/>
      <c r="AG7452" s="20"/>
    </row>
    <row r="7453" spans="27:33" ht="15" customHeight="1" thickBot="1">
      <c r="AA7453" s="18" t="s">
        <v>14900</v>
      </c>
      <c r="AB7453" s="19" t="s">
        <v>14899</v>
      </c>
      <c r="AD7453" s="20"/>
      <c r="AG7453" s="20"/>
    </row>
    <row r="7454" spans="27:33" ht="15" customHeight="1" thickBot="1">
      <c r="AA7454" s="25" t="s">
        <v>14902</v>
      </c>
      <c r="AB7454" s="26" t="s">
        <v>14901</v>
      </c>
      <c r="AD7454" s="20"/>
      <c r="AG7454" s="20"/>
    </row>
    <row r="7455" spans="27:33" ht="15" customHeight="1" thickBot="1">
      <c r="AA7455" s="18" t="s">
        <v>14904</v>
      </c>
      <c r="AB7455" s="19" t="s">
        <v>14903</v>
      </c>
      <c r="AD7455" s="20"/>
      <c r="AG7455" s="20"/>
    </row>
    <row r="7456" spans="27:33" ht="15" customHeight="1" thickBot="1">
      <c r="AA7456" s="25" t="s">
        <v>14906</v>
      </c>
      <c r="AB7456" s="26" t="s">
        <v>14905</v>
      </c>
      <c r="AD7456" s="20"/>
      <c r="AG7456" s="20"/>
    </row>
    <row r="7457" spans="27:33" ht="15" customHeight="1" thickBot="1">
      <c r="AA7457" s="18" t="s">
        <v>14908</v>
      </c>
      <c r="AB7457" s="19" t="s">
        <v>14907</v>
      </c>
      <c r="AD7457" s="20"/>
      <c r="AG7457" s="20"/>
    </row>
    <row r="7458" spans="27:33" ht="15" customHeight="1" thickBot="1">
      <c r="AA7458" s="25" t="s">
        <v>14910</v>
      </c>
      <c r="AB7458" s="26" t="s">
        <v>14909</v>
      </c>
      <c r="AD7458" s="20"/>
      <c r="AG7458" s="20"/>
    </row>
    <row r="7459" spans="27:33" ht="15" customHeight="1" thickBot="1">
      <c r="AA7459" s="18" t="s">
        <v>14912</v>
      </c>
      <c r="AB7459" s="19" t="s">
        <v>14911</v>
      </c>
      <c r="AD7459" s="20"/>
      <c r="AG7459" s="20"/>
    </row>
    <row r="7460" spans="27:33" ht="15" customHeight="1" thickBot="1">
      <c r="AA7460" s="25" t="s">
        <v>14914</v>
      </c>
      <c r="AB7460" s="26" t="s">
        <v>14913</v>
      </c>
      <c r="AD7460" s="20"/>
      <c r="AG7460" s="20"/>
    </row>
    <row r="7461" spans="27:33" ht="15" customHeight="1" thickBot="1">
      <c r="AA7461" s="18" t="s">
        <v>14916</v>
      </c>
      <c r="AB7461" s="19" t="s">
        <v>14915</v>
      </c>
      <c r="AD7461" s="20"/>
      <c r="AG7461" s="20"/>
    </row>
    <row r="7462" spans="27:33" ht="15" customHeight="1" thickBot="1">
      <c r="AA7462" s="25" t="s">
        <v>14918</v>
      </c>
      <c r="AB7462" s="26" t="s">
        <v>14917</v>
      </c>
      <c r="AD7462" s="20"/>
      <c r="AG7462" s="20"/>
    </row>
    <row r="7463" spans="27:33" ht="15" customHeight="1" thickBot="1">
      <c r="AA7463" s="18" t="s">
        <v>14920</v>
      </c>
      <c r="AB7463" s="19" t="s">
        <v>14919</v>
      </c>
      <c r="AD7463" s="20"/>
      <c r="AG7463" s="20"/>
    </row>
    <row r="7464" spans="27:33" ht="15" customHeight="1" thickBot="1">
      <c r="AA7464" s="25" t="s">
        <v>14922</v>
      </c>
      <c r="AB7464" s="26" t="s">
        <v>14921</v>
      </c>
      <c r="AD7464" s="20"/>
      <c r="AG7464" s="20"/>
    </row>
    <row r="7465" spans="27:33" ht="15" customHeight="1" thickBot="1">
      <c r="AA7465" s="18" t="s">
        <v>14924</v>
      </c>
      <c r="AB7465" s="19" t="s">
        <v>14923</v>
      </c>
      <c r="AD7465" s="20"/>
      <c r="AG7465" s="20"/>
    </row>
    <row r="7466" spans="27:33" ht="15" customHeight="1" thickBot="1">
      <c r="AA7466" s="25" t="s">
        <v>14926</v>
      </c>
      <c r="AB7466" s="26" t="s">
        <v>14925</v>
      </c>
      <c r="AD7466" s="20"/>
      <c r="AG7466" s="20"/>
    </row>
    <row r="7467" spans="27:33" ht="15" customHeight="1" thickBot="1">
      <c r="AA7467" s="18" t="s">
        <v>14928</v>
      </c>
      <c r="AB7467" s="19" t="s">
        <v>14927</v>
      </c>
      <c r="AD7467" s="20"/>
      <c r="AG7467" s="20"/>
    </row>
    <row r="7468" spans="27:33" ht="15" customHeight="1" thickBot="1">
      <c r="AA7468" s="25" t="s">
        <v>14930</v>
      </c>
      <c r="AB7468" s="26" t="s">
        <v>14929</v>
      </c>
      <c r="AD7468" s="20"/>
      <c r="AG7468" s="20"/>
    </row>
    <row r="7469" spans="27:33" ht="15" customHeight="1" thickBot="1">
      <c r="AA7469" s="18" t="s">
        <v>14932</v>
      </c>
      <c r="AB7469" s="19" t="s">
        <v>14931</v>
      </c>
      <c r="AD7469" s="20"/>
      <c r="AG7469" s="20"/>
    </row>
    <row r="7470" spans="27:33" ht="15" customHeight="1" thickBot="1">
      <c r="AA7470" s="25" t="s">
        <v>14934</v>
      </c>
      <c r="AB7470" s="26" t="s">
        <v>14933</v>
      </c>
      <c r="AD7470" s="20"/>
      <c r="AG7470" s="20"/>
    </row>
    <row r="7471" spans="27:33" ht="15" customHeight="1" thickBot="1">
      <c r="AA7471" s="18" t="s">
        <v>14936</v>
      </c>
      <c r="AB7471" s="19" t="s">
        <v>14935</v>
      </c>
      <c r="AD7471" s="20"/>
      <c r="AG7471" s="20"/>
    </row>
    <row r="7472" spans="27:33" ht="15" customHeight="1" thickBot="1">
      <c r="AA7472" s="25" t="s">
        <v>14938</v>
      </c>
      <c r="AB7472" s="26" t="s">
        <v>14937</v>
      </c>
      <c r="AD7472" s="20"/>
      <c r="AG7472" s="20"/>
    </row>
    <row r="7473" spans="27:33" ht="15" customHeight="1" thickBot="1">
      <c r="AA7473" s="18" t="s">
        <v>14940</v>
      </c>
      <c r="AB7473" s="19" t="s">
        <v>14939</v>
      </c>
      <c r="AD7473" s="20"/>
      <c r="AG7473" s="20"/>
    </row>
    <row r="7474" spans="27:33" ht="15" customHeight="1" thickBot="1">
      <c r="AA7474" s="25" t="s">
        <v>14942</v>
      </c>
      <c r="AB7474" s="26" t="s">
        <v>14941</v>
      </c>
      <c r="AD7474" s="20"/>
      <c r="AG7474" s="20"/>
    </row>
    <row r="7475" spans="27:33" ht="15" customHeight="1" thickBot="1">
      <c r="AA7475" s="18" t="s">
        <v>14944</v>
      </c>
      <c r="AB7475" s="19" t="s">
        <v>14943</v>
      </c>
      <c r="AD7475" s="20"/>
      <c r="AG7475" s="20"/>
    </row>
    <row r="7476" spans="27:33" ht="15" customHeight="1" thickBot="1">
      <c r="AA7476" s="25" t="s">
        <v>14946</v>
      </c>
      <c r="AB7476" s="26" t="s">
        <v>14945</v>
      </c>
      <c r="AD7476" s="20"/>
      <c r="AG7476" s="20"/>
    </row>
    <row r="7477" spans="27:33" ht="15" customHeight="1" thickBot="1">
      <c r="AA7477" s="18" t="s">
        <v>14948</v>
      </c>
      <c r="AB7477" s="19" t="s">
        <v>14947</v>
      </c>
      <c r="AD7477" s="20"/>
      <c r="AG7477" s="20"/>
    </row>
    <row r="7478" spans="27:33" ht="15" customHeight="1" thickBot="1">
      <c r="AA7478" s="25" t="s">
        <v>14950</v>
      </c>
      <c r="AB7478" s="26" t="s">
        <v>14949</v>
      </c>
      <c r="AD7478" s="20"/>
      <c r="AG7478" s="20"/>
    </row>
    <row r="7479" spans="27:33" ht="15" customHeight="1" thickBot="1">
      <c r="AA7479" s="18" t="s">
        <v>14952</v>
      </c>
      <c r="AB7479" s="19" t="s">
        <v>14951</v>
      </c>
      <c r="AD7479" s="20"/>
      <c r="AG7479" s="20"/>
    </row>
    <row r="7480" spans="27:33" ht="15" customHeight="1" thickBot="1">
      <c r="AA7480" s="25" t="s">
        <v>14954</v>
      </c>
      <c r="AB7480" s="26" t="s">
        <v>14953</v>
      </c>
      <c r="AD7480" s="20"/>
      <c r="AG7480" s="20"/>
    </row>
    <row r="7481" spans="27:33" ht="15" customHeight="1" thickBot="1">
      <c r="AA7481" s="18" t="s">
        <v>14956</v>
      </c>
      <c r="AB7481" s="19" t="s">
        <v>14955</v>
      </c>
      <c r="AD7481" s="20"/>
      <c r="AG7481" s="20"/>
    </row>
    <row r="7482" spans="27:33" ht="15" customHeight="1" thickBot="1">
      <c r="AA7482" s="25" t="s">
        <v>14958</v>
      </c>
      <c r="AB7482" s="26" t="s">
        <v>14957</v>
      </c>
      <c r="AD7482" s="20"/>
      <c r="AG7482" s="20"/>
    </row>
    <row r="7483" spans="27:33" ht="15" customHeight="1" thickBot="1">
      <c r="AA7483" s="18" t="s">
        <v>14960</v>
      </c>
      <c r="AB7483" s="19" t="s">
        <v>14959</v>
      </c>
      <c r="AD7483" s="20"/>
      <c r="AG7483" s="20"/>
    </row>
    <row r="7484" spans="27:33" ht="15" customHeight="1" thickBot="1">
      <c r="AA7484" s="25" t="s">
        <v>14962</v>
      </c>
      <c r="AB7484" s="26" t="s">
        <v>14961</v>
      </c>
      <c r="AD7484" s="20"/>
      <c r="AG7484" s="20"/>
    </row>
    <row r="7485" spans="27:33" ht="15" customHeight="1" thickBot="1">
      <c r="AA7485" s="18" t="s">
        <v>14964</v>
      </c>
      <c r="AB7485" s="19" t="s">
        <v>14963</v>
      </c>
      <c r="AD7485" s="20"/>
      <c r="AG7485" s="20"/>
    </row>
    <row r="7486" spans="27:33" ht="15" customHeight="1" thickBot="1">
      <c r="AA7486" s="25" t="s">
        <v>14966</v>
      </c>
      <c r="AB7486" s="26" t="s">
        <v>14965</v>
      </c>
      <c r="AD7486" s="20"/>
      <c r="AG7486" s="20"/>
    </row>
    <row r="7487" spans="27:33" ht="15" customHeight="1" thickBot="1">
      <c r="AA7487" s="18" t="s">
        <v>14968</v>
      </c>
      <c r="AB7487" s="19" t="s">
        <v>14967</v>
      </c>
      <c r="AD7487" s="20"/>
      <c r="AG7487" s="20"/>
    </row>
    <row r="7488" spans="27:33" ht="15" customHeight="1" thickBot="1">
      <c r="AA7488" s="25" t="s">
        <v>14970</v>
      </c>
      <c r="AB7488" s="26" t="s">
        <v>14969</v>
      </c>
      <c r="AD7488" s="20"/>
      <c r="AG7488" s="20"/>
    </row>
    <row r="7489" spans="27:33" ht="15" customHeight="1" thickBot="1">
      <c r="AA7489" s="18" t="s">
        <v>14972</v>
      </c>
      <c r="AB7489" s="19" t="s">
        <v>14971</v>
      </c>
      <c r="AD7489" s="20"/>
      <c r="AG7489" s="20"/>
    </row>
    <row r="7490" spans="27:33" ht="15" customHeight="1" thickBot="1">
      <c r="AA7490" s="25" t="s">
        <v>14974</v>
      </c>
      <c r="AB7490" s="26" t="s">
        <v>14973</v>
      </c>
      <c r="AD7490" s="20"/>
      <c r="AG7490" s="20"/>
    </row>
    <row r="7491" spans="27:33" ht="15" customHeight="1" thickBot="1">
      <c r="AA7491" s="18" t="s">
        <v>14976</v>
      </c>
      <c r="AB7491" s="19" t="s">
        <v>14975</v>
      </c>
      <c r="AD7491" s="20"/>
      <c r="AG7491" s="20"/>
    </row>
    <row r="7492" spans="27:33" ht="15" customHeight="1" thickBot="1">
      <c r="AA7492" s="25" t="s">
        <v>14978</v>
      </c>
      <c r="AB7492" s="26" t="s">
        <v>14977</v>
      </c>
      <c r="AD7492" s="20"/>
      <c r="AG7492" s="20"/>
    </row>
    <row r="7493" spans="27:33" ht="15" customHeight="1" thickBot="1">
      <c r="AA7493" s="18" t="s">
        <v>14980</v>
      </c>
      <c r="AB7493" s="19" t="s">
        <v>14979</v>
      </c>
      <c r="AD7493" s="20"/>
      <c r="AG7493" s="20"/>
    </row>
    <row r="7494" spans="27:33" ht="15" customHeight="1" thickBot="1">
      <c r="AA7494" s="25" t="s">
        <v>14982</v>
      </c>
      <c r="AB7494" s="26" t="s">
        <v>14981</v>
      </c>
      <c r="AD7494" s="20"/>
      <c r="AG7494" s="20"/>
    </row>
    <row r="7495" spans="27:33" ht="15" customHeight="1" thickBot="1">
      <c r="AA7495" s="18" t="s">
        <v>14984</v>
      </c>
      <c r="AB7495" s="19" t="s">
        <v>14983</v>
      </c>
      <c r="AD7495" s="20"/>
      <c r="AG7495" s="20"/>
    </row>
    <row r="7496" spans="27:33" ht="15" customHeight="1" thickBot="1">
      <c r="AA7496" s="25" t="s">
        <v>14986</v>
      </c>
      <c r="AB7496" s="26" t="s">
        <v>14985</v>
      </c>
      <c r="AD7496" s="20"/>
      <c r="AG7496" s="20"/>
    </row>
    <row r="7497" spans="27:33" ht="15" customHeight="1" thickBot="1">
      <c r="AA7497" s="18" t="s">
        <v>14988</v>
      </c>
      <c r="AB7497" s="19" t="s">
        <v>14987</v>
      </c>
      <c r="AD7497" s="20"/>
      <c r="AG7497" s="20"/>
    </row>
    <row r="7498" spans="27:33" ht="15" customHeight="1" thickBot="1">
      <c r="AA7498" s="25" t="s">
        <v>14990</v>
      </c>
      <c r="AB7498" s="26" t="s">
        <v>14989</v>
      </c>
      <c r="AD7498" s="20"/>
      <c r="AG7498" s="20"/>
    </row>
    <row r="7499" spans="27:33" ht="15" customHeight="1" thickBot="1">
      <c r="AA7499" s="18" t="s">
        <v>14992</v>
      </c>
      <c r="AB7499" s="19" t="s">
        <v>14991</v>
      </c>
      <c r="AD7499" s="20"/>
      <c r="AG7499" s="20"/>
    </row>
    <row r="7500" spans="27:33" ht="15" customHeight="1" thickBot="1">
      <c r="AA7500" s="25" t="s">
        <v>14994</v>
      </c>
      <c r="AB7500" s="26" t="s">
        <v>14993</v>
      </c>
      <c r="AD7500" s="20"/>
      <c r="AG7500" s="20"/>
    </row>
    <row r="7501" spans="27:33" ht="15" customHeight="1" thickBot="1">
      <c r="AA7501" s="18" t="s">
        <v>14996</v>
      </c>
      <c r="AB7501" s="19" t="s">
        <v>14995</v>
      </c>
      <c r="AD7501" s="20"/>
      <c r="AG7501" s="20"/>
    </row>
    <row r="7502" spans="27:33" ht="15" customHeight="1" thickBot="1">
      <c r="AA7502" s="25" t="s">
        <v>14998</v>
      </c>
      <c r="AB7502" s="26" t="s">
        <v>14997</v>
      </c>
      <c r="AD7502" s="20"/>
      <c r="AG7502" s="20"/>
    </row>
    <row r="7503" spans="27:33" ht="15" customHeight="1" thickBot="1">
      <c r="AA7503" s="18" t="s">
        <v>15000</v>
      </c>
      <c r="AB7503" s="19" t="s">
        <v>14999</v>
      </c>
      <c r="AD7503" s="20"/>
      <c r="AG7503" s="20"/>
    </row>
    <row r="7504" spans="27:33" ht="15" customHeight="1" thickBot="1">
      <c r="AA7504" s="25" t="s">
        <v>15002</v>
      </c>
      <c r="AB7504" s="26" t="s">
        <v>15001</v>
      </c>
      <c r="AD7504" s="20"/>
      <c r="AG7504" s="20"/>
    </row>
    <row r="7505" spans="27:33" ht="15" customHeight="1" thickBot="1">
      <c r="AA7505" s="18" t="s">
        <v>15004</v>
      </c>
      <c r="AB7505" s="19" t="s">
        <v>15003</v>
      </c>
      <c r="AD7505" s="20"/>
      <c r="AG7505" s="20"/>
    </row>
    <row r="7506" spans="27:33" ht="15" customHeight="1" thickBot="1">
      <c r="AA7506" s="25" t="s">
        <v>15006</v>
      </c>
      <c r="AB7506" s="26" t="s">
        <v>15005</v>
      </c>
      <c r="AD7506" s="20"/>
      <c r="AG7506" s="20"/>
    </row>
    <row r="7507" spans="27:33" ht="15" customHeight="1" thickBot="1">
      <c r="AA7507" s="18" t="s">
        <v>15008</v>
      </c>
      <c r="AB7507" s="19" t="s">
        <v>15007</v>
      </c>
      <c r="AD7507" s="20"/>
      <c r="AG7507" s="20"/>
    </row>
    <row r="7508" spans="27:33" ht="15" customHeight="1" thickBot="1">
      <c r="AA7508" s="25" t="s">
        <v>15010</v>
      </c>
      <c r="AB7508" s="26" t="s">
        <v>15009</v>
      </c>
      <c r="AD7508" s="20"/>
      <c r="AG7508" s="20"/>
    </row>
    <row r="7509" spans="27:33" ht="15" customHeight="1" thickBot="1">
      <c r="AA7509" s="18" t="s">
        <v>15012</v>
      </c>
      <c r="AB7509" s="19" t="s">
        <v>15011</v>
      </c>
      <c r="AD7509" s="20"/>
      <c r="AG7509" s="20"/>
    </row>
    <row r="7510" spans="27:33" ht="15" customHeight="1" thickBot="1">
      <c r="AA7510" s="25" t="s">
        <v>15014</v>
      </c>
      <c r="AB7510" s="26" t="s">
        <v>15013</v>
      </c>
      <c r="AD7510" s="20"/>
      <c r="AG7510" s="20"/>
    </row>
    <row r="7511" spans="27:33" ht="15" customHeight="1" thickBot="1">
      <c r="AA7511" s="18" t="s">
        <v>15016</v>
      </c>
      <c r="AB7511" s="19" t="s">
        <v>15015</v>
      </c>
      <c r="AD7511" s="20"/>
      <c r="AG7511" s="20"/>
    </row>
    <row r="7512" spans="27:33" ht="15" customHeight="1" thickBot="1">
      <c r="AA7512" s="25" t="s">
        <v>15018</v>
      </c>
      <c r="AB7512" s="26" t="s">
        <v>15017</v>
      </c>
      <c r="AD7512" s="20"/>
      <c r="AG7512" s="20"/>
    </row>
    <row r="7513" spans="27:33" ht="15" customHeight="1" thickBot="1">
      <c r="AA7513" s="18" t="s">
        <v>15020</v>
      </c>
      <c r="AB7513" s="19" t="s">
        <v>15019</v>
      </c>
      <c r="AD7513" s="20"/>
      <c r="AG7513" s="20"/>
    </row>
    <row r="7514" spans="27:33" ht="15" customHeight="1" thickBot="1">
      <c r="AA7514" s="25" t="s">
        <v>15022</v>
      </c>
      <c r="AB7514" s="26" t="s">
        <v>15021</v>
      </c>
      <c r="AD7514" s="20"/>
      <c r="AG7514" s="20"/>
    </row>
    <row r="7515" spans="27:33" ht="15" customHeight="1" thickBot="1">
      <c r="AA7515" s="18" t="s">
        <v>15024</v>
      </c>
      <c r="AB7515" s="19" t="s">
        <v>15023</v>
      </c>
      <c r="AD7515" s="20"/>
      <c r="AG7515" s="20"/>
    </row>
    <row r="7516" spans="27:33" ht="15" customHeight="1" thickBot="1">
      <c r="AA7516" s="25" t="s">
        <v>15026</v>
      </c>
      <c r="AB7516" s="26" t="s">
        <v>15025</v>
      </c>
      <c r="AD7516" s="20"/>
      <c r="AG7516" s="20"/>
    </row>
    <row r="7517" spans="27:33" ht="15" customHeight="1" thickBot="1">
      <c r="AA7517" s="18" t="s">
        <v>15028</v>
      </c>
      <c r="AB7517" s="19" t="s">
        <v>15027</v>
      </c>
      <c r="AD7517" s="20"/>
      <c r="AG7517" s="20"/>
    </row>
    <row r="7518" spans="27:33" ht="15" customHeight="1" thickBot="1">
      <c r="AA7518" s="25" t="s">
        <v>15030</v>
      </c>
      <c r="AB7518" s="26" t="s">
        <v>15029</v>
      </c>
      <c r="AD7518" s="20"/>
      <c r="AG7518" s="20"/>
    </row>
    <row r="7519" spans="27:33" ht="15" customHeight="1" thickBot="1">
      <c r="AA7519" s="18" t="s">
        <v>15032</v>
      </c>
      <c r="AB7519" s="19" t="s">
        <v>15031</v>
      </c>
      <c r="AD7519" s="20"/>
      <c r="AG7519" s="20"/>
    </row>
    <row r="7520" spans="27:33" ht="15" customHeight="1" thickBot="1">
      <c r="AA7520" s="25" t="s">
        <v>15034</v>
      </c>
      <c r="AB7520" s="26" t="s">
        <v>15033</v>
      </c>
      <c r="AD7520" s="20"/>
      <c r="AG7520" s="20"/>
    </row>
    <row r="7521" spans="27:33" ht="15" customHeight="1" thickBot="1">
      <c r="AA7521" s="18" t="s">
        <v>15036</v>
      </c>
      <c r="AB7521" s="19" t="s">
        <v>15035</v>
      </c>
      <c r="AD7521" s="20"/>
      <c r="AG7521" s="20"/>
    </row>
    <row r="7522" spans="27:33" ht="15" customHeight="1" thickBot="1">
      <c r="AA7522" s="25" t="s">
        <v>15038</v>
      </c>
      <c r="AB7522" s="26" t="s">
        <v>15037</v>
      </c>
      <c r="AD7522" s="20"/>
      <c r="AG7522" s="20"/>
    </row>
    <row r="7523" spans="27:33" ht="15" customHeight="1" thickBot="1">
      <c r="AA7523" s="18" t="s">
        <v>15040</v>
      </c>
      <c r="AB7523" s="19" t="s">
        <v>15039</v>
      </c>
      <c r="AD7523" s="20"/>
      <c r="AG7523" s="20"/>
    </row>
    <row r="7524" spans="27:33" ht="15" customHeight="1" thickBot="1">
      <c r="AA7524" s="25" t="s">
        <v>15042</v>
      </c>
      <c r="AB7524" s="26" t="s">
        <v>15041</v>
      </c>
      <c r="AD7524" s="20"/>
      <c r="AG7524" s="20"/>
    </row>
    <row r="7525" spans="27:33" ht="15" customHeight="1" thickBot="1">
      <c r="AA7525" s="18" t="s">
        <v>15044</v>
      </c>
      <c r="AB7525" s="19" t="s">
        <v>15043</v>
      </c>
      <c r="AD7525" s="20"/>
      <c r="AG7525" s="20"/>
    </row>
    <row r="7526" spans="27:33" ht="15" customHeight="1" thickBot="1">
      <c r="AA7526" s="25" t="s">
        <v>15046</v>
      </c>
      <c r="AB7526" s="26" t="s">
        <v>15045</v>
      </c>
      <c r="AD7526" s="20"/>
      <c r="AG7526" s="20"/>
    </row>
    <row r="7527" spans="27:33" ht="15" customHeight="1" thickBot="1">
      <c r="AA7527" s="18" t="s">
        <v>15048</v>
      </c>
      <c r="AB7527" s="19" t="s">
        <v>15047</v>
      </c>
      <c r="AD7527" s="20"/>
      <c r="AG7527" s="20"/>
    </row>
    <row r="7528" spans="27:33" ht="15" customHeight="1" thickBot="1">
      <c r="AA7528" s="25" t="s">
        <v>15050</v>
      </c>
      <c r="AB7528" s="26" t="s">
        <v>15049</v>
      </c>
      <c r="AD7528" s="20"/>
      <c r="AG7528" s="20"/>
    </row>
    <row r="7529" spans="27:33" ht="15" customHeight="1" thickBot="1">
      <c r="AA7529" s="18" t="s">
        <v>15052</v>
      </c>
      <c r="AB7529" s="19" t="s">
        <v>15051</v>
      </c>
      <c r="AD7529" s="20"/>
      <c r="AG7529" s="20"/>
    </row>
    <row r="7530" spans="27:33" ht="15" customHeight="1" thickBot="1">
      <c r="AA7530" s="25" t="s">
        <v>15054</v>
      </c>
      <c r="AB7530" s="26" t="s">
        <v>15053</v>
      </c>
      <c r="AD7530" s="20"/>
      <c r="AG7530" s="20"/>
    </row>
    <row r="7531" spans="27:33" ht="15" customHeight="1" thickBot="1">
      <c r="AA7531" s="18" t="s">
        <v>15056</v>
      </c>
      <c r="AB7531" s="19" t="s">
        <v>15055</v>
      </c>
      <c r="AD7531" s="20"/>
      <c r="AG7531" s="20"/>
    </row>
    <row r="7532" spans="27:33" ht="15" customHeight="1" thickBot="1">
      <c r="AA7532" s="25" t="s">
        <v>15058</v>
      </c>
      <c r="AB7532" s="26" t="s">
        <v>15057</v>
      </c>
      <c r="AD7532" s="20"/>
      <c r="AG7532" s="20"/>
    </row>
    <row r="7533" spans="27:33" ht="15" customHeight="1" thickBot="1">
      <c r="AA7533" s="18" t="s">
        <v>15060</v>
      </c>
      <c r="AB7533" s="19" t="s">
        <v>15059</v>
      </c>
      <c r="AD7533" s="20"/>
      <c r="AG7533" s="20"/>
    </row>
    <row r="7534" spans="27:33" ht="15" customHeight="1" thickBot="1">
      <c r="AA7534" s="25" t="s">
        <v>15062</v>
      </c>
      <c r="AB7534" s="26" t="s">
        <v>15061</v>
      </c>
      <c r="AD7534" s="20"/>
      <c r="AG7534" s="20"/>
    </row>
    <row r="7535" spans="27:33" ht="15" customHeight="1" thickBot="1">
      <c r="AA7535" s="18" t="s">
        <v>15064</v>
      </c>
      <c r="AB7535" s="19" t="s">
        <v>15063</v>
      </c>
      <c r="AD7535" s="20"/>
      <c r="AG7535" s="20"/>
    </row>
    <row r="7536" spans="27:33" ht="15" customHeight="1" thickBot="1">
      <c r="AA7536" s="25" t="s">
        <v>15066</v>
      </c>
      <c r="AB7536" s="26" t="s">
        <v>15065</v>
      </c>
      <c r="AD7536" s="20"/>
      <c r="AG7536" s="20"/>
    </row>
    <row r="7537" spans="27:33" ht="15" customHeight="1" thickBot="1">
      <c r="AA7537" s="18" t="s">
        <v>15068</v>
      </c>
      <c r="AB7537" s="19" t="s">
        <v>15067</v>
      </c>
      <c r="AD7537" s="20"/>
      <c r="AG7537" s="20"/>
    </row>
    <row r="7538" spans="27:33" ht="15" customHeight="1" thickBot="1">
      <c r="AA7538" s="25" t="s">
        <v>15070</v>
      </c>
      <c r="AB7538" s="26" t="s">
        <v>15069</v>
      </c>
      <c r="AD7538" s="20"/>
      <c r="AG7538" s="20"/>
    </row>
    <row r="7539" spans="27:33" ht="15" customHeight="1" thickBot="1">
      <c r="AA7539" s="18" t="s">
        <v>15072</v>
      </c>
      <c r="AB7539" s="19" t="s">
        <v>15071</v>
      </c>
      <c r="AD7539" s="20"/>
      <c r="AG7539" s="20"/>
    </row>
    <row r="7540" spans="27:33" ht="15" customHeight="1" thickBot="1">
      <c r="AA7540" s="25" t="s">
        <v>15074</v>
      </c>
      <c r="AB7540" s="26" t="s">
        <v>15073</v>
      </c>
      <c r="AD7540" s="20"/>
      <c r="AG7540" s="20"/>
    </row>
    <row r="7541" spans="27:33" ht="15" customHeight="1" thickBot="1">
      <c r="AA7541" s="18" t="s">
        <v>15076</v>
      </c>
      <c r="AB7541" s="19" t="s">
        <v>15075</v>
      </c>
      <c r="AD7541" s="20"/>
      <c r="AG7541" s="20"/>
    </row>
    <row r="7542" spans="27:33" ht="15" customHeight="1" thickBot="1">
      <c r="AA7542" s="25" t="s">
        <v>15078</v>
      </c>
      <c r="AB7542" s="26" t="s">
        <v>15077</v>
      </c>
      <c r="AD7542" s="20"/>
      <c r="AG7542" s="20"/>
    </row>
    <row r="7543" spans="27:33" ht="15" customHeight="1" thickBot="1">
      <c r="AA7543" s="18" t="s">
        <v>15080</v>
      </c>
      <c r="AB7543" s="19" t="s">
        <v>15079</v>
      </c>
      <c r="AD7543" s="20"/>
      <c r="AG7543" s="20"/>
    </row>
    <row r="7544" spans="27:33" ht="15" customHeight="1" thickBot="1">
      <c r="AA7544" s="25" t="s">
        <v>15082</v>
      </c>
      <c r="AB7544" s="26" t="s">
        <v>15081</v>
      </c>
      <c r="AD7544" s="20"/>
      <c r="AG7544" s="20"/>
    </row>
    <row r="7545" spans="27:33" ht="15" customHeight="1" thickBot="1">
      <c r="AA7545" s="18" t="s">
        <v>15084</v>
      </c>
      <c r="AB7545" s="19" t="s">
        <v>15083</v>
      </c>
      <c r="AD7545" s="20"/>
      <c r="AG7545" s="20"/>
    </row>
    <row r="7546" spans="27:33" ht="15" customHeight="1" thickBot="1">
      <c r="AA7546" s="25" t="s">
        <v>15086</v>
      </c>
      <c r="AB7546" s="26" t="s">
        <v>15085</v>
      </c>
      <c r="AD7546" s="20"/>
      <c r="AG7546" s="20"/>
    </row>
    <row r="7547" spans="27:33" ht="15" customHeight="1" thickBot="1">
      <c r="AA7547" s="18" t="s">
        <v>15088</v>
      </c>
      <c r="AB7547" s="19" t="s">
        <v>15087</v>
      </c>
      <c r="AD7547" s="20"/>
      <c r="AG7547" s="20"/>
    </row>
    <row r="7548" spans="27:33" ht="15" customHeight="1" thickBot="1">
      <c r="AA7548" s="25" t="s">
        <v>15090</v>
      </c>
      <c r="AB7548" s="26" t="s">
        <v>15089</v>
      </c>
      <c r="AD7548" s="20"/>
      <c r="AG7548" s="20"/>
    </row>
    <row r="7549" spans="27:33" ht="15" customHeight="1" thickBot="1">
      <c r="AA7549" s="18" t="s">
        <v>15092</v>
      </c>
      <c r="AB7549" s="19" t="s">
        <v>15091</v>
      </c>
      <c r="AD7549" s="20"/>
      <c r="AG7549" s="20"/>
    </row>
    <row r="7550" spans="27:33" ht="15" customHeight="1" thickBot="1">
      <c r="AA7550" s="25" t="s">
        <v>15094</v>
      </c>
      <c r="AB7550" s="26" t="s">
        <v>15093</v>
      </c>
      <c r="AD7550" s="20"/>
      <c r="AG7550" s="20"/>
    </row>
    <row r="7551" spans="27:33" ht="15" customHeight="1" thickBot="1">
      <c r="AA7551" s="18" t="s">
        <v>15096</v>
      </c>
      <c r="AB7551" s="19" t="s">
        <v>15095</v>
      </c>
      <c r="AD7551" s="20"/>
      <c r="AG7551" s="20"/>
    </row>
    <row r="7552" spans="27:33" ht="15" customHeight="1" thickBot="1">
      <c r="AA7552" s="25" t="s">
        <v>15098</v>
      </c>
      <c r="AB7552" s="26" t="s">
        <v>15097</v>
      </c>
      <c r="AD7552" s="20"/>
      <c r="AG7552" s="20"/>
    </row>
    <row r="7553" spans="27:33" ht="15" customHeight="1" thickBot="1">
      <c r="AA7553" s="18" t="s">
        <v>15100</v>
      </c>
      <c r="AB7553" s="19" t="s">
        <v>15099</v>
      </c>
      <c r="AD7553" s="20"/>
      <c r="AG7553" s="20"/>
    </row>
    <row r="7554" spans="27:33" ht="15" customHeight="1" thickBot="1">
      <c r="AA7554" s="25" t="s">
        <v>15102</v>
      </c>
      <c r="AB7554" s="26" t="s">
        <v>15101</v>
      </c>
      <c r="AD7554" s="20"/>
      <c r="AG7554" s="20"/>
    </row>
    <row r="7555" spans="27:33" ht="15" customHeight="1" thickBot="1">
      <c r="AA7555" s="18" t="s">
        <v>15104</v>
      </c>
      <c r="AB7555" s="19" t="s">
        <v>15103</v>
      </c>
      <c r="AD7555" s="20"/>
      <c r="AG7555" s="20"/>
    </row>
    <row r="7556" spans="27:33" ht="15" customHeight="1" thickBot="1">
      <c r="AA7556" s="25" t="s">
        <v>15106</v>
      </c>
      <c r="AB7556" s="26" t="s">
        <v>15105</v>
      </c>
      <c r="AD7556" s="20"/>
      <c r="AG7556" s="20"/>
    </row>
    <row r="7557" spans="27:33" ht="15" customHeight="1" thickBot="1">
      <c r="AA7557" s="18" t="s">
        <v>15108</v>
      </c>
      <c r="AB7557" s="19" t="s">
        <v>15107</v>
      </c>
      <c r="AD7557" s="20"/>
      <c r="AG7557" s="20"/>
    </row>
    <row r="7558" spans="27:33" ht="15" customHeight="1" thickBot="1">
      <c r="AA7558" s="25" t="s">
        <v>15110</v>
      </c>
      <c r="AB7558" s="26" t="s">
        <v>15109</v>
      </c>
      <c r="AD7558" s="20"/>
      <c r="AG7558" s="20"/>
    </row>
    <row r="7559" spans="27:33" ht="15" customHeight="1" thickBot="1">
      <c r="AA7559" s="18" t="s">
        <v>15112</v>
      </c>
      <c r="AB7559" s="19" t="s">
        <v>15111</v>
      </c>
      <c r="AD7559" s="20"/>
      <c r="AG7559" s="20"/>
    </row>
    <row r="7560" spans="27:33" ht="15" customHeight="1" thickBot="1">
      <c r="AA7560" s="25" t="s">
        <v>15114</v>
      </c>
      <c r="AB7560" s="26" t="s">
        <v>15113</v>
      </c>
      <c r="AD7560" s="20"/>
      <c r="AG7560" s="20"/>
    </row>
    <row r="7561" spans="27:33" ht="15" customHeight="1" thickBot="1">
      <c r="AA7561" s="18" t="s">
        <v>15116</v>
      </c>
      <c r="AB7561" s="19" t="s">
        <v>15115</v>
      </c>
      <c r="AD7561" s="20"/>
      <c r="AG7561" s="20"/>
    </row>
    <row r="7562" spans="27:33" ht="15" customHeight="1" thickBot="1">
      <c r="AA7562" s="25" t="s">
        <v>15118</v>
      </c>
      <c r="AB7562" s="26" t="s">
        <v>15117</v>
      </c>
      <c r="AD7562" s="20"/>
      <c r="AG7562" s="20"/>
    </row>
    <row r="7563" spans="27:33" ht="15" customHeight="1" thickBot="1">
      <c r="AA7563" s="18" t="s">
        <v>15120</v>
      </c>
      <c r="AB7563" s="19" t="s">
        <v>15119</v>
      </c>
      <c r="AD7563" s="20"/>
      <c r="AG7563" s="20"/>
    </row>
    <row r="7564" spans="27:33" ht="15" customHeight="1" thickBot="1">
      <c r="AA7564" s="25" t="s">
        <v>15122</v>
      </c>
      <c r="AB7564" s="26" t="s">
        <v>15121</v>
      </c>
      <c r="AD7564" s="20"/>
      <c r="AG7564" s="20"/>
    </row>
    <row r="7565" spans="27:33" ht="15" customHeight="1" thickBot="1">
      <c r="AA7565" s="18" t="s">
        <v>15124</v>
      </c>
      <c r="AB7565" s="19" t="s">
        <v>15123</v>
      </c>
      <c r="AD7565" s="20"/>
      <c r="AG7565" s="20"/>
    </row>
    <row r="7566" spans="27:33" ht="15" customHeight="1" thickBot="1">
      <c r="AA7566" s="25" t="s">
        <v>15126</v>
      </c>
      <c r="AB7566" s="26" t="s">
        <v>15125</v>
      </c>
      <c r="AD7566" s="20"/>
      <c r="AG7566" s="20"/>
    </row>
    <row r="7567" spans="27:33" ht="15" customHeight="1" thickBot="1">
      <c r="AA7567" s="18" t="s">
        <v>15128</v>
      </c>
      <c r="AB7567" s="19" t="s">
        <v>15127</v>
      </c>
      <c r="AD7567" s="20"/>
      <c r="AG7567" s="20"/>
    </row>
    <row r="7568" spans="27:33" ht="15" customHeight="1" thickBot="1">
      <c r="AA7568" s="25" t="s">
        <v>15130</v>
      </c>
      <c r="AB7568" s="26" t="s">
        <v>15129</v>
      </c>
      <c r="AD7568" s="20"/>
      <c r="AG7568" s="20"/>
    </row>
    <row r="7569" spans="27:33" ht="15" customHeight="1" thickBot="1">
      <c r="AA7569" s="18" t="s">
        <v>15132</v>
      </c>
      <c r="AB7569" s="19" t="s">
        <v>15131</v>
      </c>
      <c r="AD7569" s="20"/>
      <c r="AG7569" s="20"/>
    </row>
    <row r="7570" spans="27:33" ht="15" customHeight="1" thickBot="1">
      <c r="AA7570" s="25" t="s">
        <v>15134</v>
      </c>
      <c r="AB7570" s="26" t="s">
        <v>15133</v>
      </c>
      <c r="AD7570" s="20"/>
      <c r="AG7570" s="20"/>
    </row>
    <row r="7571" spans="27:33" ht="15" customHeight="1" thickBot="1">
      <c r="AA7571" s="18" t="s">
        <v>15136</v>
      </c>
      <c r="AB7571" s="19" t="s">
        <v>15135</v>
      </c>
      <c r="AD7571" s="20"/>
      <c r="AG7571" s="20"/>
    </row>
    <row r="7572" spans="27:33" ht="15" customHeight="1" thickBot="1">
      <c r="AA7572" s="25" t="s">
        <v>15138</v>
      </c>
      <c r="AB7572" s="26" t="s">
        <v>15137</v>
      </c>
      <c r="AD7572" s="20"/>
      <c r="AG7572" s="20"/>
    </row>
    <row r="7573" spans="27:33" ht="15" customHeight="1" thickBot="1">
      <c r="AA7573" s="18" t="s">
        <v>15140</v>
      </c>
      <c r="AB7573" s="19" t="s">
        <v>15139</v>
      </c>
      <c r="AD7573" s="20"/>
      <c r="AG7573" s="20"/>
    </row>
    <row r="7574" spans="27:33" ht="15" customHeight="1" thickBot="1">
      <c r="AA7574" s="25" t="s">
        <v>15142</v>
      </c>
      <c r="AB7574" s="26" t="s">
        <v>15141</v>
      </c>
      <c r="AD7574" s="20"/>
      <c r="AG7574" s="20"/>
    </row>
    <row r="7575" spans="27:33" ht="15" customHeight="1" thickBot="1">
      <c r="AA7575" s="18" t="s">
        <v>15144</v>
      </c>
      <c r="AB7575" s="19" t="s">
        <v>15143</v>
      </c>
      <c r="AD7575" s="20"/>
      <c r="AG7575" s="20"/>
    </row>
    <row r="7576" spans="27:33" ht="15" customHeight="1" thickBot="1">
      <c r="AA7576" s="25" t="s">
        <v>15146</v>
      </c>
      <c r="AB7576" s="26" t="s">
        <v>15145</v>
      </c>
      <c r="AD7576" s="20"/>
      <c r="AG7576" s="20"/>
    </row>
    <row r="7577" spans="27:33" ht="15" customHeight="1" thickBot="1">
      <c r="AA7577" s="18" t="s">
        <v>15148</v>
      </c>
      <c r="AB7577" s="19" t="s">
        <v>15147</v>
      </c>
      <c r="AD7577" s="20"/>
      <c r="AG7577" s="20"/>
    </row>
    <row r="7578" spans="27:33" ht="15" customHeight="1" thickBot="1">
      <c r="AA7578" s="25" t="s">
        <v>15150</v>
      </c>
      <c r="AB7578" s="26" t="s">
        <v>15149</v>
      </c>
      <c r="AD7578" s="20"/>
      <c r="AG7578" s="20"/>
    </row>
    <row r="7579" spans="27:33" ht="15" customHeight="1" thickBot="1">
      <c r="AA7579" s="18" t="s">
        <v>15152</v>
      </c>
      <c r="AB7579" s="19" t="s">
        <v>15151</v>
      </c>
      <c r="AD7579" s="20"/>
      <c r="AG7579" s="20"/>
    </row>
    <row r="7580" spans="27:33" ht="15" customHeight="1" thickBot="1">
      <c r="AA7580" s="25" t="s">
        <v>15154</v>
      </c>
      <c r="AB7580" s="26" t="s">
        <v>15153</v>
      </c>
      <c r="AD7580" s="20"/>
      <c r="AG7580" s="20"/>
    </row>
    <row r="7581" spans="27:33" ht="15" customHeight="1" thickBot="1">
      <c r="AA7581" s="18" t="s">
        <v>15156</v>
      </c>
      <c r="AB7581" s="19" t="s">
        <v>15155</v>
      </c>
      <c r="AD7581" s="20"/>
      <c r="AG7581" s="20"/>
    </row>
    <row r="7582" spans="27:33" ht="15" customHeight="1" thickBot="1">
      <c r="AA7582" s="25" t="s">
        <v>15158</v>
      </c>
      <c r="AB7582" s="26" t="s">
        <v>15157</v>
      </c>
      <c r="AD7582" s="20"/>
      <c r="AG7582" s="20"/>
    </row>
    <row r="7583" spans="27:33" ht="15" customHeight="1" thickBot="1">
      <c r="AA7583" s="18" t="s">
        <v>15160</v>
      </c>
      <c r="AB7583" s="19" t="s">
        <v>15159</v>
      </c>
      <c r="AD7583" s="20"/>
      <c r="AG7583" s="20"/>
    </row>
    <row r="7584" spans="27:33" ht="15" customHeight="1" thickBot="1">
      <c r="AA7584" s="25" t="s">
        <v>15162</v>
      </c>
      <c r="AB7584" s="26" t="s">
        <v>15161</v>
      </c>
      <c r="AD7584" s="20"/>
      <c r="AG7584" s="20"/>
    </row>
    <row r="7585" spans="27:33" ht="15" customHeight="1" thickBot="1">
      <c r="AA7585" s="18" t="s">
        <v>15164</v>
      </c>
      <c r="AB7585" s="19" t="s">
        <v>15163</v>
      </c>
      <c r="AD7585" s="20"/>
      <c r="AG7585" s="20"/>
    </row>
    <row r="7586" spans="27:33" ht="15" customHeight="1" thickBot="1">
      <c r="AA7586" s="25" t="s">
        <v>15166</v>
      </c>
      <c r="AB7586" s="26" t="s">
        <v>15165</v>
      </c>
      <c r="AD7586" s="20"/>
      <c r="AG7586" s="20"/>
    </row>
    <row r="7587" spans="27:33" ht="15" customHeight="1" thickBot="1">
      <c r="AA7587" s="18" t="s">
        <v>15168</v>
      </c>
      <c r="AB7587" s="19" t="s">
        <v>15167</v>
      </c>
      <c r="AD7587" s="20"/>
      <c r="AG7587" s="20"/>
    </row>
    <row r="7588" spans="27:33" ht="15" customHeight="1" thickBot="1">
      <c r="AA7588" s="25" t="s">
        <v>15170</v>
      </c>
      <c r="AB7588" s="26" t="s">
        <v>15169</v>
      </c>
      <c r="AD7588" s="20"/>
      <c r="AG7588" s="20"/>
    </row>
    <row r="7589" spans="27:33" ht="15" customHeight="1" thickBot="1">
      <c r="AA7589" s="18" t="s">
        <v>15172</v>
      </c>
      <c r="AB7589" s="19" t="s">
        <v>15171</v>
      </c>
      <c r="AD7589" s="20"/>
      <c r="AG7589" s="20"/>
    </row>
    <row r="7590" spans="27:33" ht="15" customHeight="1" thickBot="1">
      <c r="AA7590" s="25" t="s">
        <v>15174</v>
      </c>
      <c r="AB7590" s="26" t="s">
        <v>15173</v>
      </c>
      <c r="AD7590" s="20"/>
      <c r="AG7590" s="20"/>
    </row>
    <row r="7591" spans="27:33" ht="15" customHeight="1" thickBot="1">
      <c r="AA7591" s="18" t="s">
        <v>15176</v>
      </c>
      <c r="AB7591" s="19" t="s">
        <v>15175</v>
      </c>
      <c r="AD7591" s="20"/>
      <c r="AG7591" s="20"/>
    </row>
    <row r="7592" spans="27:33" ht="15" customHeight="1" thickBot="1">
      <c r="AA7592" s="25" t="s">
        <v>15178</v>
      </c>
      <c r="AB7592" s="26" t="s">
        <v>15177</v>
      </c>
      <c r="AD7592" s="20"/>
      <c r="AG7592" s="20"/>
    </row>
    <row r="7593" spans="27:33" ht="15" customHeight="1" thickBot="1">
      <c r="AA7593" s="18" t="s">
        <v>15180</v>
      </c>
      <c r="AB7593" s="19" t="s">
        <v>15179</v>
      </c>
      <c r="AD7593" s="20"/>
      <c r="AG7593" s="20"/>
    </row>
    <row r="7594" spans="27:33" ht="15" customHeight="1" thickBot="1">
      <c r="AA7594" s="25" t="s">
        <v>15182</v>
      </c>
      <c r="AB7594" s="26" t="s">
        <v>15181</v>
      </c>
      <c r="AD7594" s="20"/>
      <c r="AG7594" s="20"/>
    </row>
    <row r="7595" spans="27:33" ht="15" customHeight="1" thickBot="1">
      <c r="AA7595" s="18" t="s">
        <v>15184</v>
      </c>
      <c r="AB7595" s="19" t="s">
        <v>15183</v>
      </c>
      <c r="AD7595" s="20"/>
      <c r="AG7595" s="20"/>
    </row>
    <row r="7596" spans="27:33" ht="15" customHeight="1" thickBot="1">
      <c r="AA7596" s="25" t="s">
        <v>15186</v>
      </c>
      <c r="AB7596" s="26" t="s">
        <v>15185</v>
      </c>
      <c r="AD7596" s="20"/>
      <c r="AG7596" s="20"/>
    </row>
    <row r="7597" spans="27:33" ht="15" customHeight="1" thickBot="1">
      <c r="AA7597" s="18" t="s">
        <v>15188</v>
      </c>
      <c r="AB7597" s="19" t="s">
        <v>15187</v>
      </c>
      <c r="AD7597" s="20"/>
      <c r="AG7597" s="20"/>
    </row>
    <row r="7598" spans="27:33" ht="15" customHeight="1" thickBot="1">
      <c r="AA7598" s="25" t="s">
        <v>15190</v>
      </c>
      <c r="AB7598" s="26" t="s">
        <v>15189</v>
      </c>
      <c r="AD7598" s="20"/>
      <c r="AG7598" s="20"/>
    </row>
    <row r="7599" spans="27:33" ht="15" customHeight="1" thickBot="1">
      <c r="AA7599" s="18" t="s">
        <v>15192</v>
      </c>
      <c r="AB7599" s="19" t="s">
        <v>15191</v>
      </c>
      <c r="AD7599" s="20"/>
      <c r="AG7599" s="20"/>
    </row>
    <row r="7600" spans="27:33" ht="15" customHeight="1" thickBot="1">
      <c r="AA7600" s="25" t="s">
        <v>15194</v>
      </c>
      <c r="AB7600" s="26" t="s">
        <v>15193</v>
      </c>
      <c r="AD7600" s="20"/>
      <c r="AG7600" s="20"/>
    </row>
    <row r="7601" spans="27:33" ht="15" customHeight="1" thickBot="1">
      <c r="AA7601" s="18" t="s">
        <v>15196</v>
      </c>
      <c r="AB7601" s="19" t="s">
        <v>15195</v>
      </c>
      <c r="AD7601" s="20"/>
      <c r="AG7601" s="20"/>
    </row>
    <row r="7602" spans="27:33" ht="15" customHeight="1" thickBot="1">
      <c r="AA7602" s="25" t="s">
        <v>15198</v>
      </c>
      <c r="AB7602" s="26" t="s">
        <v>15197</v>
      </c>
      <c r="AD7602" s="20"/>
      <c r="AG7602" s="20"/>
    </row>
    <row r="7603" spans="27:33" ht="15" customHeight="1" thickBot="1">
      <c r="AA7603" s="18" t="s">
        <v>15200</v>
      </c>
      <c r="AB7603" s="19" t="s">
        <v>15199</v>
      </c>
      <c r="AD7603" s="20"/>
      <c r="AG7603" s="20"/>
    </row>
    <row r="7604" spans="27:33" ht="15" customHeight="1" thickBot="1">
      <c r="AA7604" s="25" t="s">
        <v>15202</v>
      </c>
      <c r="AB7604" s="26" t="s">
        <v>15201</v>
      </c>
      <c r="AD7604" s="20"/>
      <c r="AG7604" s="20"/>
    </row>
    <row r="7605" spans="27:33" ht="15" customHeight="1" thickBot="1">
      <c r="AA7605" s="18" t="s">
        <v>15204</v>
      </c>
      <c r="AB7605" s="19" t="s">
        <v>15203</v>
      </c>
      <c r="AD7605" s="20"/>
      <c r="AG7605" s="20"/>
    </row>
    <row r="7606" spans="27:33" ht="15" customHeight="1" thickBot="1">
      <c r="AA7606" s="25" t="s">
        <v>15206</v>
      </c>
      <c r="AB7606" s="26" t="s">
        <v>15205</v>
      </c>
      <c r="AD7606" s="20"/>
      <c r="AG7606" s="20"/>
    </row>
    <row r="7607" spans="27:33" ht="15" customHeight="1" thickBot="1">
      <c r="AA7607" s="18" t="s">
        <v>15208</v>
      </c>
      <c r="AB7607" s="19" t="s">
        <v>15207</v>
      </c>
      <c r="AD7607" s="20"/>
      <c r="AG7607" s="20"/>
    </row>
    <row r="7608" spans="27:33" ht="15" customHeight="1" thickBot="1">
      <c r="AA7608" s="25" t="s">
        <v>15210</v>
      </c>
      <c r="AB7608" s="26" t="s">
        <v>15209</v>
      </c>
      <c r="AD7608" s="20"/>
      <c r="AG7608" s="20"/>
    </row>
    <row r="7609" spans="27:33" ht="15" customHeight="1" thickBot="1">
      <c r="AA7609" s="18" t="s">
        <v>15212</v>
      </c>
      <c r="AB7609" s="19" t="s">
        <v>15211</v>
      </c>
      <c r="AD7609" s="20"/>
      <c r="AG7609" s="20"/>
    </row>
    <row r="7610" spans="27:33" ht="15" customHeight="1" thickBot="1">
      <c r="AA7610" s="25" t="s">
        <v>15214</v>
      </c>
      <c r="AB7610" s="26" t="s">
        <v>15213</v>
      </c>
      <c r="AD7610" s="20"/>
      <c r="AG7610" s="20"/>
    </row>
    <row r="7611" spans="27:33" ht="15" customHeight="1" thickBot="1">
      <c r="AA7611" s="18" t="s">
        <v>15216</v>
      </c>
      <c r="AB7611" s="19" t="s">
        <v>15215</v>
      </c>
      <c r="AD7611" s="20"/>
      <c r="AG7611" s="20"/>
    </row>
    <row r="7612" spans="27:33" ht="15" customHeight="1" thickBot="1">
      <c r="AA7612" s="25" t="s">
        <v>15218</v>
      </c>
      <c r="AB7612" s="26" t="s">
        <v>15217</v>
      </c>
      <c r="AD7612" s="20"/>
      <c r="AG7612" s="20"/>
    </row>
    <row r="7613" spans="27:33" ht="15" customHeight="1" thickBot="1">
      <c r="AA7613" s="18" t="s">
        <v>15220</v>
      </c>
      <c r="AB7613" s="19" t="s">
        <v>15219</v>
      </c>
      <c r="AD7613" s="20"/>
      <c r="AG7613" s="20"/>
    </row>
    <row r="7614" spans="27:33" ht="15" customHeight="1" thickBot="1">
      <c r="AA7614" s="25" t="s">
        <v>15222</v>
      </c>
      <c r="AB7614" s="26" t="s">
        <v>15221</v>
      </c>
      <c r="AD7614" s="20"/>
      <c r="AG7614" s="20"/>
    </row>
    <row r="7615" spans="27:33" ht="15" customHeight="1" thickBot="1">
      <c r="AA7615" s="18" t="s">
        <v>15224</v>
      </c>
      <c r="AB7615" s="19" t="s">
        <v>15223</v>
      </c>
      <c r="AD7615" s="20"/>
      <c r="AG7615" s="20"/>
    </row>
    <row r="7616" spans="27:33" ht="15" customHeight="1" thickBot="1">
      <c r="AA7616" s="25" t="s">
        <v>15226</v>
      </c>
      <c r="AB7616" s="26" t="s">
        <v>15225</v>
      </c>
      <c r="AD7616" s="20"/>
      <c r="AG7616" s="20"/>
    </row>
    <row r="7617" spans="27:33" ht="15" customHeight="1" thickBot="1">
      <c r="AA7617" s="18" t="s">
        <v>15228</v>
      </c>
      <c r="AB7617" s="19" t="s">
        <v>15227</v>
      </c>
      <c r="AD7617" s="20"/>
      <c r="AG7617" s="20"/>
    </row>
    <row r="7618" spans="27:33" ht="15" customHeight="1" thickBot="1">
      <c r="AA7618" s="25" t="s">
        <v>15230</v>
      </c>
      <c r="AB7618" s="26" t="s">
        <v>15229</v>
      </c>
      <c r="AD7618" s="20"/>
      <c r="AG7618" s="20"/>
    </row>
    <row r="7619" spans="27:33" ht="15" customHeight="1" thickBot="1">
      <c r="AA7619" s="18" t="s">
        <v>15232</v>
      </c>
      <c r="AB7619" s="19" t="s">
        <v>15231</v>
      </c>
      <c r="AD7619" s="20"/>
      <c r="AG7619" s="20"/>
    </row>
    <row r="7620" spans="27:33" ht="15" customHeight="1" thickBot="1">
      <c r="AA7620" s="25" t="s">
        <v>15234</v>
      </c>
      <c r="AB7620" s="26" t="s">
        <v>15233</v>
      </c>
      <c r="AD7620" s="20"/>
      <c r="AG7620" s="20"/>
    </row>
    <row r="7621" spans="27:33" ht="15" customHeight="1" thickBot="1">
      <c r="AA7621" s="18" t="s">
        <v>15236</v>
      </c>
      <c r="AB7621" s="19" t="s">
        <v>15235</v>
      </c>
      <c r="AD7621" s="20"/>
      <c r="AG7621" s="20"/>
    </row>
    <row r="7622" spans="27:33" ht="15" customHeight="1" thickBot="1">
      <c r="AA7622" s="25" t="s">
        <v>15238</v>
      </c>
      <c r="AB7622" s="26" t="s">
        <v>15237</v>
      </c>
      <c r="AD7622" s="20"/>
      <c r="AG7622" s="20"/>
    </row>
    <row r="7623" spans="27:33" ht="15" customHeight="1" thickBot="1">
      <c r="AA7623" s="18" t="s">
        <v>15240</v>
      </c>
      <c r="AB7623" s="19" t="s">
        <v>15239</v>
      </c>
      <c r="AD7623" s="20"/>
      <c r="AG7623" s="20"/>
    </row>
    <row r="7624" spans="27:33" ht="15" customHeight="1" thickBot="1">
      <c r="AA7624" s="25" t="s">
        <v>15242</v>
      </c>
      <c r="AB7624" s="26" t="s">
        <v>15241</v>
      </c>
      <c r="AD7624" s="20"/>
      <c r="AG7624" s="20"/>
    </row>
    <row r="7625" spans="27:33" ht="15" customHeight="1" thickBot="1">
      <c r="AA7625" s="18" t="s">
        <v>15244</v>
      </c>
      <c r="AB7625" s="19" t="s">
        <v>15243</v>
      </c>
      <c r="AD7625" s="20"/>
      <c r="AG7625" s="20"/>
    </row>
    <row r="7626" spans="27:33" ht="15" customHeight="1" thickBot="1">
      <c r="AA7626" s="25" t="s">
        <v>15246</v>
      </c>
      <c r="AB7626" s="26" t="s">
        <v>15245</v>
      </c>
      <c r="AD7626" s="20"/>
      <c r="AG7626" s="20"/>
    </row>
    <row r="7627" spans="27:33" ht="15" customHeight="1" thickBot="1">
      <c r="AA7627" s="18" t="s">
        <v>15248</v>
      </c>
      <c r="AB7627" s="19" t="s">
        <v>15247</v>
      </c>
      <c r="AD7627" s="20"/>
      <c r="AG7627" s="20"/>
    </row>
    <row r="7628" spans="27:33" ht="15" customHeight="1" thickBot="1">
      <c r="AA7628" s="25" t="s">
        <v>15250</v>
      </c>
      <c r="AB7628" s="26" t="s">
        <v>15249</v>
      </c>
      <c r="AD7628" s="20"/>
      <c r="AG7628" s="20"/>
    </row>
    <row r="7629" spans="27:33" ht="15" customHeight="1" thickBot="1">
      <c r="AA7629" s="18" t="s">
        <v>15252</v>
      </c>
      <c r="AB7629" s="19" t="s">
        <v>15251</v>
      </c>
      <c r="AD7629" s="20"/>
      <c r="AG7629" s="20"/>
    </row>
    <row r="7630" spans="27:33" ht="15" customHeight="1" thickBot="1">
      <c r="AA7630" s="25" t="s">
        <v>15254</v>
      </c>
      <c r="AB7630" s="26" t="s">
        <v>15253</v>
      </c>
      <c r="AD7630" s="20"/>
      <c r="AG7630" s="20"/>
    </row>
    <row r="7631" spans="27:33" ht="15" customHeight="1" thickBot="1">
      <c r="AA7631" s="18" t="s">
        <v>15256</v>
      </c>
      <c r="AB7631" s="19" t="s">
        <v>15255</v>
      </c>
      <c r="AD7631" s="20"/>
      <c r="AG7631" s="20"/>
    </row>
    <row r="7632" spans="27:33" ht="15" customHeight="1" thickBot="1">
      <c r="AA7632" s="25" t="s">
        <v>15258</v>
      </c>
      <c r="AB7632" s="26" t="s">
        <v>15257</v>
      </c>
      <c r="AD7632" s="20"/>
      <c r="AG7632" s="20"/>
    </row>
    <row r="7633" spans="27:33" ht="15" customHeight="1" thickBot="1">
      <c r="AA7633" s="18" t="s">
        <v>15260</v>
      </c>
      <c r="AB7633" s="19" t="s">
        <v>15259</v>
      </c>
      <c r="AD7633" s="20"/>
      <c r="AG7633" s="20"/>
    </row>
    <row r="7634" spans="27:33" ht="15" customHeight="1" thickBot="1">
      <c r="AA7634" s="25" t="s">
        <v>15262</v>
      </c>
      <c r="AB7634" s="26" t="s">
        <v>15261</v>
      </c>
      <c r="AD7634" s="20"/>
      <c r="AG7634" s="20"/>
    </row>
    <row r="7635" spans="27:33" ht="15" customHeight="1" thickBot="1">
      <c r="AA7635" s="18" t="s">
        <v>15264</v>
      </c>
      <c r="AB7635" s="19" t="s">
        <v>15263</v>
      </c>
      <c r="AD7635" s="20"/>
      <c r="AG7635" s="20"/>
    </row>
    <row r="7636" spans="27:33" ht="15" customHeight="1" thickBot="1">
      <c r="AA7636" s="25" t="s">
        <v>15266</v>
      </c>
      <c r="AB7636" s="26" t="s">
        <v>15265</v>
      </c>
      <c r="AD7636" s="20"/>
      <c r="AG7636" s="20"/>
    </row>
    <row r="7637" spans="27:33" ht="15" customHeight="1" thickBot="1">
      <c r="AA7637" s="18" t="s">
        <v>15268</v>
      </c>
      <c r="AB7637" s="19" t="s">
        <v>15267</v>
      </c>
      <c r="AD7637" s="20"/>
      <c r="AG7637" s="20"/>
    </row>
    <row r="7638" spans="27:33" ht="15" customHeight="1" thickBot="1">
      <c r="AA7638" s="25" t="s">
        <v>15270</v>
      </c>
      <c r="AB7638" s="26" t="s">
        <v>15269</v>
      </c>
      <c r="AD7638" s="20"/>
      <c r="AG7638" s="20"/>
    </row>
    <row r="7639" spans="27:33" ht="15" customHeight="1" thickBot="1">
      <c r="AA7639" s="18" t="s">
        <v>15272</v>
      </c>
      <c r="AB7639" s="19" t="s">
        <v>15271</v>
      </c>
      <c r="AD7639" s="20"/>
      <c r="AG7639" s="20"/>
    </row>
    <row r="7640" spans="27:33" ht="15" customHeight="1" thickBot="1">
      <c r="AA7640" s="25" t="s">
        <v>15274</v>
      </c>
      <c r="AB7640" s="26" t="s">
        <v>15273</v>
      </c>
      <c r="AD7640" s="20"/>
      <c r="AG7640" s="20"/>
    </row>
    <row r="7641" spans="27:33" ht="15" customHeight="1" thickBot="1">
      <c r="AA7641" s="18" t="s">
        <v>15276</v>
      </c>
      <c r="AB7641" s="19" t="s">
        <v>15275</v>
      </c>
      <c r="AD7641" s="20"/>
      <c r="AG7641" s="20"/>
    </row>
    <row r="7642" spans="27:33" ht="15" customHeight="1" thickBot="1">
      <c r="AA7642" s="25" t="s">
        <v>15278</v>
      </c>
      <c r="AB7642" s="26" t="s">
        <v>15277</v>
      </c>
      <c r="AD7642" s="20"/>
      <c r="AG7642" s="20"/>
    </row>
    <row r="7643" spans="27:33" ht="15" customHeight="1" thickBot="1">
      <c r="AA7643" s="18" t="s">
        <v>15280</v>
      </c>
      <c r="AB7643" s="19" t="s">
        <v>15279</v>
      </c>
      <c r="AD7643" s="20"/>
      <c r="AG7643" s="20"/>
    </row>
    <row r="7644" spans="27:33" ht="15" customHeight="1" thickBot="1">
      <c r="AA7644" s="25" t="s">
        <v>15282</v>
      </c>
      <c r="AB7644" s="26" t="s">
        <v>15281</v>
      </c>
      <c r="AD7644" s="20"/>
      <c r="AG7644" s="20"/>
    </row>
    <row r="7645" spans="27:33" ht="15" customHeight="1" thickBot="1">
      <c r="AA7645" s="18" t="s">
        <v>15284</v>
      </c>
      <c r="AB7645" s="19" t="s">
        <v>15283</v>
      </c>
      <c r="AD7645" s="20"/>
      <c r="AG7645" s="20"/>
    </row>
    <row r="7646" spans="27:33" ht="15" customHeight="1" thickBot="1">
      <c r="AA7646" s="25" t="s">
        <v>15286</v>
      </c>
      <c r="AB7646" s="26" t="s">
        <v>15285</v>
      </c>
      <c r="AD7646" s="20"/>
      <c r="AG7646" s="20"/>
    </row>
    <row r="7647" spans="27:33" ht="15" customHeight="1" thickBot="1">
      <c r="AA7647" s="18" t="s">
        <v>15288</v>
      </c>
      <c r="AB7647" s="19" t="s">
        <v>15287</v>
      </c>
      <c r="AD7647" s="20"/>
      <c r="AG7647" s="20"/>
    </row>
    <row r="7648" spans="27:33" ht="15" customHeight="1" thickBot="1">
      <c r="AA7648" s="25" t="s">
        <v>15290</v>
      </c>
      <c r="AB7648" s="26" t="s">
        <v>15289</v>
      </c>
      <c r="AD7648" s="20"/>
      <c r="AG7648" s="20"/>
    </row>
    <row r="7649" spans="27:33" ht="15" customHeight="1" thickBot="1">
      <c r="AA7649" s="18" t="s">
        <v>15292</v>
      </c>
      <c r="AB7649" s="19" t="s">
        <v>15291</v>
      </c>
      <c r="AD7649" s="20"/>
      <c r="AG7649" s="20"/>
    </row>
    <row r="7650" spans="27:33" ht="15" customHeight="1" thickBot="1">
      <c r="AA7650" s="25" t="s">
        <v>15294</v>
      </c>
      <c r="AB7650" s="26" t="s">
        <v>15293</v>
      </c>
      <c r="AD7650" s="20"/>
      <c r="AG7650" s="20"/>
    </row>
    <row r="7651" spans="27:33" ht="15" customHeight="1" thickBot="1">
      <c r="AA7651" s="18" t="s">
        <v>15296</v>
      </c>
      <c r="AB7651" s="19" t="s">
        <v>15295</v>
      </c>
      <c r="AD7651" s="20"/>
      <c r="AG7651" s="20"/>
    </row>
    <row r="7652" spans="27:33" ht="15" customHeight="1" thickBot="1">
      <c r="AA7652" s="25" t="s">
        <v>15298</v>
      </c>
      <c r="AB7652" s="26" t="s">
        <v>15297</v>
      </c>
      <c r="AD7652" s="20"/>
      <c r="AG7652" s="20"/>
    </row>
    <row r="7653" spans="27:33" ht="15" customHeight="1" thickBot="1">
      <c r="AA7653" s="18" t="s">
        <v>15300</v>
      </c>
      <c r="AB7653" s="19" t="s">
        <v>15299</v>
      </c>
      <c r="AD7653" s="20"/>
      <c r="AG7653" s="20"/>
    </row>
    <row r="7654" spans="27:33" ht="15" customHeight="1" thickBot="1">
      <c r="AA7654" s="25" t="s">
        <v>15302</v>
      </c>
      <c r="AB7654" s="26" t="s">
        <v>15301</v>
      </c>
      <c r="AD7654" s="20"/>
      <c r="AG7654" s="20"/>
    </row>
    <row r="7655" spans="27:33" ht="15" customHeight="1" thickBot="1">
      <c r="AA7655" s="18" t="s">
        <v>15304</v>
      </c>
      <c r="AB7655" s="19" t="s">
        <v>15303</v>
      </c>
      <c r="AD7655" s="20"/>
      <c r="AG7655" s="20"/>
    </row>
    <row r="7656" spans="27:33" ht="15" customHeight="1" thickBot="1">
      <c r="AA7656" s="25" t="s">
        <v>15306</v>
      </c>
      <c r="AB7656" s="26" t="s">
        <v>15305</v>
      </c>
      <c r="AD7656" s="20"/>
      <c r="AG7656" s="20"/>
    </row>
    <row r="7657" spans="27:33" ht="15" customHeight="1" thickBot="1">
      <c r="AA7657" s="18" t="s">
        <v>15308</v>
      </c>
      <c r="AB7657" s="19" t="s">
        <v>15307</v>
      </c>
      <c r="AD7657" s="20"/>
      <c r="AG7657" s="20"/>
    </row>
    <row r="7658" spans="27:33" ht="15" customHeight="1" thickBot="1">
      <c r="AA7658" s="25" t="s">
        <v>15310</v>
      </c>
      <c r="AB7658" s="26" t="s">
        <v>15309</v>
      </c>
      <c r="AD7658" s="20"/>
      <c r="AG7658" s="20"/>
    </row>
    <row r="7659" spans="27:33" ht="15" customHeight="1" thickBot="1">
      <c r="AA7659" s="18" t="s">
        <v>15312</v>
      </c>
      <c r="AB7659" s="19" t="s">
        <v>15311</v>
      </c>
      <c r="AD7659" s="20"/>
      <c r="AG7659" s="20"/>
    </row>
    <row r="7660" spans="27:33" ht="15" customHeight="1" thickBot="1">
      <c r="AA7660" s="25" t="s">
        <v>15314</v>
      </c>
      <c r="AB7660" s="26" t="s">
        <v>15313</v>
      </c>
      <c r="AD7660" s="20"/>
      <c r="AG7660" s="20"/>
    </row>
    <row r="7661" spans="27:33" ht="15" customHeight="1" thickBot="1">
      <c r="AA7661" s="18" t="s">
        <v>15316</v>
      </c>
      <c r="AB7661" s="19" t="s">
        <v>15315</v>
      </c>
      <c r="AD7661" s="20"/>
      <c r="AG7661" s="20"/>
    </row>
    <row r="7662" spans="27:33" ht="15" customHeight="1" thickBot="1">
      <c r="AA7662" s="25" t="s">
        <v>15318</v>
      </c>
      <c r="AB7662" s="26" t="s">
        <v>15317</v>
      </c>
      <c r="AD7662" s="20"/>
      <c r="AG7662" s="20"/>
    </row>
    <row r="7663" spans="27:33" ht="15" customHeight="1" thickBot="1">
      <c r="AA7663" s="18" t="s">
        <v>15320</v>
      </c>
      <c r="AB7663" s="19" t="s">
        <v>15319</v>
      </c>
      <c r="AD7663" s="20"/>
      <c r="AG7663" s="20"/>
    </row>
    <row r="7664" spans="27:33" ht="15" customHeight="1" thickBot="1">
      <c r="AA7664" s="25" t="s">
        <v>15322</v>
      </c>
      <c r="AB7664" s="26" t="s">
        <v>15321</v>
      </c>
      <c r="AD7664" s="20"/>
      <c r="AG7664" s="20"/>
    </row>
    <row r="7665" spans="27:33" ht="15" customHeight="1" thickBot="1">
      <c r="AA7665" s="18" t="s">
        <v>15324</v>
      </c>
      <c r="AB7665" s="19" t="s">
        <v>15323</v>
      </c>
      <c r="AD7665" s="20"/>
      <c r="AG7665" s="20"/>
    </row>
    <row r="7666" spans="27:33" ht="15" customHeight="1" thickBot="1">
      <c r="AA7666" s="25" t="s">
        <v>15326</v>
      </c>
      <c r="AB7666" s="26" t="s">
        <v>15325</v>
      </c>
      <c r="AD7666" s="20"/>
      <c r="AG7666" s="20"/>
    </row>
    <row r="7667" spans="27:33" ht="15" customHeight="1" thickBot="1">
      <c r="AA7667" s="18" t="s">
        <v>15328</v>
      </c>
      <c r="AB7667" s="19" t="s">
        <v>15327</v>
      </c>
      <c r="AD7667" s="20"/>
      <c r="AG7667" s="20"/>
    </row>
    <row r="7668" spans="27:33" ht="15" customHeight="1" thickBot="1">
      <c r="AA7668" s="25" t="s">
        <v>15330</v>
      </c>
      <c r="AB7668" s="26" t="s">
        <v>15329</v>
      </c>
      <c r="AD7668" s="20"/>
      <c r="AG7668" s="20"/>
    </row>
    <row r="7669" spans="27:33" ht="15" customHeight="1" thickBot="1">
      <c r="AA7669" s="18" t="s">
        <v>15332</v>
      </c>
      <c r="AB7669" s="19" t="s">
        <v>15331</v>
      </c>
      <c r="AD7669" s="20"/>
      <c r="AG7669" s="20"/>
    </row>
    <row r="7670" spans="27:33" ht="15" customHeight="1" thickBot="1">
      <c r="AA7670" s="25" t="s">
        <v>15334</v>
      </c>
      <c r="AB7670" s="26" t="s">
        <v>15333</v>
      </c>
      <c r="AD7670" s="20"/>
      <c r="AG7670" s="20"/>
    </row>
    <row r="7671" spans="27:33" ht="15" customHeight="1" thickBot="1">
      <c r="AA7671" s="18" t="s">
        <v>15336</v>
      </c>
      <c r="AB7671" s="19" t="s">
        <v>15335</v>
      </c>
      <c r="AD7671" s="20"/>
      <c r="AG7671" s="20"/>
    </row>
    <row r="7672" spans="27:33" ht="15" customHeight="1" thickBot="1">
      <c r="AA7672" s="25" t="s">
        <v>15338</v>
      </c>
      <c r="AB7672" s="26" t="s">
        <v>15337</v>
      </c>
      <c r="AD7672" s="20"/>
      <c r="AG7672" s="20"/>
    </row>
    <row r="7673" spans="27:33" ht="15" customHeight="1" thickBot="1">
      <c r="AA7673" s="18" t="s">
        <v>15340</v>
      </c>
      <c r="AB7673" s="19" t="s">
        <v>15339</v>
      </c>
      <c r="AD7673" s="20"/>
      <c r="AG7673" s="20"/>
    </row>
    <row r="7674" spans="27:33" ht="15" customHeight="1" thickBot="1">
      <c r="AA7674" s="25" t="s">
        <v>15342</v>
      </c>
      <c r="AB7674" s="26" t="s">
        <v>15341</v>
      </c>
      <c r="AD7674" s="20"/>
      <c r="AG7674" s="20"/>
    </row>
    <row r="7675" spans="27:33" ht="15" customHeight="1" thickBot="1">
      <c r="AA7675" s="18" t="s">
        <v>15344</v>
      </c>
      <c r="AB7675" s="19" t="s">
        <v>15343</v>
      </c>
      <c r="AD7675" s="20"/>
      <c r="AG7675" s="20"/>
    </row>
    <row r="7676" spans="27:33" ht="15" customHeight="1" thickBot="1">
      <c r="AA7676" s="25" t="s">
        <v>15346</v>
      </c>
      <c r="AB7676" s="26" t="s">
        <v>15345</v>
      </c>
      <c r="AD7676" s="20"/>
      <c r="AG7676" s="20"/>
    </row>
    <row r="7677" spans="27:33" ht="15" customHeight="1" thickBot="1">
      <c r="AA7677" s="18" t="s">
        <v>15348</v>
      </c>
      <c r="AB7677" s="19" t="s">
        <v>15347</v>
      </c>
      <c r="AD7677" s="20"/>
      <c r="AG7677" s="20"/>
    </row>
    <row r="7678" spans="27:33" ht="15" customHeight="1" thickBot="1">
      <c r="AA7678" s="25" t="s">
        <v>15350</v>
      </c>
      <c r="AB7678" s="26" t="s">
        <v>15349</v>
      </c>
      <c r="AD7678" s="20"/>
      <c r="AG7678" s="20"/>
    </row>
    <row r="7679" spans="27:33" ht="15" customHeight="1" thickBot="1">
      <c r="AA7679" s="18" t="s">
        <v>15352</v>
      </c>
      <c r="AB7679" s="19" t="s">
        <v>15351</v>
      </c>
      <c r="AD7679" s="20"/>
      <c r="AG7679" s="20"/>
    </row>
    <row r="7680" spans="27:33" ht="15" customHeight="1" thickBot="1">
      <c r="AA7680" s="25" t="s">
        <v>15354</v>
      </c>
      <c r="AB7680" s="26" t="s">
        <v>15353</v>
      </c>
      <c r="AD7680" s="20"/>
      <c r="AG7680" s="20"/>
    </row>
    <row r="7681" spans="27:33" ht="15" customHeight="1" thickBot="1">
      <c r="AA7681" s="18" t="s">
        <v>15356</v>
      </c>
      <c r="AB7681" s="19" t="s">
        <v>15355</v>
      </c>
      <c r="AD7681" s="20"/>
      <c r="AG7681" s="20"/>
    </row>
    <row r="7682" spans="27:33" ht="15" customHeight="1" thickBot="1">
      <c r="AA7682" s="25" t="s">
        <v>15358</v>
      </c>
      <c r="AB7682" s="26" t="s">
        <v>15357</v>
      </c>
      <c r="AD7682" s="20"/>
      <c r="AG7682" s="20"/>
    </row>
    <row r="7683" spans="27:33" ht="15" customHeight="1" thickBot="1">
      <c r="AA7683" s="18" t="s">
        <v>15360</v>
      </c>
      <c r="AB7683" s="19" t="s">
        <v>15359</v>
      </c>
      <c r="AD7683" s="20"/>
      <c r="AG7683" s="20"/>
    </row>
    <row r="7684" spans="27:33" ht="15" customHeight="1" thickBot="1">
      <c r="AA7684" s="25" t="s">
        <v>15362</v>
      </c>
      <c r="AB7684" s="26" t="s">
        <v>15361</v>
      </c>
      <c r="AD7684" s="20"/>
      <c r="AG7684" s="20"/>
    </row>
    <row r="7685" spans="27:33" ht="15" customHeight="1" thickBot="1">
      <c r="AA7685" s="18" t="s">
        <v>15364</v>
      </c>
      <c r="AB7685" s="19" t="s">
        <v>15363</v>
      </c>
      <c r="AD7685" s="20"/>
      <c r="AG7685" s="20"/>
    </row>
    <row r="7686" spans="27:33" ht="15" customHeight="1" thickBot="1">
      <c r="AA7686" s="25" t="s">
        <v>15366</v>
      </c>
      <c r="AB7686" s="26" t="s">
        <v>15365</v>
      </c>
      <c r="AD7686" s="20"/>
      <c r="AG7686" s="20"/>
    </row>
    <row r="7687" spans="27:33" ht="15" customHeight="1" thickBot="1">
      <c r="AA7687" s="18" t="s">
        <v>15368</v>
      </c>
      <c r="AB7687" s="19" t="s">
        <v>15367</v>
      </c>
      <c r="AD7687" s="20"/>
      <c r="AG7687" s="20"/>
    </row>
    <row r="7688" spans="27:33" ht="15" customHeight="1" thickBot="1">
      <c r="AA7688" s="25" t="s">
        <v>15370</v>
      </c>
      <c r="AB7688" s="26" t="s">
        <v>15369</v>
      </c>
      <c r="AD7688" s="20"/>
      <c r="AG7688" s="20"/>
    </row>
    <row r="7689" spans="27:33" ht="15" customHeight="1" thickBot="1">
      <c r="AA7689" s="18" t="s">
        <v>15372</v>
      </c>
      <c r="AB7689" s="19" t="s">
        <v>15371</v>
      </c>
      <c r="AD7689" s="20"/>
      <c r="AG7689" s="20"/>
    </row>
    <row r="7690" spans="27:33" ht="15" customHeight="1" thickBot="1">
      <c r="AA7690" s="25" t="s">
        <v>15374</v>
      </c>
      <c r="AB7690" s="26" t="s">
        <v>15373</v>
      </c>
      <c r="AD7690" s="20"/>
      <c r="AG7690" s="20"/>
    </row>
    <row r="7691" spans="27:33" ht="15" customHeight="1" thickBot="1">
      <c r="AA7691" s="18" t="s">
        <v>15376</v>
      </c>
      <c r="AB7691" s="19" t="s">
        <v>15375</v>
      </c>
      <c r="AD7691" s="20"/>
      <c r="AG7691" s="20"/>
    </row>
    <row r="7692" spans="27:33" ht="15" customHeight="1" thickBot="1">
      <c r="AA7692" s="25" t="s">
        <v>15378</v>
      </c>
      <c r="AB7692" s="26" t="s">
        <v>15377</v>
      </c>
      <c r="AD7692" s="20"/>
      <c r="AG7692" s="20"/>
    </row>
    <row r="7693" spans="27:33" ht="15" customHeight="1" thickBot="1">
      <c r="AA7693" s="18" t="s">
        <v>15380</v>
      </c>
      <c r="AB7693" s="19" t="s">
        <v>15379</v>
      </c>
      <c r="AD7693" s="20"/>
      <c r="AG7693" s="20"/>
    </row>
    <row r="7694" spans="27:33" ht="15" customHeight="1" thickBot="1">
      <c r="AA7694" s="25" t="s">
        <v>15382</v>
      </c>
      <c r="AB7694" s="26" t="s">
        <v>15381</v>
      </c>
      <c r="AD7694" s="20"/>
      <c r="AG7694" s="20"/>
    </row>
    <row r="7695" spans="27:33" ht="15" customHeight="1" thickBot="1">
      <c r="AA7695" s="18" t="s">
        <v>15384</v>
      </c>
      <c r="AB7695" s="19" t="s">
        <v>15383</v>
      </c>
      <c r="AD7695" s="20"/>
      <c r="AG7695" s="20"/>
    </row>
    <row r="7696" spans="27:33" ht="15" customHeight="1" thickBot="1">
      <c r="AA7696" s="25" t="s">
        <v>15386</v>
      </c>
      <c r="AB7696" s="26" t="s">
        <v>15385</v>
      </c>
      <c r="AD7696" s="20"/>
      <c r="AG7696" s="20"/>
    </row>
    <row r="7697" spans="27:33" ht="15" customHeight="1" thickBot="1">
      <c r="AA7697" s="18" t="s">
        <v>15388</v>
      </c>
      <c r="AB7697" s="19" t="s">
        <v>15387</v>
      </c>
      <c r="AD7697" s="20"/>
      <c r="AG7697" s="20"/>
    </row>
    <row r="7698" spans="27:33" ht="15" customHeight="1" thickBot="1">
      <c r="AA7698" s="25" t="s">
        <v>15390</v>
      </c>
      <c r="AB7698" s="26" t="s">
        <v>15389</v>
      </c>
      <c r="AD7698" s="20"/>
      <c r="AG7698" s="20"/>
    </row>
    <row r="7699" spans="27:33" ht="15" customHeight="1" thickBot="1">
      <c r="AA7699" s="18" t="s">
        <v>15392</v>
      </c>
      <c r="AB7699" s="19" t="s">
        <v>15391</v>
      </c>
      <c r="AD7699" s="20"/>
      <c r="AG7699" s="20"/>
    </row>
    <row r="7700" spans="27:33" ht="15" customHeight="1" thickBot="1">
      <c r="AA7700" s="25" t="s">
        <v>15394</v>
      </c>
      <c r="AB7700" s="26" t="s">
        <v>15393</v>
      </c>
      <c r="AD7700" s="20"/>
      <c r="AG7700" s="20"/>
    </row>
    <row r="7701" spans="27:33" ht="15" customHeight="1" thickBot="1">
      <c r="AA7701" s="18" t="s">
        <v>15396</v>
      </c>
      <c r="AB7701" s="19" t="s">
        <v>15395</v>
      </c>
      <c r="AD7701" s="20"/>
      <c r="AG7701" s="20"/>
    </row>
    <row r="7702" spans="27:33" ht="15" customHeight="1" thickBot="1">
      <c r="AA7702" s="25" t="s">
        <v>15398</v>
      </c>
      <c r="AB7702" s="26" t="s">
        <v>15397</v>
      </c>
      <c r="AD7702" s="20"/>
      <c r="AG7702" s="20"/>
    </row>
    <row r="7703" spans="27:33" ht="15" customHeight="1" thickBot="1">
      <c r="AA7703" s="18" t="s">
        <v>15400</v>
      </c>
      <c r="AB7703" s="19" t="s">
        <v>15399</v>
      </c>
      <c r="AD7703" s="20"/>
      <c r="AG7703" s="20"/>
    </row>
    <row r="7704" spans="27:33" ht="15" customHeight="1" thickBot="1">
      <c r="AA7704" s="25" t="s">
        <v>15402</v>
      </c>
      <c r="AB7704" s="26" t="s">
        <v>15401</v>
      </c>
      <c r="AD7704" s="20"/>
      <c r="AG7704" s="20"/>
    </row>
    <row r="7705" spans="27:33" ht="15" customHeight="1" thickBot="1">
      <c r="AA7705" s="18" t="s">
        <v>15404</v>
      </c>
      <c r="AB7705" s="19" t="s">
        <v>15403</v>
      </c>
      <c r="AD7705" s="20"/>
      <c r="AG7705" s="20"/>
    </row>
    <row r="7706" spans="27:33" ht="15" customHeight="1" thickBot="1">
      <c r="AA7706" s="25" t="s">
        <v>15406</v>
      </c>
      <c r="AB7706" s="26" t="s">
        <v>15405</v>
      </c>
      <c r="AD7706" s="20"/>
      <c r="AG7706" s="20"/>
    </row>
    <row r="7707" spans="27:33" ht="15" customHeight="1" thickBot="1">
      <c r="AA7707" s="18" t="s">
        <v>15408</v>
      </c>
      <c r="AB7707" s="19" t="s">
        <v>15407</v>
      </c>
      <c r="AD7707" s="20"/>
      <c r="AG7707" s="20"/>
    </row>
    <row r="7708" spans="27:33" ht="15" customHeight="1" thickBot="1">
      <c r="AA7708" s="25" t="s">
        <v>15410</v>
      </c>
      <c r="AB7708" s="26" t="s">
        <v>15409</v>
      </c>
      <c r="AD7708" s="20"/>
      <c r="AG7708" s="20"/>
    </row>
    <row r="7709" spans="27:33" ht="15" customHeight="1" thickBot="1">
      <c r="AA7709" s="18" t="s">
        <v>15412</v>
      </c>
      <c r="AB7709" s="19" t="s">
        <v>15411</v>
      </c>
      <c r="AD7709" s="20"/>
      <c r="AG7709" s="20"/>
    </row>
    <row r="7710" spans="27:33" ht="15" customHeight="1" thickBot="1">
      <c r="AA7710" s="25" t="s">
        <v>15414</v>
      </c>
      <c r="AB7710" s="26" t="s">
        <v>15413</v>
      </c>
      <c r="AD7710" s="20"/>
      <c r="AG7710" s="20"/>
    </row>
    <row r="7711" spans="27:33" ht="15" customHeight="1" thickBot="1">
      <c r="AA7711" s="18" t="s">
        <v>15416</v>
      </c>
      <c r="AB7711" s="19" t="s">
        <v>15415</v>
      </c>
      <c r="AD7711" s="20"/>
      <c r="AG7711" s="20"/>
    </row>
    <row r="7712" spans="27:33" ht="15" customHeight="1" thickBot="1">
      <c r="AA7712" s="25" t="s">
        <v>15418</v>
      </c>
      <c r="AB7712" s="26" t="s">
        <v>15417</v>
      </c>
      <c r="AD7712" s="20"/>
      <c r="AG7712" s="20"/>
    </row>
    <row r="7713" spans="27:33" ht="15" customHeight="1" thickBot="1">
      <c r="AA7713" s="18" t="s">
        <v>15420</v>
      </c>
      <c r="AB7713" s="19" t="s">
        <v>15419</v>
      </c>
      <c r="AD7713" s="20"/>
      <c r="AG7713" s="20"/>
    </row>
    <row r="7714" spans="27:33" ht="15" customHeight="1" thickBot="1">
      <c r="AA7714" s="25" t="s">
        <v>15422</v>
      </c>
      <c r="AB7714" s="26" t="s">
        <v>15421</v>
      </c>
      <c r="AD7714" s="20"/>
      <c r="AG7714" s="20"/>
    </row>
    <row r="7715" spans="27:33" ht="15" customHeight="1" thickBot="1">
      <c r="AA7715" s="18" t="s">
        <v>15424</v>
      </c>
      <c r="AB7715" s="19" t="s">
        <v>15423</v>
      </c>
      <c r="AD7715" s="20"/>
      <c r="AG7715" s="20"/>
    </row>
    <row r="7716" spans="27:33" ht="15" customHeight="1" thickBot="1">
      <c r="AA7716" s="25" t="s">
        <v>15426</v>
      </c>
      <c r="AB7716" s="26" t="s">
        <v>15425</v>
      </c>
      <c r="AD7716" s="20"/>
      <c r="AG7716" s="20"/>
    </row>
    <row r="7717" spans="27:33" ht="15" customHeight="1" thickBot="1">
      <c r="AA7717" s="18" t="s">
        <v>15428</v>
      </c>
      <c r="AB7717" s="19" t="s">
        <v>15427</v>
      </c>
      <c r="AD7717" s="20"/>
      <c r="AG7717" s="20"/>
    </row>
    <row r="7718" spans="27:33" ht="15" customHeight="1" thickBot="1">
      <c r="AA7718" s="25" t="s">
        <v>15430</v>
      </c>
      <c r="AB7718" s="26" t="s">
        <v>15429</v>
      </c>
      <c r="AD7718" s="20"/>
      <c r="AG7718" s="20"/>
    </row>
    <row r="7719" spans="27:33" ht="15" customHeight="1" thickBot="1">
      <c r="AA7719" s="18" t="s">
        <v>15432</v>
      </c>
      <c r="AB7719" s="19" t="s">
        <v>15431</v>
      </c>
      <c r="AD7719" s="20"/>
      <c r="AG7719" s="20"/>
    </row>
    <row r="7720" spans="27:33" ht="15" customHeight="1" thickBot="1">
      <c r="AA7720" s="25" t="s">
        <v>15434</v>
      </c>
      <c r="AB7720" s="26" t="s">
        <v>15433</v>
      </c>
      <c r="AD7720" s="20"/>
      <c r="AG7720" s="20"/>
    </row>
    <row r="7721" spans="27:33" ht="15" customHeight="1" thickBot="1">
      <c r="AA7721" s="18" t="s">
        <v>15436</v>
      </c>
      <c r="AB7721" s="19" t="s">
        <v>15435</v>
      </c>
      <c r="AD7721" s="20"/>
      <c r="AG7721" s="20"/>
    </row>
    <row r="7722" spans="27:33" ht="15" customHeight="1" thickBot="1">
      <c r="AA7722" s="25" t="s">
        <v>15438</v>
      </c>
      <c r="AB7722" s="26" t="s">
        <v>15437</v>
      </c>
      <c r="AD7722" s="20"/>
      <c r="AG7722" s="20"/>
    </row>
    <row r="7723" spans="27:33" ht="15" customHeight="1" thickBot="1">
      <c r="AA7723" s="18" t="s">
        <v>15440</v>
      </c>
      <c r="AB7723" s="19" t="s">
        <v>15439</v>
      </c>
      <c r="AD7723" s="20"/>
      <c r="AG7723" s="20"/>
    </row>
    <row r="7724" spans="27:33" ht="15" customHeight="1" thickBot="1">
      <c r="AA7724" s="25" t="s">
        <v>15442</v>
      </c>
      <c r="AB7724" s="26" t="s">
        <v>15441</v>
      </c>
      <c r="AD7724" s="20"/>
      <c r="AG7724" s="20"/>
    </row>
    <row r="7725" spans="27:33" ht="15" customHeight="1" thickBot="1">
      <c r="AA7725" s="18" t="s">
        <v>15444</v>
      </c>
      <c r="AB7725" s="19" t="s">
        <v>15443</v>
      </c>
      <c r="AD7725" s="20"/>
      <c r="AG7725" s="20"/>
    </row>
    <row r="7726" spans="27:33" ht="15" customHeight="1" thickBot="1">
      <c r="AA7726" s="25" t="s">
        <v>15446</v>
      </c>
      <c r="AB7726" s="26" t="s">
        <v>15445</v>
      </c>
      <c r="AD7726" s="20"/>
      <c r="AG7726" s="20"/>
    </row>
    <row r="7727" spans="27:33" ht="15" customHeight="1" thickBot="1">
      <c r="AA7727" s="18" t="s">
        <v>15448</v>
      </c>
      <c r="AB7727" s="19" t="s">
        <v>15447</v>
      </c>
      <c r="AD7727" s="20"/>
      <c r="AG7727" s="20"/>
    </row>
    <row r="7728" spans="27:33" ht="15" customHeight="1" thickBot="1">
      <c r="AA7728" s="25" t="s">
        <v>15450</v>
      </c>
      <c r="AB7728" s="26" t="s">
        <v>15449</v>
      </c>
      <c r="AD7728" s="20"/>
      <c r="AG7728" s="20"/>
    </row>
    <row r="7729" spans="27:33" ht="15" customHeight="1" thickBot="1">
      <c r="AA7729" s="18" t="s">
        <v>15452</v>
      </c>
      <c r="AB7729" s="19" t="s">
        <v>15451</v>
      </c>
      <c r="AD7729" s="20"/>
      <c r="AG7729" s="20"/>
    </row>
    <row r="7730" spans="27:33" ht="15" customHeight="1" thickBot="1">
      <c r="AA7730" s="25" t="s">
        <v>15454</v>
      </c>
      <c r="AB7730" s="26" t="s">
        <v>15453</v>
      </c>
      <c r="AD7730" s="20"/>
      <c r="AG7730" s="20"/>
    </row>
    <row r="7731" spans="27:33" ht="15" customHeight="1" thickBot="1">
      <c r="AA7731" s="18" t="s">
        <v>15456</v>
      </c>
      <c r="AB7731" s="19" t="s">
        <v>15455</v>
      </c>
      <c r="AD7731" s="20"/>
      <c r="AG7731" s="20"/>
    </row>
    <row r="7732" spans="27:33" ht="15" customHeight="1" thickBot="1">
      <c r="AA7732" s="25" t="s">
        <v>15458</v>
      </c>
      <c r="AB7732" s="26" t="s">
        <v>15457</v>
      </c>
      <c r="AD7732" s="20"/>
      <c r="AG7732" s="20"/>
    </row>
    <row r="7733" spans="27:33" ht="15" customHeight="1" thickBot="1">
      <c r="AA7733" s="18" t="s">
        <v>15460</v>
      </c>
      <c r="AB7733" s="19" t="s">
        <v>15459</v>
      </c>
      <c r="AD7733" s="20"/>
      <c r="AG7733" s="20"/>
    </row>
    <row r="7734" spans="27:33" ht="15" customHeight="1" thickBot="1">
      <c r="AA7734" s="25" t="s">
        <v>15462</v>
      </c>
      <c r="AB7734" s="26" t="s">
        <v>15461</v>
      </c>
      <c r="AD7734" s="20"/>
      <c r="AG7734" s="20"/>
    </row>
    <row r="7735" spans="27:33" ht="15" customHeight="1" thickBot="1">
      <c r="AA7735" s="18" t="s">
        <v>15464</v>
      </c>
      <c r="AB7735" s="19" t="s">
        <v>15463</v>
      </c>
      <c r="AD7735" s="20"/>
      <c r="AG7735" s="20"/>
    </row>
    <row r="7736" spans="27:33" ht="15" customHeight="1" thickBot="1">
      <c r="AA7736" s="25" t="s">
        <v>15466</v>
      </c>
      <c r="AB7736" s="26" t="s">
        <v>15465</v>
      </c>
      <c r="AD7736" s="20"/>
      <c r="AG7736" s="20"/>
    </row>
    <row r="7737" spans="27:33" ht="15" customHeight="1" thickBot="1">
      <c r="AA7737" s="18" t="s">
        <v>15468</v>
      </c>
      <c r="AB7737" s="19" t="s">
        <v>15467</v>
      </c>
      <c r="AD7737" s="20"/>
      <c r="AG7737" s="20"/>
    </row>
    <row r="7738" spans="27:33" ht="15" customHeight="1" thickBot="1">
      <c r="AA7738" s="25" t="s">
        <v>15470</v>
      </c>
      <c r="AB7738" s="26" t="s">
        <v>15469</v>
      </c>
      <c r="AD7738" s="20"/>
      <c r="AG7738" s="20"/>
    </row>
    <row r="7739" spans="27:33" ht="15" customHeight="1" thickBot="1">
      <c r="AA7739" s="18" t="s">
        <v>15472</v>
      </c>
      <c r="AB7739" s="19" t="s">
        <v>15471</v>
      </c>
      <c r="AD7739" s="20"/>
      <c r="AG7739" s="20"/>
    </row>
    <row r="7740" spans="27:33" ht="15" customHeight="1" thickBot="1">
      <c r="AA7740" s="25" t="s">
        <v>15474</v>
      </c>
      <c r="AB7740" s="26" t="s">
        <v>15473</v>
      </c>
      <c r="AD7740" s="20"/>
      <c r="AG7740" s="20"/>
    </row>
    <row r="7741" spans="27:33" ht="15" customHeight="1" thickBot="1">
      <c r="AA7741" s="18" t="s">
        <v>15476</v>
      </c>
      <c r="AB7741" s="19" t="s">
        <v>15475</v>
      </c>
      <c r="AD7741" s="20"/>
      <c r="AG7741" s="20"/>
    </row>
    <row r="7742" spans="27:33" ht="15" customHeight="1" thickBot="1">
      <c r="AA7742" s="25" t="s">
        <v>15478</v>
      </c>
      <c r="AB7742" s="26" t="s">
        <v>15477</v>
      </c>
      <c r="AD7742" s="20"/>
      <c r="AG7742" s="20"/>
    </row>
    <row r="7743" spans="27:33" ht="15" customHeight="1" thickBot="1">
      <c r="AA7743" s="18" t="s">
        <v>15480</v>
      </c>
      <c r="AB7743" s="19" t="s">
        <v>15479</v>
      </c>
      <c r="AD7743" s="20"/>
      <c r="AG7743" s="20"/>
    </row>
    <row r="7744" spans="27:33" ht="15" customHeight="1" thickBot="1">
      <c r="AA7744" s="25" t="s">
        <v>15482</v>
      </c>
      <c r="AB7744" s="26" t="s">
        <v>15481</v>
      </c>
      <c r="AD7744" s="20"/>
      <c r="AG7744" s="20"/>
    </row>
    <row r="7745" spans="27:33" ht="15" customHeight="1" thickBot="1">
      <c r="AA7745" s="18" t="s">
        <v>15484</v>
      </c>
      <c r="AB7745" s="19" t="s">
        <v>15483</v>
      </c>
      <c r="AD7745" s="20"/>
      <c r="AG7745" s="20"/>
    </row>
    <row r="7746" spans="27:33" ht="15" customHeight="1" thickBot="1">
      <c r="AA7746" s="25" t="s">
        <v>15486</v>
      </c>
      <c r="AB7746" s="26" t="s">
        <v>15485</v>
      </c>
      <c r="AD7746" s="20"/>
      <c r="AG7746" s="20"/>
    </row>
    <row r="7747" spans="27:33" ht="15" customHeight="1" thickBot="1">
      <c r="AA7747" s="18" t="s">
        <v>15488</v>
      </c>
      <c r="AB7747" s="19" t="s">
        <v>15487</v>
      </c>
      <c r="AD7747" s="20"/>
      <c r="AG7747" s="20"/>
    </row>
    <row r="7748" spans="27:33" ht="15" customHeight="1" thickBot="1">
      <c r="AA7748" s="25" t="s">
        <v>15490</v>
      </c>
      <c r="AB7748" s="26" t="s">
        <v>15489</v>
      </c>
      <c r="AD7748" s="20"/>
      <c r="AG7748" s="20"/>
    </row>
    <row r="7749" spans="27:33" ht="15" customHeight="1" thickBot="1">
      <c r="AA7749" s="18" t="s">
        <v>15492</v>
      </c>
      <c r="AB7749" s="19" t="s">
        <v>15491</v>
      </c>
      <c r="AD7749" s="20"/>
      <c r="AG7749" s="20"/>
    </row>
    <row r="7750" spans="27:33" ht="15" customHeight="1" thickBot="1">
      <c r="AA7750" s="25" t="s">
        <v>15494</v>
      </c>
      <c r="AB7750" s="26" t="s">
        <v>15493</v>
      </c>
      <c r="AD7750" s="20"/>
      <c r="AG7750" s="20"/>
    </row>
    <row r="7751" spans="27:33" ht="15" customHeight="1" thickBot="1">
      <c r="AA7751" s="18" t="s">
        <v>15496</v>
      </c>
      <c r="AB7751" s="19" t="s">
        <v>15495</v>
      </c>
      <c r="AD7751" s="20"/>
      <c r="AG7751" s="20"/>
    </row>
    <row r="7752" spans="27:33" ht="15" customHeight="1" thickBot="1">
      <c r="AA7752" s="25" t="s">
        <v>15498</v>
      </c>
      <c r="AB7752" s="26" t="s">
        <v>15497</v>
      </c>
      <c r="AD7752" s="20"/>
      <c r="AG7752" s="20"/>
    </row>
    <row r="7753" spans="27:33" ht="15" customHeight="1" thickBot="1">
      <c r="AA7753" s="18" t="s">
        <v>15500</v>
      </c>
      <c r="AB7753" s="19" t="s">
        <v>15499</v>
      </c>
      <c r="AD7753" s="20"/>
      <c r="AG7753" s="20"/>
    </row>
    <row r="7754" spans="27:33" ht="15" customHeight="1" thickBot="1">
      <c r="AA7754" s="25" t="s">
        <v>15502</v>
      </c>
      <c r="AB7754" s="26" t="s">
        <v>15501</v>
      </c>
      <c r="AD7754" s="20"/>
      <c r="AG7754" s="20"/>
    </row>
    <row r="7755" spans="27:33" ht="15" customHeight="1" thickBot="1">
      <c r="AA7755" s="18" t="s">
        <v>15504</v>
      </c>
      <c r="AB7755" s="19" t="s">
        <v>15503</v>
      </c>
      <c r="AD7755" s="20"/>
      <c r="AG7755" s="20"/>
    </row>
    <row r="7756" spans="27:33" ht="15" customHeight="1" thickBot="1">
      <c r="AA7756" s="25" t="s">
        <v>15506</v>
      </c>
      <c r="AB7756" s="26" t="s">
        <v>15505</v>
      </c>
      <c r="AD7756" s="20"/>
      <c r="AG7756" s="20"/>
    </row>
    <row r="7757" spans="27:33" ht="15" customHeight="1" thickBot="1">
      <c r="AA7757" s="18" t="s">
        <v>15508</v>
      </c>
      <c r="AB7757" s="19" t="s">
        <v>15507</v>
      </c>
      <c r="AD7757" s="20"/>
      <c r="AG7757" s="20"/>
    </row>
    <row r="7758" spans="27:33" ht="15" customHeight="1" thickBot="1">
      <c r="AA7758" s="25" t="s">
        <v>15510</v>
      </c>
      <c r="AB7758" s="26" t="s">
        <v>15509</v>
      </c>
      <c r="AD7758" s="20"/>
      <c r="AG7758" s="20"/>
    </row>
    <row r="7759" spans="27:33" ht="15" customHeight="1" thickBot="1">
      <c r="AA7759" s="18" t="s">
        <v>15512</v>
      </c>
      <c r="AB7759" s="19" t="s">
        <v>15511</v>
      </c>
      <c r="AD7759" s="20"/>
      <c r="AG7759" s="20"/>
    </row>
    <row r="7760" spans="27:33" ht="15" customHeight="1" thickBot="1">
      <c r="AA7760" s="25" t="s">
        <v>15514</v>
      </c>
      <c r="AB7760" s="26" t="s">
        <v>15513</v>
      </c>
      <c r="AD7760" s="20"/>
      <c r="AG7760" s="20"/>
    </row>
    <row r="7761" spans="27:33" ht="15" customHeight="1" thickBot="1">
      <c r="AA7761" s="18" t="s">
        <v>15516</v>
      </c>
      <c r="AB7761" s="19" t="s">
        <v>15515</v>
      </c>
      <c r="AD7761" s="20"/>
      <c r="AG7761" s="20"/>
    </row>
    <row r="7762" spans="27:33" ht="15" customHeight="1" thickBot="1">
      <c r="AA7762" s="25" t="s">
        <v>15518</v>
      </c>
      <c r="AB7762" s="26" t="s">
        <v>15517</v>
      </c>
      <c r="AD7762" s="20"/>
      <c r="AG7762" s="20"/>
    </row>
    <row r="7763" spans="27:33" ht="15" customHeight="1" thickBot="1">
      <c r="AA7763" s="18" t="s">
        <v>15520</v>
      </c>
      <c r="AB7763" s="19" t="s">
        <v>15519</v>
      </c>
      <c r="AD7763" s="20"/>
      <c r="AG7763" s="20"/>
    </row>
    <row r="7764" spans="27:33" ht="15" customHeight="1" thickBot="1">
      <c r="AA7764" s="25" t="s">
        <v>15522</v>
      </c>
      <c r="AB7764" s="26" t="s">
        <v>15521</v>
      </c>
      <c r="AD7764" s="20"/>
      <c r="AG7764" s="20"/>
    </row>
    <row r="7765" spans="27:33" ht="15" customHeight="1" thickBot="1">
      <c r="AA7765" s="18" t="s">
        <v>15524</v>
      </c>
      <c r="AB7765" s="19" t="s">
        <v>15523</v>
      </c>
      <c r="AD7765" s="20"/>
      <c r="AG7765" s="20"/>
    </row>
    <row r="7766" spans="27:33" ht="15" customHeight="1" thickBot="1">
      <c r="AA7766" s="25" t="s">
        <v>15526</v>
      </c>
      <c r="AB7766" s="26" t="s">
        <v>15525</v>
      </c>
      <c r="AD7766" s="20"/>
      <c r="AG7766" s="20"/>
    </row>
    <row r="7767" spans="27:33" ht="15" customHeight="1" thickBot="1">
      <c r="AA7767" s="18" t="s">
        <v>15528</v>
      </c>
      <c r="AB7767" s="19" t="s">
        <v>15527</v>
      </c>
      <c r="AD7767" s="20"/>
      <c r="AG7767" s="20"/>
    </row>
    <row r="7768" spans="27:33" ht="15" customHeight="1" thickBot="1">
      <c r="AA7768" s="25" t="s">
        <v>15530</v>
      </c>
      <c r="AB7768" s="26" t="s">
        <v>15529</v>
      </c>
      <c r="AD7768" s="20"/>
      <c r="AG7768" s="20"/>
    </row>
    <row r="7769" spans="27:33" ht="15" customHeight="1" thickBot="1">
      <c r="AA7769" s="18" t="s">
        <v>15532</v>
      </c>
      <c r="AB7769" s="19" t="s">
        <v>15531</v>
      </c>
      <c r="AD7769" s="20"/>
      <c r="AG7769" s="20"/>
    </row>
    <row r="7770" spans="27:33" ht="15" customHeight="1" thickBot="1">
      <c r="AA7770" s="25" t="s">
        <v>15534</v>
      </c>
      <c r="AB7770" s="26" t="s">
        <v>15533</v>
      </c>
      <c r="AD7770" s="20"/>
      <c r="AG7770" s="20"/>
    </row>
    <row r="7771" spans="27:33" ht="15" customHeight="1" thickBot="1">
      <c r="AA7771" s="18" t="s">
        <v>15536</v>
      </c>
      <c r="AB7771" s="19" t="s">
        <v>15535</v>
      </c>
      <c r="AD7771" s="20"/>
      <c r="AG7771" s="20"/>
    </row>
    <row r="7772" spans="27:33" ht="15" customHeight="1" thickBot="1">
      <c r="AA7772" s="25" t="s">
        <v>15538</v>
      </c>
      <c r="AB7772" s="26" t="s">
        <v>15537</v>
      </c>
      <c r="AD7772" s="20"/>
      <c r="AG7772" s="20"/>
    </row>
    <row r="7773" spans="27:33" ht="15" customHeight="1" thickBot="1">
      <c r="AA7773" s="18" t="s">
        <v>15540</v>
      </c>
      <c r="AB7773" s="19" t="s">
        <v>15539</v>
      </c>
      <c r="AD7773" s="20"/>
      <c r="AG7773" s="20"/>
    </row>
    <row r="7774" spans="27:33" ht="15" customHeight="1" thickBot="1">
      <c r="AA7774" s="25" t="s">
        <v>15542</v>
      </c>
      <c r="AB7774" s="26" t="s">
        <v>15541</v>
      </c>
      <c r="AD7774" s="20"/>
      <c r="AG7774" s="20"/>
    </row>
    <row r="7775" spans="27:33" ht="15" customHeight="1" thickBot="1">
      <c r="AA7775" s="18" t="s">
        <v>15544</v>
      </c>
      <c r="AB7775" s="19" t="s">
        <v>15543</v>
      </c>
      <c r="AD7775" s="20"/>
      <c r="AG7775" s="20"/>
    </row>
    <row r="7776" spans="27:33" ht="15" customHeight="1" thickBot="1">
      <c r="AA7776" s="25" t="s">
        <v>15546</v>
      </c>
      <c r="AB7776" s="26" t="s">
        <v>15545</v>
      </c>
      <c r="AD7776" s="20"/>
      <c r="AG7776" s="20"/>
    </row>
    <row r="7777" spans="27:33" ht="15" customHeight="1" thickBot="1">
      <c r="AA7777" s="18" t="s">
        <v>15548</v>
      </c>
      <c r="AB7777" s="19" t="s">
        <v>15547</v>
      </c>
      <c r="AD7777" s="20"/>
      <c r="AG7777" s="20"/>
    </row>
    <row r="7778" spans="27:33" ht="15" customHeight="1" thickBot="1">
      <c r="AA7778" s="25" t="s">
        <v>15550</v>
      </c>
      <c r="AB7778" s="26" t="s">
        <v>15549</v>
      </c>
      <c r="AD7778" s="20"/>
      <c r="AG7778" s="20"/>
    </row>
    <row r="7779" spans="27:33" ht="15" customHeight="1" thickBot="1">
      <c r="AA7779" s="18" t="s">
        <v>15552</v>
      </c>
      <c r="AB7779" s="19" t="s">
        <v>15551</v>
      </c>
      <c r="AD7779" s="20"/>
      <c r="AG7779" s="20"/>
    </row>
    <row r="7780" spans="27:33" ht="15" customHeight="1" thickBot="1">
      <c r="AA7780" s="25" t="s">
        <v>15554</v>
      </c>
      <c r="AB7780" s="26" t="s">
        <v>15553</v>
      </c>
      <c r="AD7780" s="20"/>
      <c r="AG7780" s="20"/>
    </row>
    <row r="7781" spans="27:33" ht="15" customHeight="1" thickBot="1">
      <c r="AA7781" s="18" t="s">
        <v>15556</v>
      </c>
      <c r="AB7781" s="19" t="s">
        <v>15555</v>
      </c>
      <c r="AD7781" s="20"/>
      <c r="AG7781" s="20"/>
    </row>
    <row r="7782" spans="27:33" ht="15" customHeight="1" thickBot="1">
      <c r="AA7782" s="25" t="s">
        <v>15558</v>
      </c>
      <c r="AB7782" s="26" t="s">
        <v>15557</v>
      </c>
      <c r="AD7782" s="20"/>
      <c r="AG7782" s="20"/>
    </row>
    <row r="7783" spans="27:33" ht="15" customHeight="1" thickBot="1">
      <c r="AA7783" s="18" t="s">
        <v>15560</v>
      </c>
      <c r="AB7783" s="19" t="s">
        <v>15559</v>
      </c>
      <c r="AD7783" s="20"/>
      <c r="AG7783" s="20"/>
    </row>
    <row r="7784" spans="27:33" ht="15" customHeight="1" thickBot="1">
      <c r="AA7784" s="25" t="s">
        <v>15562</v>
      </c>
      <c r="AB7784" s="26" t="s">
        <v>15561</v>
      </c>
      <c r="AD7784" s="20"/>
      <c r="AG7784" s="20"/>
    </row>
    <row r="7785" spans="27:33" ht="15" customHeight="1" thickBot="1">
      <c r="AA7785" s="18" t="s">
        <v>15564</v>
      </c>
      <c r="AB7785" s="19" t="s">
        <v>15563</v>
      </c>
      <c r="AD7785" s="20"/>
      <c r="AG7785" s="20"/>
    </row>
    <row r="7786" spans="27:33" ht="15" customHeight="1" thickBot="1">
      <c r="AA7786" s="25" t="s">
        <v>15566</v>
      </c>
      <c r="AB7786" s="26" t="s">
        <v>15565</v>
      </c>
      <c r="AD7786" s="20"/>
      <c r="AG7786" s="20"/>
    </row>
    <row r="7787" spans="27:33" ht="15" customHeight="1" thickBot="1">
      <c r="AA7787" s="18" t="s">
        <v>15568</v>
      </c>
      <c r="AB7787" s="19" t="s">
        <v>15567</v>
      </c>
      <c r="AD7787" s="20"/>
      <c r="AG7787" s="20"/>
    </row>
    <row r="7788" spans="27:33" ht="15" customHeight="1" thickBot="1">
      <c r="AA7788" s="25" t="s">
        <v>15570</v>
      </c>
      <c r="AB7788" s="26" t="s">
        <v>15569</v>
      </c>
      <c r="AD7788" s="20"/>
      <c r="AG7788" s="20"/>
    </row>
    <row r="7789" spans="27:33" ht="15" customHeight="1" thickBot="1">
      <c r="AA7789" s="18" t="s">
        <v>15572</v>
      </c>
      <c r="AB7789" s="19" t="s">
        <v>15571</v>
      </c>
      <c r="AD7789" s="20"/>
      <c r="AG7789" s="20"/>
    </row>
    <row r="7790" spans="27:33" ht="15" customHeight="1" thickBot="1">
      <c r="AA7790" s="25" t="s">
        <v>15574</v>
      </c>
      <c r="AB7790" s="26" t="s">
        <v>15573</v>
      </c>
      <c r="AD7790" s="20"/>
      <c r="AG7790" s="20"/>
    </row>
    <row r="7791" spans="27:33" ht="15" customHeight="1" thickBot="1">
      <c r="AA7791" s="18" t="s">
        <v>15576</v>
      </c>
      <c r="AB7791" s="19" t="s">
        <v>15575</v>
      </c>
      <c r="AD7791" s="20"/>
      <c r="AG7791" s="20"/>
    </row>
    <row r="7792" spans="27:33" ht="15" customHeight="1" thickBot="1">
      <c r="AA7792" s="25" t="s">
        <v>15578</v>
      </c>
      <c r="AB7792" s="26" t="s">
        <v>15577</v>
      </c>
      <c r="AD7792" s="20"/>
      <c r="AG7792" s="20"/>
    </row>
    <row r="7793" spans="27:33" ht="15" customHeight="1" thickBot="1">
      <c r="AA7793" s="18" t="s">
        <v>15580</v>
      </c>
      <c r="AB7793" s="19" t="s">
        <v>15579</v>
      </c>
      <c r="AD7793" s="20"/>
      <c r="AG7793" s="20"/>
    </row>
    <row r="7794" spans="27:33" ht="15" customHeight="1" thickBot="1">
      <c r="AA7794" s="25" t="s">
        <v>15582</v>
      </c>
      <c r="AB7794" s="26" t="s">
        <v>15581</v>
      </c>
      <c r="AD7794" s="20"/>
      <c r="AG7794" s="20"/>
    </row>
    <row r="7795" spans="27:33" ht="15" customHeight="1" thickBot="1">
      <c r="AA7795" s="18" t="s">
        <v>15584</v>
      </c>
      <c r="AB7795" s="19" t="s">
        <v>15583</v>
      </c>
      <c r="AD7795" s="20"/>
      <c r="AG7795" s="20"/>
    </row>
    <row r="7796" spans="27:33" ht="15" customHeight="1" thickBot="1">
      <c r="AA7796" s="25" t="s">
        <v>15586</v>
      </c>
      <c r="AB7796" s="26" t="s">
        <v>15585</v>
      </c>
      <c r="AD7796" s="20"/>
      <c r="AG7796" s="20"/>
    </row>
    <row r="7797" spans="27:33" ht="15" customHeight="1" thickBot="1">
      <c r="AA7797" s="18" t="s">
        <v>15588</v>
      </c>
      <c r="AB7797" s="19" t="s">
        <v>15587</v>
      </c>
      <c r="AD7797" s="20"/>
      <c r="AG7797" s="20"/>
    </row>
    <row r="7798" spans="27:33" ht="15" customHeight="1" thickBot="1">
      <c r="AA7798" s="25" t="s">
        <v>15590</v>
      </c>
      <c r="AB7798" s="26" t="s">
        <v>15589</v>
      </c>
      <c r="AD7798" s="20"/>
      <c r="AG7798" s="20"/>
    </row>
    <row r="7799" spans="27:33" ht="15" customHeight="1" thickBot="1">
      <c r="AA7799" s="18" t="s">
        <v>15592</v>
      </c>
      <c r="AB7799" s="19" t="s">
        <v>15591</v>
      </c>
      <c r="AD7799" s="20"/>
      <c r="AG7799" s="20"/>
    </row>
    <row r="7800" spans="27:33" ht="15" customHeight="1" thickBot="1">
      <c r="AA7800" s="25" t="s">
        <v>15594</v>
      </c>
      <c r="AB7800" s="26" t="s">
        <v>15593</v>
      </c>
      <c r="AD7800" s="20"/>
      <c r="AG7800" s="20"/>
    </row>
    <row r="7801" spans="27:33" ht="15" customHeight="1" thickBot="1">
      <c r="AA7801" s="18" t="s">
        <v>15596</v>
      </c>
      <c r="AB7801" s="19" t="s">
        <v>15595</v>
      </c>
      <c r="AD7801" s="20"/>
      <c r="AG7801" s="20"/>
    </row>
    <row r="7802" spans="27:33" ht="15" customHeight="1" thickBot="1">
      <c r="AA7802" s="25" t="s">
        <v>15598</v>
      </c>
      <c r="AB7802" s="26" t="s">
        <v>15597</v>
      </c>
      <c r="AD7802" s="20"/>
      <c r="AG7802" s="20"/>
    </row>
    <row r="7803" spans="27:33" ht="15" customHeight="1" thickBot="1">
      <c r="AA7803" s="18" t="s">
        <v>15600</v>
      </c>
      <c r="AB7803" s="19" t="s">
        <v>15599</v>
      </c>
      <c r="AD7803" s="20"/>
      <c r="AG7803" s="20"/>
    </row>
    <row r="7804" spans="27:33" ht="15" customHeight="1" thickBot="1">
      <c r="AA7804" s="25" t="s">
        <v>15602</v>
      </c>
      <c r="AB7804" s="26" t="s">
        <v>15601</v>
      </c>
      <c r="AD7804" s="20"/>
      <c r="AG7804" s="20"/>
    </row>
    <row r="7805" spans="27:33" ht="15" customHeight="1" thickBot="1">
      <c r="AA7805" s="18" t="s">
        <v>15604</v>
      </c>
      <c r="AB7805" s="19" t="s">
        <v>15603</v>
      </c>
      <c r="AD7805" s="20"/>
      <c r="AG7805" s="20"/>
    </row>
    <row r="7806" spans="27:33" ht="15" customHeight="1" thickBot="1">
      <c r="AA7806" s="25" t="s">
        <v>15606</v>
      </c>
      <c r="AB7806" s="26" t="s">
        <v>15605</v>
      </c>
      <c r="AD7806" s="20"/>
      <c r="AG7806" s="20"/>
    </row>
    <row r="7807" spans="27:33" ht="15" customHeight="1" thickBot="1">
      <c r="AA7807" s="18" t="s">
        <v>15608</v>
      </c>
      <c r="AB7807" s="19" t="s">
        <v>15607</v>
      </c>
      <c r="AD7807" s="20"/>
      <c r="AG7807" s="20"/>
    </row>
    <row r="7808" spans="27:33" ht="15" customHeight="1" thickBot="1">
      <c r="AA7808" s="25" t="s">
        <v>15610</v>
      </c>
      <c r="AB7808" s="26" t="s">
        <v>15609</v>
      </c>
      <c r="AD7808" s="20"/>
      <c r="AG7808" s="20"/>
    </row>
    <row r="7809" spans="27:33" ht="15" customHeight="1" thickBot="1">
      <c r="AA7809" s="18" t="s">
        <v>15612</v>
      </c>
      <c r="AB7809" s="19" t="s">
        <v>15611</v>
      </c>
      <c r="AD7809" s="20"/>
      <c r="AG7809" s="20"/>
    </row>
    <row r="7810" spans="27:33" ht="15" customHeight="1" thickBot="1">
      <c r="AA7810" s="25" t="s">
        <v>15614</v>
      </c>
      <c r="AB7810" s="26" t="s">
        <v>15613</v>
      </c>
      <c r="AD7810" s="20"/>
      <c r="AG7810" s="20"/>
    </row>
    <row r="7811" spans="27:33" ht="15" customHeight="1" thickBot="1">
      <c r="AA7811" s="18" t="s">
        <v>15616</v>
      </c>
      <c r="AB7811" s="19" t="s">
        <v>15615</v>
      </c>
      <c r="AD7811" s="20"/>
      <c r="AG7811" s="20"/>
    </row>
    <row r="7812" spans="27:33" ht="15" customHeight="1" thickBot="1">
      <c r="AA7812" s="25" t="s">
        <v>15618</v>
      </c>
      <c r="AB7812" s="26" t="s">
        <v>15617</v>
      </c>
      <c r="AD7812" s="20"/>
      <c r="AG7812" s="20"/>
    </row>
    <row r="7813" spans="27:33" ht="15" customHeight="1" thickBot="1">
      <c r="AA7813" s="18" t="s">
        <v>15620</v>
      </c>
      <c r="AB7813" s="19" t="s">
        <v>15619</v>
      </c>
      <c r="AD7813" s="20"/>
      <c r="AG7813" s="20"/>
    </row>
    <row r="7814" spans="27:33" ht="15" customHeight="1" thickBot="1">
      <c r="AA7814" s="25" t="s">
        <v>15622</v>
      </c>
      <c r="AB7814" s="26" t="s">
        <v>15621</v>
      </c>
      <c r="AD7814" s="20"/>
      <c r="AG7814" s="20"/>
    </row>
    <row r="7815" spans="27:33" ht="15" customHeight="1" thickBot="1">
      <c r="AA7815" s="18" t="s">
        <v>15624</v>
      </c>
      <c r="AB7815" s="19" t="s">
        <v>15623</v>
      </c>
      <c r="AD7815" s="20"/>
      <c r="AG7815" s="20"/>
    </row>
    <row r="7816" spans="27:33" ht="15" customHeight="1" thickBot="1">
      <c r="AA7816" s="25" t="s">
        <v>15626</v>
      </c>
      <c r="AB7816" s="26" t="s">
        <v>15625</v>
      </c>
      <c r="AD7816" s="20"/>
      <c r="AG7816" s="20"/>
    </row>
    <row r="7817" spans="27:33" ht="15" customHeight="1" thickBot="1">
      <c r="AA7817" s="18" t="s">
        <v>15628</v>
      </c>
      <c r="AB7817" s="19" t="s">
        <v>15627</v>
      </c>
      <c r="AD7817" s="20"/>
      <c r="AG7817" s="20"/>
    </row>
    <row r="7818" spans="27:33" ht="15" customHeight="1" thickBot="1">
      <c r="AA7818" s="25" t="s">
        <v>15630</v>
      </c>
      <c r="AB7818" s="26" t="s">
        <v>15629</v>
      </c>
      <c r="AD7818" s="20"/>
      <c r="AG7818" s="20"/>
    </row>
    <row r="7819" spans="27:33" ht="15" customHeight="1" thickBot="1">
      <c r="AA7819" s="18" t="s">
        <v>15632</v>
      </c>
      <c r="AB7819" s="19" t="s">
        <v>15631</v>
      </c>
      <c r="AD7819" s="20"/>
      <c r="AG7819" s="20"/>
    </row>
    <row r="7820" spans="27:33" ht="15" customHeight="1" thickBot="1">
      <c r="AA7820" s="25" t="s">
        <v>15634</v>
      </c>
      <c r="AB7820" s="26" t="s">
        <v>15633</v>
      </c>
      <c r="AD7820" s="20"/>
      <c r="AG7820" s="20"/>
    </row>
    <row r="7821" spans="27:33" ht="15" customHeight="1" thickBot="1">
      <c r="AA7821" s="18" t="s">
        <v>15636</v>
      </c>
      <c r="AB7821" s="19" t="s">
        <v>15635</v>
      </c>
      <c r="AD7821" s="20"/>
      <c r="AG7821" s="20"/>
    </row>
    <row r="7822" spans="27:33" ht="15" customHeight="1" thickBot="1">
      <c r="AA7822" s="25" t="s">
        <v>15638</v>
      </c>
      <c r="AB7822" s="26" t="s">
        <v>15637</v>
      </c>
      <c r="AD7822" s="20"/>
      <c r="AG7822" s="20"/>
    </row>
    <row r="7823" spans="27:33" ht="15" customHeight="1" thickBot="1">
      <c r="AA7823" s="18" t="s">
        <v>15640</v>
      </c>
      <c r="AB7823" s="19" t="s">
        <v>15639</v>
      </c>
      <c r="AD7823" s="20"/>
      <c r="AG7823" s="20"/>
    </row>
    <row r="7824" spans="27:33" ht="15" customHeight="1" thickBot="1">
      <c r="AA7824" s="25" t="s">
        <v>15642</v>
      </c>
      <c r="AB7824" s="26" t="s">
        <v>15641</v>
      </c>
      <c r="AD7824" s="20"/>
      <c r="AG7824" s="20"/>
    </row>
    <row r="7825" spans="27:33" ht="15" customHeight="1" thickBot="1">
      <c r="AA7825" s="18" t="s">
        <v>15644</v>
      </c>
      <c r="AB7825" s="19" t="s">
        <v>15643</v>
      </c>
      <c r="AD7825" s="20"/>
      <c r="AG7825" s="20"/>
    </row>
    <row r="7826" spans="27:33" ht="15" customHeight="1" thickBot="1">
      <c r="AA7826" s="25" t="s">
        <v>15646</v>
      </c>
      <c r="AB7826" s="26" t="s">
        <v>15645</v>
      </c>
      <c r="AD7826" s="20"/>
      <c r="AG7826" s="20"/>
    </row>
    <row r="7827" spans="27:33" ht="15" customHeight="1" thickBot="1">
      <c r="AA7827" s="18" t="s">
        <v>15648</v>
      </c>
      <c r="AB7827" s="19" t="s">
        <v>15647</v>
      </c>
      <c r="AD7827" s="20"/>
      <c r="AG7827" s="20"/>
    </row>
    <row r="7828" spans="27:33" ht="15" customHeight="1" thickBot="1">
      <c r="AA7828" s="25" t="s">
        <v>15650</v>
      </c>
      <c r="AB7828" s="26" t="s">
        <v>15649</v>
      </c>
      <c r="AD7828" s="20"/>
      <c r="AG7828" s="20"/>
    </row>
    <row r="7829" spans="27:33" ht="15" customHeight="1" thickBot="1">
      <c r="AA7829" s="18" t="s">
        <v>15652</v>
      </c>
      <c r="AB7829" s="19" t="s">
        <v>15651</v>
      </c>
      <c r="AD7829" s="20"/>
      <c r="AG7829" s="20"/>
    </row>
    <row r="7830" spans="27:33" ht="15" customHeight="1" thickBot="1">
      <c r="AA7830" s="25" t="s">
        <v>15654</v>
      </c>
      <c r="AB7830" s="26" t="s">
        <v>15653</v>
      </c>
      <c r="AD7830" s="20"/>
      <c r="AG7830" s="20"/>
    </row>
    <row r="7831" spans="27:33" ht="15" customHeight="1" thickBot="1">
      <c r="AA7831" s="18" t="s">
        <v>15656</v>
      </c>
      <c r="AB7831" s="19" t="s">
        <v>15655</v>
      </c>
      <c r="AD7831" s="20"/>
      <c r="AG7831" s="20"/>
    </row>
    <row r="7832" spans="27:33" ht="15" customHeight="1" thickBot="1">
      <c r="AA7832" s="25" t="s">
        <v>15658</v>
      </c>
      <c r="AB7832" s="26" t="s">
        <v>15657</v>
      </c>
      <c r="AD7832" s="20"/>
      <c r="AG7832" s="20"/>
    </row>
    <row r="7833" spans="27:33" ht="15" customHeight="1" thickBot="1">
      <c r="AA7833" s="18" t="s">
        <v>15660</v>
      </c>
      <c r="AB7833" s="19" t="s">
        <v>15659</v>
      </c>
      <c r="AD7833" s="20"/>
      <c r="AG7833" s="20"/>
    </row>
    <row r="7834" spans="27:33" ht="15" customHeight="1" thickBot="1">
      <c r="AA7834" s="25" t="s">
        <v>15662</v>
      </c>
      <c r="AB7834" s="26" t="s">
        <v>15661</v>
      </c>
      <c r="AD7834" s="20"/>
      <c r="AG7834" s="20"/>
    </row>
    <row r="7835" spans="27:33" ht="15" customHeight="1" thickBot="1">
      <c r="AA7835" s="18" t="s">
        <v>15664</v>
      </c>
      <c r="AB7835" s="19" t="s">
        <v>15663</v>
      </c>
      <c r="AD7835" s="20"/>
      <c r="AG7835" s="20"/>
    </row>
    <row r="7836" spans="27:33" ht="15" customHeight="1" thickBot="1">
      <c r="AA7836" s="25" t="s">
        <v>15666</v>
      </c>
      <c r="AB7836" s="26" t="s">
        <v>15665</v>
      </c>
      <c r="AD7836" s="20"/>
      <c r="AG7836" s="20"/>
    </row>
    <row r="7837" spans="27:33" ht="15" customHeight="1" thickBot="1">
      <c r="AA7837" s="18" t="s">
        <v>15668</v>
      </c>
      <c r="AB7837" s="19" t="s">
        <v>15667</v>
      </c>
      <c r="AD7837" s="20"/>
      <c r="AG7837" s="20"/>
    </row>
    <row r="7838" spans="27:33" ht="15" customHeight="1" thickBot="1">
      <c r="AA7838" s="25" t="s">
        <v>15670</v>
      </c>
      <c r="AB7838" s="26" t="s">
        <v>15669</v>
      </c>
      <c r="AD7838" s="20"/>
      <c r="AG7838" s="20"/>
    </row>
    <row r="7839" spans="27:33" ht="15" customHeight="1" thickBot="1">
      <c r="AA7839" s="18" t="s">
        <v>15672</v>
      </c>
      <c r="AB7839" s="19" t="s">
        <v>15671</v>
      </c>
      <c r="AD7839" s="20"/>
      <c r="AG7839" s="20"/>
    </row>
    <row r="7840" spans="27:33" ht="15" customHeight="1" thickBot="1">
      <c r="AA7840" s="25" t="s">
        <v>15674</v>
      </c>
      <c r="AB7840" s="26" t="s">
        <v>15673</v>
      </c>
      <c r="AD7840" s="20"/>
      <c r="AG7840" s="20"/>
    </row>
    <row r="7841" spans="27:33" ht="15" customHeight="1" thickBot="1">
      <c r="AA7841" s="18" t="s">
        <v>15676</v>
      </c>
      <c r="AB7841" s="19" t="s">
        <v>15675</v>
      </c>
      <c r="AD7841" s="20"/>
      <c r="AG7841" s="20"/>
    </row>
    <row r="7842" spans="27:33" ht="15" customHeight="1" thickBot="1">
      <c r="AA7842" s="25" t="s">
        <v>15678</v>
      </c>
      <c r="AB7842" s="26" t="s">
        <v>15677</v>
      </c>
      <c r="AD7842" s="20"/>
      <c r="AG7842" s="20"/>
    </row>
    <row r="7843" spans="27:33" ht="15" customHeight="1" thickBot="1">
      <c r="AA7843" s="18" t="s">
        <v>15680</v>
      </c>
      <c r="AB7843" s="19" t="s">
        <v>15679</v>
      </c>
      <c r="AD7843" s="20"/>
      <c r="AG7843" s="20"/>
    </row>
    <row r="7844" spans="27:33" ht="15" customHeight="1" thickBot="1">
      <c r="AA7844" s="25" t="s">
        <v>15682</v>
      </c>
      <c r="AB7844" s="26" t="s">
        <v>15681</v>
      </c>
      <c r="AD7844" s="20"/>
      <c r="AG7844" s="20"/>
    </row>
    <row r="7845" spans="27:33" ht="15" customHeight="1" thickBot="1">
      <c r="AA7845" s="18" t="s">
        <v>15684</v>
      </c>
      <c r="AB7845" s="19" t="s">
        <v>15683</v>
      </c>
      <c r="AD7845" s="20"/>
      <c r="AG7845" s="20"/>
    </row>
    <row r="7846" spans="27:33" ht="15" customHeight="1" thickBot="1">
      <c r="AA7846" s="25" t="s">
        <v>15686</v>
      </c>
      <c r="AB7846" s="26" t="s">
        <v>15685</v>
      </c>
      <c r="AD7846" s="20"/>
      <c r="AG7846" s="20"/>
    </row>
    <row r="7847" spans="27:33" ht="15" customHeight="1" thickBot="1">
      <c r="AA7847" s="18" t="s">
        <v>15688</v>
      </c>
      <c r="AB7847" s="19" t="s">
        <v>15687</v>
      </c>
      <c r="AD7847" s="20"/>
      <c r="AG7847" s="20"/>
    </row>
    <row r="7848" spans="27:33" ht="15" customHeight="1" thickBot="1">
      <c r="AA7848" s="25" t="s">
        <v>15690</v>
      </c>
      <c r="AB7848" s="26" t="s">
        <v>15689</v>
      </c>
      <c r="AD7848" s="20"/>
      <c r="AG7848" s="20"/>
    </row>
    <row r="7849" spans="27:33" ht="15" customHeight="1" thickBot="1">
      <c r="AA7849" s="18" t="s">
        <v>15692</v>
      </c>
      <c r="AB7849" s="19" t="s">
        <v>15691</v>
      </c>
      <c r="AD7849" s="20"/>
      <c r="AG7849" s="20"/>
    </row>
    <row r="7850" spans="27:33" ht="15" customHeight="1" thickBot="1">
      <c r="AA7850" s="25" t="s">
        <v>15694</v>
      </c>
      <c r="AB7850" s="26" t="s">
        <v>15693</v>
      </c>
      <c r="AD7850" s="20"/>
      <c r="AG7850" s="20"/>
    </row>
    <row r="7851" spans="27:33" ht="15" customHeight="1" thickBot="1">
      <c r="AA7851" s="18" t="s">
        <v>15696</v>
      </c>
      <c r="AB7851" s="19" t="s">
        <v>15695</v>
      </c>
      <c r="AD7851" s="20"/>
      <c r="AG7851" s="20"/>
    </row>
    <row r="7852" spans="27:33" ht="15" customHeight="1" thickBot="1">
      <c r="AA7852" s="25" t="s">
        <v>15698</v>
      </c>
      <c r="AB7852" s="26" t="s">
        <v>15697</v>
      </c>
      <c r="AD7852" s="20"/>
      <c r="AG7852" s="20"/>
    </row>
    <row r="7853" spans="27:33" ht="15" customHeight="1" thickBot="1">
      <c r="AA7853" s="18" t="s">
        <v>15700</v>
      </c>
      <c r="AB7853" s="19" t="s">
        <v>15699</v>
      </c>
      <c r="AD7853" s="20"/>
      <c r="AG7853" s="20"/>
    </row>
    <row r="7854" spans="27:33" ht="15" customHeight="1" thickBot="1">
      <c r="AA7854" s="25" t="s">
        <v>15702</v>
      </c>
      <c r="AB7854" s="26" t="s">
        <v>15701</v>
      </c>
      <c r="AD7854" s="20"/>
      <c r="AG7854" s="20"/>
    </row>
    <row r="7855" spans="27:33" ht="15" customHeight="1" thickBot="1">
      <c r="AA7855" s="18" t="s">
        <v>15704</v>
      </c>
      <c r="AB7855" s="19" t="s">
        <v>15703</v>
      </c>
      <c r="AD7855" s="20"/>
      <c r="AG7855" s="20"/>
    </row>
    <row r="7856" spans="27:33" ht="15" customHeight="1" thickBot="1">
      <c r="AA7856" s="25" t="s">
        <v>15706</v>
      </c>
      <c r="AB7856" s="26" t="s">
        <v>15705</v>
      </c>
      <c r="AD7856" s="20"/>
      <c r="AG7856" s="20"/>
    </row>
    <row r="7857" spans="27:33" ht="15" customHeight="1" thickBot="1">
      <c r="AA7857" s="18" t="s">
        <v>15708</v>
      </c>
      <c r="AB7857" s="19" t="s">
        <v>15707</v>
      </c>
      <c r="AD7857" s="20"/>
      <c r="AG7857" s="20"/>
    </row>
    <row r="7858" spans="27:33" ht="15" customHeight="1" thickBot="1">
      <c r="AA7858" s="25" t="s">
        <v>15710</v>
      </c>
      <c r="AB7858" s="26" t="s">
        <v>15709</v>
      </c>
      <c r="AD7858" s="20"/>
      <c r="AG7858" s="20"/>
    </row>
    <row r="7859" spans="27:33" ht="15" customHeight="1" thickBot="1">
      <c r="AA7859" s="18" t="s">
        <v>15712</v>
      </c>
      <c r="AB7859" s="19" t="s">
        <v>15711</v>
      </c>
      <c r="AD7859" s="20"/>
      <c r="AG7859" s="20"/>
    </row>
    <row r="7860" spans="27:33" ht="15" customHeight="1" thickBot="1">
      <c r="AA7860" s="25" t="s">
        <v>15714</v>
      </c>
      <c r="AB7860" s="26" t="s">
        <v>15713</v>
      </c>
      <c r="AD7860" s="20"/>
      <c r="AG7860" s="20"/>
    </row>
    <row r="7861" spans="27:33" ht="15" customHeight="1" thickBot="1">
      <c r="AA7861" s="18" t="s">
        <v>15716</v>
      </c>
      <c r="AB7861" s="19" t="s">
        <v>15715</v>
      </c>
      <c r="AD7861" s="20"/>
      <c r="AG7861" s="20"/>
    </row>
    <row r="7862" spans="27:33" ht="15" customHeight="1" thickBot="1">
      <c r="AA7862" s="25" t="s">
        <v>15718</v>
      </c>
      <c r="AB7862" s="26" t="s">
        <v>15717</v>
      </c>
      <c r="AD7862" s="20"/>
      <c r="AG7862" s="20"/>
    </row>
    <row r="7863" spans="27:33" ht="15" customHeight="1" thickBot="1">
      <c r="AA7863" s="18" t="s">
        <v>15720</v>
      </c>
      <c r="AB7863" s="19" t="s">
        <v>15719</v>
      </c>
      <c r="AD7863" s="20"/>
      <c r="AG7863" s="20"/>
    </row>
    <row r="7864" spans="27:33" ht="15" customHeight="1" thickBot="1">
      <c r="AA7864" s="25" t="s">
        <v>15722</v>
      </c>
      <c r="AB7864" s="26" t="s">
        <v>15721</v>
      </c>
      <c r="AD7864" s="20"/>
      <c r="AG7864" s="20"/>
    </row>
    <row r="7865" spans="27:33" ht="15" customHeight="1" thickBot="1">
      <c r="AA7865" s="18" t="s">
        <v>15724</v>
      </c>
      <c r="AB7865" s="19" t="s">
        <v>15723</v>
      </c>
      <c r="AD7865" s="20"/>
      <c r="AG7865" s="20"/>
    </row>
    <row r="7866" spans="27:33" ht="15" customHeight="1" thickBot="1">
      <c r="AA7866" s="25" t="s">
        <v>15726</v>
      </c>
      <c r="AB7866" s="26" t="s">
        <v>15725</v>
      </c>
      <c r="AD7866" s="20"/>
      <c r="AG7866" s="20"/>
    </row>
    <row r="7867" spans="27:33" ht="15" customHeight="1" thickBot="1">
      <c r="AA7867" s="18" t="s">
        <v>15728</v>
      </c>
      <c r="AB7867" s="19" t="s">
        <v>15727</v>
      </c>
      <c r="AD7867" s="20"/>
      <c r="AG7867" s="20"/>
    </row>
    <row r="7868" spans="27:33" ht="15" customHeight="1" thickBot="1">
      <c r="AA7868" s="25" t="s">
        <v>15730</v>
      </c>
      <c r="AB7868" s="26" t="s">
        <v>15729</v>
      </c>
      <c r="AD7868" s="20"/>
      <c r="AG7868" s="20"/>
    </row>
    <row r="7869" spans="27:33" ht="15" customHeight="1" thickBot="1">
      <c r="AA7869" s="18" t="s">
        <v>15732</v>
      </c>
      <c r="AB7869" s="19" t="s">
        <v>15731</v>
      </c>
      <c r="AD7869" s="20"/>
      <c r="AG7869" s="20"/>
    </row>
    <row r="7870" spans="27:33" ht="15" customHeight="1" thickBot="1">
      <c r="AA7870" s="25" t="s">
        <v>15734</v>
      </c>
      <c r="AB7870" s="26" t="s">
        <v>15733</v>
      </c>
      <c r="AD7870" s="20"/>
      <c r="AG7870" s="20"/>
    </row>
    <row r="7871" spans="27:33" ht="15" customHeight="1" thickBot="1">
      <c r="AA7871" s="18" t="s">
        <v>15736</v>
      </c>
      <c r="AB7871" s="19" t="s">
        <v>15735</v>
      </c>
      <c r="AD7871" s="20"/>
      <c r="AG7871" s="20"/>
    </row>
    <row r="7872" spans="27:33" ht="15" customHeight="1" thickBot="1">
      <c r="AA7872" s="25" t="s">
        <v>15738</v>
      </c>
      <c r="AB7872" s="26" t="s">
        <v>15737</v>
      </c>
      <c r="AD7872" s="20"/>
      <c r="AG7872" s="20"/>
    </row>
    <row r="7873" spans="27:33" ht="15" customHeight="1" thickBot="1">
      <c r="AA7873" s="18" t="s">
        <v>15740</v>
      </c>
      <c r="AB7873" s="19" t="s">
        <v>15739</v>
      </c>
      <c r="AD7873" s="20"/>
      <c r="AG7873" s="20"/>
    </row>
    <row r="7874" spans="27:33" ht="15" customHeight="1" thickBot="1">
      <c r="AA7874" s="25" t="s">
        <v>15742</v>
      </c>
      <c r="AB7874" s="26" t="s">
        <v>15741</v>
      </c>
      <c r="AD7874" s="20"/>
      <c r="AG7874" s="20"/>
    </row>
    <row r="7875" spans="27:33" ht="15" customHeight="1" thickBot="1">
      <c r="AA7875" s="18" t="s">
        <v>15744</v>
      </c>
      <c r="AB7875" s="19" t="s">
        <v>15743</v>
      </c>
      <c r="AD7875" s="20"/>
      <c r="AG7875" s="20"/>
    </row>
    <row r="7876" spans="27:33" ht="15" customHeight="1" thickBot="1">
      <c r="AA7876" s="25" t="s">
        <v>15746</v>
      </c>
      <c r="AB7876" s="26" t="s">
        <v>15745</v>
      </c>
      <c r="AD7876" s="20"/>
      <c r="AG7876" s="20"/>
    </row>
    <row r="7877" spans="27:33" ht="15" customHeight="1" thickBot="1">
      <c r="AA7877" s="18" t="s">
        <v>15748</v>
      </c>
      <c r="AB7877" s="19" t="s">
        <v>15747</v>
      </c>
      <c r="AD7877" s="20"/>
      <c r="AG7877" s="20"/>
    </row>
    <row r="7878" spans="27:33" ht="15" customHeight="1" thickBot="1">
      <c r="AA7878" s="25" t="s">
        <v>15750</v>
      </c>
      <c r="AB7878" s="26" t="s">
        <v>15749</v>
      </c>
      <c r="AD7878" s="20"/>
      <c r="AG7878" s="20"/>
    </row>
    <row r="7879" spans="27:33" ht="15" customHeight="1" thickBot="1">
      <c r="AA7879" s="18" t="s">
        <v>15752</v>
      </c>
      <c r="AB7879" s="19" t="s">
        <v>15751</v>
      </c>
      <c r="AD7879" s="20"/>
      <c r="AG7879" s="20"/>
    </row>
    <row r="7880" spans="27:33" ht="15" customHeight="1" thickBot="1">
      <c r="AA7880" s="25" t="s">
        <v>15754</v>
      </c>
      <c r="AB7880" s="26" t="s">
        <v>15753</v>
      </c>
      <c r="AD7880" s="20"/>
      <c r="AG7880" s="20"/>
    </row>
    <row r="7881" spans="27:33" ht="15" customHeight="1" thickBot="1">
      <c r="AA7881" s="18" t="s">
        <v>15756</v>
      </c>
      <c r="AB7881" s="19" t="s">
        <v>15755</v>
      </c>
      <c r="AD7881" s="20"/>
      <c r="AG7881" s="20"/>
    </row>
    <row r="7882" spans="27:33" ht="15" customHeight="1" thickBot="1">
      <c r="AA7882" s="25" t="s">
        <v>15758</v>
      </c>
      <c r="AB7882" s="26" t="s">
        <v>15757</v>
      </c>
      <c r="AD7882" s="20"/>
      <c r="AG7882" s="20"/>
    </row>
    <row r="7883" spans="27:33" ht="15" customHeight="1" thickBot="1">
      <c r="AA7883" s="18" t="s">
        <v>15760</v>
      </c>
      <c r="AB7883" s="19" t="s">
        <v>15759</v>
      </c>
      <c r="AD7883" s="20"/>
      <c r="AG7883" s="20"/>
    </row>
    <row r="7884" spans="27:33" ht="15" customHeight="1" thickBot="1">
      <c r="AA7884" s="25" t="s">
        <v>15762</v>
      </c>
      <c r="AB7884" s="26" t="s">
        <v>15761</v>
      </c>
      <c r="AD7884" s="20"/>
      <c r="AG7884" s="20"/>
    </row>
    <row r="7885" spans="27:33" ht="15" customHeight="1" thickBot="1">
      <c r="AA7885" s="18" t="s">
        <v>15764</v>
      </c>
      <c r="AB7885" s="19" t="s">
        <v>15763</v>
      </c>
      <c r="AD7885" s="20"/>
      <c r="AG7885" s="20"/>
    </row>
    <row r="7886" spans="27:33" ht="15" customHeight="1" thickBot="1">
      <c r="AA7886" s="25" t="s">
        <v>15766</v>
      </c>
      <c r="AB7886" s="26" t="s">
        <v>15765</v>
      </c>
      <c r="AD7886" s="20"/>
      <c r="AG7886" s="20"/>
    </row>
    <row r="7887" spans="27:33" ht="15" customHeight="1" thickBot="1">
      <c r="AA7887" s="18" t="s">
        <v>15768</v>
      </c>
      <c r="AB7887" s="19" t="s">
        <v>15767</v>
      </c>
      <c r="AD7887" s="20"/>
      <c r="AG7887" s="20"/>
    </row>
    <row r="7888" spans="27:33" ht="15" customHeight="1" thickBot="1">
      <c r="AA7888" s="25" t="s">
        <v>15770</v>
      </c>
      <c r="AB7888" s="26" t="s">
        <v>15769</v>
      </c>
      <c r="AD7888" s="20"/>
      <c r="AG7888" s="20"/>
    </row>
    <row r="7889" spans="27:33" ht="15" customHeight="1" thickBot="1">
      <c r="AA7889" s="18" t="s">
        <v>15772</v>
      </c>
      <c r="AB7889" s="19" t="s">
        <v>15771</v>
      </c>
      <c r="AD7889" s="20"/>
      <c r="AG7889" s="20"/>
    </row>
    <row r="7890" spans="27:33" ht="15" customHeight="1" thickBot="1">
      <c r="AA7890" s="25" t="s">
        <v>15774</v>
      </c>
      <c r="AB7890" s="26" t="s">
        <v>15773</v>
      </c>
      <c r="AD7890" s="20"/>
      <c r="AG7890" s="20"/>
    </row>
    <row r="7891" spans="27:33" ht="15" customHeight="1" thickBot="1">
      <c r="AA7891" s="18" t="s">
        <v>15776</v>
      </c>
      <c r="AB7891" s="19" t="s">
        <v>15775</v>
      </c>
      <c r="AD7891" s="20"/>
      <c r="AG7891" s="20"/>
    </row>
    <row r="7892" spans="27:33" ht="15" customHeight="1" thickBot="1">
      <c r="AA7892" s="25" t="s">
        <v>15778</v>
      </c>
      <c r="AB7892" s="26" t="s">
        <v>15777</v>
      </c>
      <c r="AD7892" s="20"/>
      <c r="AG7892" s="20"/>
    </row>
    <row r="7893" spans="27:33" ht="15" customHeight="1" thickBot="1">
      <c r="AA7893" s="18" t="s">
        <v>15780</v>
      </c>
      <c r="AB7893" s="19" t="s">
        <v>15779</v>
      </c>
      <c r="AD7893" s="20"/>
      <c r="AG7893" s="20"/>
    </row>
    <row r="7894" spans="27:33" ht="15" customHeight="1" thickBot="1">
      <c r="AA7894" s="25" t="s">
        <v>15782</v>
      </c>
      <c r="AB7894" s="26" t="s">
        <v>15781</v>
      </c>
      <c r="AD7894" s="20"/>
      <c r="AG7894" s="20"/>
    </row>
    <row r="7895" spans="27:33" ht="15" customHeight="1" thickBot="1">
      <c r="AA7895" s="18" t="s">
        <v>15784</v>
      </c>
      <c r="AB7895" s="19" t="s">
        <v>15783</v>
      </c>
      <c r="AD7895" s="20"/>
      <c r="AG7895" s="20"/>
    </row>
    <row r="7896" spans="27:33" ht="15" customHeight="1" thickBot="1">
      <c r="AA7896" s="25" t="s">
        <v>15786</v>
      </c>
      <c r="AB7896" s="26" t="s">
        <v>15785</v>
      </c>
      <c r="AD7896" s="20"/>
      <c r="AG7896" s="20"/>
    </row>
    <row r="7897" spans="27:33" ht="15" customHeight="1" thickBot="1">
      <c r="AA7897" s="18" t="s">
        <v>15788</v>
      </c>
      <c r="AB7897" s="19" t="s">
        <v>15787</v>
      </c>
      <c r="AD7897" s="20"/>
      <c r="AG7897" s="20"/>
    </row>
    <row r="7898" spans="27:33" ht="15" customHeight="1" thickBot="1">
      <c r="AA7898" s="25" t="s">
        <v>15790</v>
      </c>
      <c r="AB7898" s="26" t="s">
        <v>15789</v>
      </c>
      <c r="AD7898" s="20"/>
      <c r="AG7898" s="20"/>
    </row>
    <row r="7899" spans="27:33" ht="15" customHeight="1" thickBot="1">
      <c r="AA7899" s="18" t="s">
        <v>15792</v>
      </c>
      <c r="AB7899" s="19" t="s">
        <v>15791</v>
      </c>
      <c r="AD7899" s="20"/>
      <c r="AG7899" s="20"/>
    </row>
    <row r="7900" spans="27:33" ht="15" customHeight="1" thickBot="1">
      <c r="AA7900" s="25" t="s">
        <v>15794</v>
      </c>
      <c r="AB7900" s="26" t="s">
        <v>15793</v>
      </c>
      <c r="AD7900" s="20"/>
      <c r="AG7900" s="20"/>
    </row>
    <row r="7901" spans="27:33" ht="15" customHeight="1" thickBot="1">
      <c r="AA7901" s="18" t="s">
        <v>15796</v>
      </c>
      <c r="AB7901" s="19" t="s">
        <v>15795</v>
      </c>
      <c r="AD7901" s="20"/>
      <c r="AG7901" s="20"/>
    </row>
    <row r="7902" spans="27:33" ht="15" customHeight="1" thickBot="1">
      <c r="AA7902" s="25" t="s">
        <v>15798</v>
      </c>
      <c r="AB7902" s="26" t="s">
        <v>15797</v>
      </c>
      <c r="AD7902" s="20"/>
      <c r="AG7902" s="20"/>
    </row>
    <row r="7903" spans="27:33" ht="15" customHeight="1" thickBot="1">
      <c r="AA7903" s="18" t="s">
        <v>15800</v>
      </c>
      <c r="AB7903" s="19" t="s">
        <v>15799</v>
      </c>
      <c r="AD7903" s="20"/>
      <c r="AG7903" s="20"/>
    </row>
    <row r="7904" spans="27:33" ht="15" customHeight="1" thickBot="1">
      <c r="AA7904" s="25" t="s">
        <v>15802</v>
      </c>
      <c r="AB7904" s="26" t="s">
        <v>15801</v>
      </c>
      <c r="AD7904" s="20"/>
      <c r="AG7904" s="20"/>
    </row>
    <row r="7905" spans="27:33" ht="15" customHeight="1">
      <c r="AA7905" s="40" t="s">
        <v>15828</v>
      </c>
      <c r="AB7905" s="41" t="s">
        <v>16044</v>
      </c>
      <c r="AD7905" s="20"/>
      <c r="AG7905" s="20"/>
    </row>
    <row r="7906" spans="27:33" ht="15" customHeight="1">
      <c r="AA7906" s="40" t="s">
        <v>15829</v>
      </c>
      <c r="AB7906" s="41" t="s">
        <v>16045</v>
      </c>
      <c r="AD7906" s="20"/>
      <c r="AG7906" s="20"/>
    </row>
    <row r="7907" spans="27:33" ht="15" customHeight="1">
      <c r="AA7907" s="40" t="s">
        <v>15830</v>
      </c>
      <c r="AB7907" s="41" t="s">
        <v>16046</v>
      </c>
      <c r="AD7907" s="20"/>
      <c r="AG7907" s="20"/>
    </row>
    <row r="7908" spans="27:33" ht="15" customHeight="1">
      <c r="AA7908" s="40" t="s">
        <v>15831</v>
      </c>
      <c r="AB7908" s="41" t="s">
        <v>16047</v>
      </c>
      <c r="AD7908" s="20"/>
      <c r="AG7908" s="20"/>
    </row>
    <row r="7909" spans="27:33" ht="15" customHeight="1">
      <c r="AA7909" s="40" t="s">
        <v>15832</v>
      </c>
      <c r="AB7909" s="41" t="s">
        <v>16048</v>
      </c>
      <c r="AD7909" s="20"/>
      <c r="AG7909" s="20"/>
    </row>
    <row r="7910" spans="27:33" ht="15" customHeight="1">
      <c r="AA7910" s="40" t="s">
        <v>15857</v>
      </c>
      <c r="AB7910" s="41" t="s">
        <v>16049</v>
      </c>
      <c r="AD7910" s="20"/>
      <c r="AG7910" s="20"/>
    </row>
    <row r="7911" spans="27:33" ht="15" customHeight="1">
      <c r="AA7911" s="40" t="s">
        <v>15833</v>
      </c>
      <c r="AB7911" s="41" t="s">
        <v>16050</v>
      </c>
      <c r="AD7911" s="20"/>
      <c r="AG7911" s="20"/>
    </row>
    <row r="7912" spans="27:33" ht="15" customHeight="1">
      <c r="AA7912" s="40" t="s">
        <v>16032</v>
      </c>
      <c r="AB7912" s="41" t="s">
        <v>16051</v>
      </c>
      <c r="AD7912" s="20"/>
      <c r="AG7912" s="20"/>
    </row>
    <row r="7913" spans="27:33" ht="15" customHeight="1">
      <c r="AA7913" s="40" t="s">
        <v>15834</v>
      </c>
      <c r="AB7913" s="41" t="s">
        <v>16052</v>
      </c>
      <c r="AD7913" s="20"/>
      <c r="AG7913" s="20"/>
    </row>
    <row r="7914" spans="27:33" ht="15" customHeight="1">
      <c r="AA7914" s="40" t="s">
        <v>15835</v>
      </c>
      <c r="AB7914" s="41" t="s">
        <v>16053</v>
      </c>
      <c r="AD7914" s="20"/>
      <c r="AG7914" s="20"/>
    </row>
    <row r="7915" spans="27:33" ht="15" customHeight="1">
      <c r="AA7915" s="40" t="s">
        <v>15836</v>
      </c>
      <c r="AB7915" s="41" t="s">
        <v>16054</v>
      </c>
      <c r="AD7915" s="20"/>
      <c r="AG7915" s="20"/>
    </row>
    <row r="7916" spans="27:33" ht="15" customHeight="1">
      <c r="AA7916" s="40" t="s">
        <v>16028</v>
      </c>
      <c r="AB7916" s="41" t="s">
        <v>16055</v>
      </c>
      <c r="AD7916" s="20"/>
      <c r="AG7916" s="20"/>
    </row>
    <row r="7917" spans="27:33" ht="15" customHeight="1">
      <c r="AA7917" s="40" t="s">
        <v>15837</v>
      </c>
      <c r="AB7917" s="41" t="s">
        <v>16056</v>
      </c>
      <c r="AD7917" s="20"/>
      <c r="AG7917" s="20"/>
    </row>
    <row r="7918" spans="27:33" ht="15" customHeight="1">
      <c r="AA7918" s="40" t="s">
        <v>15838</v>
      </c>
      <c r="AB7918" s="41" t="s">
        <v>16057</v>
      </c>
      <c r="AD7918" s="20"/>
      <c r="AG7918" s="20"/>
    </row>
    <row r="7919" spans="27:33" ht="15" customHeight="1">
      <c r="AA7919" s="40" t="s">
        <v>15839</v>
      </c>
      <c r="AB7919" s="41" t="s">
        <v>16058</v>
      </c>
      <c r="AD7919" s="20"/>
      <c r="AG7919" s="20"/>
    </row>
    <row r="7920" spans="27:33" ht="15" customHeight="1">
      <c r="AA7920" s="40" t="s">
        <v>15840</v>
      </c>
      <c r="AB7920" s="41" t="s">
        <v>16059</v>
      </c>
      <c r="AD7920" s="20"/>
      <c r="AG7920" s="20"/>
    </row>
    <row r="7921" spans="27:33" ht="15" customHeight="1">
      <c r="AA7921" s="40" t="s">
        <v>15841</v>
      </c>
      <c r="AB7921" s="41" t="s">
        <v>16060</v>
      </c>
      <c r="AD7921" s="20"/>
      <c r="AG7921" s="20"/>
    </row>
    <row r="7922" spans="27:33" ht="15" customHeight="1">
      <c r="AA7922" s="40" t="s">
        <v>15842</v>
      </c>
      <c r="AB7922" s="41" t="s">
        <v>16061</v>
      </c>
      <c r="AD7922" s="20"/>
      <c r="AG7922" s="20"/>
    </row>
    <row r="7923" spans="27:33" ht="15" customHeight="1">
      <c r="AA7923" s="40" t="s">
        <v>15843</v>
      </c>
      <c r="AB7923" s="41" t="s">
        <v>16062</v>
      </c>
      <c r="AD7923" s="20"/>
      <c r="AG7923" s="20"/>
    </row>
    <row r="7924" spans="27:33" ht="15" customHeight="1">
      <c r="AA7924" s="40" t="s">
        <v>16036</v>
      </c>
      <c r="AB7924" s="41" t="s">
        <v>16063</v>
      </c>
      <c r="AD7924" s="20"/>
      <c r="AG7924" s="20"/>
    </row>
    <row r="7925" spans="27:33" ht="15" customHeight="1">
      <c r="AA7925" s="40" t="s">
        <v>15844</v>
      </c>
      <c r="AB7925" s="41" t="s">
        <v>16064</v>
      </c>
      <c r="AD7925" s="20"/>
      <c r="AG7925" s="20"/>
    </row>
    <row r="7926" spans="27:33" ht="15" customHeight="1">
      <c r="AA7926" s="40" t="s">
        <v>15845</v>
      </c>
      <c r="AB7926" s="41" t="s">
        <v>16065</v>
      </c>
      <c r="AD7926" s="20"/>
      <c r="AG7926" s="20"/>
    </row>
    <row r="7927" spans="27:33" ht="15" customHeight="1">
      <c r="AA7927" s="40" t="s">
        <v>15846</v>
      </c>
      <c r="AB7927" s="41" t="s">
        <v>16066</v>
      </c>
      <c r="AD7927" s="20"/>
      <c r="AG7927" s="20"/>
    </row>
    <row r="7928" spans="27:33" ht="15" customHeight="1">
      <c r="AA7928" s="40" t="s">
        <v>15847</v>
      </c>
      <c r="AB7928" s="41" t="s">
        <v>16067</v>
      </c>
      <c r="AD7928" s="20"/>
      <c r="AG7928" s="20"/>
    </row>
    <row r="7929" spans="27:33" ht="15" customHeight="1">
      <c r="AA7929" s="40" t="s">
        <v>15848</v>
      </c>
      <c r="AB7929" s="41" t="s">
        <v>16068</v>
      </c>
      <c r="AD7929" s="20"/>
      <c r="AG7929" s="20"/>
    </row>
    <row r="7930" spans="27:33" ht="15" customHeight="1">
      <c r="AA7930" s="40" t="s">
        <v>15849</v>
      </c>
      <c r="AB7930" s="41" t="s">
        <v>16069</v>
      </c>
      <c r="AD7930" s="20"/>
      <c r="AG7930" s="20"/>
    </row>
    <row r="7931" spans="27:33" ht="15" customHeight="1">
      <c r="AA7931" s="40" t="s">
        <v>15850</v>
      </c>
      <c r="AB7931" s="41" t="s">
        <v>16070</v>
      </c>
      <c r="AD7931" s="20"/>
      <c r="AG7931" s="20"/>
    </row>
    <row r="7932" spans="27:33" ht="15" customHeight="1">
      <c r="AA7932" s="40" t="s">
        <v>15851</v>
      </c>
      <c r="AB7932" s="41" t="s">
        <v>16071</v>
      </c>
      <c r="AD7932" s="20"/>
      <c r="AG7932" s="20"/>
    </row>
    <row r="7933" spans="27:33" ht="15" customHeight="1">
      <c r="AA7933" s="40" t="s">
        <v>15852</v>
      </c>
      <c r="AB7933" s="41" t="s">
        <v>16072</v>
      </c>
      <c r="AD7933" s="20"/>
      <c r="AG7933" s="20"/>
    </row>
    <row r="7934" spans="27:33" ht="15" customHeight="1">
      <c r="AA7934" s="40" t="s">
        <v>15853</v>
      </c>
      <c r="AB7934" s="41" t="s">
        <v>16073</v>
      </c>
      <c r="AD7934" s="20"/>
      <c r="AG7934" s="20"/>
    </row>
    <row r="7935" spans="27:33" ht="15" customHeight="1">
      <c r="AA7935" s="40" t="s">
        <v>15855</v>
      </c>
      <c r="AB7935" s="41" t="s">
        <v>16074</v>
      </c>
      <c r="AD7935" s="20"/>
      <c r="AG7935" s="20"/>
    </row>
    <row r="7936" spans="27:33" ht="15" customHeight="1">
      <c r="AA7936" s="40" t="s">
        <v>15854</v>
      </c>
      <c r="AB7936" s="41" t="s">
        <v>16075</v>
      </c>
      <c r="AD7936" s="20"/>
      <c r="AG7936" s="20"/>
    </row>
    <row r="7937" spans="27:33" ht="15" customHeight="1">
      <c r="AA7937" s="40" t="s">
        <v>15867</v>
      </c>
      <c r="AB7937" s="41" t="s">
        <v>16076</v>
      </c>
      <c r="AD7937" s="20"/>
      <c r="AG7937" s="20"/>
    </row>
    <row r="7938" spans="27:33" ht="15" customHeight="1">
      <c r="AA7938" s="40" t="s">
        <v>15865</v>
      </c>
      <c r="AB7938" s="41" t="s">
        <v>16077</v>
      </c>
      <c r="AD7938" s="20"/>
      <c r="AG7938" s="20"/>
    </row>
    <row r="7939" spans="27:33" ht="15" customHeight="1">
      <c r="AA7939" s="40" t="s">
        <v>15858</v>
      </c>
      <c r="AB7939" s="41" t="s">
        <v>16078</v>
      </c>
      <c r="AD7939" s="20"/>
      <c r="AG7939" s="20"/>
    </row>
    <row r="7940" spans="27:33" ht="15" customHeight="1">
      <c r="AA7940" s="40" t="s">
        <v>15859</v>
      </c>
      <c r="AB7940" s="41" t="s">
        <v>16079</v>
      </c>
      <c r="AD7940" s="20"/>
      <c r="AG7940" s="20"/>
    </row>
    <row r="7941" spans="27:33" ht="15" customHeight="1">
      <c r="AA7941" s="40" t="s">
        <v>15860</v>
      </c>
      <c r="AB7941" s="41" t="s">
        <v>16080</v>
      </c>
      <c r="AD7941" s="20"/>
      <c r="AG7941" s="20"/>
    </row>
    <row r="7942" spans="27:33" ht="15" customHeight="1">
      <c r="AA7942" s="40" t="s">
        <v>15864</v>
      </c>
      <c r="AB7942" s="41" t="s">
        <v>16081</v>
      </c>
      <c r="AD7942" s="20"/>
      <c r="AG7942" s="20"/>
    </row>
    <row r="7943" spans="27:33" ht="15" customHeight="1">
      <c r="AA7943" s="40" t="s">
        <v>15861</v>
      </c>
      <c r="AB7943" s="41" t="s">
        <v>16082</v>
      </c>
      <c r="AD7943" s="20"/>
      <c r="AG7943" s="20"/>
    </row>
    <row r="7944" spans="27:33" ht="15" customHeight="1">
      <c r="AA7944" s="40" t="s">
        <v>15862</v>
      </c>
      <c r="AB7944" s="41" t="s">
        <v>16083</v>
      </c>
      <c r="AD7944" s="20"/>
      <c r="AG7944" s="20"/>
    </row>
    <row r="7945" spans="27:33" ht="15" customHeight="1">
      <c r="AA7945" s="40" t="s">
        <v>15863</v>
      </c>
      <c r="AB7945" s="41" t="s">
        <v>16084</v>
      </c>
      <c r="AD7945" s="20"/>
      <c r="AG7945" s="20"/>
    </row>
    <row r="7946" spans="27:33" ht="15" customHeight="1">
      <c r="AA7946" s="40" t="s">
        <v>15856</v>
      </c>
      <c r="AB7946" s="41" t="s">
        <v>16085</v>
      </c>
      <c r="AD7946" s="20"/>
      <c r="AG7946" s="20"/>
    </row>
    <row r="7947" spans="27:33" ht="15" customHeight="1">
      <c r="AA7947" s="40" t="s">
        <v>15866</v>
      </c>
      <c r="AB7947" s="41" t="s">
        <v>16086</v>
      </c>
      <c r="AD7947" s="20"/>
      <c r="AG7947" s="20"/>
    </row>
    <row r="7948" spans="27:33" ht="15" customHeight="1">
      <c r="AA7948" s="40" t="s">
        <v>15868</v>
      </c>
      <c r="AB7948" s="41" t="s">
        <v>16087</v>
      </c>
      <c r="AD7948" s="20"/>
      <c r="AG7948" s="20"/>
    </row>
    <row r="7949" spans="27:33" ht="15" customHeight="1">
      <c r="AA7949" s="40" t="s">
        <v>15870</v>
      </c>
      <c r="AB7949" s="41" t="s">
        <v>16088</v>
      </c>
      <c r="AD7949" s="20"/>
      <c r="AG7949" s="20"/>
    </row>
    <row r="7950" spans="27:33" ht="15" customHeight="1">
      <c r="AA7950" s="40" t="s">
        <v>15869</v>
      </c>
      <c r="AB7950" s="41" t="s">
        <v>16089</v>
      </c>
      <c r="AD7950" s="20"/>
      <c r="AG7950" s="20"/>
    </row>
    <row r="7951" spans="27:33" ht="15" customHeight="1">
      <c r="AA7951" s="40" t="s">
        <v>15871</v>
      </c>
      <c r="AB7951" s="41" t="s">
        <v>16090</v>
      </c>
      <c r="AD7951" s="20"/>
      <c r="AG7951" s="20"/>
    </row>
    <row r="7952" spans="27:33" ht="15" customHeight="1">
      <c r="AA7952" s="40" t="s">
        <v>15887</v>
      </c>
      <c r="AB7952" s="41" t="s">
        <v>16091</v>
      </c>
      <c r="AD7952" s="20"/>
      <c r="AG7952" s="20"/>
    </row>
    <row r="7953" spans="27:33" ht="15" customHeight="1">
      <c r="AA7953" s="40" t="s">
        <v>15872</v>
      </c>
      <c r="AB7953" s="41" t="s">
        <v>16092</v>
      </c>
      <c r="AD7953" s="20"/>
      <c r="AG7953" s="20"/>
    </row>
    <row r="7954" spans="27:33" ht="15" customHeight="1">
      <c r="AA7954" s="40" t="s">
        <v>15873</v>
      </c>
      <c r="AB7954" s="41" t="s">
        <v>16093</v>
      </c>
      <c r="AD7954" s="20"/>
      <c r="AG7954" s="20"/>
    </row>
    <row r="7955" spans="27:33" ht="15" customHeight="1">
      <c r="AA7955" s="40" t="s">
        <v>15874</v>
      </c>
      <c r="AB7955" s="41" t="s">
        <v>16094</v>
      </c>
      <c r="AD7955" s="20"/>
      <c r="AG7955" s="20"/>
    </row>
    <row r="7956" spans="27:33" ht="15" customHeight="1">
      <c r="AA7956" s="40" t="s">
        <v>15876</v>
      </c>
      <c r="AB7956" s="41" t="s">
        <v>16095</v>
      </c>
      <c r="AD7956" s="20"/>
      <c r="AG7956" s="20"/>
    </row>
    <row r="7957" spans="27:33" ht="15" customHeight="1">
      <c r="AA7957" s="40" t="s">
        <v>15877</v>
      </c>
      <c r="AB7957" s="41" t="s">
        <v>16096</v>
      </c>
      <c r="AD7957" s="20"/>
      <c r="AG7957" s="20"/>
    </row>
    <row r="7958" spans="27:33" ht="15" customHeight="1">
      <c r="AA7958" s="40" t="s">
        <v>15878</v>
      </c>
      <c r="AB7958" s="41" t="s">
        <v>16097</v>
      </c>
      <c r="AD7958" s="20"/>
      <c r="AG7958" s="20"/>
    </row>
    <row r="7959" spans="27:33" ht="15" customHeight="1">
      <c r="AA7959" s="40" t="s">
        <v>15879</v>
      </c>
      <c r="AB7959" s="41" t="s">
        <v>16098</v>
      </c>
      <c r="AD7959" s="20"/>
      <c r="AG7959" s="20"/>
    </row>
    <row r="7960" spans="27:33" ht="15" customHeight="1">
      <c r="AA7960" s="40" t="s">
        <v>15880</v>
      </c>
      <c r="AB7960" s="41" t="s">
        <v>16099</v>
      </c>
      <c r="AD7960" s="20"/>
      <c r="AG7960" s="20"/>
    </row>
    <row r="7961" spans="27:33" ht="15" customHeight="1">
      <c r="AA7961" s="40" t="s">
        <v>15881</v>
      </c>
      <c r="AB7961" s="41" t="s">
        <v>16100</v>
      </c>
      <c r="AD7961" s="20"/>
      <c r="AG7961" s="20"/>
    </row>
    <row r="7962" spans="27:33" ht="15" customHeight="1">
      <c r="AA7962" s="40" t="s">
        <v>15882</v>
      </c>
      <c r="AB7962" s="41" t="s">
        <v>16101</v>
      </c>
      <c r="AD7962" s="20"/>
      <c r="AG7962" s="20"/>
    </row>
    <row r="7963" spans="27:33" ht="15" customHeight="1">
      <c r="AA7963" s="40" t="s">
        <v>15884</v>
      </c>
      <c r="AB7963" s="41" t="s">
        <v>16102</v>
      </c>
      <c r="AD7963" s="20"/>
      <c r="AG7963" s="20"/>
    </row>
    <row r="7964" spans="27:33" ht="15" customHeight="1">
      <c r="AA7964" s="40" t="s">
        <v>15883</v>
      </c>
      <c r="AB7964" s="41" t="s">
        <v>16103</v>
      </c>
      <c r="AD7964" s="20"/>
      <c r="AG7964" s="20"/>
    </row>
    <row r="7965" spans="27:33" ht="15" customHeight="1">
      <c r="AA7965" s="40" t="s">
        <v>15885</v>
      </c>
      <c r="AB7965" s="41" t="s">
        <v>16104</v>
      </c>
      <c r="AD7965" s="20"/>
      <c r="AG7965" s="20"/>
    </row>
    <row r="7966" spans="27:33" ht="15" customHeight="1">
      <c r="AA7966" s="40" t="s">
        <v>15886</v>
      </c>
      <c r="AB7966" s="41" t="s">
        <v>16105</v>
      </c>
      <c r="AD7966" s="20"/>
      <c r="AG7966" s="20"/>
    </row>
    <row r="7967" spans="27:33" ht="15" customHeight="1">
      <c r="AA7967" s="40" t="s">
        <v>15919</v>
      </c>
      <c r="AB7967" s="41" t="s">
        <v>16106</v>
      </c>
      <c r="AD7967" s="20"/>
      <c r="AG7967" s="20"/>
    </row>
    <row r="7968" spans="27:33" ht="15" customHeight="1">
      <c r="AA7968" s="40" t="s">
        <v>15888</v>
      </c>
      <c r="AB7968" s="41" t="s">
        <v>16107</v>
      </c>
      <c r="AD7968" s="20"/>
      <c r="AG7968" s="20"/>
    </row>
    <row r="7969" spans="27:33" ht="15" customHeight="1">
      <c r="AA7969" s="40" t="s">
        <v>15889</v>
      </c>
      <c r="AB7969" s="41" t="s">
        <v>16108</v>
      </c>
      <c r="AD7969" s="20"/>
      <c r="AG7969" s="20"/>
    </row>
    <row r="7970" spans="27:33" ht="15" customHeight="1">
      <c r="AA7970" s="40" t="s">
        <v>15890</v>
      </c>
      <c r="AB7970" s="41" t="s">
        <v>16109</v>
      </c>
      <c r="AD7970" s="20"/>
      <c r="AG7970" s="20"/>
    </row>
    <row r="7971" spans="27:33" ht="15" customHeight="1">
      <c r="AA7971" s="40" t="s">
        <v>15891</v>
      </c>
      <c r="AB7971" s="41" t="s">
        <v>16110</v>
      </c>
      <c r="AD7971" s="20"/>
      <c r="AG7971" s="20"/>
    </row>
    <row r="7972" spans="27:33" ht="15" customHeight="1">
      <c r="AA7972" s="40" t="s">
        <v>15892</v>
      </c>
      <c r="AB7972" s="41" t="s">
        <v>16111</v>
      </c>
      <c r="AD7972" s="20"/>
      <c r="AG7972" s="20"/>
    </row>
    <row r="7973" spans="27:33" ht="15" customHeight="1">
      <c r="AA7973" s="40" t="s">
        <v>15893</v>
      </c>
      <c r="AB7973" s="41" t="s">
        <v>16112</v>
      </c>
      <c r="AD7973" s="20"/>
      <c r="AG7973" s="20"/>
    </row>
    <row r="7974" spans="27:33" ht="15" customHeight="1">
      <c r="AA7974" s="40" t="s">
        <v>15894</v>
      </c>
      <c r="AB7974" s="41" t="s">
        <v>16113</v>
      </c>
      <c r="AD7974" s="20"/>
      <c r="AG7974" s="20"/>
    </row>
    <row r="7975" spans="27:33" ht="15" customHeight="1">
      <c r="AA7975" s="40" t="s">
        <v>15895</v>
      </c>
      <c r="AB7975" s="41" t="s">
        <v>16114</v>
      </c>
      <c r="AD7975" s="20"/>
      <c r="AG7975" s="20"/>
    </row>
    <row r="7976" spans="27:33" ht="15" customHeight="1">
      <c r="AA7976" s="40" t="s">
        <v>15896</v>
      </c>
      <c r="AB7976" s="41" t="s">
        <v>16115</v>
      </c>
      <c r="AD7976" s="20"/>
      <c r="AG7976" s="20"/>
    </row>
    <row r="7977" spans="27:33" ht="15" customHeight="1">
      <c r="AA7977" s="40" t="s">
        <v>15897</v>
      </c>
      <c r="AB7977" s="41" t="s">
        <v>16116</v>
      </c>
      <c r="AD7977" s="20"/>
      <c r="AG7977" s="20"/>
    </row>
    <row r="7978" spans="27:33" ht="15" customHeight="1">
      <c r="AA7978" s="40" t="s">
        <v>15899</v>
      </c>
      <c r="AB7978" s="41" t="s">
        <v>16117</v>
      </c>
      <c r="AD7978" s="20"/>
      <c r="AG7978" s="20"/>
    </row>
    <row r="7979" spans="27:33" ht="15" customHeight="1">
      <c r="AA7979" s="40" t="s">
        <v>15901</v>
      </c>
      <c r="AB7979" s="41" t="s">
        <v>16118</v>
      </c>
      <c r="AD7979" s="20"/>
      <c r="AG7979" s="20"/>
    </row>
    <row r="7980" spans="27:33" ht="15" customHeight="1">
      <c r="AA7980" s="40" t="s">
        <v>15902</v>
      </c>
      <c r="AB7980" s="41" t="s">
        <v>16119</v>
      </c>
      <c r="AD7980" s="20"/>
      <c r="AG7980" s="20"/>
    </row>
    <row r="7981" spans="27:33" ht="15" customHeight="1">
      <c r="AA7981" s="40" t="s">
        <v>15903</v>
      </c>
      <c r="AB7981" s="41" t="s">
        <v>16120</v>
      </c>
      <c r="AD7981" s="20"/>
      <c r="AG7981" s="20"/>
    </row>
    <row r="7982" spans="27:33" ht="15" customHeight="1">
      <c r="AA7982" s="40" t="s">
        <v>15904</v>
      </c>
      <c r="AB7982" s="41" t="s">
        <v>16121</v>
      </c>
      <c r="AD7982" s="20"/>
      <c r="AG7982" s="20"/>
    </row>
    <row r="7983" spans="27:33" ht="15" customHeight="1">
      <c r="AA7983" s="40" t="s">
        <v>15905</v>
      </c>
      <c r="AB7983" s="41" t="s">
        <v>16122</v>
      </c>
      <c r="AD7983" s="20"/>
      <c r="AG7983" s="20"/>
    </row>
    <row r="7984" spans="27:33" ht="15" customHeight="1">
      <c r="AA7984" s="40" t="s">
        <v>15907</v>
      </c>
      <c r="AB7984" s="41" t="s">
        <v>16123</v>
      </c>
      <c r="AD7984" s="20"/>
      <c r="AG7984" s="20"/>
    </row>
    <row r="7985" spans="27:33" ht="15" customHeight="1">
      <c r="AA7985" s="40" t="s">
        <v>15908</v>
      </c>
      <c r="AB7985" s="41" t="s">
        <v>16124</v>
      </c>
      <c r="AD7985" s="20"/>
      <c r="AG7985" s="20"/>
    </row>
    <row r="7986" spans="27:33" ht="15" customHeight="1">
      <c r="AA7986" s="40" t="s">
        <v>15898</v>
      </c>
      <c r="AB7986" s="41" t="s">
        <v>16125</v>
      </c>
      <c r="AD7986" s="20"/>
      <c r="AG7986" s="20"/>
    </row>
    <row r="7987" spans="27:33" ht="15" customHeight="1">
      <c r="AA7987" s="40" t="s">
        <v>15909</v>
      </c>
      <c r="AB7987" s="41" t="s">
        <v>16126</v>
      </c>
      <c r="AD7987" s="20"/>
      <c r="AG7987" s="20"/>
    </row>
    <row r="7988" spans="27:33" ht="15" customHeight="1">
      <c r="AA7988" s="40" t="s">
        <v>15911</v>
      </c>
      <c r="AB7988" s="41" t="s">
        <v>16127</v>
      </c>
      <c r="AD7988" s="20"/>
      <c r="AG7988" s="20"/>
    </row>
    <row r="7989" spans="27:33" ht="15" customHeight="1">
      <c r="AA7989" s="40" t="s">
        <v>15900</v>
      </c>
      <c r="AB7989" s="41" t="s">
        <v>16128</v>
      </c>
      <c r="AD7989" s="20"/>
      <c r="AG7989" s="20"/>
    </row>
    <row r="7990" spans="27:33" ht="15" customHeight="1">
      <c r="AA7990" s="40" t="s">
        <v>15906</v>
      </c>
      <c r="AB7990" s="41" t="s">
        <v>16129</v>
      </c>
      <c r="AD7990" s="20"/>
      <c r="AG7990" s="20"/>
    </row>
    <row r="7991" spans="27:33" ht="15" customHeight="1">
      <c r="AA7991" s="40" t="s">
        <v>15875</v>
      </c>
      <c r="AB7991" s="41" t="s">
        <v>16130</v>
      </c>
      <c r="AD7991" s="20"/>
      <c r="AG7991" s="20"/>
    </row>
    <row r="7992" spans="27:33" ht="15" customHeight="1">
      <c r="AA7992" s="40" t="s">
        <v>15910</v>
      </c>
      <c r="AB7992" s="41" t="s">
        <v>16131</v>
      </c>
      <c r="AD7992" s="20"/>
      <c r="AG7992" s="20"/>
    </row>
    <row r="7993" spans="27:33" ht="15" customHeight="1">
      <c r="AA7993" s="40" t="s">
        <v>15914</v>
      </c>
      <c r="AB7993" s="41" t="s">
        <v>16132</v>
      </c>
      <c r="AD7993" s="20"/>
      <c r="AG7993" s="20"/>
    </row>
    <row r="7994" spans="27:33" ht="15" customHeight="1">
      <c r="AA7994" s="40" t="s">
        <v>15915</v>
      </c>
      <c r="AB7994" s="41" t="s">
        <v>16133</v>
      </c>
      <c r="AD7994" s="20"/>
      <c r="AG7994" s="20"/>
    </row>
    <row r="7995" spans="27:33" ht="15" customHeight="1">
      <c r="AA7995" s="40" t="s">
        <v>15916</v>
      </c>
      <c r="AB7995" s="41" t="s">
        <v>16134</v>
      </c>
      <c r="AD7995" s="20"/>
      <c r="AG7995" s="20"/>
    </row>
    <row r="7996" spans="27:33" ht="15" customHeight="1">
      <c r="AA7996" s="40" t="s">
        <v>15912</v>
      </c>
      <c r="AB7996" s="41" t="s">
        <v>16135</v>
      </c>
      <c r="AD7996" s="20"/>
      <c r="AG7996" s="20"/>
    </row>
    <row r="7997" spans="27:33" ht="15" customHeight="1">
      <c r="AA7997" s="40" t="s">
        <v>15917</v>
      </c>
      <c r="AB7997" s="41" t="s">
        <v>16136</v>
      </c>
      <c r="AD7997" s="20"/>
      <c r="AG7997" s="20"/>
    </row>
    <row r="7998" spans="27:33" ht="15" customHeight="1">
      <c r="AA7998" s="40" t="s">
        <v>15918</v>
      </c>
      <c r="AB7998" s="41" t="s">
        <v>16137</v>
      </c>
      <c r="AD7998" s="20"/>
      <c r="AG7998" s="20"/>
    </row>
    <row r="7999" spans="27:33" ht="15" customHeight="1">
      <c r="AA7999" s="40" t="s">
        <v>15920</v>
      </c>
      <c r="AB7999" s="41" t="s">
        <v>16138</v>
      </c>
      <c r="AD7999" s="20"/>
      <c r="AG7999" s="20"/>
    </row>
    <row r="8000" spans="27:33" ht="15" customHeight="1">
      <c r="AA8000" s="40" t="s">
        <v>15913</v>
      </c>
      <c r="AB8000" s="41" t="s">
        <v>16139</v>
      </c>
      <c r="AD8000" s="20"/>
      <c r="AG8000" s="20"/>
    </row>
    <row r="8001" spans="27:33" ht="15" customHeight="1">
      <c r="AA8001" s="40" t="s">
        <v>15954</v>
      </c>
      <c r="AB8001" s="41" t="s">
        <v>16140</v>
      </c>
      <c r="AD8001" s="20"/>
      <c r="AG8001" s="20"/>
    </row>
    <row r="8002" spans="27:33" ht="15" customHeight="1">
      <c r="AA8002" s="40" t="s">
        <v>15921</v>
      </c>
      <c r="AB8002" s="41" t="s">
        <v>16141</v>
      </c>
      <c r="AD8002" s="20"/>
      <c r="AG8002" s="20"/>
    </row>
    <row r="8003" spans="27:33" ht="15" customHeight="1">
      <c r="AA8003" s="40" t="s">
        <v>15922</v>
      </c>
      <c r="AB8003" s="41" t="s">
        <v>16142</v>
      </c>
      <c r="AD8003" s="20"/>
      <c r="AG8003" s="20"/>
    </row>
    <row r="8004" spans="27:33" ht="15" customHeight="1">
      <c r="AA8004" s="40" t="s">
        <v>15927</v>
      </c>
      <c r="AB8004" s="41" t="s">
        <v>16143</v>
      </c>
      <c r="AD8004" s="20"/>
      <c r="AG8004" s="20"/>
    </row>
    <row r="8005" spans="27:33" ht="15" customHeight="1">
      <c r="AA8005" s="40" t="s">
        <v>15928</v>
      </c>
      <c r="AB8005" s="41" t="s">
        <v>16144</v>
      </c>
      <c r="AD8005" s="20"/>
      <c r="AG8005" s="20"/>
    </row>
    <row r="8006" spans="27:33" ht="15" customHeight="1">
      <c r="AA8006" s="40" t="s">
        <v>15929</v>
      </c>
      <c r="AB8006" s="41" t="s">
        <v>16145</v>
      </c>
      <c r="AD8006" s="20"/>
      <c r="AG8006" s="20"/>
    </row>
    <row r="8007" spans="27:33" ht="15" customHeight="1">
      <c r="AA8007" s="40" t="s">
        <v>15930</v>
      </c>
      <c r="AB8007" s="41" t="s">
        <v>16146</v>
      </c>
      <c r="AD8007" s="20"/>
      <c r="AG8007" s="20"/>
    </row>
    <row r="8008" spans="27:33" ht="15" customHeight="1">
      <c r="AA8008" s="40" t="s">
        <v>15931</v>
      </c>
      <c r="AB8008" s="41" t="s">
        <v>16147</v>
      </c>
      <c r="AD8008" s="20"/>
      <c r="AG8008" s="20"/>
    </row>
    <row r="8009" spans="27:33" ht="15" customHeight="1">
      <c r="AA8009" s="40" t="s">
        <v>15932</v>
      </c>
      <c r="AB8009" s="41" t="s">
        <v>16148</v>
      </c>
      <c r="AD8009" s="20"/>
      <c r="AG8009" s="20"/>
    </row>
    <row r="8010" spans="27:33" ht="15" customHeight="1">
      <c r="AA8010" s="40" t="s">
        <v>15933</v>
      </c>
      <c r="AB8010" s="41" t="s">
        <v>16149</v>
      </c>
      <c r="AD8010" s="20"/>
      <c r="AG8010" s="20"/>
    </row>
    <row r="8011" spans="27:33" ht="15" customHeight="1">
      <c r="AA8011" s="40" t="s">
        <v>15970</v>
      </c>
      <c r="AB8011" s="41" t="s">
        <v>16150</v>
      </c>
      <c r="AD8011" s="20"/>
      <c r="AG8011" s="20"/>
    </row>
    <row r="8012" spans="27:33" ht="15" customHeight="1">
      <c r="AA8012" s="40" t="s">
        <v>15923</v>
      </c>
      <c r="AB8012" s="41" t="s">
        <v>16151</v>
      </c>
      <c r="AD8012" s="20"/>
      <c r="AG8012" s="20"/>
    </row>
    <row r="8013" spans="27:33" ht="15" customHeight="1">
      <c r="AA8013" s="40" t="s">
        <v>15924</v>
      </c>
      <c r="AB8013" s="41" t="s">
        <v>16152</v>
      </c>
      <c r="AD8013" s="20"/>
      <c r="AG8013" s="20"/>
    </row>
    <row r="8014" spans="27:33" ht="15" customHeight="1">
      <c r="AA8014" s="40" t="s">
        <v>15935</v>
      </c>
      <c r="AB8014" s="41" t="s">
        <v>16153</v>
      </c>
      <c r="AD8014" s="20"/>
      <c r="AG8014" s="20"/>
    </row>
    <row r="8015" spans="27:33" ht="15" customHeight="1">
      <c r="AA8015" s="40" t="s">
        <v>15936</v>
      </c>
      <c r="AB8015" s="41" t="s">
        <v>16154</v>
      </c>
      <c r="AD8015" s="20"/>
      <c r="AG8015" s="20"/>
    </row>
    <row r="8016" spans="27:33" ht="15" customHeight="1">
      <c r="AA8016" s="40" t="s">
        <v>15937</v>
      </c>
      <c r="AB8016" s="41" t="s">
        <v>16155</v>
      </c>
      <c r="AD8016" s="20"/>
      <c r="AG8016" s="20"/>
    </row>
    <row r="8017" spans="27:33" ht="15" customHeight="1">
      <c r="AA8017" s="40" t="s">
        <v>15938</v>
      </c>
      <c r="AB8017" s="41" t="s">
        <v>16156</v>
      </c>
      <c r="AD8017" s="20"/>
      <c r="AG8017" s="20"/>
    </row>
    <row r="8018" spans="27:33" ht="15" customHeight="1">
      <c r="AA8018" s="40" t="s">
        <v>15940</v>
      </c>
      <c r="AB8018" s="41" t="s">
        <v>16157</v>
      </c>
      <c r="AD8018" s="20"/>
      <c r="AG8018" s="20"/>
    </row>
    <row r="8019" spans="27:33" ht="15" customHeight="1">
      <c r="AA8019" s="40" t="s">
        <v>15941</v>
      </c>
      <c r="AB8019" s="41" t="s">
        <v>16158</v>
      </c>
      <c r="AD8019" s="20"/>
      <c r="AG8019" s="20"/>
    </row>
    <row r="8020" spans="27:33" ht="15" customHeight="1">
      <c r="AA8020" s="40" t="s">
        <v>15942</v>
      </c>
      <c r="AB8020" s="41" t="s">
        <v>16159</v>
      </c>
      <c r="AD8020" s="20"/>
      <c r="AG8020" s="20"/>
    </row>
    <row r="8021" spans="27:33" ht="15" customHeight="1">
      <c r="AA8021" s="40" t="s">
        <v>15943</v>
      </c>
      <c r="AB8021" s="41" t="s">
        <v>16160</v>
      </c>
      <c r="AD8021" s="20"/>
      <c r="AG8021" s="20"/>
    </row>
    <row r="8022" spans="27:33" ht="15" customHeight="1">
      <c r="AA8022" s="40" t="s">
        <v>15945</v>
      </c>
      <c r="AB8022" s="41" t="s">
        <v>16161</v>
      </c>
      <c r="AD8022" s="20"/>
      <c r="AG8022" s="20"/>
    </row>
    <row r="8023" spans="27:33" ht="15" customHeight="1">
      <c r="AA8023" s="40" t="s">
        <v>15946</v>
      </c>
      <c r="AB8023" s="41" t="s">
        <v>16162</v>
      </c>
      <c r="AD8023" s="20"/>
      <c r="AG8023" s="20"/>
    </row>
    <row r="8024" spans="27:33" ht="15" customHeight="1">
      <c r="AA8024" s="40" t="s">
        <v>15947</v>
      </c>
      <c r="AB8024" s="41" t="s">
        <v>16163</v>
      </c>
      <c r="AD8024" s="20"/>
      <c r="AG8024" s="20"/>
    </row>
    <row r="8025" spans="27:33" ht="15" customHeight="1">
      <c r="AA8025" s="40" t="s">
        <v>15948</v>
      </c>
      <c r="AB8025" s="41" t="s">
        <v>16164</v>
      </c>
      <c r="AD8025" s="20"/>
      <c r="AG8025" s="20"/>
    </row>
    <row r="8026" spans="27:33" ht="15" customHeight="1">
      <c r="AA8026" s="40" t="s">
        <v>15949</v>
      </c>
      <c r="AB8026" s="41" t="s">
        <v>16165</v>
      </c>
      <c r="AD8026" s="20"/>
      <c r="AG8026" s="20"/>
    </row>
    <row r="8027" spans="27:33" ht="15" customHeight="1">
      <c r="AA8027" s="40" t="s">
        <v>15950</v>
      </c>
      <c r="AB8027" s="41" t="s">
        <v>16166</v>
      </c>
      <c r="AD8027" s="20"/>
      <c r="AG8027" s="20"/>
    </row>
    <row r="8028" spans="27:33" ht="15" customHeight="1">
      <c r="AA8028" s="40" t="s">
        <v>15951</v>
      </c>
      <c r="AB8028" s="41" t="s">
        <v>16167</v>
      </c>
      <c r="AD8028" s="20"/>
      <c r="AG8028" s="20"/>
    </row>
    <row r="8029" spans="27:33" ht="15" customHeight="1">
      <c r="AA8029" s="40" t="s">
        <v>15952</v>
      </c>
      <c r="AB8029" s="41" t="s">
        <v>16168</v>
      </c>
      <c r="AD8029" s="20"/>
      <c r="AG8029" s="20"/>
    </row>
    <row r="8030" spans="27:33" ht="15" customHeight="1">
      <c r="AA8030" s="40" t="s">
        <v>15953</v>
      </c>
      <c r="AB8030" s="41" t="s">
        <v>16169</v>
      </c>
      <c r="AD8030" s="20"/>
      <c r="AG8030" s="20"/>
    </row>
    <row r="8031" spans="27:33" ht="15" customHeight="1">
      <c r="AA8031" s="40" t="s">
        <v>15955</v>
      </c>
      <c r="AB8031" s="41" t="s">
        <v>16170</v>
      </c>
      <c r="AD8031" s="20"/>
      <c r="AG8031" s="20"/>
    </row>
    <row r="8032" spans="27:33" ht="15" customHeight="1">
      <c r="AA8032" s="40" t="s">
        <v>15956</v>
      </c>
      <c r="AB8032" s="41" t="s">
        <v>16171</v>
      </c>
      <c r="AD8032" s="20"/>
      <c r="AG8032" s="20"/>
    </row>
    <row r="8033" spans="27:33" ht="15" customHeight="1">
      <c r="AA8033" s="40" t="s">
        <v>15934</v>
      </c>
      <c r="AB8033" s="41" t="s">
        <v>16172</v>
      </c>
      <c r="AD8033" s="20"/>
      <c r="AG8033" s="20"/>
    </row>
    <row r="8034" spans="27:33" ht="15" customHeight="1">
      <c r="AA8034" s="40" t="s">
        <v>15972</v>
      </c>
      <c r="AB8034" s="41" t="s">
        <v>16173</v>
      </c>
      <c r="AD8034" s="20"/>
      <c r="AG8034" s="20"/>
    </row>
    <row r="8035" spans="27:33" ht="15" customHeight="1">
      <c r="AA8035" s="40" t="s">
        <v>15957</v>
      </c>
      <c r="AB8035" s="41" t="s">
        <v>16174</v>
      </c>
      <c r="AD8035" s="20"/>
      <c r="AG8035" s="20"/>
    </row>
    <row r="8036" spans="27:33" ht="15" customHeight="1">
      <c r="AA8036" s="40" t="s">
        <v>16025</v>
      </c>
      <c r="AB8036" s="41" t="s">
        <v>16175</v>
      </c>
      <c r="AD8036" s="20"/>
      <c r="AG8036" s="20"/>
    </row>
    <row r="8037" spans="27:33" ht="15" customHeight="1">
      <c r="AA8037" s="40" t="s">
        <v>16040</v>
      </c>
      <c r="AB8037" s="41" t="s">
        <v>12751</v>
      </c>
      <c r="AD8037" s="20"/>
      <c r="AG8037" s="20"/>
    </row>
    <row r="8038" spans="27:33" ht="15" customHeight="1">
      <c r="AA8038" s="40" t="s">
        <v>15958</v>
      </c>
      <c r="AB8038" s="41" t="s">
        <v>16176</v>
      </c>
      <c r="AD8038" s="20"/>
      <c r="AG8038" s="20"/>
    </row>
    <row r="8039" spans="27:33" ht="15" customHeight="1">
      <c r="AA8039" s="40" t="s">
        <v>15959</v>
      </c>
      <c r="AB8039" s="41" t="s">
        <v>16177</v>
      </c>
      <c r="AD8039" s="20"/>
      <c r="AG8039" s="20"/>
    </row>
    <row r="8040" spans="27:33" ht="15" customHeight="1">
      <c r="AA8040" s="40" t="s">
        <v>15960</v>
      </c>
      <c r="AB8040" s="41" t="s">
        <v>16178</v>
      </c>
      <c r="AD8040" s="20"/>
      <c r="AG8040" s="20"/>
    </row>
    <row r="8041" spans="27:33" ht="15" customHeight="1">
      <c r="AA8041" s="40" t="s">
        <v>15961</v>
      </c>
      <c r="AB8041" s="41" t="s">
        <v>16179</v>
      </c>
      <c r="AD8041" s="20"/>
      <c r="AG8041" s="20"/>
    </row>
    <row r="8042" spans="27:33" ht="15" customHeight="1">
      <c r="AA8042" s="40" t="s">
        <v>15962</v>
      </c>
      <c r="AB8042" s="41" t="s">
        <v>16180</v>
      </c>
      <c r="AD8042" s="20"/>
      <c r="AG8042" s="20"/>
    </row>
    <row r="8043" spans="27:33" ht="15" customHeight="1">
      <c r="AA8043" s="40" t="s">
        <v>15963</v>
      </c>
      <c r="AB8043" s="41" t="s">
        <v>16181</v>
      </c>
      <c r="AD8043" s="20"/>
      <c r="AG8043" s="20"/>
    </row>
    <row r="8044" spans="27:33" ht="15" customHeight="1">
      <c r="AA8044" s="40" t="s">
        <v>15964</v>
      </c>
      <c r="AB8044" s="41" t="s">
        <v>16182</v>
      </c>
      <c r="AD8044" s="20"/>
      <c r="AG8044" s="20"/>
    </row>
    <row r="8045" spans="27:33" ht="15" customHeight="1">
      <c r="AA8045" s="40" t="s">
        <v>15965</v>
      </c>
      <c r="AB8045" s="41" t="s">
        <v>16183</v>
      </c>
      <c r="AD8045" s="20"/>
      <c r="AG8045" s="20"/>
    </row>
    <row r="8046" spans="27:33" ht="15" customHeight="1">
      <c r="AA8046" s="40" t="s">
        <v>15967</v>
      </c>
      <c r="AB8046" s="41" t="s">
        <v>16184</v>
      </c>
      <c r="AD8046" s="20"/>
      <c r="AG8046" s="20"/>
    </row>
    <row r="8047" spans="27:33" ht="15" customHeight="1">
      <c r="AA8047" s="40" t="s">
        <v>15968</v>
      </c>
      <c r="AB8047" s="41" t="s">
        <v>16185</v>
      </c>
      <c r="AD8047" s="20"/>
      <c r="AG8047" s="20"/>
    </row>
    <row r="8048" spans="27:33" ht="15" customHeight="1">
      <c r="AA8048" s="40" t="s">
        <v>15969</v>
      </c>
      <c r="AB8048" s="41" t="s">
        <v>16186</v>
      </c>
      <c r="AD8048" s="20"/>
      <c r="AG8048" s="20"/>
    </row>
    <row r="8049" spans="27:33" ht="15" customHeight="1">
      <c r="AA8049" s="40" t="s">
        <v>15926</v>
      </c>
      <c r="AB8049" s="41" t="s">
        <v>16187</v>
      </c>
      <c r="AD8049" s="20"/>
      <c r="AG8049" s="20"/>
    </row>
    <row r="8050" spans="27:33" ht="15" customHeight="1">
      <c r="AA8050" s="40" t="s">
        <v>15971</v>
      </c>
      <c r="AB8050" s="41" t="s">
        <v>16188</v>
      </c>
      <c r="AD8050" s="20"/>
      <c r="AG8050" s="20"/>
    </row>
    <row r="8051" spans="27:33" ht="15" customHeight="1">
      <c r="AA8051" s="40" t="s">
        <v>15966</v>
      </c>
      <c r="AB8051" s="41" t="s">
        <v>16189</v>
      </c>
      <c r="AD8051" s="20"/>
      <c r="AG8051" s="20"/>
    </row>
    <row r="8052" spans="27:33" ht="15" customHeight="1">
      <c r="AA8052" s="40" t="s">
        <v>15925</v>
      </c>
      <c r="AB8052" s="41" t="s">
        <v>16190</v>
      </c>
      <c r="AD8052" s="20"/>
      <c r="AG8052" s="20"/>
    </row>
    <row r="8053" spans="27:33" ht="15" customHeight="1">
      <c r="AA8053" s="40" t="s">
        <v>15944</v>
      </c>
      <c r="AB8053" s="41" t="s">
        <v>16191</v>
      </c>
      <c r="AD8053" s="20"/>
      <c r="AG8053" s="20"/>
    </row>
    <row r="8054" spans="27:33" ht="15" customHeight="1">
      <c r="AA8054" s="40" t="s">
        <v>15939</v>
      </c>
      <c r="AB8054" s="41" t="s">
        <v>16192</v>
      </c>
      <c r="AD8054" s="20"/>
      <c r="AG8054" s="20"/>
    </row>
    <row r="8055" spans="27:33" ht="15" customHeight="1">
      <c r="AA8055" s="40" t="s">
        <v>15973</v>
      </c>
      <c r="AB8055" s="41" t="s">
        <v>16193</v>
      </c>
      <c r="AD8055" s="20"/>
      <c r="AG8055" s="20"/>
    </row>
    <row r="8056" spans="27:33" ht="15" customHeight="1">
      <c r="AA8056" s="40" t="s">
        <v>16026</v>
      </c>
      <c r="AB8056" s="41" t="s">
        <v>16194</v>
      </c>
      <c r="AD8056" s="20"/>
      <c r="AG8056" s="20"/>
    </row>
    <row r="8057" spans="27:33" ht="15" customHeight="1">
      <c r="AA8057" s="40" t="s">
        <v>15979</v>
      </c>
      <c r="AB8057" s="41" t="s">
        <v>16195</v>
      </c>
      <c r="AD8057" s="20"/>
      <c r="AG8057" s="20"/>
    </row>
    <row r="8058" spans="27:33" ht="15" customHeight="1">
      <c r="AA8058" s="40" t="s">
        <v>16034</v>
      </c>
      <c r="AB8058" s="41" t="s">
        <v>16196</v>
      </c>
      <c r="AD8058" s="20"/>
      <c r="AG8058" s="20"/>
    </row>
    <row r="8059" spans="27:33" ht="15" customHeight="1">
      <c r="AA8059" s="40" t="s">
        <v>16039</v>
      </c>
      <c r="AB8059" s="41" t="s">
        <v>16197</v>
      </c>
      <c r="AD8059" s="20"/>
      <c r="AG8059" s="20"/>
    </row>
    <row r="8060" spans="27:33" ht="15" customHeight="1">
      <c r="AA8060" s="40" t="s">
        <v>15996</v>
      </c>
      <c r="AB8060" s="41" t="s">
        <v>16198</v>
      </c>
      <c r="AD8060" s="20"/>
      <c r="AG8060" s="20"/>
    </row>
    <row r="8061" spans="27:33" ht="15" customHeight="1">
      <c r="AA8061" s="40" t="s">
        <v>16033</v>
      </c>
      <c r="AB8061" s="41" t="s">
        <v>16199</v>
      </c>
      <c r="AD8061" s="20"/>
      <c r="AG8061" s="20"/>
    </row>
    <row r="8062" spans="27:33" ht="15" customHeight="1">
      <c r="AA8062" s="40" t="s">
        <v>15976</v>
      </c>
      <c r="AB8062" s="41" t="s">
        <v>16200</v>
      </c>
      <c r="AD8062" s="20"/>
      <c r="AG8062" s="20"/>
    </row>
    <row r="8063" spans="27:33" ht="15" customHeight="1">
      <c r="AA8063" s="40" t="s">
        <v>15980</v>
      </c>
      <c r="AB8063" s="41" t="s">
        <v>16201</v>
      </c>
      <c r="AD8063" s="20"/>
      <c r="AG8063" s="20"/>
    </row>
    <row r="8064" spans="27:33" ht="15" customHeight="1">
      <c r="AA8064" s="40" t="s">
        <v>15981</v>
      </c>
      <c r="AB8064" s="41" t="s">
        <v>16202</v>
      </c>
      <c r="AD8064" s="20"/>
      <c r="AG8064" s="20"/>
    </row>
    <row r="8065" spans="27:33" ht="15" customHeight="1">
      <c r="AA8065" s="40" t="s">
        <v>15983</v>
      </c>
      <c r="AB8065" s="41" t="s">
        <v>16203</v>
      </c>
      <c r="AD8065" s="20"/>
      <c r="AG8065" s="20"/>
    </row>
    <row r="8066" spans="27:33" ht="15" customHeight="1">
      <c r="AA8066" s="40" t="s">
        <v>15984</v>
      </c>
      <c r="AB8066" s="41" t="s">
        <v>16204</v>
      </c>
      <c r="AD8066" s="20"/>
      <c r="AG8066" s="20"/>
    </row>
    <row r="8067" spans="27:33" ht="15" customHeight="1">
      <c r="AA8067" s="40" t="s">
        <v>15985</v>
      </c>
      <c r="AB8067" s="41" t="s">
        <v>16205</v>
      </c>
      <c r="AD8067" s="20"/>
      <c r="AG8067" s="20"/>
    </row>
    <row r="8068" spans="27:33" ht="15" customHeight="1">
      <c r="AA8068" s="40" t="s">
        <v>15987</v>
      </c>
      <c r="AB8068" s="41" t="s">
        <v>16206</v>
      </c>
      <c r="AD8068" s="20"/>
      <c r="AG8068" s="20"/>
    </row>
    <row r="8069" spans="27:33" ht="15" customHeight="1">
      <c r="AA8069" s="40" t="s">
        <v>15988</v>
      </c>
      <c r="AB8069" s="41" t="s">
        <v>16207</v>
      </c>
      <c r="AD8069" s="20"/>
      <c r="AG8069" s="20"/>
    </row>
    <row r="8070" spans="27:33" ht="15" customHeight="1">
      <c r="AA8070" s="40" t="s">
        <v>15989</v>
      </c>
      <c r="AB8070" s="41" t="s">
        <v>16208</v>
      </c>
      <c r="AD8070" s="20"/>
      <c r="AG8070" s="20"/>
    </row>
    <row r="8071" spans="27:33" ht="15" customHeight="1">
      <c r="AA8071" s="40" t="s">
        <v>15978</v>
      </c>
      <c r="AB8071" s="41" t="s">
        <v>16209</v>
      </c>
      <c r="AD8071" s="20"/>
      <c r="AG8071" s="20"/>
    </row>
    <row r="8072" spans="27:33" ht="15" customHeight="1">
      <c r="AA8072" s="40" t="s">
        <v>15990</v>
      </c>
      <c r="AB8072" s="41" t="s">
        <v>16210</v>
      </c>
      <c r="AD8072" s="20"/>
      <c r="AG8072" s="20"/>
    </row>
    <row r="8073" spans="27:33" ht="15" customHeight="1">
      <c r="AA8073" s="40" t="s">
        <v>15991</v>
      </c>
      <c r="AB8073" s="41" t="s">
        <v>16211</v>
      </c>
      <c r="AD8073" s="20"/>
      <c r="AG8073" s="20"/>
    </row>
    <row r="8074" spans="27:33" ht="15" customHeight="1">
      <c r="AA8074" s="40" t="s">
        <v>15992</v>
      </c>
      <c r="AB8074" s="41" t="s">
        <v>16212</v>
      </c>
      <c r="AD8074" s="20"/>
      <c r="AG8074" s="20"/>
    </row>
    <row r="8075" spans="27:33" ht="15" customHeight="1">
      <c r="AA8075" s="40" t="s">
        <v>16041</v>
      </c>
      <c r="AB8075" s="41" t="s">
        <v>16213</v>
      </c>
      <c r="AD8075" s="20"/>
      <c r="AG8075" s="20"/>
    </row>
    <row r="8076" spans="27:33" ht="15" customHeight="1">
      <c r="AA8076" s="40" t="s">
        <v>15977</v>
      </c>
      <c r="AB8076" s="41" t="s">
        <v>16214</v>
      </c>
      <c r="AD8076" s="20"/>
      <c r="AG8076" s="20"/>
    </row>
    <row r="8077" spans="27:33" ht="15" customHeight="1">
      <c r="AA8077" s="40" t="s">
        <v>15986</v>
      </c>
      <c r="AB8077" s="41" t="s">
        <v>16215</v>
      </c>
      <c r="AD8077" s="20"/>
      <c r="AG8077" s="20"/>
    </row>
    <row r="8078" spans="27:33" ht="15" customHeight="1">
      <c r="AA8078" s="40" t="s">
        <v>16042</v>
      </c>
      <c r="AB8078" s="41" t="s">
        <v>16216</v>
      </c>
      <c r="AD8078" s="20"/>
      <c r="AG8078" s="20"/>
    </row>
    <row r="8079" spans="27:33" ht="15" customHeight="1">
      <c r="AA8079" s="40" t="s">
        <v>15982</v>
      </c>
      <c r="AB8079" s="41" t="s">
        <v>16217</v>
      </c>
      <c r="AD8079" s="20"/>
      <c r="AG8079" s="20"/>
    </row>
    <row r="8080" spans="27:33" ht="15" customHeight="1">
      <c r="AA8080" s="40" t="s">
        <v>15993</v>
      </c>
      <c r="AB8080" s="41" t="s">
        <v>16218</v>
      </c>
      <c r="AD8080" s="20"/>
      <c r="AG8080" s="20"/>
    </row>
    <row r="8081" spans="27:33" ht="15" customHeight="1">
      <c r="AA8081" s="40" t="s">
        <v>15994</v>
      </c>
      <c r="AB8081" s="41" t="s">
        <v>16219</v>
      </c>
      <c r="AD8081" s="20"/>
      <c r="AG8081" s="20"/>
    </row>
    <row r="8082" spans="27:33" ht="15" customHeight="1">
      <c r="AA8082" s="40" t="s">
        <v>16030</v>
      </c>
      <c r="AB8082" s="41" t="s">
        <v>16220</v>
      </c>
      <c r="AD8082" s="20"/>
      <c r="AG8082" s="20"/>
    </row>
    <row r="8083" spans="27:33" ht="15" customHeight="1">
      <c r="AA8083" s="40" t="s">
        <v>16029</v>
      </c>
      <c r="AB8083" s="41" t="s">
        <v>16221</v>
      </c>
      <c r="AD8083" s="20"/>
      <c r="AG8083" s="20"/>
    </row>
    <row r="8084" spans="27:33" ht="15" customHeight="1">
      <c r="AA8084" s="40" t="s">
        <v>16037</v>
      </c>
      <c r="AB8084" s="41" t="s">
        <v>16222</v>
      </c>
      <c r="AD8084" s="20"/>
      <c r="AG8084" s="20"/>
    </row>
    <row r="8085" spans="27:33" ht="15" customHeight="1">
      <c r="AA8085" s="40" t="s">
        <v>15975</v>
      </c>
      <c r="AB8085" s="41" t="s">
        <v>16223</v>
      </c>
      <c r="AD8085" s="20"/>
      <c r="AG8085" s="20"/>
    </row>
    <row r="8086" spans="27:33" ht="15" customHeight="1">
      <c r="AA8086" s="40" t="s">
        <v>15995</v>
      </c>
      <c r="AB8086" s="41" t="s">
        <v>16224</v>
      </c>
      <c r="AD8086" s="20"/>
      <c r="AG8086" s="20"/>
    </row>
    <row r="8087" spans="27:33" ht="15" customHeight="1">
      <c r="AA8087" s="40" t="s">
        <v>15997</v>
      </c>
      <c r="AB8087" s="41" t="s">
        <v>16225</v>
      </c>
      <c r="AD8087" s="20"/>
      <c r="AG8087" s="20"/>
    </row>
    <row r="8088" spans="27:33" ht="15" customHeight="1">
      <c r="AA8088" s="40" t="s">
        <v>15998</v>
      </c>
      <c r="AB8088" s="41" t="s">
        <v>16226</v>
      </c>
      <c r="AD8088" s="20"/>
      <c r="AG8088" s="20"/>
    </row>
    <row r="8089" spans="27:33" ht="15" customHeight="1">
      <c r="AA8089" s="40" t="s">
        <v>15999</v>
      </c>
      <c r="AB8089" s="41" t="s">
        <v>16227</v>
      </c>
      <c r="AD8089" s="20"/>
      <c r="AG8089" s="20"/>
    </row>
    <row r="8090" spans="27:33" ht="15" customHeight="1">
      <c r="AA8090" s="40" t="s">
        <v>16000</v>
      </c>
      <c r="AB8090" s="41" t="s">
        <v>16228</v>
      </c>
      <c r="AD8090" s="20"/>
      <c r="AG8090" s="20"/>
    </row>
    <row r="8091" spans="27:33" ht="15" customHeight="1">
      <c r="AA8091" s="40" t="s">
        <v>16001</v>
      </c>
      <c r="AB8091" s="41" t="s">
        <v>16229</v>
      </c>
      <c r="AD8091" s="20"/>
      <c r="AG8091" s="20"/>
    </row>
    <row r="8092" spans="27:33" ht="15" customHeight="1">
      <c r="AA8092" s="40" t="s">
        <v>16002</v>
      </c>
      <c r="AB8092" s="41" t="s">
        <v>16230</v>
      </c>
      <c r="AD8092" s="20"/>
      <c r="AG8092" s="20"/>
    </row>
    <row r="8093" spans="27:33" ht="15" customHeight="1">
      <c r="AA8093" s="40" t="s">
        <v>16003</v>
      </c>
      <c r="AB8093" s="41" t="s">
        <v>16231</v>
      </c>
      <c r="AD8093" s="20"/>
      <c r="AG8093" s="20"/>
    </row>
    <row r="8094" spans="27:33" ht="15" customHeight="1">
      <c r="AA8094" s="40" t="s">
        <v>16006</v>
      </c>
      <c r="AB8094" s="41" t="s">
        <v>16232</v>
      </c>
      <c r="AD8094" s="20"/>
      <c r="AG8094" s="20"/>
    </row>
    <row r="8095" spans="27:33" ht="15" customHeight="1">
      <c r="AA8095" s="40" t="s">
        <v>16035</v>
      </c>
      <c r="AB8095" s="41" t="s">
        <v>16233</v>
      </c>
      <c r="AD8095" s="20"/>
      <c r="AG8095" s="20"/>
    </row>
    <row r="8096" spans="27:33" ht="15" customHeight="1">
      <c r="AA8096" s="40" t="s">
        <v>16004</v>
      </c>
      <c r="AB8096" s="41" t="s">
        <v>16234</v>
      </c>
      <c r="AD8096" s="20"/>
      <c r="AG8096" s="20"/>
    </row>
    <row r="8097" spans="27:33" ht="15" customHeight="1">
      <c r="AA8097" s="40" t="s">
        <v>16005</v>
      </c>
      <c r="AB8097" s="41" t="s">
        <v>16235</v>
      </c>
      <c r="AD8097" s="20"/>
      <c r="AG8097" s="20"/>
    </row>
    <row r="8098" spans="27:33" ht="15" customHeight="1">
      <c r="AA8098" s="40" t="s">
        <v>16007</v>
      </c>
      <c r="AB8098" s="41" t="s">
        <v>16236</v>
      </c>
      <c r="AD8098" s="20"/>
      <c r="AG8098" s="20"/>
    </row>
    <row r="8099" spans="27:33" ht="15" customHeight="1">
      <c r="AA8099" s="40" t="s">
        <v>16008</v>
      </c>
      <c r="AB8099" s="41" t="s">
        <v>16237</v>
      </c>
      <c r="AD8099" s="20"/>
      <c r="AG8099" s="20"/>
    </row>
    <row r="8100" spans="27:33" ht="15" customHeight="1">
      <c r="AA8100" s="40" t="s">
        <v>16009</v>
      </c>
      <c r="AB8100" s="41" t="s">
        <v>16238</v>
      </c>
      <c r="AD8100" s="20"/>
      <c r="AG8100" s="20"/>
    </row>
    <row r="8101" spans="27:33" ht="15" customHeight="1">
      <c r="AA8101" s="40" t="s">
        <v>16010</v>
      </c>
      <c r="AB8101" s="41" t="s">
        <v>16239</v>
      </c>
      <c r="AD8101" s="20"/>
      <c r="AG8101" s="20"/>
    </row>
    <row r="8102" spans="27:33" ht="15" customHeight="1">
      <c r="AA8102" s="40" t="s">
        <v>16027</v>
      </c>
      <c r="AB8102" s="41" t="s">
        <v>16240</v>
      </c>
      <c r="AD8102" s="20"/>
      <c r="AG8102" s="20"/>
    </row>
    <row r="8103" spans="27:33" ht="15" customHeight="1">
      <c r="AA8103" s="40" t="s">
        <v>16011</v>
      </c>
      <c r="AB8103" s="41" t="s">
        <v>16241</v>
      </c>
      <c r="AD8103" s="20"/>
      <c r="AG8103" s="20"/>
    </row>
    <row r="8104" spans="27:33" ht="15" customHeight="1">
      <c r="AA8104" s="40" t="s">
        <v>16013</v>
      </c>
      <c r="AB8104" s="41" t="s">
        <v>16242</v>
      </c>
      <c r="AD8104" s="20"/>
      <c r="AG8104" s="20"/>
    </row>
    <row r="8105" spans="27:33" ht="15" customHeight="1">
      <c r="AA8105" s="40" t="s">
        <v>16015</v>
      </c>
      <c r="AB8105" s="41" t="s">
        <v>16243</v>
      </c>
      <c r="AD8105" s="20"/>
      <c r="AG8105" s="20"/>
    </row>
    <row r="8106" spans="27:33" ht="15" customHeight="1">
      <c r="AA8106" s="40" t="s">
        <v>16024</v>
      </c>
      <c r="AB8106" s="41" t="s">
        <v>16244</v>
      </c>
      <c r="AD8106" s="20"/>
      <c r="AG8106" s="20"/>
    </row>
    <row r="8107" spans="27:33" ht="15" customHeight="1">
      <c r="AA8107" s="40" t="s">
        <v>16016</v>
      </c>
      <c r="AB8107" s="41" t="s">
        <v>16245</v>
      </c>
      <c r="AD8107" s="20"/>
      <c r="AG8107" s="20"/>
    </row>
    <row r="8108" spans="27:33" ht="15" customHeight="1">
      <c r="AA8108" s="40" t="s">
        <v>16038</v>
      </c>
      <c r="AB8108" s="41" t="s">
        <v>16246</v>
      </c>
      <c r="AD8108" s="20"/>
      <c r="AG8108" s="20"/>
    </row>
    <row r="8109" spans="27:33" ht="15" customHeight="1">
      <c r="AA8109" s="40" t="s">
        <v>16031</v>
      </c>
      <c r="AB8109" s="41" t="s">
        <v>16247</v>
      </c>
      <c r="AD8109" s="20"/>
      <c r="AG8109" s="20"/>
    </row>
    <row r="8110" spans="27:33" ht="15" customHeight="1">
      <c r="AA8110" s="40" t="s">
        <v>16019</v>
      </c>
      <c r="AB8110" s="41" t="s">
        <v>16248</v>
      </c>
      <c r="AD8110" s="20"/>
      <c r="AG8110" s="20"/>
    </row>
    <row r="8111" spans="27:33" ht="15" customHeight="1">
      <c r="AA8111" s="40" t="s">
        <v>16020</v>
      </c>
      <c r="AB8111" s="41" t="s">
        <v>16249</v>
      </c>
      <c r="AD8111" s="20"/>
      <c r="AG8111" s="20"/>
    </row>
    <row r="8112" spans="27:33" ht="15" customHeight="1">
      <c r="AA8112" s="40" t="s">
        <v>16021</v>
      </c>
      <c r="AB8112" s="41" t="s">
        <v>16250</v>
      </c>
      <c r="AD8112" s="20"/>
      <c r="AG8112" s="20"/>
    </row>
    <row r="8113" spans="27:33" ht="15" customHeight="1">
      <c r="AA8113" s="40" t="s">
        <v>16043</v>
      </c>
      <c r="AB8113" s="41" t="s">
        <v>16251</v>
      </c>
      <c r="AD8113" s="20"/>
      <c r="AG8113" s="20"/>
    </row>
    <row r="8114" spans="27:33" ht="15" customHeight="1">
      <c r="AA8114" s="40" t="s">
        <v>16018</v>
      </c>
      <c r="AB8114" s="41" t="s">
        <v>16252</v>
      </c>
      <c r="AD8114" s="20"/>
      <c r="AG8114" s="20"/>
    </row>
    <row r="8115" spans="27:33" ht="15" customHeight="1">
      <c r="AA8115" s="40" t="s">
        <v>16012</v>
      </c>
      <c r="AB8115" s="41" t="s">
        <v>16253</v>
      </c>
      <c r="AD8115" s="20"/>
      <c r="AG8115" s="20"/>
    </row>
    <row r="8116" spans="27:33" ht="15" customHeight="1">
      <c r="AA8116" s="40" t="s">
        <v>16022</v>
      </c>
      <c r="AB8116" s="41" t="s">
        <v>16254</v>
      </c>
      <c r="AD8116" s="20"/>
      <c r="AG8116" s="20"/>
    </row>
    <row r="8117" spans="27:33" ht="15" customHeight="1">
      <c r="AA8117" s="40" t="s">
        <v>16023</v>
      </c>
      <c r="AB8117" s="41" t="s">
        <v>16255</v>
      </c>
      <c r="AD8117" s="20"/>
      <c r="AG8117" s="20"/>
    </row>
    <row r="8118" spans="27:33" ht="15" customHeight="1">
      <c r="AA8118" s="40" t="s">
        <v>16017</v>
      </c>
      <c r="AB8118" s="41" t="s">
        <v>9629</v>
      </c>
      <c r="AD8118" s="20"/>
      <c r="AG8118" s="20"/>
    </row>
    <row r="8119" spans="27:33" ht="15" customHeight="1">
      <c r="AA8119" s="40" t="s">
        <v>16014</v>
      </c>
      <c r="AB8119" s="41" t="s">
        <v>16256</v>
      </c>
      <c r="AD8119" s="20"/>
      <c r="AG8119" s="20"/>
    </row>
    <row r="8120" spans="27:33" ht="15" customHeight="1">
      <c r="AA8120" s="40" t="s">
        <v>15974</v>
      </c>
      <c r="AB8120" s="41" t="s">
        <v>16257</v>
      </c>
      <c r="AD8120" s="20"/>
      <c r="AG8120" s="20"/>
    </row>
  </sheetData>
  <sheetProtection password="BC6F" sheet="1" objects="1" scenarios="1" selectLockedCells="1"/>
  <conditionalFormatting sqref="F2:F7">
    <cfRule type="expression" dxfId="0" priority="1">
      <formula>NOT(OR(F2="",COUNTIF(AB1:AB8120,F2)=1))</formula>
    </cfRule>
  </conditionalFormatting>
  <dataValidations count="6">
    <dataValidation type="textLength" allowBlank="1" showInputMessage="1" showErrorMessage="1" errorTitle="Codice Fiscale" error="Il codice fiscale deve avere esattamente 16 cifre alfanumeriche" sqref="G2:G7">
      <formula1>16</formula1>
      <formula2>16</formula2>
    </dataValidation>
    <dataValidation type="list" allowBlank="1" showInputMessage="1" showErrorMessage="1" errorTitle="Attenzione" error="Il sesso dev'essere &quot;M&quot; o &quot;F&quot;" sqref="E2:E21 E23:E27">
      <formula1>"M,F"</formula1>
    </dataValidation>
    <dataValidation type="date" allowBlank="1" showInputMessage="1" showErrorMessage="1" errorTitle="Data di nascita" error="La data di nascita inserita non è valida." sqref="D2:D21 D23:D27">
      <formula1>1</formula1>
      <formula2>73415</formula2>
    </dataValidation>
    <dataValidation type="textLength" allowBlank="1" showInputMessage="1" showErrorMessage="1" errorTitle="Cognome" error="Cognome troppo lungo." sqref="C2:C21 C23:C27">
      <formula1>0</formula1>
      <formula2>100</formula2>
    </dataValidation>
    <dataValidation type="textLength" allowBlank="1" showInputMessage="1" showErrorMessage="1" errorTitle="Nome" error="Nome troppo lungo." sqref="B2:B21 B23:B27">
      <formula1>0</formula1>
      <formula2>100</formula2>
    </dataValidation>
    <dataValidation type="list" allowBlank="1" showInputMessage="1" errorTitle="Comune o Stato non valido" error="Inserire il nome di un comune italiano o di uno stato estero dalla lista._x000a_In alternativa, lasciare vuota la casella." sqref="F2:F21 F23:F27">
      <formula1>OFFSET($AB$1,MATCH(F2&amp;"*",$AB$1:$AB$8120,0)-1,,COUNTIF($AB$1:$AB$8120,F2&amp;"*"))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28:K258"/>
  <sheetViews>
    <sheetView zoomScaleNormal="100" workbookViewId="0">
      <selection activeCell="K5" sqref="K5"/>
    </sheetView>
  </sheetViews>
  <sheetFormatPr defaultRowHeight="15"/>
  <cols>
    <col min="1" max="1" width="7.140625" style="5" customWidth="1"/>
    <col min="2" max="2" width="29" style="5" customWidth="1"/>
    <col min="3" max="3" width="12.28515625" customWidth="1"/>
    <col min="4" max="4" width="5.85546875" style="1" customWidth="1"/>
    <col min="5" max="5" width="5.85546875" customWidth="1"/>
    <col min="6" max="6" width="13.140625" customWidth="1"/>
    <col min="7" max="7" width="5.85546875" style="1" customWidth="1"/>
    <col min="8" max="8" width="5.85546875" customWidth="1"/>
    <col min="10" max="10" width="10.140625" style="3" customWidth="1"/>
    <col min="11" max="11" width="24.85546875" style="3" customWidth="1"/>
  </cols>
  <sheetData>
    <row r="228" spans="10:11">
      <c r="K228" s="4"/>
    </row>
    <row r="230" spans="10:11">
      <c r="J230" s="2"/>
    </row>
    <row r="231" spans="10:11">
      <c r="J231" s="2"/>
    </row>
    <row r="233" spans="10:11">
      <c r="J233" s="2"/>
    </row>
    <row r="234" spans="10:11">
      <c r="J234" s="2"/>
    </row>
    <row r="235" spans="10:11">
      <c r="J235" s="2"/>
    </row>
    <row r="236" spans="10:11">
      <c r="J236" s="2"/>
    </row>
    <row r="237" spans="10:11">
      <c r="J237" s="2"/>
    </row>
    <row r="238" spans="10:11">
      <c r="J238" s="2"/>
    </row>
    <row r="240" spans="10:11">
      <c r="J240" s="2"/>
    </row>
    <row r="241" spans="10:10">
      <c r="J241" s="2"/>
    </row>
    <row r="242" spans="10:10">
      <c r="J242" s="2"/>
    </row>
    <row r="243" spans="10:10">
      <c r="J243" s="2"/>
    </row>
    <row r="257" spans="11:11">
      <c r="K257" s="4"/>
    </row>
    <row r="258" spans="11:11">
      <c r="K258" s="4"/>
    </row>
  </sheetData>
  <sortState ref="J1:K224">
    <sortCondition ref="J1"/>
  </sortState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EmanueleP</dc:creator>
  <cp:lastModifiedBy>EmanueleP</cp:lastModifiedBy>
  <dcterms:created xsi:type="dcterms:W3CDTF">2021-10-08T14:34:14Z</dcterms:created>
  <dcterms:modified xsi:type="dcterms:W3CDTF">2021-10-15T14:17:17Z</dcterms:modified>
</cp:coreProperties>
</file>