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Pasqualetti/Desktop/THINGS FOR PRISM/"/>
    </mc:Choice>
  </mc:AlternateContent>
  <xr:revisionPtr revIDLastSave="0" documentId="13_ncr:1_{0CAD7279-9A75-1843-9C6E-A27309212E5F}" xr6:coauthVersionLast="47" xr6:coauthVersionMax="47" xr10:uidLastSave="{00000000-0000-0000-0000-000000000000}"/>
  <bookViews>
    <workbookView xWindow="0" yWindow="740" windowWidth="27640" windowHeight="16380" firstSheet="1" activeTab="14" xr2:uid="{FEBB139A-6D80-6F43-95EC-18CA81AA95A9}"/>
  </bookViews>
  <sheets>
    <sheet name="RBF Summary" sheetId="17" r:id="rId1"/>
    <sheet name="June 10" sheetId="1" r:id="rId2"/>
    <sheet name="June 17" sheetId="3" r:id="rId3"/>
    <sheet name="June 21" sheetId="4" r:id="rId4"/>
    <sheet name="July 8" sheetId="5" r:id="rId5"/>
    <sheet name="July 12" sheetId="6" r:id="rId6"/>
    <sheet name="July 15" sheetId="7" r:id="rId7"/>
    <sheet name="July 19" sheetId="8" r:id="rId8"/>
    <sheet name="July 22" sheetId="9" r:id="rId9"/>
    <sheet name="July 29" sheetId="10" r:id="rId10"/>
    <sheet name="August 2" sheetId="11" r:id="rId11"/>
    <sheet name="August 5" sheetId="12" r:id="rId12"/>
    <sheet name="August 12" sheetId="13" r:id="rId13"/>
    <sheet name="September 27" sheetId="14" r:id="rId14"/>
    <sheet name="October 11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9" i="15" l="1"/>
  <c r="AO19" i="15"/>
  <c r="AN19" i="15"/>
  <c r="AM19" i="15"/>
  <c r="AL19" i="15"/>
  <c r="AK19" i="15"/>
  <c r="AJ19" i="15"/>
  <c r="AI19" i="15"/>
  <c r="AH19" i="15"/>
  <c r="AG19" i="15"/>
  <c r="AF19" i="15"/>
  <c r="AE19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P19" i="9"/>
  <c r="AO19" i="9"/>
  <c r="AN19" i="9"/>
  <c r="AM19" i="9"/>
  <c r="AL19" i="9"/>
  <c r="AK19" i="9"/>
  <c r="AJ19" i="9"/>
  <c r="AI19" i="9"/>
  <c r="AH19" i="9"/>
  <c r="AG19" i="9"/>
  <c r="AF19" i="9"/>
  <c r="AE19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P9" i="9"/>
  <c r="AO9" i="9"/>
  <c r="AN9" i="9"/>
  <c r="AM9" i="9"/>
  <c r="AL9" i="9"/>
  <c r="AK9" i="9"/>
  <c r="AJ9" i="9"/>
  <c r="AI9" i="9"/>
  <c r="AH9" i="9"/>
  <c r="AG9" i="9"/>
  <c r="AF9" i="9"/>
  <c r="AE9" i="9"/>
  <c r="AP8" i="9"/>
  <c r="AO8" i="9"/>
  <c r="AN8" i="9"/>
  <c r="AM8" i="9"/>
  <c r="AL8" i="9"/>
  <c r="AK8" i="9"/>
  <c r="AJ8" i="9"/>
  <c r="AI8" i="9"/>
  <c r="AH8" i="9"/>
  <c r="AG8" i="9"/>
  <c r="AF8" i="9"/>
  <c r="AE8" i="9"/>
  <c r="AP7" i="9"/>
  <c r="AO7" i="9"/>
  <c r="AN7" i="9"/>
  <c r="AM7" i="9"/>
  <c r="AL7" i="9"/>
  <c r="AK7" i="9"/>
  <c r="AJ7" i="9"/>
  <c r="AI7" i="9"/>
  <c r="AH7" i="9"/>
  <c r="AG7" i="9"/>
  <c r="AF7" i="9"/>
  <c r="AE7" i="9"/>
  <c r="AP6" i="9"/>
  <c r="AO6" i="9"/>
  <c r="AN6" i="9"/>
  <c r="AM6" i="9"/>
  <c r="AL6" i="9"/>
  <c r="AK6" i="9"/>
  <c r="AJ6" i="9"/>
  <c r="AI6" i="9"/>
  <c r="AH6" i="9"/>
  <c r="AG6" i="9"/>
  <c r="AF6" i="9"/>
  <c r="AE6" i="9"/>
  <c r="AP5" i="9"/>
  <c r="AO5" i="9"/>
  <c r="AN5" i="9"/>
  <c r="AM5" i="9"/>
  <c r="AL5" i="9"/>
  <c r="AK5" i="9"/>
  <c r="AJ5" i="9"/>
  <c r="AI5" i="9"/>
  <c r="AH5" i="9"/>
  <c r="AG5" i="9"/>
  <c r="AF5" i="9"/>
  <c r="AE5" i="9"/>
  <c r="AP4" i="9"/>
  <c r="AO4" i="9"/>
  <c r="AN4" i="9"/>
  <c r="AM4" i="9"/>
  <c r="AL4" i="9"/>
  <c r="AK4" i="9"/>
  <c r="AJ4" i="9"/>
  <c r="AI4" i="9"/>
  <c r="AH4" i="9"/>
  <c r="AG4" i="9"/>
  <c r="AF4" i="9"/>
  <c r="AE4" i="9"/>
  <c r="AP3" i="9"/>
  <c r="AO3" i="9"/>
  <c r="AN3" i="9"/>
  <c r="AM3" i="9"/>
  <c r="AL3" i="9"/>
  <c r="AK3" i="9"/>
  <c r="AJ3" i="9"/>
  <c r="AI3" i="9"/>
  <c r="AH3" i="9"/>
  <c r="AG3" i="9"/>
  <c r="AF3" i="9"/>
  <c r="AE3" i="9"/>
  <c r="AP2" i="9"/>
  <c r="AO2" i="9"/>
  <c r="AN2" i="9"/>
  <c r="AM2" i="9"/>
  <c r="AL2" i="9"/>
  <c r="AK2" i="9"/>
  <c r="AJ2" i="9"/>
  <c r="AI2" i="9"/>
  <c r="AH2" i="9"/>
  <c r="AG2" i="9"/>
  <c r="AF2" i="9"/>
  <c r="AE2" i="9"/>
  <c r="AP19" i="8"/>
  <c r="AO19" i="8"/>
  <c r="AN19" i="8"/>
  <c r="AM19" i="8"/>
  <c r="AL19" i="8"/>
  <c r="AK19" i="8"/>
  <c r="AJ19" i="8"/>
  <c r="AI19" i="8"/>
  <c r="AH19" i="8"/>
  <c r="AG19" i="8"/>
  <c r="AF19" i="8"/>
  <c r="AE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P9" i="8"/>
  <c r="AO9" i="8"/>
  <c r="AN9" i="8"/>
  <c r="AM9" i="8"/>
  <c r="AL9" i="8"/>
  <c r="AK9" i="8"/>
  <c r="AJ9" i="8"/>
  <c r="AI9" i="8"/>
  <c r="AH9" i="8"/>
  <c r="AG9" i="8"/>
  <c r="AF9" i="8"/>
  <c r="AE9" i="8"/>
  <c r="AP8" i="8"/>
  <c r="AO8" i="8"/>
  <c r="AN8" i="8"/>
  <c r="AM8" i="8"/>
  <c r="AL8" i="8"/>
  <c r="AK8" i="8"/>
  <c r="AJ8" i="8"/>
  <c r="AI8" i="8"/>
  <c r="AH8" i="8"/>
  <c r="AG8" i="8"/>
  <c r="AF8" i="8"/>
  <c r="AE8" i="8"/>
  <c r="AP7" i="8"/>
  <c r="AO7" i="8"/>
  <c r="AN7" i="8"/>
  <c r="AM7" i="8"/>
  <c r="AL7" i="8"/>
  <c r="AK7" i="8"/>
  <c r="AJ7" i="8"/>
  <c r="AI7" i="8"/>
  <c r="AH7" i="8"/>
  <c r="AG7" i="8"/>
  <c r="AF7" i="8"/>
  <c r="AE7" i="8"/>
  <c r="AP6" i="8"/>
  <c r="AO6" i="8"/>
  <c r="AN6" i="8"/>
  <c r="AM6" i="8"/>
  <c r="AL6" i="8"/>
  <c r="AK6" i="8"/>
  <c r="AJ6" i="8"/>
  <c r="AI6" i="8"/>
  <c r="AH6" i="8"/>
  <c r="AG6" i="8"/>
  <c r="AF6" i="8"/>
  <c r="AE6" i="8"/>
  <c r="AP5" i="8"/>
  <c r="AO5" i="8"/>
  <c r="AN5" i="8"/>
  <c r="AM5" i="8"/>
  <c r="AL5" i="8"/>
  <c r="AK5" i="8"/>
  <c r="AJ5" i="8"/>
  <c r="AI5" i="8"/>
  <c r="AH5" i="8"/>
  <c r="AG5" i="8"/>
  <c r="AF5" i="8"/>
  <c r="AE5" i="8"/>
  <c r="AP4" i="8"/>
  <c r="AO4" i="8"/>
  <c r="AN4" i="8"/>
  <c r="AM4" i="8"/>
  <c r="AL4" i="8"/>
  <c r="AK4" i="8"/>
  <c r="AJ4" i="8"/>
  <c r="AI4" i="8"/>
  <c r="AH4" i="8"/>
  <c r="AG4" i="8"/>
  <c r="AF4" i="8"/>
  <c r="AE4" i="8"/>
  <c r="AP3" i="8"/>
  <c r="AO3" i="8"/>
  <c r="AN3" i="8"/>
  <c r="AM3" i="8"/>
  <c r="AL3" i="8"/>
  <c r="AK3" i="8"/>
  <c r="AJ3" i="8"/>
  <c r="AI3" i="8"/>
  <c r="AH3" i="8"/>
  <c r="AG3" i="8"/>
  <c r="AF3" i="8"/>
  <c r="AE3" i="8"/>
  <c r="AP2" i="8"/>
  <c r="AO2" i="8"/>
  <c r="AN2" i="8"/>
  <c r="AM2" i="8"/>
  <c r="AL2" i="8"/>
  <c r="AK2" i="8"/>
  <c r="AJ2" i="8"/>
  <c r="AI2" i="8"/>
  <c r="AH2" i="8"/>
  <c r="AG2" i="8"/>
  <c r="AF2" i="8"/>
  <c r="AE2" i="8"/>
  <c r="AP19" i="7"/>
  <c r="AO19" i="7"/>
  <c r="AN19" i="7"/>
  <c r="AM19" i="7"/>
  <c r="AL19" i="7"/>
  <c r="AK19" i="7"/>
  <c r="AJ19" i="7"/>
  <c r="AI19" i="7"/>
  <c r="AH19" i="7"/>
  <c r="AG19" i="7"/>
  <c r="AF19" i="7"/>
  <c r="AE19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P9" i="7"/>
  <c r="AO9" i="7"/>
  <c r="AN9" i="7"/>
  <c r="AM9" i="7"/>
  <c r="AL9" i="7"/>
  <c r="AK9" i="7"/>
  <c r="AJ9" i="7"/>
  <c r="AI9" i="7"/>
  <c r="AH9" i="7"/>
  <c r="AG9" i="7"/>
  <c r="AF9" i="7"/>
  <c r="AE9" i="7"/>
  <c r="AP8" i="7"/>
  <c r="AO8" i="7"/>
  <c r="AN8" i="7"/>
  <c r="AM8" i="7"/>
  <c r="AL8" i="7"/>
  <c r="AK8" i="7"/>
  <c r="AJ8" i="7"/>
  <c r="AI8" i="7"/>
  <c r="AH8" i="7"/>
  <c r="AG8" i="7"/>
  <c r="AF8" i="7"/>
  <c r="AE8" i="7"/>
  <c r="AP7" i="7"/>
  <c r="AO7" i="7"/>
  <c r="AN7" i="7"/>
  <c r="AM7" i="7"/>
  <c r="AL7" i="7"/>
  <c r="AK7" i="7"/>
  <c r="AJ7" i="7"/>
  <c r="AI7" i="7"/>
  <c r="AH7" i="7"/>
  <c r="AG7" i="7"/>
  <c r="AF7" i="7"/>
  <c r="AE7" i="7"/>
  <c r="AP6" i="7"/>
  <c r="AO6" i="7"/>
  <c r="AN6" i="7"/>
  <c r="AM6" i="7"/>
  <c r="AL6" i="7"/>
  <c r="AK6" i="7"/>
  <c r="AJ6" i="7"/>
  <c r="AI6" i="7"/>
  <c r="AH6" i="7"/>
  <c r="AG6" i="7"/>
  <c r="AF6" i="7"/>
  <c r="AE6" i="7"/>
  <c r="AP5" i="7"/>
  <c r="AO5" i="7"/>
  <c r="AN5" i="7"/>
  <c r="AM5" i="7"/>
  <c r="AL5" i="7"/>
  <c r="AK5" i="7"/>
  <c r="AJ5" i="7"/>
  <c r="AI5" i="7"/>
  <c r="AH5" i="7"/>
  <c r="AG5" i="7"/>
  <c r="AF5" i="7"/>
  <c r="AE5" i="7"/>
  <c r="AP4" i="7"/>
  <c r="AO4" i="7"/>
  <c r="AN4" i="7"/>
  <c r="AM4" i="7"/>
  <c r="AL4" i="7"/>
  <c r="AK4" i="7"/>
  <c r="AJ4" i="7"/>
  <c r="AI4" i="7"/>
  <c r="AH4" i="7"/>
  <c r="AG4" i="7"/>
  <c r="AF4" i="7"/>
  <c r="AE4" i="7"/>
  <c r="AP3" i="7"/>
  <c r="AO3" i="7"/>
  <c r="AN3" i="7"/>
  <c r="AM3" i="7"/>
  <c r="AL3" i="7"/>
  <c r="AK3" i="7"/>
  <c r="AJ3" i="7"/>
  <c r="AI3" i="7"/>
  <c r="AH3" i="7"/>
  <c r="AG3" i="7"/>
  <c r="AF3" i="7"/>
  <c r="AE3" i="7"/>
  <c r="AP2" i="7"/>
  <c r="AO2" i="7"/>
  <c r="AN2" i="7"/>
  <c r="AM2" i="7"/>
  <c r="AL2" i="7"/>
  <c r="AK2" i="7"/>
  <c r="AJ2" i="7"/>
  <c r="AI2" i="7"/>
  <c r="AH2" i="7"/>
  <c r="AG2" i="7"/>
  <c r="AF2" i="7"/>
  <c r="AE2" i="7"/>
  <c r="AE13" i="6"/>
  <c r="AF13" i="6"/>
  <c r="AG13" i="6"/>
  <c r="AH13" i="6"/>
  <c r="AI13" i="6"/>
  <c r="AJ13" i="6"/>
  <c r="AK13" i="6"/>
  <c r="AL13" i="6"/>
  <c r="AM13" i="6"/>
  <c r="AN13" i="6"/>
  <c r="AO13" i="6"/>
  <c r="AP13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F12" i="6"/>
  <c r="AG12" i="6"/>
  <c r="AH12" i="6"/>
  <c r="AI12" i="6"/>
  <c r="AJ12" i="6"/>
  <c r="AK12" i="6"/>
  <c r="AL12" i="6"/>
  <c r="AM12" i="6"/>
  <c r="AN12" i="6"/>
  <c r="AO12" i="6"/>
  <c r="AP12" i="6"/>
  <c r="AE12" i="6"/>
  <c r="AE3" i="6"/>
  <c r="AF3" i="6"/>
  <c r="AG3" i="6"/>
  <c r="AH3" i="6"/>
  <c r="AI3" i="6"/>
  <c r="AJ3" i="6"/>
  <c r="AK3" i="6"/>
  <c r="AL3" i="6"/>
  <c r="AM3" i="6"/>
  <c r="AN3" i="6"/>
  <c r="AO3" i="6"/>
  <c r="AP3" i="6"/>
  <c r="AE4" i="6"/>
  <c r="AF4" i="6"/>
  <c r="AG4" i="6"/>
  <c r="AH4" i="6"/>
  <c r="AI4" i="6"/>
  <c r="AJ4" i="6"/>
  <c r="AK4" i="6"/>
  <c r="AL4" i="6"/>
  <c r="AM4" i="6"/>
  <c r="AN4" i="6"/>
  <c r="AO4" i="6"/>
  <c r="AP4" i="6"/>
  <c r="AE5" i="6"/>
  <c r="AF5" i="6"/>
  <c r="AG5" i="6"/>
  <c r="AH5" i="6"/>
  <c r="AI5" i="6"/>
  <c r="AJ5" i="6"/>
  <c r="AK5" i="6"/>
  <c r="AL5" i="6"/>
  <c r="AM5" i="6"/>
  <c r="AN5" i="6"/>
  <c r="AO5" i="6"/>
  <c r="AP5" i="6"/>
  <c r="AE6" i="6"/>
  <c r="AF6" i="6"/>
  <c r="AG6" i="6"/>
  <c r="AH6" i="6"/>
  <c r="AI6" i="6"/>
  <c r="AJ6" i="6"/>
  <c r="AK6" i="6"/>
  <c r="AL6" i="6"/>
  <c r="AM6" i="6"/>
  <c r="AN6" i="6"/>
  <c r="AO6" i="6"/>
  <c r="AP6" i="6"/>
  <c r="AE7" i="6"/>
  <c r="AF7" i="6"/>
  <c r="AG7" i="6"/>
  <c r="AH7" i="6"/>
  <c r="AI7" i="6"/>
  <c r="AJ7" i="6"/>
  <c r="AK7" i="6"/>
  <c r="AL7" i="6"/>
  <c r="AM7" i="6"/>
  <c r="AN7" i="6"/>
  <c r="AO7" i="6"/>
  <c r="AP7" i="6"/>
  <c r="AE8" i="6"/>
  <c r="AF8" i="6"/>
  <c r="AG8" i="6"/>
  <c r="AH8" i="6"/>
  <c r="AI8" i="6"/>
  <c r="AJ8" i="6"/>
  <c r="AK8" i="6"/>
  <c r="AL8" i="6"/>
  <c r="AM8" i="6"/>
  <c r="AN8" i="6"/>
  <c r="AO8" i="6"/>
  <c r="AP8" i="6"/>
  <c r="AE9" i="6"/>
  <c r="AF9" i="6"/>
  <c r="AG9" i="6"/>
  <c r="AH9" i="6"/>
  <c r="AI9" i="6"/>
  <c r="AJ9" i="6"/>
  <c r="AK9" i="6"/>
  <c r="AL9" i="6"/>
  <c r="AM9" i="6"/>
  <c r="AN9" i="6"/>
  <c r="AO9" i="6"/>
  <c r="AP9" i="6"/>
  <c r="AF2" i="6"/>
  <c r="AG2" i="6"/>
  <c r="AH2" i="6"/>
  <c r="AI2" i="6"/>
  <c r="AJ2" i="6"/>
  <c r="AK2" i="6"/>
  <c r="AL2" i="6"/>
  <c r="AM2" i="6"/>
  <c r="AN2" i="6"/>
  <c r="AO2" i="6"/>
  <c r="AP2" i="6"/>
  <c r="AE2" i="6"/>
  <c r="AE13" i="5"/>
  <c r="AF13" i="5"/>
  <c r="AG13" i="5"/>
  <c r="AH13" i="5"/>
  <c r="AI13" i="5"/>
  <c r="AJ13" i="5"/>
  <c r="AK13" i="5"/>
  <c r="AL13" i="5"/>
  <c r="AM13" i="5"/>
  <c r="AN13" i="5"/>
  <c r="AO13" i="5"/>
  <c r="AP13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F12" i="5"/>
  <c r="AG12" i="5"/>
  <c r="AH12" i="5"/>
  <c r="AI12" i="5"/>
  <c r="AJ12" i="5"/>
  <c r="AK12" i="5"/>
  <c r="AL12" i="5"/>
  <c r="AM12" i="5"/>
  <c r="AN12" i="5"/>
  <c r="AO12" i="5"/>
  <c r="AP12" i="5"/>
  <c r="AE12" i="5"/>
  <c r="AE3" i="5"/>
  <c r="AF3" i="5"/>
  <c r="AG3" i="5"/>
  <c r="AH3" i="5"/>
  <c r="AI3" i="5"/>
  <c r="AJ3" i="5"/>
  <c r="AK3" i="5"/>
  <c r="AL3" i="5"/>
  <c r="AM3" i="5"/>
  <c r="AN3" i="5"/>
  <c r="AO3" i="5"/>
  <c r="AP3" i="5"/>
  <c r="AE4" i="5"/>
  <c r="AF4" i="5"/>
  <c r="AG4" i="5"/>
  <c r="AH4" i="5"/>
  <c r="AI4" i="5"/>
  <c r="AJ4" i="5"/>
  <c r="AK4" i="5"/>
  <c r="AL4" i="5"/>
  <c r="AM4" i="5"/>
  <c r="AN4" i="5"/>
  <c r="AO4" i="5"/>
  <c r="AP4" i="5"/>
  <c r="AE5" i="5"/>
  <c r="AF5" i="5"/>
  <c r="AG5" i="5"/>
  <c r="AH5" i="5"/>
  <c r="AI5" i="5"/>
  <c r="AJ5" i="5"/>
  <c r="AK5" i="5"/>
  <c r="AL5" i="5"/>
  <c r="AM5" i="5"/>
  <c r="AN5" i="5"/>
  <c r="AO5" i="5"/>
  <c r="AP5" i="5"/>
  <c r="AE6" i="5"/>
  <c r="AF6" i="5"/>
  <c r="AG6" i="5"/>
  <c r="AH6" i="5"/>
  <c r="AI6" i="5"/>
  <c r="AJ6" i="5"/>
  <c r="AK6" i="5"/>
  <c r="AL6" i="5"/>
  <c r="AM6" i="5"/>
  <c r="AN6" i="5"/>
  <c r="AO6" i="5"/>
  <c r="AP6" i="5"/>
  <c r="AE7" i="5"/>
  <c r="AF7" i="5"/>
  <c r="AG7" i="5"/>
  <c r="AH7" i="5"/>
  <c r="AI7" i="5"/>
  <c r="AJ7" i="5"/>
  <c r="AK7" i="5"/>
  <c r="AL7" i="5"/>
  <c r="AM7" i="5"/>
  <c r="AN7" i="5"/>
  <c r="AO7" i="5"/>
  <c r="AP7" i="5"/>
  <c r="AE8" i="5"/>
  <c r="AF8" i="5"/>
  <c r="AG8" i="5"/>
  <c r="AH8" i="5"/>
  <c r="AI8" i="5"/>
  <c r="AJ8" i="5"/>
  <c r="AK8" i="5"/>
  <c r="AL8" i="5"/>
  <c r="AM8" i="5"/>
  <c r="AN8" i="5"/>
  <c r="AO8" i="5"/>
  <c r="AP8" i="5"/>
  <c r="AE9" i="5"/>
  <c r="AF9" i="5"/>
  <c r="AG9" i="5"/>
  <c r="AH9" i="5"/>
  <c r="AI9" i="5"/>
  <c r="AJ9" i="5"/>
  <c r="AK9" i="5"/>
  <c r="AL9" i="5"/>
  <c r="AM9" i="5"/>
  <c r="AN9" i="5"/>
  <c r="AO9" i="5"/>
  <c r="AP9" i="5"/>
  <c r="AF2" i="5"/>
  <c r="AG2" i="5"/>
  <c r="AH2" i="5"/>
  <c r="AI2" i="5"/>
  <c r="AJ2" i="5"/>
  <c r="AK2" i="5"/>
  <c r="AL2" i="5"/>
  <c r="AM2" i="5"/>
  <c r="AN2" i="5"/>
  <c r="AO2" i="5"/>
  <c r="AP2" i="5"/>
  <c r="AE2" i="5"/>
  <c r="AO38" i="4"/>
  <c r="AN38" i="4"/>
  <c r="AM38" i="4"/>
  <c r="AL38" i="4"/>
  <c r="AK38" i="4"/>
  <c r="AJ38" i="4"/>
  <c r="AI38" i="4"/>
  <c r="AH38" i="4"/>
  <c r="AG38" i="4"/>
  <c r="AF38" i="4"/>
  <c r="AE38" i="4"/>
  <c r="AD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O9" i="4"/>
  <c r="AN9" i="4"/>
  <c r="AM9" i="4"/>
  <c r="AL9" i="4"/>
  <c r="AK9" i="4"/>
  <c r="AJ9" i="4"/>
  <c r="AI9" i="4"/>
  <c r="AH9" i="4"/>
  <c r="AG9" i="4"/>
  <c r="AF9" i="4"/>
  <c r="AE9" i="4"/>
  <c r="AD9" i="4"/>
  <c r="AO8" i="4"/>
  <c r="AN8" i="4"/>
  <c r="AM8" i="4"/>
  <c r="AL8" i="4"/>
  <c r="AK8" i="4"/>
  <c r="AJ8" i="4"/>
  <c r="AI8" i="4"/>
  <c r="AH8" i="4"/>
  <c r="AG8" i="4"/>
  <c r="AF8" i="4"/>
  <c r="AE8" i="4"/>
  <c r="AD8" i="4"/>
  <c r="AO7" i="4"/>
  <c r="AN7" i="4"/>
  <c r="AM7" i="4"/>
  <c r="AL7" i="4"/>
  <c r="AK7" i="4"/>
  <c r="AJ7" i="4"/>
  <c r="AI7" i="4"/>
  <c r="AH7" i="4"/>
  <c r="AG7" i="4"/>
  <c r="AF7" i="4"/>
  <c r="AE7" i="4"/>
  <c r="AD7" i="4"/>
  <c r="AO6" i="4"/>
  <c r="AN6" i="4"/>
  <c r="AM6" i="4"/>
  <c r="AL6" i="4"/>
  <c r="AK6" i="4"/>
  <c r="AJ6" i="4"/>
  <c r="AI6" i="4"/>
  <c r="AH6" i="4"/>
  <c r="AG6" i="4"/>
  <c r="AF6" i="4"/>
  <c r="AE6" i="4"/>
  <c r="AD6" i="4"/>
  <c r="AO5" i="4"/>
  <c r="AN5" i="4"/>
  <c r="AM5" i="4"/>
  <c r="AL5" i="4"/>
  <c r="AK5" i="4"/>
  <c r="AJ5" i="4"/>
  <c r="AI5" i="4"/>
  <c r="AH5" i="4"/>
  <c r="AG5" i="4"/>
  <c r="AF5" i="4"/>
  <c r="AE5" i="4"/>
  <c r="AD5" i="4"/>
  <c r="AO4" i="4"/>
  <c r="AN4" i="4"/>
  <c r="AM4" i="4"/>
  <c r="AL4" i="4"/>
  <c r="AK4" i="4"/>
  <c r="AJ4" i="4"/>
  <c r="AI4" i="4"/>
  <c r="AH4" i="4"/>
  <c r="AG4" i="4"/>
  <c r="AF4" i="4"/>
  <c r="AE4" i="4"/>
  <c r="AD4" i="4"/>
  <c r="AO3" i="4"/>
  <c r="AN3" i="4"/>
  <c r="AM3" i="4"/>
  <c r="AL3" i="4"/>
  <c r="AK3" i="4"/>
  <c r="AJ3" i="4"/>
  <c r="AI3" i="4"/>
  <c r="AH3" i="4"/>
  <c r="AG3" i="4"/>
  <c r="AF3" i="4"/>
  <c r="AE3" i="4"/>
  <c r="AD3" i="4"/>
  <c r="AO38" i="3"/>
  <c r="AN38" i="3"/>
  <c r="AM38" i="3"/>
  <c r="AL38" i="3"/>
  <c r="AK38" i="3"/>
  <c r="AJ38" i="3"/>
  <c r="AI38" i="3"/>
  <c r="AH38" i="3"/>
  <c r="AG38" i="3"/>
  <c r="AF38" i="3"/>
  <c r="AE38" i="3"/>
  <c r="AD38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O9" i="3"/>
  <c r="AN9" i="3"/>
  <c r="AM9" i="3"/>
  <c r="AL9" i="3"/>
  <c r="AK9" i="3"/>
  <c r="AJ9" i="3"/>
  <c r="AI9" i="3"/>
  <c r="AH9" i="3"/>
  <c r="AG9" i="3"/>
  <c r="AF9" i="3"/>
  <c r="AE9" i="3"/>
  <c r="AD9" i="3"/>
  <c r="AO8" i="3"/>
  <c r="AN8" i="3"/>
  <c r="AM8" i="3"/>
  <c r="AL8" i="3"/>
  <c r="AK8" i="3"/>
  <c r="AJ8" i="3"/>
  <c r="AI8" i="3"/>
  <c r="AH8" i="3"/>
  <c r="AG8" i="3"/>
  <c r="AF8" i="3"/>
  <c r="AE8" i="3"/>
  <c r="AD8" i="3"/>
  <c r="AO7" i="3"/>
  <c r="AN7" i="3"/>
  <c r="AM7" i="3"/>
  <c r="AL7" i="3"/>
  <c r="AK7" i="3"/>
  <c r="AJ7" i="3"/>
  <c r="AI7" i="3"/>
  <c r="AH7" i="3"/>
  <c r="AG7" i="3"/>
  <c r="AF7" i="3"/>
  <c r="AE7" i="3"/>
  <c r="AD7" i="3"/>
  <c r="AO6" i="3"/>
  <c r="AN6" i="3"/>
  <c r="AM6" i="3"/>
  <c r="AL6" i="3"/>
  <c r="AK6" i="3"/>
  <c r="AJ6" i="3"/>
  <c r="AI6" i="3"/>
  <c r="AH6" i="3"/>
  <c r="AG6" i="3"/>
  <c r="AF6" i="3"/>
  <c r="AE6" i="3"/>
  <c r="AD6" i="3"/>
  <c r="AO5" i="3"/>
  <c r="AN5" i="3"/>
  <c r="AM5" i="3"/>
  <c r="AL5" i="3"/>
  <c r="AK5" i="3"/>
  <c r="AJ5" i="3"/>
  <c r="AI5" i="3"/>
  <c r="AH5" i="3"/>
  <c r="AG5" i="3"/>
  <c r="AF5" i="3"/>
  <c r="AE5" i="3"/>
  <c r="AD5" i="3"/>
  <c r="AO4" i="3"/>
  <c r="AN4" i="3"/>
  <c r="AM4" i="3"/>
  <c r="AL4" i="3"/>
  <c r="AK4" i="3"/>
  <c r="AJ4" i="3"/>
  <c r="AI4" i="3"/>
  <c r="AH4" i="3"/>
  <c r="AG4" i="3"/>
  <c r="AF4" i="3"/>
  <c r="AE4" i="3"/>
  <c r="AD4" i="3"/>
  <c r="AO3" i="3"/>
  <c r="AN3" i="3"/>
  <c r="AM3" i="3"/>
  <c r="AL3" i="3"/>
  <c r="AK3" i="3"/>
  <c r="AJ3" i="3"/>
  <c r="AI3" i="3"/>
  <c r="AH3" i="3"/>
  <c r="AG3" i="3"/>
  <c r="AF3" i="3"/>
  <c r="AE3" i="3"/>
  <c r="AD3" i="3"/>
  <c r="AD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E33" i="1"/>
  <c r="AF33" i="1"/>
  <c r="AG33" i="1"/>
  <c r="AH33" i="1"/>
  <c r="AI33" i="1"/>
  <c r="AJ33" i="1"/>
  <c r="AK33" i="1"/>
  <c r="AL33" i="1"/>
  <c r="AM33" i="1"/>
  <c r="AN33" i="1"/>
  <c r="AO33" i="1"/>
  <c r="AD3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E23" i="1"/>
  <c r="AF23" i="1"/>
  <c r="AG23" i="1"/>
  <c r="AH23" i="1"/>
  <c r="AI23" i="1"/>
  <c r="AJ23" i="1"/>
  <c r="AK23" i="1"/>
  <c r="AL23" i="1"/>
  <c r="AM23" i="1"/>
  <c r="AN23" i="1"/>
  <c r="AO23" i="1"/>
  <c r="AD2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E13" i="1"/>
  <c r="AF13" i="1"/>
  <c r="AG13" i="1"/>
  <c r="AH13" i="1"/>
  <c r="AI13" i="1"/>
  <c r="AJ13" i="1"/>
  <c r="AK13" i="1"/>
  <c r="AL13" i="1"/>
  <c r="AM13" i="1"/>
  <c r="AN13" i="1"/>
  <c r="AO13" i="1"/>
  <c r="AD13" i="1"/>
  <c r="AD4" i="1"/>
  <c r="AE4" i="1"/>
  <c r="AF4" i="1"/>
  <c r="AG4" i="1"/>
  <c r="AH4" i="1"/>
  <c r="AI4" i="1"/>
  <c r="AJ4" i="1"/>
  <c r="AK4" i="1"/>
  <c r="AL4" i="1"/>
  <c r="AM4" i="1"/>
  <c r="AN4" i="1"/>
  <c r="AO4" i="1"/>
  <c r="AD5" i="1"/>
  <c r="AE5" i="1"/>
  <c r="AF5" i="1"/>
  <c r="AG5" i="1"/>
  <c r="AH5" i="1"/>
  <c r="AI5" i="1"/>
  <c r="AJ5" i="1"/>
  <c r="AK5" i="1"/>
  <c r="AL5" i="1"/>
  <c r="AM5" i="1"/>
  <c r="AN5" i="1"/>
  <c r="AO5" i="1"/>
  <c r="AD6" i="1"/>
  <c r="AE6" i="1"/>
  <c r="AF6" i="1"/>
  <c r="AG6" i="1"/>
  <c r="AH6" i="1"/>
  <c r="AI6" i="1"/>
  <c r="AJ6" i="1"/>
  <c r="AK6" i="1"/>
  <c r="AL6" i="1"/>
  <c r="AM6" i="1"/>
  <c r="AN6" i="1"/>
  <c r="AO6" i="1"/>
  <c r="AD7" i="1"/>
  <c r="AE7" i="1"/>
  <c r="AF7" i="1"/>
  <c r="AG7" i="1"/>
  <c r="AH7" i="1"/>
  <c r="AI7" i="1"/>
  <c r="AJ7" i="1"/>
  <c r="AK7" i="1"/>
  <c r="AL7" i="1"/>
  <c r="AM7" i="1"/>
  <c r="AN7" i="1"/>
  <c r="AO7" i="1"/>
  <c r="AD8" i="1"/>
  <c r="AE8" i="1"/>
  <c r="AF8" i="1"/>
  <c r="AG8" i="1"/>
  <c r="AH8" i="1"/>
  <c r="AI8" i="1"/>
  <c r="AJ8" i="1"/>
  <c r="AK8" i="1"/>
  <c r="AL8" i="1"/>
  <c r="AM8" i="1"/>
  <c r="AN8" i="1"/>
  <c r="AO8" i="1"/>
  <c r="AD9" i="1"/>
  <c r="AE9" i="1"/>
  <c r="AF9" i="1"/>
  <c r="AG9" i="1"/>
  <c r="AH9" i="1"/>
  <c r="AI9" i="1"/>
  <c r="AJ9" i="1"/>
  <c r="AK9" i="1"/>
  <c r="AL9" i="1"/>
  <c r="AM9" i="1"/>
  <c r="AN9" i="1"/>
  <c r="AO9" i="1"/>
  <c r="AE3" i="1"/>
  <c r="AF3" i="1"/>
  <c r="AG3" i="1"/>
  <c r="AH3" i="1"/>
  <c r="AI3" i="1"/>
  <c r="AJ3" i="1"/>
  <c r="AK3" i="1"/>
  <c r="AL3" i="1"/>
  <c r="AM3" i="1"/>
  <c r="AN3" i="1"/>
  <c r="AO3" i="1"/>
</calcChain>
</file>

<file path=xl/sharedStrings.xml><?xml version="1.0" encoding="utf-8"?>
<sst xmlns="http://schemas.openxmlformats.org/spreadsheetml/2006/main" count="3426" uniqueCount="446">
  <si>
    <t>PET wells</t>
  </si>
  <si>
    <t>a</t>
  </si>
  <si>
    <t>blank</t>
  </si>
  <si>
    <t>b</t>
  </si>
  <si>
    <t>c</t>
  </si>
  <si>
    <t>n-1</t>
  </si>
  <si>
    <t>n-2</t>
  </si>
  <si>
    <t>n-3</t>
  </si>
  <si>
    <t>c-1</t>
  </si>
  <si>
    <t>c-2</t>
  </si>
  <si>
    <t>c-3</t>
  </si>
  <si>
    <t>9.2-1</t>
  </si>
  <si>
    <t>9.2-2</t>
  </si>
  <si>
    <t>9.2-3</t>
  </si>
  <si>
    <t>185-1</t>
  </si>
  <si>
    <t>185-2</t>
  </si>
  <si>
    <t>185-3</t>
  </si>
  <si>
    <t>d</t>
  </si>
  <si>
    <t>186-1</t>
  </si>
  <si>
    <t>186-2</t>
  </si>
  <si>
    <t>186-3</t>
  </si>
  <si>
    <t>187-1</t>
  </si>
  <si>
    <t>187-2</t>
  </si>
  <si>
    <t>187-3</t>
  </si>
  <si>
    <t>189-1</t>
  </si>
  <si>
    <t>189-2</t>
  </si>
  <si>
    <t>189-3</t>
  </si>
  <si>
    <t>191-1</t>
  </si>
  <si>
    <t>191-2</t>
  </si>
  <si>
    <t>191-3</t>
  </si>
  <si>
    <t>e</t>
  </si>
  <si>
    <t>193-1</t>
  </si>
  <si>
    <t>193-2</t>
  </si>
  <si>
    <t>193-3</t>
  </si>
  <si>
    <t>195-1</t>
  </si>
  <si>
    <t>195-2</t>
  </si>
  <si>
    <t>195-3</t>
  </si>
  <si>
    <t>197-1</t>
  </si>
  <si>
    <t>197-2</t>
  </si>
  <si>
    <t>197-3</t>
  </si>
  <si>
    <t>198-1</t>
  </si>
  <si>
    <t>198-2</t>
  </si>
  <si>
    <t>198-3</t>
  </si>
  <si>
    <t>f</t>
  </si>
  <si>
    <t>199-1</t>
  </si>
  <si>
    <t>199-2</t>
  </si>
  <si>
    <t>199-3</t>
  </si>
  <si>
    <t>200-2</t>
  </si>
  <si>
    <t>200-3</t>
  </si>
  <si>
    <t>202-1</t>
  </si>
  <si>
    <t>202-2</t>
  </si>
  <si>
    <t>202-3</t>
  </si>
  <si>
    <t>203-1</t>
  </si>
  <si>
    <t>203-2</t>
  </si>
  <si>
    <t>203-3</t>
  </si>
  <si>
    <t>g</t>
  </si>
  <si>
    <t>h</t>
  </si>
  <si>
    <t>PP wells</t>
  </si>
  <si>
    <t>200-1</t>
  </si>
  <si>
    <t>PET films</t>
  </si>
  <si>
    <t>PP films</t>
  </si>
  <si>
    <t>avg</t>
  </si>
  <si>
    <t>204-1</t>
  </si>
  <si>
    <t>204-2</t>
  </si>
  <si>
    <t>204-3</t>
  </si>
  <si>
    <t>206-1</t>
  </si>
  <si>
    <t>206-2</t>
  </si>
  <si>
    <t>206-3</t>
  </si>
  <si>
    <t>207-1</t>
  </si>
  <si>
    <t>207-2</t>
  </si>
  <si>
    <t>207-3</t>
  </si>
  <si>
    <t>208-1</t>
  </si>
  <si>
    <t>208-2</t>
  </si>
  <si>
    <t>208-3</t>
  </si>
  <si>
    <t>209-1</t>
  </si>
  <si>
    <t>209-2</t>
  </si>
  <si>
    <t>209-3</t>
  </si>
  <si>
    <t>226-1</t>
  </si>
  <si>
    <t>226-2</t>
  </si>
  <si>
    <t>226-3</t>
  </si>
  <si>
    <t>227-1</t>
  </si>
  <si>
    <t>227-2</t>
  </si>
  <si>
    <t>227-3</t>
  </si>
  <si>
    <t>228-1</t>
  </si>
  <si>
    <t>228-2</t>
  </si>
  <si>
    <t>228-3</t>
  </si>
  <si>
    <t>229-1</t>
  </si>
  <si>
    <t>229-2</t>
  </si>
  <si>
    <t>229-3</t>
  </si>
  <si>
    <t>230-1</t>
  </si>
  <si>
    <t>230-2</t>
  </si>
  <si>
    <t>230-3</t>
  </si>
  <si>
    <t>232-1</t>
  </si>
  <si>
    <t>232-2</t>
  </si>
  <si>
    <t>232-3</t>
  </si>
  <si>
    <t>235-1</t>
  </si>
  <si>
    <t>235-2</t>
  </si>
  <si>
    <t>235-3</t>
  </si>
  <si>
    <t>236-1</t>
  </si>
  <si>
    <t>236-2</t>
  </si>
  <si>
    <t>236-3</t>
  </si>
  <si>
    <t>237-1</t>
  </si>
  <si>
    <t>237-2</t>
  </si>
  <si>
    <t>237-3</t>
  </si>
  <si>
    <t>240-1</t>
  </si>
  <si>
    <t>240-2</t>
  </si>
  <si>
    <t>240-3</t>
  </si>
  <si>
    <t>243-1</t>
  </si>
  <si>
    <t>243-2</t>
  </si>
  <si>
    <t>243-3</t>
  </si>
  <si>
    <t>244-1</t>
  </si>
  <si>
    <t>244-2</t>
  </si>
  <si>
    <t>244-3</t>
  </si>
  <si>
    <t>245-1</t>
  </si>
  <si>
    <t>245-2</t>
  </si>
  <si>
    <t>245-3</t>
  </si>
  <si>
    <t>257-1</t>
  </si>
  <si>
    <t>257-2</t>
  </si>
  <si>
    <t>257-3</t>
  </si>
  <si>
    <t>259-1</t>
  </si>
  <si>
    <t>259-2</t>
  </si>
  <si>
    <t>259-3</t>
  </si>
  <si>
    <t>260-1</t>
  </si>
  <si>
    <t>260-2</t>
  </si>
  <si>
    <t>260-3</t>
  </si>
  <si>
    <t>265-1</t>
  </si>
  <si>
    <t>265-2</t>
  </si>
  <si>
    <t>265-3</t>
  </si>
  <si>
    <t>266-1</t>
  </si>
  <si>
    <t>266-2</t>
  </si>
  <si>
    <t>266-3</t>
  </si>
  <si>
    <t>267-1</t>
  </si>
  <si>
    <t>267-2</t>
  </si>
  <si>
    <t>267-3</t>
  </si>
  <si>
    <t>272-1</t>
  </si>
  <si>
    <t>272-2</t>
  </si>
  <si>
    <t>272-3</t>
  </si>
  <si>
    <t>273-1</t>
  </si>
  <si>
    <t>273-2</t>
  </si>
  <si>
    <t>273-3</t>
  </si>
  <si>
    <t>PET</t>
  </si>
  <si>
    <t>352-1</t>
  </si>
  <si>
    <t>352-2</t>
  </si>
  <si>
    <t>352-3</t>
  </si>
  <si>
    <t>353-1</t>
  </si>
  <si>
    <t>353-2</t>
  </si>
  <si>
    <t>353-3</t>
  </si>
  <si>
    <t>354-1</t>
  </si>
  <si>
    <t>354-2</t>
  </si>
  <si>
    <t>354-3</t>
  </si>
  <si>
    <t>355-1</t>
  </si>
  <si>
    <t>355-2</t>
  </si>
  <si>
    <t>355-3</t>
  </si>
  <si>
    <t>356-1</t>
  </si>
  <si>
    <t>356-2</t>
  </si>
  <si>
    <t>356-3</t>
  </si>
  <si>
    <t>357-1</t>
  </si>
  <si>
    <t>357-2</t>
  </si>
  <si>
    <t>357-3</t>
  </si>
  <si>
    <t>358-1</t>
  </si>
  <si>
    <t>358-2</t>
  </si>
  <si>
    <t>358-3</t>
  </si>
  <si>
    <t>359-1</t>
  </si>
  <si>
    <t>359-2</t>
  </si>
  <si>
    <t>359-3</t>
  </si>
  <si>
    <t>360-1</t>
  </si>
  <si>
    <t>360-2</t>
  </si>
  <si>
    <t>360-3</t>
  </si>
  <si>
    <t>361-1</t>
  </si>
  <si>
    <t>361-2</t>
  </si>
  <si>
    <t>361-3</t>
  </si>
  <si>
    <t>362-1</t>
  </si>
  <si>
    <t>362-2</t>
  </si>
  <si>
    <t>362-3</t>
  </si>
  <si>
    <t>363-1</t>
  </si>
  <si>
    <t>363-2</t>
  </si>
  <si>
    <t>363-3</t>
  </si>
  <si>
    <t>365-1</t>
  </si>
  <si>
    <t>365-2</t>
  </si>
  <si>
    <t>365-3</t>
  </si>
  <si>
    <t>PP</t>
  </si>
  <si>
    <t>277-1</t>
  </si>
  <si>
    <t>277-2</t>
  </si>
  <si>
    <t>277-3</t>
  </si>
  <si>
    <t>283-1</t>
  </si>
  <si>
    <t>283-2</t>
  </si>
  <si>
    <t>283-3</t>
  </si>
  <si>
    <t>284-1</t>
  </si>
  <si>
    <t>284-2</t>
  </si>
  <si>
    <t>284-3</t>
  </si>
  <si>
    <t>286-1</t>
  </si>
  <si>
    <t>286-2</t>
  </si>
  <si>
    <t>286-3</t>
  </si>
  <si>
    <t>287-1</t>
  </si>
  <si>
    <t>287-2</t>
  </si>
  <si>
    <t>287-3</t>
  </si>
  <si>
    <t>289-1</t>
  </si>
  <si>
    <t>289-2</t>
  </si>
  <si>
    <t>289-3</t>
  </si>
  <si>
    <t>291-1</t>
  </si>
  <si>
    <t>291-2</t>
  </si>
  <si>
    <t>291-3</t>
  </si>
  <si>
    <t>292-1</t>
  </si>
  <si>
    <t>292-2</t>
  </si>
  <si>
    <t>292-3</t>
  </si>
  <si>
    <t>293-1</t>
  </si>
  <si>
    <t>293-2</t>
  </si>
  <si>
    <t>293-3</t>
  </si>
  <si>
    <t>294-1</t>
  </si>
  <si>
    <t>294-2</t>
  </si>
  <si>
    <t>294-3</t>
  </si>
  <si>
    <t>296-1</t>
  </si>
  <si>
    <t>296-2</t>
  </si>
  <si>
    <t>296-3</t>
  </si>
  <si>
    <t>300-1</t>
  </si>
  <si>
    <t>300-2</t>
  </si>
  <si>
    <t>300-3</t>
  </si>
  <si>
    <t>301-1</t>
  </si>
  <si>
    <t>301-2</t>
  </si>
  <si>
    <t>301-3</t>
  </si>
  <si>
    <t>364-1</t>
  </si>
  <si>
    <t>364-2</t>
  </si>
  <si>
    <t>364-3</t>
  </si>
  <si>
    <t>366-1</t>
  </si>
  <si>
    <t>366-2</t>
  </si>
  <si>
    <t>366-3</t>
  </si>
  <si>
    <t>367-1</t>
  </si>
  <si>
    <t>367-2</t>
  </si>
  <si>
    <t>367-3</t>
  </si>
  <si>
    <t>368-1</t>
  </si>
  <si>
    <t>368-2</t>
  </si>
  <si>
    <t>368-3</t>
  </si>
  <si>
    <t>369-1</t>
  </si>
  <si>
    <t>369-2</t>
  </si>
  <si>
    <t>369-3</t>
  </si>
  <si>
    <t>370-1</t>
  </si>
  <si>
    <t>370-2</t>
  </si>
  <si>
    <t>370-3</t>
  </si>
  <si>
    <t>371-1</t>
  </si>
  <si>
    <t>371-2</t>
  </si>
  <si>
    <t>371-3</t>
  </si>
  <si>
    <t>372-1</t>
  </si>
  <si>
    <t>372-2</t>
  </si>
  <si>
    <t>372-3</t>
  </si>
  <si>
    <t>373-1</t>
  </si>
  <si>
    <t>373-2</t>
  </si>
  <si>
    <t>373-3</t>
  </si>
  <si>
    <t>374-1</t>
  </si>
  <si>
    <t>374-2</t>
  </si>
  <si>
    <t>374-3</t>
  </si>
  <si>
    <t>375-1</t>
  </si>
  <si>
    <t>375-2</t>
  </si>
  <si>
    <t>375-3</t>
  </si>
  <si>
    <t>376-1</t>
  </si>
  <si>
    <t>376-2</t>
  </si>
  <si>
    <t>376-3</t>
  </si>
  <si>
    <t>377-1</t>
  </si>
  <si>
    <t>377-2</t>
  </si>
  <si>
    <t>377-3</t>
  </si>
  <si>
    <t>379-1</t>
  </si>
  <si>
    <t>379-2</t>
  </si>
  <si>
    <t>379-3</t>
  </si>
  <si>
    <t>380-1</t>
  </si>
  <si>
    <t>380-2</t>
  </si>
  <si>
    <t>380-3</t>
  </si>
  <si>
    <t>381-1</t>
  </si>
  <si>
    <t>381-2</t>
  </si>
  <si>
    <t>381-3</t>
  </si>
  <si>
    <t>382-1</t>
  </si>
  <si>
    <t>382-2</t>
  </si>
  <si>
    <t>382-3</t>
  </si>
  <si>
    <t>383-1</t>
  </si>
  <si>
    <t>383-2</t>
  </si>
  <si>
    <t>383-3</t>
  </si>
  <si>
    <t>384-1</t>
  </si>
  <si>
    <t>384-2</t>
  </si>
  <si>
    <t>384-3</t>
  </si>
  <si>
    <t>385-1</t>
  </si>
  <si>
    <t>385-2</t>
  </si>
  <si>
    <t>385-3</t>
  </si>
  <si>
    <t>386-1</t>
  </si>
  <si>
    <t>386-2</t>
  </si>
  <si>
    <t>386-3</t>
  </si>
  <si>
    <t>387-1</t>
  </si>
  <si>
    <t>387-2</t>
  </si>
  <si>
    <t>387-3</t>
  </si>
  <si>
    <t>389-1</t>
  </si>
  <si>
    <t>389-2</t>
  </si>
  <si>
    <t>389-3</t>
  </si>
  <si>
    <t>390-1</t>
  </si>
  <si>
    <t>390-2</t>
  </si>
  <si>
    <t>390-3</t>
  </si>
  <si>
    <t>392-1</t>
  </si>
  <si>
    <t>392-2</t>
  </si>
  <si>
    <t>392-3</t>
  </si>
  <si>
    <t>393-1</t>
  </si>
  <si>
    <t>393-2</t>
  </si>
  <si>
    <t>393-3</t>
  </si>
  <si>
    <t>394-1</t>
  </si>
  <si>
    <t>394-2</t>
  </si>
  <si>
    <t>394-3</t>
  </si>
  <si>
    <t>395-1</t>
  </si>
  <si>
    <t>395-2</t>
  </si>
  <si>
    <t>395-3</t>
  </si>
  <si>
    <t>396-1</t>
  </si>
  <si>
    <t>396-2</t>
  </si>
  <si>
    <t>396-3</t>
  </si>
  <si>
    <t>397-1</t>
  </si>
  <si>
    <t>397-2</t>
  </si>
  <si>
    <t>397-3</t>
  </si>
  <si>
    <t>398-1</t>
  </si>
  <si>
    <t>398-2</t>
  </si>
  <si>
    <t>398-3</t>
  </si>
  <si>
    <t>399-1</t>
  </si>
  <si>
    <t>399-2</t>
  </si>
  <si>
    <t>399-3</t>
  </si>
  <si>
    <t>400-1</t>
  </si>
  <si>
    <t>400-2</t>
  </si>
  <si>
    <t>400-3</t>
  </si>
  <si>
    <t>401-1</t>
  </si>
  <si>
    <t>401-2</t>
  </si>
  <si>
    <t>401-3</t>
  </si>
  <si>
    <t>402-1</t>
  </si>
  <si>
    <t>402-2</t>
  </si>
  <si>
    <t>402-3</t>
  </si>
  <si>
    <t>403-1</t>
  </si>
  <si>
    <t>403-2</t>
  </si>
  <si>
    <t>403-3</t>
  </si>
  <si>
    <t>408-1</t>
  </si>
  <si>
    <t>408-2</t>
  </si>
  <si>
    <t>408-3</t>
  </si>
  <si>
    <t>409-1</t>
  </si>
  <si>
    <t>409-2</t>
  </si>
  <si>
    <t>409-3</t>
  </si>
  <si>
    <t>410-1</t>
  </si>
  <si>
    <t>410-2</t>
  </si>
  <si>
    <t>410-3</t>
  </si>
  <si>
    <t>205-1</t>
  </si>
  <si>
    <t>205-2</t>
  </si>
  <si>
    <t>205-3</t>
  </si>
  <si>
    <t>239-1</t>
  </si>
  <si>
    <t>239-2</t>
  </si>
  <si>
    <t>239-3</t>
  </si>
  <si>
    <t>262-1</t>
  </si>
  <si>
    <t>262-2</t>
  </si>
  <si>
    <t>262-3</t>
  </si>
  <si>
    <t>274-1</t>
  </si>
  <si>
    <t>274-2</t>
  </si>
  <si>
    <t>274-3</t>
  </si>
  <si>
    <t>391-1</t>
  </si>
  <si>
    <t>391-2</t>
  </si>
  <si>
    <t>391-3</t>
  </si>
  <si>
    <t>404-1</t>
  </si>
  <si>
    <t>404-2</t>
  </si>
  <si>
    <t>404-3</t>
  </si>
  <si>
    <t>405-1</t>
  </si>
  <si>
    <t>405-2</t>
  </si>
  <si>
    <t>405-3</t>
  </si>
  <si>
    <t>411-1</t>
  </si>
  <si>
    <t>411-2</t>
  </si>
  <si>
    <t>411-3</t>
  </si>
  <si>
    <t>419-1</t>
  </si>
  <si>
    <t>419-2</t>
  </si>
  <si>
    <t>419-3</t>
  </si>
  <si>
    <t>426-1</t>
  </si>
  <si>
    <t>426-2</t>
  </si>
  <si>
    <t>426-3</t>
  </si>
  <si>
    <t>427-1</t>
  </si>
  <si>
    <t>427-2</t>
  </si>
  <si>
    <t>427-3</t>
  </si>
  <si>
    <t>428-1</t>
  </si>
  <si>
    <t>428-2</t>
  </si>
  <si>
    <t>428-3</t>
  </si>
  <si>
    <t>429-1</t>
  </si>
  <si>
    <t>429-2</t>
  </si>
  <si>
    <t>429-3</t>
  </si>
  <si>
    <t>248-1</t>
  </si>
  <si>
    <t>248-2</t>
  </si>
  <si>
    <t>248-3</t>
  </si>
  <si>
    <t>275-1</t>
  </si>
  <si>
    <t>275-2</t>
  </si>
  <si>
    <t>275-3</t>
  </si>
  <si>
    <t>415-1</t>
  </si>
  <si>
    <t>415-2</t>
  </si>
  <si>
    <t>415-3</t>
  </si>
  <si>
    <t>416-1</t>
  </si>
  <si>
    <t>416-2</t>
  </si>
  <si>
    <t>416-3</t>
  </si>
  <si>
    <t>261-1</t>
  </si>
  <si>
    <t>261-2</t>
  </si>
  <si>
    <t>261-3</t>
  </si>
  <si>
    <t>263-1</t>
  </si>
  <si>
    <t>263-2</t>
  </si>
  <si>
    <t>263-3</t>
  </si>
  <si>
    <t>270-1</t>
  </si>
  <si>
    <t>270-2</t>
  </si>
  <si>
    <t>270-3</t>
  </si>
  <si>
    <t>278-1</t>
  </si>
  <si>
    <t>278-2</t>
  </si>
  <si>
    <t>278-3</t>
  </si>
  <si>
    <t>288-1</t>
  </si>
  <si>
    <t>288-2</t>
  </si>
  <si>
    <t>288-3</t>
  </si>
  <si>
    <t>295-1</t>
  </si>
  <si>
    <t>295-2</t>
  </si>
  <si>
    <t>295-3</t>
  </si>
  <si>
    <t>303-1</t>
  </si>
  <si>
    <t>303-2</t>
  </si>
  <si>
    <t>303-3</t>
  </si>
  <si>
    <t>255-1</t>
  </si>
  <si>
    <t>255-2</t>
  </si>
  <si>
    <t>255-3</t>
  </si>
  <si>
    <t>271-1</t>
  </si>
  <si>
    <t>271-2</t>
  </si>
  <si>
    <t>271-3</t>
  </si>
  <si>
    <t>276-1</t>
  </si>
  <si>
    <t>276-2</t>
  </si>
  <si>
    <t>276-3</t>
  </si>
  <si>
    <t>417-1</t>
  </si>
  <si>
    <t>417-2</t>
  </si>
  <si>
    <t>417-3</t>
  </si>
  <si>
    <t>418-1</t>
  </si>
  <si>
    <t>418-2</t>
  </si>
  <si>
    <t>418-3</t>
  </si>
  <si>
    <t>421-1</t>
  </si>
  <si>
    <t>421-2</t>
  </si>
  <si>
    <t>421-3</t>
  </si>
  <si>
    <t>422-1</t>
  </si>
  <si>
    <t>422-2</t>
  </si>
  <si>
    <t>422-3</t>
  </si>
  <si>
    <t>423-1</t>
  </si>
  <si>
    <t>423-2</t>
  </si>
  <si>
    <t>423-3</t>
  </si>
  <si>
    <t>424-1</t>
  </si>
  <si>
    <t>424-2</t>
  </si>
  <si>
    <t>424-3</t>
  </si>
  <si>
    <t>425-1</t>
  </si>
  <si>
    <t>425-2</t>
  </si>
  <si>
    <t>425-3</t>
  </si>
  <si>
    <t>470-1</t>
  </si>
  <si>
    <t>470-2</t>
  </si>
  <si>
    <t>470-3</t>
  </si>
  <si>
    <t>RBF</t>
  </si>
  <si>
    <t>Microbe</t>
  </si>
  <si>
    <t>Wells</t>
  </si>
  <si>
    <t>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</si>
</sst>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35E0-867C-464F-9A4C-DF652FCF7250}">
  <dimension ref="A1:M135"/>
  <sheetViews>
    <sheetView workbookViewId="0">
      <selection activeCell="A126" sqref="A126:XFD126"/>
    </sheetView>
  </sheetViews>
  <sheetFormatPr baseColWidth="10" defaultRowHeight="16" x14ac:dyDescent="0.2"/>
  <cols>
    <col min="1" max="16384" width="10.83203125" style="8"/>
  </cols>
  <sheetData>
    <row r="1" spans="1:13" x14ac:dyDescent="0.2">
      <c r="A1" s="6"/>
      <c r="B1" s="9" t="s">
        <v>0</v>
      </c>
      <c r="C1" s="9"/>
      <c r="D1" s="9"/>
      <c r="E1" s="9" t="s">
        <v>57</v>
      </c>
      <c r="F1" s="9"/>
      <c r="G1" s="9"/>
      <c r="H1" s="9" t="s">
        <v>59</v>
      </c>
      <c r="I1" s="9"/>
      <c r="J1" s="9"/>
      <c r="K1" s="9" t="s">
        <v>60</v>
      </c>
      <c r="L1" s="9"/>
      <c r="M1" s="9"/>
    </row>
    <row r="2" spans="1:13" x14ac:dyDescent="0.2">
      <c r="A2" s="6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6">
        <v>185</v>
      </c>
      <c r="B3" s="7">
        <v>1.1100000000000001</v>
      </c>
      <c r="C3" s="7">
        <v>1.1359999999999999</v>
      </c>
      <c r="D3" s="7">
        <v>1.1100000000000001</v>
      </c>
      <c r="E3" s="6">
        <v>1.022</v>
      </c>
      <c r="F3" s="6">
        <v>1.0109999999999999</v>
      </c>
      <c r="G3" s="6">
        <v>1.0549999999999999</v>
      </c>
      <c r="H3" s="6">
        <v>1.196</v>
      </c>
      <c r="I3" s="6">
        <v>1.167</v>
      </c>
      <c r="J3" s="6">
        <v>1.0780000000000001</v>
      </c>
      <c r="K3" s="6">
        <v>1.153</v>
      </c>
      <c r="L3" s="6">
        <v>1.1499999999999999</v>
      </c>
      <c r="M3" s="6">
        <v>1.2549999999999999</v>
      </c>
    </row>
    <row r="4" spans="1:13" x14ac:dyDescent="0.2">
      <c r="A4" s="6">
        <v>186</v>
      </c>
      <c r="B4" s="7">
        <v>0.97099999999999997</v>
      </c>
      <c r="C4" s="7">
        <v>0.97799999999999998</v>
      </c>
      <c r="D4" s="7">
        <v>0.97099999999999997</v>
      </c>
      <c r="E4" s="6">
        <v>1</v>
      </c>
      <c r="F4" s="6">
        <v>0.98199999999999998</v>
      </c>
      <c r="G4" s="6">
        <v>0.98199999999999998</v>
      </c>
      <c r="H4" s="7">
        <v>0.97799999999999998</v>
      </c>
      <c r="I4" s="7">
        <v>0.97799999999999998</v>
      </c>
      <c r="J4" s="7">
        <v>0.98899999999999999</v>
      </c>
      <c r="K4" s="6">
        <v>1</v>
      </c>
      <c r="L4" s="6">
        <v>0.97799999999999998</v>
      </c>
      <c r="M4" s="6">
        <v>0.98899999999999999</v>
      </c>
    </row>
    <row r="5" spans="1:13" x14ac:dyDescent="0.2">
      <c r="A5" s="6">
        <v>187</v>
      </c>
      <c r="B5" s="7">
        <v>0.97399999999999998</v>
      </c>
      <c r="C5" s="7">
        <v>0.95499999999999996</v>
      </c>
      <c r="D5" s="7">
        <v>0.95499999999999996</v>
      </c>
      <c r="E5" s="6">
        <v>0.98399999999999999</v>
      </c>
      <c r="F5" s="6">
        <v>1.55</v>
      </c>
      <c r="G5" s="6">
        <v>0.96199999999999997</v>
      </c>
      <c r="H5" s="6">
        <v>1.744</v>
      </c>
      <c r="I5" s="6">
        <v>1.423</v>
      </c>
      <c r="J5" s="6">
        <v>0.98399999999999999</v>
      </c>
      <c r="K5" s="6">
        <v>0.95299999999999996</v>
      </c>
      <c r="L5" s="6">
        <v>1.123</v>
      </c>
      <c r="M5" s="6">
        <v>0.99099999999999999</v>
      </c>
    </row>
    <row r="6" spans="1:13" x14ac:dyDescent="0.2">
      <c r="A6" s="6">
        <v>189</v>
      </c>
      <c r="B6" s="6">
        <v>1.0549999999999999</v>
      </c>
      <c r="C6" s="6">
        <v>1.0369999999999999</v>
      </c>
      <c r="D6" s="6">
        <v>1.0109999999999999</v>
      </c>
      <c r="E6" s="6">
        <v>1.026</v>
      </c>
      <c r="F6" s="6">
        <v>1.0329999999999999</v>
      </c>
      <c r="G6" s="6">
        <v>1.022</v>
      </c>
      <c r="H6" s="6">
        <v>1.1220000000000001</v>
      </c>
      <c r="I6" s="6">
        <v>1.115</v>
      </c>
      <c r="J6" s="6">
        <v>1.1220000000000001</v>
      </c>
      <c r="K6" s="6">
        <v>1.0820000000000001</v>
      </c>
      <c r="L6" s="6">
        <v>1.0509999999999999</v>
      </c>
      <c r="M6" s="6">
        <v>1.044</v>
      </c>
    </row>
    <row r="7" spans="1:13" x14ac:dyDescent="0.2">
      <c r="A7" s="6">
        <v>191</v>
      </c>
      <c r="B7" s="6">
        <v>1.1679999999999999</v>
      </c>
      <c r="C7" s="6">
        <v>1.212</v>
      </c>
      <c r="D7" s="6">
        <v>1.22</v>
      </c>
      <c r="E7" s="6">
        <v>1.19</v>
      </c>
      <c r="F7" s="6">
        <v>1.198</v>
      </c>
      <c r="G7" s="6">
        <v>1.1759999999999999</v>
      </c>
      <c r="H7" s="6">
        <v>1.552</v>
      </c>
      <c r="I7" s="6">
        <v>2.83</v>
      </c>
      <c r="J7" s="6">
        <v>3.6150000000000002</v>
      </c>
      <c r="K7" s="6">
        <v>1.0409999999999999</v>
      </c>
      <c r="L7" s="6">
        <v>1.0609999999999999</v>
      </c>
      <c r="M7" s="6">
        <v>1.8879999999999999</v>
      </c>
    </row>
    <row r="8" spans="1:13" x14ac:dyDescent="0.2">
      <c r="A8" s="6">
        <v>193</v>
      </c>
      <c r="B8" s="6">
        <v>1.044</v>
      </c>
      <c r="C8" s="6">
        <v>1.081</v>
      </c>
      <c r="D8" s="6">
        <v>1.0329999999999999</v>
      </c>
      <c r="E8" s="6">
        <v>1.0109999999999999</v>
      </c>
      <c r="F8" s="6">
        <v>1.0109999999999999</v>
      </c>
      <c r="G8" s="6">
        <v>0.98899999999999999</v>
      </c>
      <c r="H8" s="6">
        <v>1.1779999999999999</v>
      </c>
      <c r="I8" s="6">
        <v>1.089</v>
      </c>
      <c r="J8" s="6">
        <v>1.1930000000000001</v>
      </c>
      <c r="K8" s="6">
        <v>0.93899999999999995</v>
      </c>
      <c r="L8" s="6">
        <v>0.93500000000000005</v>
      </c>
      <c r="M8" s="6">
        <v>0.98599999999999999</v>
      </c>
    </row>
    <row r="9" spans="1:13" x14ac:dyDescent="0.2">
      <c r="A9" s="6">
        <v>195</v>
      </c>
      <c r="B9" s="6">
        <v>1.385</v>
      </c>
      <c r="C9" s="6">
        <v>1.56</v>
      </c>
      <c r="D9" s="6">
        <v>1.7290000000000001</v>
      </c>
      <c r="E9" s="6">
        <v>1.363</v>
      </c>
      <c r="F9" s="6">
        <v>1.2090000000000001</v>
      </c>
      <c r="G9" s="6">
        <v>1.6259999999999999</v>
      </c>
      <c r="H9" s="6">
        <v>1.522</v>
      </c>
      <c r="I9" s="6">
        <v>1.1519999999999999</v>
      </c>
      <c r="J9" s="6">
        <v>1.389</v>
      </c>
      <c r="K9" s="6">
        <v>1.929</v>
      </c>
      <c r="L9" s="6">
        <v>1.153</v>
      </c>
      <c r="M9" s="6">
        <v>2.0819999999999999</v>
      </c>
    </row>
    <row r="10" spans="1:13" x14ac:dyDescent="0.2">
      <c r="A10" s="6">
        <v>197</v>
      </c>
      <c r="B10" s="6">
        <v>1.714</v>
      </c>
      <c r="C10" s="6">
        <v>1.1319999999999999</v>
      </c>
      <c r="D10" s="6">
        <v>1.0660000000000001</v>
      </c>
      <c r="E10" s="6">
        <v>1.077</v>
      </c>
      <c r="F10" s="6">
        <v>1.0880000000000001</v>
      </c>
      <c r="G10" s="6">
        <v>1.0660000000000001</v>
      </c>
      <c r="H10" s="6">
        <v>1.1439999999999999</v>
      </c>
      <c r="I10" s="6">
        <v>1.089</v>
      </c>
      <c r="J10" s="6">
        <v>1.1000000000000001</v>
      </c>
      <c r="K10" s="6">
        <v>0.99</v>
      </c>
      <c r="L10" s="6">
        <v>0.94899999999999995</v>
      </c>
      <c r="M10" s="6">
        <v>0.96899999999999997</v>
      </c>
    </row>
    <row r="11" spans="1:13" x14ac:dyDescent="0.2">
      <c r="A11" s="6">
        <v>198</v>
      </c>
      <c r="B11" s="6">
        <v>1.0609999999999999</v>
      </c>
      <c r="C11" s="6">
        <v>1.0349999999999999</v>
      </c>
      <c r="D11" s="6">
        <v>1.125</v>
      </c>
      <c r="E11" s="6">
        <v>1.022</v>
      </c>
      <c r="F11" s="6">
        <v>1.0569999999999999</v>
      </c>
      <c r="G11" s="6">
        <v>1.0029999999999999</v>
      </c>
      <c r="H11" s="6">
        <v>0.98399999999999999</v>
      </c>
      <c r="I11" s="6">
        <v>0.96799999999999997</v>
      </c>
      <c r="J11" s="6">
        <v>1.3779999999999999</v>
      </c>
      <c r="K11" s="6">
        <v>1.006</v>
      </c>
      <c r="L11" s="6">
        <v>1.0469999999999999</v>
      </c>
      <c r="M11" s="6">
        <v>0.96199999999999997</v>
      </c>
    </row>
    <row r="12" spans="1:13" x14ac:dyDescent="0.2">
      <c r="A12" s="6">
        <v>199</v>
      </c>
      <c r="B12" s="6">
        <v>1.0329999999999999</v>
      </c>
      <c r="C12" s="6">
        <v>0.99299999999999999</v>
      </c>
      <c r="D12" s="6">
        <v>1.018</v>
      </c>
      <c r="E12" s="6">
        <v>0.98899999999999999</v>
      </c>
      <c r="F12" s="6">
        <v>1</v>
      </c>
      <c r="G12" s="6">
        <v>0.98899999999999999</v>
      </c>
      <c r="H12" s="6">
        <v>1.07</v>
      </c>
      <c r="I12" s="6">
        <v>1.0780000000000001</v>
      </c>
      <c r="J12" s="6">
        <v>1.0780000000000001</v>
      </c>
      <c r="K12" s="6">
        <v>0.90800000000000003</v>
      </c>
      <c r="L12" s="6">
        <v>0.92900000000000005</v>
      </c>
      <c r="M12" s="6">
        <v>0.93500000000000005</v>
      </c>
    </row>
    <row r="13" spans="1:13" x14ac:dyDescent="0.2">
      <c r="A13" s="6">
        <v>200</v>
      </c>
      <c r="B13" s="6">
        <v>1.0149999999999999</v>
      </c>
      <c r="C13" s="6">
        <v>1.073</v>
      </c>
      <c r="D13" s="6">
        <v>1.0589999999999999</v>
      </c>
      <c r="E13" s="6">
        <v>1.044</v>
      </c>
      <c r="F13" s="6">
        <v>1.022</v>
      </c>
      <c r="G13" s="6">
        <v>1.044</v>
      </c>
      <c r="H13" s="6">
        <v>2.2000000000000002</v>
      </c>
      <c r="I13" s="6">
        <v>1.278</v>
      </c>
      <c r="J13" s="6">
        <v>2.2109999999999999</v>
      </c>
      <c r="K13" s="6">
        <v>1.8779999999999999</v>
      </c>
      <c r="L13" s="6">
        <v>2.673</v>
      </c>
      <c r="M13" s="6">
        <v>1.2450000000000001</v>
      </c>
    </row>
    <row r="14" spans="1:13" x14ac:dyDescent="0.2">
      <c r="A14" s="6">
        <v>202</v>
      </c>
      <c r="B14" s="6">
        <v>1.147</v>
      </c>
      <c r="C14" s="6">
        <v>1.0660000000000001</v>
      </c>
      <c r="D14" s="6">
        <v>1.0589999999999999</v>
      </c>
      <c r="E14" s="6">
        <v>1.1319999999999999</v>
      </c>
      <c r="F14" s="6">
        <v>1.099</v>
      </c>
      <c r="G14" s="6">
        <v>1.0880000000000001</v>
      </c>
      <c r="H14" s="6">
        <v>1.244</v>
      </c>
      <c r="I14" s="6">
        <v>1.256</v>
      </c>
      <c r="J14" s="6">
        <v>1.333</v>
      </c>
      <c r="K14" s="6">
        <v>0.98</v>
      </c>
      <c r="L14" s="6">
        <v>1.173</v>
      </c>
      <c r="M14" s="6">
        <v>1.02</v>
      </c>
    </row>
    <row r="15" spans="1:13" x14ac:dyDescent="0.2">
      <c r="A15" s="6">
        <v>203</v>
      </c>
      <c r="B15" s="6">
        <v>2.2309999999999999</v>
      </c>
      <c r="C15" s="6">
        <v>1.923</v>
      </c>
      <c r="D15" s="6">
        <v>3.0329999999999999</v>
      </c>
      <c r="E15" s="6">
        <v>1.659</v>
      </c>
      <c r="F15" s="6">
        <v>2.2309999999999999</v>
      </c>
      <c r="G15" s="6">
        <v>2.5819999999999999</v>
      </c>
      <c r="H15" s="6">
        <v>1.5649999999999999</v>
      </c>
      <c r="I15" s="6">
        <v>1.9419999999999999</v>
      </c>
      <c r="J15" s="6">
        <v>1.764</v>
      </c>
      <c r="K15" s="6">
        <v>1.978</v>
      </c>
      <c r="L15" s="6">
        <v>1.7829999999999999</v>
      </c>
      <c r="M15" s="6">
        <v>1.9570000000000001</v>
      </c>
    </row>
    <row r="16" spans="1:13" x14ac:dyDescent="0.2">
      <c r="A16" s="6">
        <v>204</v>
      </c>
      <c r="B16" s="6">
        <v>1.194</v>
      </c>
      <c r="C16" s="6">
        <v>1.2410000000000001</v>
      </c>
      <c r="D16" s="6">
        <v>1.4570000000000001</v>
      </c>
      <c r="E16" s="6">
        <v>1.254</v>
      </c>
      <c r="F16" s="6">
        <v>1.3660000000000001</v>
      </c>
      <c r="G16" s="6">
        <v>1.38</v>
      </c>
      <c r="H16" s="6">
        <v>1.431</v>
      </c>
      <c r="I16" s="6">
        <v>1.34</v>
      </c>
      <c r="J16" s="6">
        <v>1.5049999999999999</v>
      </c>
      <c r="K16" s="6">
        <v>1.31</v>
      </c>
      <c r="L16" s="6">
        <v>1.488</v>
      </c>
      <c r="M16" s="6">
        <v>1.357</v>
      </c>
    </row>
    <row r="17" spans="1:13" x14ac:dyDescent="0.2">
      <c r="A17" s="6">
        <v>205</v>
      </c>
      <c r="B17" s="7">
        <v>1.0509999999999999</v>
      </c>
      <c r="C17" s="7">
        <v>1.105</v>
      </c>
      <c r="D17" s="7">
        <v>1.087</v>
      </c>
      <c r="E17" s="6">
        <v>1.121</v>
      </c>
      <c r="F17" s="6">
        <v>1.125</v>
      </c>
      <c r="G17" s="6">
        <v>1.044</v>
      </c>
      <c r="H17" s="6">
        <v>1.087</v>
      </c>
      <c r="I17" s="6">
        <v>1.0649999999999999</v>
      </c>
      <c r="J17" s="6">
        <v>1.083</v>
      </c>
      <c r="K17" s="6">
        <v>1.105</v>
      </c>
      <c r="L17" s="6">
        <v>1.0109999999999999</v>
      </c>
      <c r="M17" s="6">
        <v>1.181</v>
      </c>
    </row>
    <row r="18" spans="1:13" x14ac:dyDescent="0.2">
      <c r="A18" s="6">
        <v>206</v>
      </c>
      <c r="B18" s="6">
        <v>1.0860000000000001</v>
      </c>
      <c r="C18" s="6">
        <v>1.044</v>
      </c>
      <c r="D18" s="6">
        <v>1.0289999999999999</v>
      </c>
      <c r="E18" s="6">
        <v>1.0960000000000001</v>
      </c>
      <c r="F18" s="6">
        <v>1.02</v>
      </c>
      <c r="G18" s="6">
        <v>1.0529999999999999</v>
      </c>
      <c r="H18" s="6">
        <v>1.0980000000000001</v>
      </c>
      <c r="I18" s="6">
        <v>1.04</v>
      </c>
      <c r="J18" s="6">
        <v>1.0369999999999999</v>
      </c>
      <c r="K18" s="6">
        <v>1.0509999999999999</v>
      </c>
      <c r="L18" s="6">
        <v>1.034</v>
      </c>
      <c r="M18" s="6">
        <v>1.0269999999999999</v>
      </c>
    </row>
    <row r="19" spans="1:13" x14ac:dyDescent="0.2">
      <c r="A19" s="6">
        <v>207</v>
      </c>
      <c r="B19" s="6">
        <v>1.0760000000000001</v>
      </c>
      <c r="C19" s="6">
        <v>1.0980000000000001</v>
      </c>
      <c r="D19" s="6">
        <v>1.137</v>
      </c>
      <c r="E19" s="6">
        <v>1.1879999999999999</v>
      </c>
      <c r="F19" s="6">
        <v>1.1819999999999999</v>
      </c>
      <c r="G19" s="6">
        <v>1.1679999999999999</v>
      </c>
      <c r="H19" s="6">
        <v>1.1679999999999999</v>
      </c>
      <c r="I19" s="6">
        <v>1.155</v>
      </c>
      <c r="J19" s="6">
        <v>1.1890000000000001</v>
      </c>
      <c r="K19" s="6">
        <v>1.155</v>
      </c>
      <c r="L19" s="6">
        <v>1.0980000000000001</v>
      </c>
      <c r="M19" s="6">
        <v>1.1279999999999999</v>
      </c>
    </row>
    <row r="20" spans="1:13" x14ac:dyDescent="0.2">
      <c r="A20" s="6">
        <v>208</v>
      </c>
      <c r="B20" s="6">
        <v>1.167</v>
      </c>
      <c r="C20" s="6">
        <v>1.2070000000000001</v>
      </c>
      <c r="D20" s="6">
        <v>1.2390000000000001</v>
      </c>
      <c r="E20" s="6">
        <v>1.319</v>
      </c>
      <c r="F20" s="6">
        <v>1.212</v>
      </c>
      <c r="G20" s="6">
        <v>1.286</v>
      </c>
      <c r="H20" s="6">
        <v>1.07</v>
      </c>
      <c r="I20" s="6">
        <v>1.056</v>
      </c>
      <c r="J20" s="6">
        <v>1.0669999999999999</v>
      </c>
      <c r="K20" s="6">
        <v>1.018</v>
      </c>
      <c r="L20" s="6">
        <v>1.1100000000000001</v>
      </c>
      <c r="M20" s="6">
        <v>1.022</v>
      </c>
    </row>
    <row r="21" spans="1:13" x14ac:dyDescent="0.2">
      <c r="A21" s="6">
        <v>209</v>
      </c>
      <c r="B21" s="6">
        <v>1.016</v>
      </c>
      <c r="C21" s="6">
        <v>1.0129999999999999</v>
      </c>
      <c r="D21" s="6">
        <v>1.0860000000000001</v>
      </c>
      <c r="E21" s="6">
        <v>1.0169999999999999</v>
      </c>
      <c r="F21" s="6">
        <v>0.99299999999999999</v>
      </c>
      <c r="G21" s="6">
        <v>1.0429999999999999</v>
      </c>
      <c r="H21" s="6">
        <v>1.0609999999999999</v>
      </c>
      <c r="I21" s="6">
        <v>1.034</v>
      </c>
      <c r="J21" s="6">
        <v>1.1140000000000001</v>
      </c>
      <c r="K21" s="6">
        <v>1.03</v>
      </c>
      <c r="L21" s="6">
        <v>1.0369999999999999</v>
      </c>
      <c r="M21" s="6">
        <v>1.1040000000000001</v>
      </c>
    </row>
    <row r="22" spans="1:13" x14ac:dyDescent="0.2">
      <c r="A22" s="6">
        <v>226</v>
      </c>
      <c r="B22" s="6">
        <v>1.0129999999999999</v>
      </c>
      <c r="C22" s="6">
        <v>2.4860000000000002</v>
      </c>
      <c r="D22" s="6">
        <v>1.022</v>
      </c>
      <c r="E22" s="6">
        <v>1.0329999999999999</v>
      </c>
      <c r="F22" s="6">
        <v>1.0129999999999999</v>
      </c>
      <c r="G22" s="6">
        <v>1.0129999999999999</v>
      </c>
      <c r="H22" s="6">
        <v>1.0369999999999999</v>
      </c>
      <c r="I22" s="6">
        <v>1.03</v>
      </c>
      <c r="J22" s="6">
        <v>1.034</v>
      </c>
      <c r="K22" s="6">
        <v>1.111</v>
      </c>
      <c r="L22" s="6">
        <v>1.04</v>
      </c>
      <c r="M22" s="6">
        <v>1.034</v>
      </c>
    </row>
    <row r="23" spans="1:13" x14ac:dyDescent="0.2">
      <c r="A23" s="6">
        <v>227</v>
      </c>
      <c r="B23" s="6">
        <v>2.4350000000000001</v>
      </c>
      <c r="C23" s="6">
        <v>2.1019999999999999</v>
      </c>
      <c r="D23" s="6">
        <v>1.946</v>
      </c>
      <c r="E23" s="6">
        <v>0.98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1.024</v>
      </c>
      <c r="L23" s="6">
        <v>1.0369999999999999</v>
      </c>
      <c r="M23" s="6">
        <v>1.0129999999999999</v>
      </c>
    </row>
    <row r="24" spans="1:13" x14ac:dyDescent="0.2">
      <c r="A24" s="6">
        <v>228</v>
      </c>
      <c r="B24" s="6">
        <v>0.94899999999999995</v>
      </c>
      <c r="C24" s="6">
        <v>0.997</v>
      </c>
      <c r="D24" s="6">
        <v>2.3079999999999998</v>
      </c>
      <c r="E24" s="6">
        <v>0.98</v>
      </c>
      <c r="F24" s="6">
        <v>1.0169999999999999</v>
      </c>
      <c r="G24" s="6">
        <v>1.0760000000000001</v>
      </c>
      <c r="H24" s="6">
        <v>1.024</v>
      </c>
      <c r="I24" s="6">
        <v>0.99</v>
      </c>
      <c r="J24" s="6">
        <v>1.0069999999999999</v>
      </c>
      <c r="K24" s="6">
        <v>1.0069999999999999</v>
      </c>
      <c r="L24" s="6">
        <v>0.98</v>
      </c>
      <c r="M24" s="6">
        <v>1.03</v>
      </c>
    </row>
    <row r="25" spans="1:13" x14ac:dyDescent="0.2">
      <c r="A25" s="6">
        <v>229</v>
      </c>
      <c r="B25" s="6">
        <v>0.997</v>
      </c>
      <c r="C25" s="6">
        <v>1.006</v>
      </c>
      <c r="D25" s="6">
        <v>1.0249999999999999</v>
      </c>
      <c r="E25" s="6">
        <v>1.026</v>
      </c>
      <c r="F25" s="6">
        <v>1.056</v>
      </c>
      <c r="G25" s="6">
        <v>1.198</v>
      </c>
      <c r="H25" s="6">
        <v>1.024</v>
      </c>
      <c r="I25" s="6">
        <v>1.0469999999999999</v>
      </c>
      <c r="J25" s="6">
        <v>1.0740000000000001</v>
      </c>
      <c r="K25" s="6">
        <v>1.0269999999999999</v>
      </c>
      <c r="L25" s="6">
        <v>1.03</v>
      </c>
      <c r="M25" s="6">
        <v>1.0740000000000001</v>
      </c>
    </row>
    <row r="26" spans="1:13" x14ac:dyDescent="0.2">
      <c r="A26" s="6">
        <v>230</v>
      </c>
      <c r="B26" s="6">
        <v>2.8159999999999998</v>
      </c>
      <c r="C26" s="6">
        <v>2.9329999999999998</v>
      </c>
      <c r="D26" s="6">
        <v>3</v>
      </c>
      <c r="E26" s="6">
        <v>1.02</v>
      </c>
      <c r="F26" s="6">
        <v>1.0760000000000001</v>
      </c>
      <c r="G26" s="6">
        <v>1.109</v>
      </c>
      <c r="H26" s="6">
        <v>1.091</v>
      </c>
      <c r="I26" s="6">
        <v>1.081</v>
      </c>
      <c r="J26" s="6">
        <v>1.071</v>
      </c>
      <c r="K26" s="6">
        <v>2.7370000000000001</v>
      </c>
      <c r="L26" s="6">
        <v>3.4750000000000001</v>
      </c>
      <c r="M26" s="6">
        <v>3.6840000000000002</v>
      </c>
    </row>
    <row r="27" spans="1:13" x14ac:dyDescent="0.2">
      <c r="A27" s="6">
        <v>232</v>
      </c>
      <c r="B27" s="6">
        <v>2.99</v>
      </c>
      <c r="C27" s="6">
        <v>2.9209999999999998</v>
      </c>
      <c r="D27" s="6">
        <v>3.0409999999999999</v>
      </c>
      <c r="E27" s="6">
        <v>1.0589999999999999</v>
      </c>
      <c r="F27" s="6">
        <v>1.089</v>
      </c>
      <c r="G27" s="6">
        <v>1.0760000000000001</v>
      </c>
      <c r="H27" s="6">
        <v>1.0840000000000001</v>
      </c>
      <c r="I27" s="6">
        <v>1.1140000000000001</v>
      </c>
      <c r="J27" s="6">
        <v>1.1579999999999999</v>
      </c>
      <c r="K27" s="6">
        <v>3.7410000000000001</v>
      </c>
      <c r="L27" s="6">
        <v>3.5289999999999999</v>
      </c>
      <c r="M27" s="6">
        <v>4.9429999999999996</v>
      </c>
    </row>
    <row r="28" spans="1:13" x14ac:dyDescent="0.2">
      <c r="A28" s="6">
        <v>235</v>
      </c>
      <c r="B28" s="6">
        <v>1.0580000000000001</v>
      </c>
      <c r="C28" s="6">
        <v>1.0649999999999999</v>
      </c>
      <c r="D28" s="6">
        <v>1.018</v>
      </c>
      <c r="E28" s="6">
        <v>1.1100000000000001</v>
      </c>
      <c r="F28" s="6">
        <v>1.121</v>
      </c>
      <c r="G28" s="6">
        <v>1.044</v>
      </c>
      <c r="H28" s="6">
        <v>1.044</v>
      </c>
      <c r="I28" s="6">
        <v>1.048</v>
      </c>
      <c r="J28" s="6">
        <v>1.0329999999999999</v>
      </c>
      <c r="K28" s="6">
        <v>1.0069999999999999</v>
      </c>
      <c r="L28" s="6">
        <v>1</v>
      </c>
      <c r="M28" s="6">
        <v>0.98899999999999999</v>
      </c>
    </row>
    <row r="29" spans="1:13" x14ac:dyDescent="0.2">
      <c r="A29" s="6">
        <v>236</v>
      </c>
      <c r="B29" s="6">
        <v>1.3149999999999999</v>
      </c>
      <c r="C29" s="6">
        <v>1.196</v>
      </c>
      <c r="D29" s="6">
        <v>1.304</v>
      </c>
      <c r="E29" s="6">
        <v>1.0329999999999999</v>
      </c>
      <c r="F29" s="6">
        <v>1.264</v>
      </c>
      <c r="G29" s="6">
        <v>1.3080000000000001</v>
      </c>
      <c r="H29" s="6">
        <v>1.044</v>
      </c>
      <c r="I29" s="6">
        <v>1.1220000000000001</v>
      </c>
      <c r="J29" s="6">
        <v>1.044</v>
      </c>
      <c r="K29" s="6">
        <v>1</v>
      </c>
      <c r="L29" s="6">
        <v>1.0109999999999999</v>
      </c>
      <c r="M29" s="6">
        <v>1.2889999999999999</v>
      </c>
    </row>
    <row r="30" spans="1:13" x14ac:dyDescent="0.2">
      <c r="A30" s="6">
        <v>237</v>
      </c>
      <c r="B30" s="6">
        <v>1.0609999999999999</v>
      </c>
      <c r="C30" s="6">
        <v>0.96799999999999997</v>
      </c>
      <c r="D30" s="6">
        <v>0.93600000000000005</v>
      </c>
      <c r="E30" s="6">
        <v>0.99299999999999999</v>
      </c>
      <c r="F30" s="6">
        <v>0.98299999999999998</v>
      </c>
      <c r="G30" s="6">
        <v>1.014</v>
      </c>
      <c r="H30" s="6">
        <v>0.996</v>
      </c>
      <c r="I30" s="6">
        <v>0.98899999999999999</v>
      </c>
      <c r="J30" s="6">
        <v>1</v>
      </c>
      <c r="K30" s="6">
        <v>1</v>
      </c>
      <c r="L30" s="6">
        <v>1.0069999999999999</v>
      </c>
      <c r="M30" s="6">
        <v>1.004</v>
      </c>
    </row>
    <row r="31" spans="1:13" x14ac:dyDescent="0.2">
      <c r="A31" s="6">
        <v>239</v>
      </c>
      <c r="B31" s="6">
        <v>1.659</v>
      </c>
      <c r="C31" s="6">
        <v>1.0549999999999999</v>
      </c>
      <c r="D31" s="6">
        <v>1.044</v>
      </c>
      <c r="E31" s="6">
        <v>1.2090000000000001</v>
      </c>
      <c r="F31" s="6">
        <v>1.0880000000000001</v>
      </c>
      <c r="G31" s="6">
        <v>1.0549999999999999</v>
      </c>
      <c r="H31" s="6">
        <v>1.0720000000000001</v>
      </c>
      <c r="I31" s="6">
        <v>1.0289999999999999</v>
      </c>
      <c r="J31" s="6">
        <v>1.0109999999999999</v>
      </c>
      <c r="K31" s="6">
        <v>1.018</v>
      </c>
      <c r="L31" s="6">
        <v>1.04</v>
      </c>
      <c r="M31" s="6">
        <v>1.0329999999999999</v>
      </c>
    </row>
    <row r="32" spans="1:13" x14ac:dyDescent="0.2">
      <c r="A32" s="6">
        <v>240</v>
      </c>
      <c r="B32" s="6">
        <v>1.0129999999999999</v>
      </c>
      <c r="C32" s="6">
        <v>0.99</v>
      </c>
      <c r="D32" s="6">
        <v>1.0669999999999999</v>
      </c>
      <c r="E32" s="6">
        <v>1.052</v>
      </c>
      <c r="F32" s="6">
        <v>1.111</v>
      </c>
      <c r="G32" s="6">
        <v>1.083</v>
      </c>
      <c r="H32" s="6">
        <v>1.179</v>
      </c>
      <c r="I32" s="6">
        <v>1.161</v>
      </c>
      <c r="J32" s="6">
        <v>1.1930000000000001</v>
      </c>
      <c r="K32" s="6">
        <v>1.202</v>
      </c>
      <c r="L32" s="6">
        <v>1.532</v>
      </c>
      <c r="M32" s="6">
        <v>1.0820000000000001</v>
      </c>
    </row>
    <row r="33" spans="1:13" x14ac:dyDescent="0.2">
      <c r="A33" s="6">
        <v>243</v>
      </c>
      <c r="B33" s="6">
        <v>1.087</v>
      </c>
      <c r="C33" s="6">
        <v>1.071</v>
      </c>
      <c r="D33" s="6">
        <v>1.135</v>
      </c>
      <c r="E33" s="6">
        <v>1.177</v>
      </c>
      <c r="F33" s="6">
        <v>1.153</v>
      </c>
      <c r="G33" s="6">
        <v>1.2430000000000001</v>
      </c>
      <c r="H33" s="6">
        <v>1.0389999999999999</v>
      </c>
      <c r="I33" s="6">
        <v>1.0249999999999999</v>
      </c>
      <c r="J33" s="6">
        <v>1.028</v>
      </c>
      <c r="K33" s="6">
        <v>1.163</v>
      </c>
      <c r="L33" s="6">
        <v>1.1279999999999999</v>
      </c>
      <c r="M33" s="6">
        <v>1.1060000000000001</v>
      </c>
    </row>
    <row r="34" spans="1:13" x14ac:dyDescent="0.2">
      <c r="A34" s="6">
        <v>244</v>
      </c>
      <c r="B34" s="6">
        <v>1.0609999999999999</v>
      </c>
      <c r="C34" s="6">
        <v>1.196</v>
      </c>
      <c r="D34" s="6">
        <v>1.1120000000000001</v>
      </c>
      <c r="E34" s="6">
        <v>1.0760000000000001</v>
      </c>
      <c r="F34" s="6">
        <v>1.038</v>
      </c>
      <c r="G34" s="6">
        <v>1.052</v>
      </c>
      <c r="H34" s="6">
        <v>1.004</v>
      </c>
      <c r="I34" s="6">
        <v>0.99299999999999999</v>
      </c>
      <c r="J34" s="6">
        <v>1.004</v>
      </c>
      <c r="K34" s="6">
        <v>1.0429999999999999</v>
      </c>
      <c r="L34" s="6">
        <v>1.0069999999999999</v>
      </c>
      <c r="M34" s="6">
        <v>1.0109999999999999</v>
      </c>
    </row>
    <row r="35" spans="1:13" x14ac:dyDescent="0.2">
      <c r="A35" s="6">
        <v>245</v>
      </c>
      <c r="B35" s="6">
        <v>1.0349999999999999</v>
      </c>
      <c r="C35" s="6">
        <v>1.0189999999999999</v>
      </c>
      <c r="D35" s="6">
        <v>0.96199999999999997</v>
      </c>
      <c r="E35" s="6">
        <v>1.385</v>
      </c>
      <c r="F35" s="6">
        <v>1.399</v>
      </c>
      <c r="G35" s="6">
        <v>1.274</v>
      </c>
      <c r="H35" s="6">
        <v>1.165</v>
      </c>
      <c r="I35" s="6">
        <v>1.151</v>
      </c>
      <c r="J35" s="6">
        <v>1.161</v>
      </c>
      <c r="K35" s="6">
        <v>1.2589999999999999</v>
      </c>
      <c r="L35" s="6">
        <v>1.234</v>
      </c>
      <c r="M35" s="6">
        <v>1.1379999999999999</v>
      </c>
    </row>
    <row r="36" spans="1:13" x14ac:dyDescent="0.2">
      <c r="A36" s="6">
        <v>248</v>
      </c>
      <c r="B36" s="6">
        <v>0.98899999999999999</v>
      </c>
      <c r="C36" s="6">
        <v>1</v>
      </c>
      <c r="D36" s="6">
        <v>0.98899999999999999</v>
      </c>
      <c r="E36" s="6">
        <v>1.0109999999999999</v>
      </c>
      <c r="F36" s="6">
        <v>1</v>
      </c>
      <c r="G36" s="6">
        <v>1.0109999999999999</v>
      </c>
      <c r="H36" s="6">
        <v>0.98899999999999999</v>
      </c>
      <c r="I36" s="6">
        <v>1.022</v>
      </c>
      <c r="J36" s="6">
        <v>1.0329999999999999</v>
      </c>
      <c r="K36" s="6">
        <v>1.004</v>
      </c>
      <c r="L36" s="6">
        <v>1</v>
      </c>
      <c r="M36" s="6">
        <v>1</v>
      </c>
    </row>
    <row r="37" spans="1:13" x14ac:dyDescent="0.2">
      <c r="A37" s="6">
        <v>257</v>
      </c>
      <c r="B37" s="6">
        <v>1</v>
      </c>
      <c r="C37" s="6">
        <v>1.0329999999999999</v>
      </c>
      <c r="D37" s="6">
        <v>1.022</v>
      </c>
      <c r="E37" s="6">
        <v>1.0880000000000001</v>
      </c>
      <c r="F37" s="6">
        <v>1.0920000000000001</v>
      </c>
      <c r="G37" s="6">
        <v>1.121</v>
      </c>
      <c r="H37" s="6">
        <v>1.0109999999999999</v>
      </c>
      <c r="I37" s="6">
        <v>1</v>
      </c>
      <c r="J37" s="6">
        <v>1.0109999999999999</v>
      </c>
      <c r="K37" s="6">
        <v>1.0109999999999999</v>
      </c>
      <c r="L37" s="6">
        <v>1.0109999999999999</v>
      </c>
      <c r="M37" s="6">
        <v>1.044</v>
      </c>
    </row>
    <row r="38" spans="1:13" x14ac:dyDescent="0.2">
      <c r="A38" s="6">
        <v>259</v>
      </c>
      <c r="B38" s="6">
        <v>0.997</v>
      </c>
      <c r="C38" s="6">
        <v>1</v>
      </c>
      <c r="D38" s="6">
        <v>1.0029999999999999</v>
      </c>
      <c r="E38" s="6">
        <v>1.0760000000000001</v>
      </c>
      <c r="F38" s="6">
        <v>1.028</v>
      </c>
      <c r="G38" s="6">
        <v>1.542</v>
      </c>
      <c r="H38" s="6">
        <v>1.014</v>
      </c>
      <c r="I38" s="6">
        <v>1.0249999999999999</v>
      </c>
      <c r="J38" s="6">
        <v>1.004</v>
      </c>
      <c r="K38" s="6">
        <v>1.004</v>
      </c>
      <c r="L38" s="6">
        <v>1.0109999999999999</v>
      </c>
      <c r="M38" s="6">
        <v>1.3939999999999999</v>
      </c>
    </row>
    <row r="39" spans="1:13" x14ac:dyDescent="0.2">
      <c r="A39" s="6">
        <v>260</v>
      </c>
      <c r="B39" s="6">
        <v>1</v>
      </c>
      <c r="C39" s="6">
        <v>0.98099999999999998</v>
      </c>
      <c r="D39" s="6">
        <v>0.97399999999999998</v>
      </c>
      <c r="E39" s="6">
        <v>1.08</v>
      </c>
      <c r="F39" s="6">
        <v>1.024</v>
      </c>
      <c r="G39" s="6">
        <v>1.0349999999999999</v>
      </c>
      <c r="H39" s="6">
        <v>0.996</v>
      </c>
      <c r="I39" s="6">
        <v>1</v>
      </c>
      <c r="J39" s="6">
        <v>1</v>
      </c>
      <c r="K39" s="6">
        <v>1.0429999999999999</v>
      </c>
      <c r="L39" s="6">
        <v>1.0429999999999999</v>
      </c>
      <c r="M39" s="6">
        <v>1.0109999999999999</v>
      </c>
    </row>
    <row r="40" spans="1:13" x14ac:dyDescent="0.2">
      <c r="A40" s="6">
        <v>261</v>
      </c>
      <c r="B40" s="6">
        <v>1.89</v>
      </c>
      <c r="C40" s="6">
        <v>1.9450000000000001</v>
      </c>
      <c r="D40" s="6">
        <v>2.0219999999999998</v>
      </c>
      <c r="E40" s="6">
        <v>1.718</v>
      </c>
      <c r="F40" s="6">
        <v>1.758</v>
      </c>
      <c r="G40" s="6">
        <v>1.9339999999999999</v>
      </c>
      <c r="H40" s="6">
        <v>1.5329999999999999</v>
      </c>
      <c r="I40" s="6">
        <v>1.3149999999999999</v>
      </c>
      <c r="J40" s="6">
        <v>1.4670000000000001</v>
      </c>
      <c r="K40" s="6">
        <v>1.9019999999999999</v>
      </c>
      <c r="L40" s="6">
        <v>1.946</v>
      </c>
      <c r="M40" s="6">
        <v>2.2970000000000002</v>
      </c>
    </row>
    <row r="41" spans="1:13" x14ac:dyDescent="0.2">
      <c r="A41" s="6">
        <v>263</v>
      </c>
      <c r="B41" s="6">
        <v>1.681</v>
      </c>
      <c r="C41" s="6">
        <v>1.736</v>
      </c>
      <c r="D41" s="6">
        <v>2.5529999999999999</v>
      </c>
      <c r="E41" s="6">
        <v>1.6779999999999999</v>
      </c>
      <c r="F41" s="6">
        <v>1.429</v>
      </c>
      <c r="G41" s="6">
        <v>1.7290000000000001</v>
      </c>
      <c r="H41" s="6">
        <v>1.5429999999999999</v>
      </c>
      <c r="I41" s="6">
        <v>1.5069999999999999</v>
      </c>
      <c r="J41" s="6">
        <v>1.79</v>
      </c>
      <c r="K41" s="6">
        <v>1.6559999999999999</v>
      </c>
      <c r="L41" s="6">
        <v>1.609</v>
      </c>
      <c r="M41" s="6">
        <v>1.62</v>
      </c>
    </row>
    <row r="42" spans="1:13" x14ac:dyDescent="0.2">
      <c r="A42" s="6">
        <v>265</v>
      </c>
      <c r="B42" s="6">
        <v>0.97399999999999998</v>
      </c>
      <c r="C42" s="6">
        <v>0.96499999999999997</v>
      </c>
      <c r="D42" s="6">
        <v>1.0129999999999999</v>
      </c>
      <c r="E42" s="6">
        <v>1.0629999999999999</v>
      </c>
      <c r="F42" s="6">
        <v>1.069</v>
      </c>
      <c r="G42" s="6">
        <v>1.0940000000000001</v>
      </c>
      <c r="H42" s="6">
        <v>1.046</v>
      </c>
      <c r="I42" s="6">
        <v>1.0249999999999999</v>
      </c>
      <c r="J42" s="6">
        <v>1.042</v>
      </c>
      <c r="K42" s="6">
        <v>1.032</v>
      </c>
      <c r="L42" s="6">
        <v>1.0669999999999999</v>
      </c>
      <c r="M42" s="6">
        <v>1.0349999999999999</v>
      </c>
    </row>
    <row r="43" spans="1:13" x14ac:dyDescent="0.2">
      <c r="A43" s="6">
        <v>266</v>
      </c>
      <c r="B43" s="6">
        <v>0.94599999999999995</v>
      </c>
      <c r="C43" s="6">
        <v>0.98399999999999999</v>
      </c>
      <c r="D43" s="6">
        <v>0.94599999999999995</v>
      </c>
      <c r="E43" s="6">
        <v>1.0209999999999999</v>
      </c>
      <c r="F43" s="6">
        <v>1.0209999999999999</v>
      </c>
      <c r="G43" s="6">
        <v>1.0349999999999999</v>
      </c>
      <c r="H43" s="6">
        <v>1</v>
      </c>
      <c r="I43" s="6">
        <v>1.0069999999999999</v>
      </c>
      <c r="J43" s="6">
        <v>1</v>
      </c>
      <c r="K43" s="6">
        <v>1.0069999999999999</v>
      </c>
      <c r="L43" s="6">
        <v>1.014</v>
      </c>
      <c r="M43" s="6">
        <v>1.0069999999999999</v>
      </c>
    </row>
    <row r="44" spans="1:13" x14ac:dyDescent="0.2">
      <c r="A44" s="6">
        <v>267</v>
      </c>
      <c r="B44" s="6">
        <v>1.1060000000000001</v>
      </c>
      <c r="C44" s="6">
        <v>1.054</v>
      </c>
      <c r="D44" s="6">
        <v>1.196</v>
      </c>
      <c r="E44" s="6">
        <v>1.167</v>
      </c>
      <c r="F44" s="6">
        <v>1.135</v>
      </c>
      <c r="G44" s="6">
        <v>1.198</v>
      </c>
      <c r="H44" s="6">
        <v>1.337</v>
      </c>
      <c r="I44" s="6">
        <v>1.0980000000000001</v>
      </c>
      <c r="J44" s="6">
        <v>1.4039999999999999</v>
      </c>
      <c r="K44" s="6">
        <v>1.252</v>
      </c>
      <c r="L44" s="6">
        <v>1.355</v>
      </c>
      <c r="M44" s="6">
        <v>1.3620000000000001</v>
      </c>
    </row>
    <row r="45" spans="1:13" x14ac:dyDescent="0.2">
      <c r="A45" s="6">
        <v>270</v>
      </c>
      <c r="B45" s="6">
        <v>1.736</v>
      </c>
      <c r="C45" s="6">
        <v>1.5489999999999999</v>
      </c>
      <c r="D45" s="6">
        <v>1.5489999999999999</v>
      </c>
      <c r="E45" s="6">
        <v>1.3959999999999999</v>
      </c>
      <c r="F45" s="6">
        <v>1.593</v>
      </c>
      <c r="G45" s="6">
        <v>1.9670000000000001</v>
      </c>
      <c r="H45" s="6">
        <v>2.2280000000000002</v>
      </c>
      <c r="I45" s="6">
        <v>1.88</v>
      </c>
      <c r="J45" s="6">
        <v>1.337</v>
      </c>
      <c r="K45" s="6">
        <v>1.149</v>
      </c>
      <c r="L45" s="6">
        <v>1.3480000000000001</v>
      </c>
      <c r="M45" s="6">
        <v>1.6559999999999999</v>
      </c>
    </row>
    <row r="46" spans="1:13" x14ac:dyDescent="0.2">
      <c r="A46" s="6">
        <v>272</v>
      </c>
      <c r="B46" s="6">
        <v>0.93600000000000005</v>
      </c>
      <c r="C46" s="6">
        <v>0.93600000000000005</v>
      </c>
      <c r="D46" s="6">
        <v>0.94599999999999995</v>
      </c>
      <c r="E46" s="6">
        <v>1.01</v>
      </c>
      <c r="F46" s="6">
        <v>1.0209999999999999</v>
      </c>
      <c r="G46" s="6">
        <v>1</v>
      </c>
      <c r="H46" s="6">
        <v>1.032</v>
      </c>
      <c r="I46" s="6">
        <v>1.0109999999999999</v>
      </c>
      <c r="J46" s="6">
        <v>1.0109999999999999</v>
      </c>
      <c r="K46" s="6">
        <v>1.0389999999999999</v>
      </c>
      <c r="L46" s="6">
        <v>1.0209999999999999</v>
      </c>
      <c r="M46" s="6">
        <v>1.0529999999999999</v>
      </c>
    </row>
    <row r="47" spans="1:13" x14ac:dyDescent="0.2">
      <c r="A47" s="6">
        <v>273</v>
      </c>
      <c r="B47" s="6">
        <v>1.01</v>
      </c>
      <c r="C47" s="6">
        <v>1.125</v>
      </c>
      <c r="D47" s="6">
        <v>1.071</v>
      </c>
      <c r="E47" s="6">
        <v>1.1279999999999999</v>
      </c>
      <c r="F47" s="6">
        <v>1.1459999999999999</v>
      </c>
      <c r="G47" s="6">
        <v>1.135</v>
      </c>
      <c r="H47" s="7">
        <v>1.0209999999999999</v>
      </c>
      <c r="I47" s="6">
        <v>1.0349999999999999</v>
      </c>
      <c r="J47" s="6">
        <v>1.0880000000000001</v>
      </c>
      <c r="K47" s="6">
        <v>1.05</v>
      </c>
      <c r="L47" s="6">
        <v>1.0640000000000001</v>
      </c>
      <c r="M47" s="6">
        <v>1.0960000000000001</v>
      </c>
    </row>
    <row r="48" spans="1:13" x14ac:dyDescent="0.2">
      <c r="A48" s="6">
        <v>274</v>
      </c>
      <c r="B48" s="6">
        <v>1.036</v>
      </c>
      <c r="C48" s="6">
        <v>1.036</v>
      </c>
      <c r="D48" s="6">
        <v>1.0329999999999999</v>
      </c>
      <c r="E48" s="6">
        <v>1.073</v>
      </c>
      <c r="F48" s="6">
        <v>1.044</v>
      </c>
      <c r="G48" s="6">
        <v>1.0549999999999999</v>
      </c>
      <c r="H48" s="6">
        <v>1</v>
      </c>
      <c r="I48" s="6">
        <v>1</v>
      </c>
      <c r="J48" s="6">
        <v>0.97799999999999998</v>
      </c>
      <c r="K48" s="6">
        <v>1</v>
      </c>
      <c r="L48" s="6">
        <v>1.004</v>
      </c>
      <c r="M48" s="6">
        <v>0.98199999999999998</v>
      </c>
    </row>
    <row r="49" spans="1:13" x14ac:dyDescent="0.2">
      <c r="A49" s="6">
        <v>275</v>
      </c>
      <c r="B49" s="6">
        <v>1.1830000000000001</v>
      </c>
      <c r="C49" s="6">
        <v>1.147</v>
      </c>
      <c r="D49" s="6">
        <v>1.1220000000000001</v>
      </c>
      <c r="E49" s="6">
        <v>0.95899999999999996</v>
      </c>
      <c r="F49" s="6">
        <v>0.97799999999999998</v>
      </c>
      <c r="G49" s="6">
        <v>0.997</v>
      </c>
      <c r="H49" s="6">
        <v>1.667</v>
      </c>
      <c r="I49" s="6">
        <v>1.728</v>
      </c>
      <c r="J49" s="6">
        <v>1.6890000000000001</v>
      </c>
      <c r="K49" s="6">
        <v>0.95899999999999996</v>
      </c>
      <c r="L49" s="6">
        <v>0.98099999999999998</v>
      </c>
      <c r="M49" s="6">
        <v>0.98099999999999998</v>
      </c>
    </row>
    <row r="50" spans="1:13" x14ac:dyDescent="0.2">
      <c r="A50" s="6">
        <v>277</v>
      </c>
      <c r="B50" s="7">
        <v>1.1220000000000001</v>
      </c>
      <c r="C50" s="7">
        <v>1.022</v>
      </c>
      <c r="D50" s="7">
        <v>1.1559999999999999</v>
      </c>
      <c r="E50" s="7">
        <v>1.056</v>
      </c>
      <c r="F50" s="7">
        <v>1.0669999999999999</v>
      </c>
      <c r="G50" s="7">
        <v>1.2410000000000001</v>
      </c>
      <c r="H50" s="6">
        <v>1.0109999999999999</v>
      </c>
      <c r="I50" s="6">
        <v>0.97799999999999998</v>
      </c>
      <c r="J50" s="6">
        <v>1.022</v>
      </c>
      <c r="K50" s="6">
        <v>1</v>
      </c>
      <c r="L50" s="6">
        <v>0.96799999999999997</v>
      </c>
      <c r="M50" s="6">
        <v>0.98899999999999999</v>
      </c>
    </row>
    <row r="51" spans="1:13" x14ac:dyDescent="0.2">
      <c r="A51" s="6">
        <v>278</v>
      </c>
      <c r="B51" s="6">
        <v>1.6779999999999999</v>
      </c>
      <c r="C51" s="6">
        <v>2.0880000000000001</v>
      </c>
      <c r="D51" s="6">
        <v>2.0179999999999998</v>
      </c>
      <c r="E51" s="6">
        <v>1.462</v>
      </c>
      <c r="F51" s="6">
        <v>1.67</v>
      </c>
      <c r="G51" s="6">
        <v>2.0289999999999999</v>
      </c>
      <c r="H51" s="6">
        <v>2.214</v>
      </c>
      <c r="I51" s="6">
        <v>1.8149999999999999</v>
      </c>
      <c r="J51" s="6">
        <v>2.641</v>
      </c>
      <c r="K51" s="6">
        <v>1.2829999999999999</v>
      </c>
      <c r="L51" s="6">
        <v>2.391</v>
      </c>
      <c r="M51" s="6">
        <v>2.1560000000000001</v>
      </c>
    </row>
    <row r="52" spans="1:13" x14ac:dyDescent="0.2">
      <c r="A52" s="6">
        <v>283</v>
      </c>
      <c r="B52" s="6">
        <v>1.1779999999999999</v>
      </c>
      <c r="C52" s="6">
        <v>1.0669999999999999</v>
      </c>
      <c r="D52" s="6">
        <v>1.1000000000000001</v>
      </c>
      <c r="E52" s="6">
        <v>1.1479999999999999</v>
      </c>
      <c r="F52" s="6">
        <v>1.133</v>
      </c>
      <c r="G52" s="6">
        <v>1.1220000000000001</v>
      </c>
      <c r="H52" s="6">
        <v>1.2270000000000001</v>
      </c>
      <c r="I52" s="6">
        <v>1.077</v>
      </c>
      <c r="J52" s="6">
        <v>1.077</v>
      </c>
      <c r="K52" s="6">
        <v>1</v>
      </c>
      <c r="L52" s="6">
        <v>0.96799999999999997</v>
      </c>
      <c r="M52" s="6">
        <v>1.06</v>
      </c>
    </row>
    <row r="53" spans="1:13" x14ac:dyDescent="0.2">
      <c r="A53" s="6">
        <v>284</v>
      </c>
      <c r="B53" s="6">
        <v>1.0780000000000001</v>
      </c>
      <c r="C53" s="6">
        <v>1.089</v>
      </c>
      <c r="D53" s="6">
        <v>1.0780000000000001</v>
      </c>
      <c r="E53" s="6">
        <v>1.0329999999999999</v>
      </c>
      <c r="F53" s="6">
        <v>1.0589999999999999</v>
      </c>
      <c r="G53" s="6">
        <v>1.1040000000000001</v>
      </c>
      <c r="H53" s="6">
        <v>1.1100000000000001</v>
      </c>
      <c r="I53" s="6">
        <v>1.1100000000000001</v>
      </c>
      <c r="J53" s="6">
        <v>1.099</v>
      </c>
      <c r="K53" s="6">
        <v>1.117</v>
      </c>
      <c r="L53" s="6">
        <v>1.181</v>
      </c>
      <c r="M53" s="6">
        <v>1.17</v>
      </c>
    </row>
    <row r="54" spans="1:13" x14ac:dyDescent="0.2">
      <c r="A54" s="6">
        <v>286</v>
      </c>
      <c r="B54" s="6">
        <v>1.1479999999999999</v>
      </c>
      <c r="C54" s="6">
        <v>1.1559999999999999</v>
      </c>
      <c r="D54" s="6">
        <v>1.1439999999999999</v>
      </c>
      <c r="E54" s="6">
        <v>1.1040000000000001</v>
      </c>
      <c r="F54" s="6">
        <v>1.1220000000000001</v>
      </c>
      <c r="G54" s="6">
        <v>1.133</v>
      </c>
      <c r="H54" s="6">
        <v>1.0880000000000001</v>
      </c>
      <c r="I54" s="6">
        <v>1.0549999999999999</v>
      </c>
      <c r="J54" s="6">
        <v>1.04</v>
      </c>
      <c r="K54" s="6">
        <v>1.2130000000000001</v>
      </c>
      <c r="L54" s="6">
        <v>1.071</v>
      </c>
      <c r="M54" s="6">
        <v>1.0569999999999999</v>
      </c>
    </row>
    <row r="55" spans="1:13" x14ac:dyDescent="0.2">
      <c r="A55" s="6">
        <v>287</v>
      </c>
      <c r="B55" s="6">
        <v>1.022</v>
      </c>
      <c r="C55" s="6">
        <v>1.089</v>
      </c>
      <c r="D55" s="6">
        <v>1.044</v>
      </c>
      <c r="E55" s="6">
        <v>1.026</v>
      </c>
      <c r="F55" s="6">
        <v>1.0109999999999999</v>
      </c>
      <c r="G55" s="6">
        <v>1.044</v>
      </c>
      <c r="H55" s="6">
        <v>1</v>
      </c>
      <c r="I55" s="6">
        <v>1.004</v>
      </c>
      <c r="J55" s="6">
        <v>0.97799999999999998</v>
      </c>
      <c r="K55" s="6">
        <v>1.0209999999999999</v>
      </c>
      <c r="L55" s="6">
        <v>0.95699999999999996</v>
      </c>
      <c r="M55" s="6">
        <v>0.95699999999999996</v>
      </c>
    </row>
    <row r="56" spans="1:13" x14ac:dyDescent="0.2">
      <c r="A56" s="6">
        <v>289</v>
      </c>
      <c r="B56" s="6">
        <v>1.089</v>
      </c>
      <c r="C56" s="6">
        <v>1.111</v>
      </c>
      <c r="D56" s="6">
        <v>1.022</v>
      </c>
      <c r="E56" s="6">
        <v>1.089</v>
      </c>
      <c r="F56" s="6">
        <v>1.133</v>
      </c>
      <c r="G56" s="6">
        <v>1.119</v>
      </c>
      <c r="H56" s="6">
        <v>1.0329999999999999</v>
      </c>
      <c r="I56" s="6">
        <v>1.0509999999999999</v>
      </c>
      <c r="J56" s="6">
        <v>1.022</v>
      </c>
      <c r="K56" s="6">
        <v>0.97499999999999998</v>
      </c>
      <c r="L56" s="6">
        <v>1.0109999999999999</v>
      </c>
      <c r="M56" s="6">
        <v>1.018</v>
      </c>
    </row>
    <row r="57" spans="1:13" x14ac:dyDescent="0.2">
      <c r="A57" s="6">
        <v>291</v>
      </c>
      <c r="B57" s="6">
        <v>1.0109999999999999</v>
      </c>
      <c r="C57" s="6">
        <v>1.056</v>
      </c>
      <c r="D57" s="6">
        <v>1.089</v>
      </c>
      <c r="E57" s="6">
        <v>1.044</v>
      </c>
      <c r="F57" s="6">
        <v>1.056</v>
      </c>
      <c r="G57" s="6">
        <v>1.093</v>
      </c>
      <c r="H57" s="6">
        <v>1</v>
      </c>
      <c r="I57" s="6">
        <v>1.022</v>
      </c>
      <c r="J57" s="6">
        <v>1</v>
      </c>
      <c r="K57" s="6">
        <v>0.97499999999999998</v>
      </c>
      <c r="L57" s="6">
        <v>1.004</v>
      </c>
      <c r="M57" s="6">
        <v>1</v>
      </c>
    </row>
    <row r="58" spans="1:13" x14ac:dyDescent="0.2">
      <c r="A58" s="6">
        <v>292</v>
      </c>
      <c r="B58" s="6">
        <v>1.119</v>
      </c>
      <c r="C58" s="6">
        <v>1.109</v>
      </c>
      <c r="D58" s="6">
        <v>1.1379999999999999</v>
      </c>
      <c r="E58" s="6">
        <v>1.0029999999999999</v>
      </c>
      <c r="F58" s="6">
        <v>1.0409999999999999</v>
      </c>
      <c r="G58" s="6">
        <v>1.0029999999999999</v>
      </c>
      <c r="H58" s="6">
        <v>1.6539999999999999</v>
      </c>
      <c r="I58" s="6">
        <v>1.728</v>
      </c>
      <c r="J58" s="6">
        <v>1.696</v>
      </c>
      <c r="K58" s="6">
        <v>0.98099999999999998</v>
      </c>
      <c r="L58" s="6">
        <v>0.98099999999999998</v>
      </c>
      <c r="M58" s="6">
        <v>0.97199999999999998</v>
      </c>
    </row>
    <row r="59" spans="1:13" x14ac:dyDescent="0.2">
      <c r="A59" s="6">
        <v>293</v>
      </c>
      <c r="B59" s="6">
        <v>1.133</v>
      </c>
      <c r="C59" s="6">
        <v>1.089</v>
      </c>
      <c r="D59" s="6">
        <v>1.133</v>
      </c>
      <c r="E59" s="6">
        <v>1.0669999999999999</v>
      </c>
      <c r="F59" s="6">
        <v>1.1040000000000001</v>
      </c>
      <c r="G59" s="6">
        <v>1.111</v>
      </c>
      <c r="H59" s="6">
        <v>1.0549999999999999</v>
      </c>
      <c r="I59" s="6">
        <v>1.0880000000000001</v>
      </c>
      <c r="J59" s="6">
        <v>1.0329999999999999</v>
      </c>
      <c r="K59" s="6">
        <v>0.98199999999999998</v>
      </c>
      <c r="L59" s="6">
        <v>0.96799999999999997</v>
      </c>
      <c r="M59" s="6">
        <v>0.98899999999999999</v>
      </c>
    </row>
    <row r="60" spans="1:13" x14ac:dyDescent="0.2">
      <c r="A60" s="6">
        <v>294</v>
      </c>
      <c r="B60" s="6">
        <v>0.97799999999999998</v>
      </c>
      <c r="C60" s="6">
        <v>1.004</v>
      </c>
      <c r="D60" s="6">
        <v>1</v>
      </c>
      <c r="E60" s="6">
        <v>0.98899999999999999</v>
      </c>
      <c r="F60" s="6">
        <v>0.98899999999999999</v>
      </c>
      <c r="G60" s="6">
        <v>1</v>
      </c>
      <c r="H60" s="6">
        <v>0.996</v>
      </c>
      <c r="I60" s="6">
        <v>0.97799999999999998</v>
      </c>
      <c r="J60" s="6">
        <v>0.98899999999999999</v>
      </c>
      <c r="K60" s="6">
        <v>0.98899999999999999</v>
      </c>
      <c r="L60" s="6">
        <v>1.022</v>
      </c>
      <c r="M60" s="6">
        <v>1.044</v>
      </c>
    </row>
    <row r="61" spans="1:13" x14ac:dyDescent="0.2">
      <c r="A61" s="6">
        <v>295</v>
      </c>
      <c r="B61" s="6">
        <v>1.4510000000000001</v>
      </c>
      <c r="C61" s="6">
        <v>1.7689999999999999</v>
      </c>
      <c r="D61" s="6">
        <v>1.161</v>
      </c>
      <c r="E61" s="6">
        <v>1.0329999999999999</v>
      </c>
      <c r="F61" s="6">
        <v>2.165</v>
      </c>
      <c r="G61" s="6">
        <v>1.3919999999999999</v>
      </c>
      <c r="H61" s="6">
        <v>1.38</v>
      </c>
      <c r="I61" s="6">
        <v>1.8480000000000001</v>
      </c>
      <c r="J61" s="6">
        <v>1.0429999999999999</v>
      </c>
      <c r="K61" s="6">
        <v>0.95699999999999996</v>
      </c>
      <c r="L61" s="6">
        <v>1.9890000000000001</v>
      </c>
      <c r="M61" s="6">
        <v>1.123</v>
      </c>
    </row>
    <row r="62" spans="1:13" x14ac:dyDescent="0.2">
      <c r="A62" s="6">
        <v>296</v>
      </c>
      <c r="B62" s="6">
        <v>1.0469999999999999</v>
      </c>
      <c r="C62" s="6">
        <v>1.022</v>
      </c>
      <c r="D62" s="6">
        <v>1.022</v>
      </c>
      <c r="E62" s="6">
        <v>1.198</v>
      </c>
      <c r="F62" s="6">
        <v>1.2450000000000001</v>
      </c>
      <c r="G62" s="6">
        <v>1.5269999999999999</v>
      </c>
      <c r="H62" s="6">
        <v>0.99299999999999999</v>
      </c>
      <c r="I62" s="6">
        <v>1</v>
      </c>
      <c r="J62" s="6">
        <v>1</v>
      </c>
      <c r="K62" s="6">
        <v>1.0589999999999999</v>
      </c>
      <c r="L62" s="6">
        <v>1.0660000000000001</v>
      </c>
      <c r="M62" s="6">
        <v>1.07</v>
      </c>
    </row>
    <row r="63" spans="1:13" x14ac:dyDescent="0.2">
      <c r="A63" s="6">
        <v>300</v>
      </c>
      <c r="B63" s="6">
        <v>1.2</v>
      </c>
      <c r="C63" s="6">
        <v>1.119</v>
      </c>
      <c r="D63" s="6">
        <v>1.0780000000000001</v>
      </c>
      <c r="E63" s="6">
        <v>1.1850000000000001</v>
      </c>
      <c r="F63" s="6">
        <v>1.159</v>
      </c>
      <c r="G63" s="6">
        <v>1.0780000000000001</v>
      </c>
      <c r="H63" s="6">
        <v>1.1759999999999999</v>
      </c>
      <c r="I63" s="6">
        <v>1.0549999999999999</v>
      </c>
      <c r="J63" s="6">
        <v>1.1319999999999999</v>
      </c>
      <c r="K63" s="6">
        <v>1.0109999999999999</v>
      </c>
      <c r="L63" s="6">
        <v>1.482</v>
      </c>
      <c r="M63" s="6">
        <v>1.085</v>
      </c>
    </row>
    <row r="64" spans="1:13" x14ac:dyDescent="0.2">
      <c r="A64" s="6">
        <v>301</v>
      </c>
      <c r="B64" s="6">
        <v>1.1220000000000001</v>
      </c>
      <c r="C64" s="6">
        <v>1.111</v>
      </c>
      <c r="D64" s="6">
        <v>1.2889999999999999</v>
      </c>
      <c r="E64" s="6">
        <v>1.5589999999999999</v>
      </c>
      <c r="F64" s="6">
        <v>1.67</v>
      </c>
      <c r="G64" s="6">
        <v>1.3440000000000001</v>
      </c>
      <c r="H64" s="6">
        <v>1.4510000000000001</v>
      </c>
      <c r="I64" s="6">
        <v>1.6040000000000001</v>
      </c>
      <c r="J64" s="6">
        <v>1.0109999999999999</v>
      </c>
      <c r="K64" s="6">
        <v>0.98899999999999999</v>
      </c>
      <c r="L64" s="6">
        <v>1.319</v>
      </c>
      <c r="M64" s="6">
        <v>1.1060000000000001</v>
      </c>
    </row>
    <row r="65" spans="1:13" x14ac:dyDescent="0.2">
      <c r="A65" s="6">
        <v>352</v>
      </c>
      <c r="B65" s="6">
        <v>1.0429999999999999</v>
      </c>
      <c r="C65" s="6">
        <v>1.0469999999999999</v>
      </c>
      <c r="D65" s="6">
        <v>0.99299999999999999</v>
      </c>
      <c r="E65" s="6">
        <v>1.0149999999999999</v>
      </c>
      <c r="F65" s="6">
        <v>1.022</v>
      </c>
      <c r="G65" s="6">
        <v>1.03</v>
      </c>
      <c r="H65" s="6">
        <v>1.052</v>
      </c>
      <c r="I65" s="6">
        <v>1.0489999999999999</v>
      </c>
      <c r="J65" s="6">
        <v>1.034</v>
      </c>
      <c r="K65" s="6">
        <v>1.0069999999999999</v>
      </c>
      <c r="L65" s="6">
        <v>1.0109999999999999</v>
      </c>
      <c r="M65" s="6">
        <v>1.0189999999999999</v>
      </c>
    </row>
    <row r="66" spans="1:13" x14ac:dyDescent="0.2">
      <c r="A66" s="6">
        <v>353</v>
      </c>
      <c r="B66" s="6">
        <v>1.0249999999999999</v>
      </c>
      <c r="C66" s="6">
        <v>1.018</v>
      </c>
      <c r="D66" s="6">
        <v>1.0429999999999999</v>
      </c>
      <c r="E66" s="6">
        <v>1.0369999999999999</v>
      </c>
      <c r="F66" s="6">
        <v>1.0109999999999999</v>
      </c>
      <c r="G66" s="6">
        <v>1.0149999999999999</v>
      </c>
      <c r="H66" s="6">
        <v>1.034</v>
      </c>
      <c r="I66" s="6">
        <v>1.0109999999999999</v>
      </c>
      <c r="J66" s="6">
        <v>1.0109999999999999</v>
      </c>
      <c r="K66" s="6">
        <v>1</v>
      </c>
      <c r="L66" s="6">
        <v>1.0109999999999999</v>
      </c>
      <c r="M66" s="6">
        <v>1.0109999999999999</v>
      </c>
    </row>
    <row r="67" spans="1:13" x14ac:dyDescent="0.2">
      <c r="A67" s="6">
        <v>354</v>
      </c>
      <c r="B67" s="6">
        <v>1.0429999999999999</v>
      </c>
      <c r="C67" s="6">
        <v>1.0429999999999999</v>
      </c>
      <c r="D67" s="6">
        <v>1.054</v>
      </c>
      <c r="E67" s="6">
        <v>1.0149999999999999</v>
      </c>
      <c r="F67" s="6">
        <v>1.022</v>
      </c>
      <c r="G67" s="6">
        <v>1.022</v>
      </c>
      <c r="H67" s="6">
        <v>1.0109999999999999</v>
      </c>
      <c r="I67" s="6">
        <v>1.0189999999999999</v>
      </c>
      <c r="J67" s="6">
        <v>1.026</v>
      </c>
      <c r="K67" s="6">
        <v>1.0149999999999999</v>
      </c>
      <c r="L67" s="6">
        <v>1.0449999999999999</v>
      </c>
      <c r="M67" s="6">
        <v>1.026</v>
      </c>
    </row>
    <row r="68" spans="1:13" x14ac:dyDescent="0.2">
      <c r="A68" s="6">
        <v>355</v>
      </c>
      <c r="B68" s="6">
        <v>1.004</v>
      </c>
      <c r="C68" s="6">
        <v>0.99299999999999999</v>
      </c>
      <c r="D68" s="6">
        <v>1</v>
      </c>
      <c r="E68" s="6">
        <v>1.022</v>
      </c>
      <c r="F68" s="6">
        <v>1.0109999999999999</v>
      </c>
      <c r="G68" s="6">
        <v>1</v>
      </c>
      <c r="H68" s="6">
        <v>1.022</v>
      </c>
      <c r="I68" s="6">
        <v>1.0109999999999999</v>
      </c>
      <c r="J68" s="6">
        <v>1.0109999999999999</v>
      </c>
      <c r="K68" s="6">
        <v>1.0069999999999999</v>
      </c>
      <c r="L68" s="6">
        <v>1.0109999999999999</v>
      </c>
      <c r="M68" s="6">
        <v>1</v>
      </c>
    </row>
    <row r="69" spans="1:13" x14ac:dyDescent="0.2">
      <c r="A69" s="6">
        <v>356</v>
      </c>
      <c r="B69" s="6">
        <v>1.014</v>
      </c>
      <c r="C69" s="6">
        <v>1.018</v>
      </c>
      <c r="D69" s="6">
        <v>1.054</v>
      </c>
      <c r="E69" s="6">
        <v>1.0149999999999999</v>
      </c>
      <c r="F69" s="6">
        <v>1.0329999999999999</v>
      </c>
      <c r="G69" s="6">
        <v>1.022</v>
      </c>
      <c r="H69" s="6">
        <v>1</v>
      </c>
      <c r="I69" s="6">
        <v>1.0189999999999999</v>
      </c>
      <c r="J69" s="6">
        <v>1.0189999999999999</v>
      </c>
      <c r="K69" s="6">
        <v>1.034</v>
      </c>
      <c r="L69" s="6">
        <v>1</v>
      </c>
      <c r="M69" s="6">
        <v>1.0109999999999999</v>
      </c>
    </row>
    <row r="70" spans="1:13" x14ac:dyDescent="0.2">
      <c r="A70" s="6">
        <v>357</v>
      </c>
      <c r="B70" s="6">
        <v>1.1120000000000001</v>
      </c>
      <c r="C70" s="6">
        <v>0.99399999999999999</v>
      </c>
      <c r="D70" s="6">
        <v>0.99</v>
      </c>
      <c r="E70" s="6">
        <v>1.0569999999999999</v>
      </c>
      <c r="F70" s="6">
        <v>1.028</v>
      </c>
      <c r="G70" s="6">
        <v>0.99399999999999999</v>
      </c>
      <c r="H70" s="6">
        <v>1.679</v>
      </c>
      <c r="I70" s="6">
        <v>1.407</v>
      </c>
      <c r="J70" s="6">
        <v>0.95199999999999996</v>
      </c>
      <c r="K70" s="6">
        <v>0.95299999999999996</v>
      </c>
      <c r="L70" s="6">
        <v>0.90600000000000003</v>
      </c>
      <c r="M70" s="6">
        <v>0.94699999999999995</v>
      </c>
    </row>
    <row r="71" spans="1:13" x14ac:dyDescent="0.2">
      <c r="A71" s="6">
        <v>358</v>
      </c>
      <c r="B71" s="6">
        <v>1.075</v>
      </c>
      <c r="C71" s="6">
        <v>1.0569999999999999</v>
      </c>
      <c r="D71" s="6">
        <v>1.097</v>
      </c>
      <c r="E71" s="6">
        <v>1.056</v>
      </c>
      <c r="F71" s="6">
        <v>1.0740000000000001</v>
      </c>
      <c r="G71" s="6">
        <v>1.0780000000000001</v>
      </c>
      <c r="H71" s="6">
        <v>1.0449999999999999</v>
      </c>
      <c r="I71" s="6">
        <v>1.0449999999999999</v>
      </c>
      <c r="J71" s="6">
        <v>1.0669999999999999</v>
      </c>
      <c r="K71" s="6">
        <v>1.022</v>
      </c>
      <c r="L71" s="6">
        <v>1.0449999999999999</v>
      </c>
      <c r="M71" s="6">
        <v>1.0369999999999999</v>
      </c>
    </row>
    <row r="72" spans="1:13" x14ac:dyDescent="0.2">
      <c r="A72" s="6">
        <v>359</v>
      </c>
      <c r="B72" s="6">
        <v>1.1579999999999999</v>
      </c>
      <c r="C72" s="6">
        <v>1.1359999999999999</v>
      </c>
      <c r="D72" s="6">
        <v>1.0680000000000001</v>
      </c>
      <c r="E72" s="6">
        <v>1.0960000000000001</v>
      </c>
      <c r="F72" s="6">
        <v>1.1259999999999999</v>
      </c>
      <c r="G72" s="6">
        <v>1.089</v>
      </c>
      <c r="H72" s="6">
        <v>1.034</v>
      </c>
      <c r="I72" s="6">
        <v>1.06</v>
      </c>
      <c r="J72" s="6">
        <v>1.056</v>
      </c>
      <c r="K72" s="6">
        <v>1.0669999999999999</v>
      </c>
      <c r="L72" s="6">
        <v>1.034</v>
      </c>
      <c r="M72" s="6">
        <v>1.022</v>
      </c>
    </row>
    <row r="73" spans="1:13" x14ac:dyDescent="0.2">
      <c r="A73" s="6">
        <v>360</v>
      </c>
      <c r="B73" s="6">
        <v>1.0249999999999999</v>
      </c>
      <c r="C73" s="6">
        <v>1.0680000000000001</v>
      </c>
      <c r="D73" s="6">
        <v>1.032</v>
      </c>
      <c r="E73" s="6">
        <v>1.0369999999999999</v>
      </c>
      <c r="F73" s="6">
        <v>1.0329999999999999</v>
      </c>
      <c r="G73" s="6">
        <v>1.0780000000000001</v>
      </c>
      <c r="H73" s="6">
        <v>1.0069999999999999</v>
      </c>
      <c r="I73" s="6">
        <v>0.98899999999999999</v>
      </c>
      <c r="J73" s="6">
        <v>0.95499999999999996</v>
      </c>
      <c r="K73" s="6">
        <v>1</v>
      </c>
      <c r="L73" s="6">
        <v>0.99299999999999999</v>
      </c>
      <c r="M73" s="6">
        <v>1</v>
      </c>
    </row>
    <row r="74" spans="1:13" x14ac:dyDescent="0.2">
      <c r="A74" s="6">
        <v>361</v>
      </c>
      <c r="B74" s="6">
        <v>0.99299999999999999</v>
      </c>
      <c r="C74" s="6">
        <v>0.996</v>
      </c>
      <c r="D74" s="6">
        <v>1</v>
      </c>
      <c r="E74" s="6">
        <v>1.03</v>
      </c>
      <c r="F74" s="6">
        <v>1.0109999999999999</v>
      </c>
      <c r="G74" s="6">
        <v>1.026</v>
      </c>
      <c r="H74" s="6">
        <v>1</v>
      </c>
      <c r="I74" s="6">
        <v>1.0109999999999999</v>
      </c>
      <c r="J74" s="6">
        <v>1.0449999999999999</v>
      </c>
      <c r="K74" s="6">
        <v>1.022</v>
      </c>
      <c r="L74" s="6">
        <v>1.022</v>
      </c>
      <c r="M74" s="6">
        <v>1.022</v>
      </c>
    </row>
    <row r="75" spans="1:13" x14ac:dyDescent="0.2">
      <c r="A75" s="6">
        <v>362</v>
      </c>
      <c r="B75" s="6">
        <v>1</v>
      </c>
      <c r="C75" s="6">
        <v>1.0109999999999999</v>
      </c>
      <c r="D75" s="6">
        <v>1.0109999999999999</v>
      </c>
      <c r="E75" s="6">
        <v>1.052</v>
      </c>
      <c r="F75" s="6">
        <v>1.026</v>
      </c>
      <c r="G75" s="6">
        <v>1.026</v>
      </c>
      <c r="H75" s="6">
        <v>1.0189999999999999</v>
      </c>
      <c r="I75" s="6">
        <v>1.022</v>
      </c>
      <c r="J75" s="6">
        <v>1.0449999999999999</v>
      </c>
      <c r="K75" s="6">
        <v>1.0449999999999999</v>
      </c>
      <c r="L75" s="6">
        <v>1.0109999999999999</v>
      </c>
      <c r="M75" s="6">
        <v>1.0449999999999999</v>
      </c>
    </row>
    <row r="76" spans="1:13" x14ac:dyDescent="0.2">
      <c r="A76" s="6">
        <v>363</v>
      </c>
      <c r="B76" s="6">
        <v>1</v>
      </c>
      <c r="C76" s="6">
        <v>1.0429999999999999</v>
      </c>
      <c r="D76" s="6">
        <v>1.018</v>
      </c>
      <c r="E76" s="6">
        <v>1.0189999999999999</v>
      </c>
      <c r="F76" s="6">
        <v>1.0109999999999999</v>
      </c>
      <c r="G76" s="6">
        <v>1.022</v>
      </c>
      <c r="H76" s="6">
        <v>1.034</v>
      </c>
      <c r="I76" s="6">
        <v>1.0409999999999999</v>
      </c>
      <c r="J76" s="6">
        <v>1.0109999999999999</v>
      </c>
      <c r="K76" s="6">
        <v>1.0489999999999999</v>
      </c>
      <c r="L76" s="6">
        <v>1.004</v>
      </c>
      <c r="M76" s="6">
        <v>1.0369999999999999</v>
      </c>
    </row>
    <row r="77" spans="1:13" x14ac:dyDescent="0.2">
      <c r="A77" s="6">
        <v>364</v>
      </c>
      <c r="B77" s="6">
        <v>1.081</v>
      </c>
      <c r="C77" s="6">
        <v>1.0940000000000001</v>
      </c>
      <c r="D77" s="6">
        <v>1.204</v>
      </c>
      <c r="E77" s="6">
        <v>1.081</v>
      </c>
      <c r="F77" s="6">
        <v>1.0680000000000001</v>
      </c>
      <c r="G77" s="6">
        <v>1.175</v>
      </c>
      <c r="H77" s="6">
        <v>1.0549999999999999</v>
      </c>
      <c r="I77" s="6">
        <v>1.022</v>
      </c>
      <c r="J77" s="6">
        <v>1.0880000000000001</v>
      </c>
      <c r="K77" s="6">
        <v>1.0429999999999999</v>
      </c>
      <c r="L77" s="6">
        <v>1.022</v>
      </c>
      <c r="M77" s="6">
        <v>1.087</v>
      </c>
    </row>
    <row r="78" spans="1:13" x14ac:dyDescent="0.2">
      <c r="A78" s="6">
        <v>365</v>
      </c>
      <c r="B78" s="6">
        <v>1.133</v>
      </c>
      <c r="C78" s="6">
        <v>1.1719999999999999</v>
      </c>
      <c r="D78" s="6">
        <v>1.1539999999999999</v>
      </c>
      <c r="E78" s="6">
        <v>1.1220000000000001</v>
      </c>
      <c r="F78" s="6">
        <v>1.133</v>
      </c>
      <c r="G78" s="6">
        <v>1.111</v>
      </c>
      <c r="H78" s="6">
        <v>1.0449999999999999</v>
      </c>
      <c r="I78" s="6">
        <v>1.0449999999999999</v>
      </c>
      <c r="J78" s="6">
        <v>1.075</v>
      </c>
      <c r="K78" s="6">
        <v>1.06</v>
      </c>
      <c r="L78" s="6">
        <v>1.06</v>
      </c>
      <c r="M78" s="6">
        <v>1.0449999999999999</v>
      </c>
    </row>
    <row r="79" spans="1:13" x14ac:dyDescent="0.2">
      <c r="A79" s="6">
        <v>366</v>
      </c>
      <c r="B79" s="6">
        <v>1.0840000000000001</v>
      </c>
      <c r="C79" s="6">
        <v>1.0840000000000001</v>
      </c>
      <c r="D79" s="6">
        <v>1.0580000000000001</v>
      </c>
      <c r="E79" s="6">
        <v>1.1040000000000001</v>
      </c>
      <c r="F79" s="6">
        <v>1.087</v>
      </c>
      <c r="G79" s="6">
        <v>1.0680000000000001</v>
      </c>
      <c r="H79" s="6">
        <v>1.0840000000000001</v>
      </c>
      <c r="I79" s="6">
        <v>1.044</v>
      </c>
      <c r="J79" s="6">
        <v>1.044</v>
      </c>
      <c r="K79" s="6">
        <v>1.054</v>
      </c>
      <c r="L79" s="6">
        <v>1.018</v>
      </c>
      <c r="M79" s="6">
        <v>1.054</v>
      </c>
    </row>
    <row r="80" spans="1:13" x14ac:dyDescent="0.2">
      <c r="A80" s="6">
        <v>367</v>
      </c>
      <c r="B80" s="6">
        <v>1.0580000000000001</v>
      </c>
      <c r="C80" s="6">
        <v>1.0780000000000001</v>
      </c>
      <c r="D80" s="6">
        <v>1.097</v>
      </c>
      <c r="E80" s="6">
        <v>1.0780000000000001</v>
      </c>
      <c r="F80" s="6">
        <v>1.087</v>
      </c>
      <c r="G80" s="6">
        <v>1.087</v>
      </c>
      <c r="H80" s="6">
        <v>1.077</v>
      </c>
      <c r="I80" s="6">
        <v>1.0660000000000001</v>
      </c>
      <c r="J80" s="6">
        <v>1.0660000000000001</v>
      </c>
      <c r="K80" s="6">
        <v>1.109</v>
      </c>
      <c r="L80" s="6">
        <v>1.0429999999999999</v>
      </c>
      <c r="M80" s="6">
        <v>1.0760000000000001</v>
      </c>
    </row>
    <row r="81" spans="1:13" x14ac:dyDescent="0.2">
      <c r="A81" s="6">
        <v>368</v>
      </c>
      <c r="B81" s="6">
        <v>1.139</v>
      </c>
      <c r="C81" s="6">
        <v>1.1459999999999999</v>
      </c>
      <c r="D81" s="6">
        <v>1.175</v>
      </c>
      <c r="E81" s="6">
        <v>1.1459999999999999</v>
      </c>
      <c r="F81" s="6">
        <v>1.107</v>
      </c>
      <c r="G81" s="6">
        <v>1.155</v>
      </c>
      <c r="H81" s="6">
        <v>1.0880000000000001</v>
      </c>
      <c r="I81" s="6">
        <v>1.044</v>
      </c>
      <c r="J81" s="6">
        <v>1.0880000000000001</v>
      </c>
      <c r="K81" s="6">
        <v>1.1200000000000001</v>
      </c>
      <c r="L81" s="6">
        <v>1.0649999999999999</v>
      </c>
      <c r="M81" s="6">
        <v>1.1299999999999999</v>
      </c>
    </row>
    <row r="82" spans="1:13" x14ac:dyDescent="0.2">
      <c r="A82" s="6">
        <v>369</v>
      </c>
      <c r="B82" s="6">
        <v>1.026</v>
      </c>
      <c r="C82" s="6">
        <v>1.071</v>
      </c>
      <c r="D82" s="6">
        <v>1.214</v>
      </c>
      <c r="E82" s="6">
        <v>1.097</v>
      </c>
      <c r="F82" s="6">
        <v>1.0780000000000001</v>
      </c>
      <c r="G82" s="6">
        <v>1.35</v>
      </c>
      <c r="H82" s="6">
        <v>1.2709999999999999</v>
      </c>
      <c r="I82" s="6">
        <v>1.407</v>
      </c>
      <c r="J82" s="6">
        <v>1.429</v>
      </c>
      <c r="K82" s="6">
        <v>1.63</v>
      </c>
      <c r="L82" s="6">
        <v>1.5</v>
      </c>
      <c r="M82" s="6">
        <v>1.63</v>
      </c>
    </row>
    <row r="83" spans="1:13" x14ac:dyDescent="0.2">
      <c r="A83" s="6">
        <v>370</v>
      </c>
      <c r="B83" s="6">
        <v>0.97399999999999998</v>
      </c>
      <c r="C83" s="6">
        <v>0.95099999999999996</v>
      </c>
      <c r="D83" s="6">
        <v>0.93899999999999995</v>
      </c>
      <c r="E83" s="6">
        <v>1.0129999999999999</v>
      </c>
      <c r="F83" s="6">
        <v>1</v>
      </c>
      <c r="G83" s="6">
        <v>1.1200000000000001</v>
      </c>
      <c r="H83" s="6">
        <v>1.022</v>
      </c>
      <c r="I83" s="6">
        <v>1.0109999999999999</v>
      </c>
      <c r="J83" s="6">
        <v>1.0109999999999999</v>
      </c>
      <c r="K83" s="6">
        <v>0.99299999999999999</v>
      </c>
      <c r="L83" s="6">
        <v>0.99299999999999999</v>
      </c>
      <c r="M83" s="6">
        <v>1.0649999999999999</v>
      </c>
    </row>
    <row r="84" spans="1:13" x14ac:dyDescent="0.2">
      <c r="A84" s="6">
        <v>371</v>
      </c>
      <c r="B84" s="6">
        <v>0.94499999999999995</v>
      </c>
      <c r="C84" s="6">
        <v>0.97699999999999998</v>
      </c>
      <c r="D84" s="6">
        <v>1.01</v>
      </c>
      <c r="E84" s="6">
        <v>0.98699999999999999</v>
      </c>
      <c r="F84" s="6">
        <v>1.0029999999999999</v>
      </c>
      <c r="G84" s="6">
        <v>1.026</v>
      </c>
      <c r="H84" s="6">
        <v>1.022</v>
      </c>
      <c r="I84" s="6">
        <v>1.0549999999999999</v>
      </c>
      <c r="J84" s="6">
        <v>1.044</v>
      </c>
      <c r="K84" s="6">
        <v>1.0109999999999999</v>
      </c>
      <c r="L84" s="6">
        <v>1.022</v>
      </c>
      <c r="M84" s="6">
        <v>1.0109999999999999</v>
      </c>
    </row>
    <row r="85" spans="1:13" x14ac:dyDescent="0.2">
      <c r="A85" s="6">
        <v>372</v>
      </c>
      <c r="B85" s="6">
        <v>1.129</v>
      </c>
      <c r="C85" s="6">
        <v>1.0740000000000001</v>
      </c>
      <c r="D85" s="6">
        <v>1.081</v>
      </c>
      <c r="E85" s="6">
        <v>1.139</v>
      </c>
      <c r="F85" s="6">
        <v>1.117</v>
      </c>
      <c r="G85" s="6">
        <v>1.1359999999999999</v>
      </c>
      <c r="H85" s="6">
        <v>1.0660000000000001</v>
      </c>
      <c r="I85" s="6">
        <v>1.044</v>
      </c>
      <c r="J85" s="6">
        <v>1.0109999999999999</v>
      </c>
      <c r="K85" s="6">
        <v>1.054</v>
      </c>
      <c r="L85" s="6">
        <v>1.0649999999999999</v>
      </c>
      <c r="M85" s="6">
        <v>1.0329999999999999</v>
      </c>
    </row>
    <row r="86" spans="1:13" x14ac:dyDescent="0.2">
      <c r="A86" s="6">
        <v>373</v>
      </c>
      <c r="B86" s="6">
        <v>1.0680000000000001</v>
      </c>
      <c r="C86" s="6">
        <v>1.1040000000000001</v>
      </c>
      <c r="D86" s="6">
        <v>1.097</v>
      </c>
      <c r="E86" s="6">
        <v>1.087</v>
      </c>
      <c r="F86" s="6">
        <v>1.097</v>
      </c>
      <c r="G86" s="6">
        <v>1.117</v>
      </c>
      <c r="H86" s="6">
        <v>1</v>
      </c>
      <c r="I86" s="6">
        <v>1.0069999999999999</v>
      </c>
      <c r="J86" s="6">
        <v>1.018</v>
      </c>
      <c r="K86" s="6">
        <v>1</v>
      </c>
      <c r="L86" s="6">
        <v>0.98899999999999999</v>
      </c>
      <c r="M86" s="6">
        <v>0.98899999999999999</v>
      </c>
    </row>
    <row r="87" spans="1:13" x14ac:dyDescent="0.2">
      <c r="A87" s="6">
        <v>374</v>
      </c>
      <c r="B87" s="6">
        <v>1.0680000000000001</v>
      </c>
      <c r="C87" s="6">
        <v>1.081</v>
      </c>
      <c r="D87" s="6">
        <v>1.091</v>
      </c>
      <c r="E87" s="6">
        <v>1.107</v>
      </c>
      <c r="F87" s="6">
        <v>1.1200000000000001</v>
      </c>
      <c r="G87" s="6">
        <v>1.1259999999999999</v>
      </c>
      <c r="H87" s="6">
        <v>1.0329999999999999</v>
      </c>
      <c r="I87" s="6">
        <v>1.018</v>
      </c>
      <c r="J87" s="6">
        <v>1.0329999999999999</v>
      </c>
      <c r="K87" s="6">
        <v>1</v>
      </c>
      <c r="L87" s="6">
        <v>0.996</v>
      </c>
      <c r="M87" s="6">
        <v>1.0329999999999999</v>
      </c>
    </row>
    <row r="88" spans="1:13" x14ac:dyDescent="0.2">
      <c r="A88" s="6">
        <v>375</v>
      </c>
      <c r="B88" s="6">
        <v>1.0580000000000001</v>
      </c>
      <c r="C88" s="6">
        <v>1.0780000000000001</v>
      </c>
      <c r="D88" s="6">
        <v>1.087</v>
      </c>
      <c r="E88" s="6">
        <v>1.1200000000000001</v>
      </c>
      <c r="F88" s="6">
        <v>1.097</v>
      </c>
      <c r="G88" s="6">
        <v>1.1359999999999999</v>
      </c>
      <c r="H88" s="6">
        <v>1.0549999999999999</v>
      </c>
      <c r="I88" s="6">
        <v>1.0660000000000001</v>
      </c>
      <c r="J88" s="6">
        <v>1.04</v>
      </c>
      <c r="K88" s="6">
        <v>1.0329999999999999</v>
      </c>
      <c r="L88" s="6">
        <v>1.0509999999999999</v>
      </c>
      <c r="M88" s="6">
        <v>1.0429999999999999</v>
      </c>
    </row>
    <row r="89" spans="1:13" x14ac:dyDescent="0.2">
      <c r="A89" s="6">
        <v>376</v>
      </c>
      <c r="B89" s="6">
        <v>1.129</v>
      </c>
      <c r="C89" s="6">
        <v>1.107</v>
      </c>
      <c r="D89" s="6">
        <v>1.1200000000000001</v>
      </c>
      <c r="E89" s="6">
        <v>1.1459999999999999</v>
      </c>
      <c r="F89" s="6">
        <v>1.175</v>
      </c>
      <c r="G89" s="6">
        <v>1.1359999999999999</v>
      </c>
      <c r="H89" s="6">
        <v>1.0880000000000001</v>
      </c>
      <c r="I89" s="6">
        <v>1.0620000000000001</v>
      </c>
      <c r="J89" s="6">
        <v>1.04</v>
      </c>
      <c r="K89" s="6">
        <v>1.0329999999999999</v>
      </c>
      <c r="L89" s="6">
        <v>1.0469999999999999</v>
      </c>
      <c r="M89" s="6">
        <v>1.022</v>
      </c>
    </row>
    <row r="90" spans="1:13" x14ac:dyDescent="0.2">
      <c r="A90" s="6">
        <v>377</v>
      </c>
      <c r="B90" s="6">
        <v>1.016</v>
      </c>
      <c r="C90" s="6">
        <v>1.006</v>
      </c>
      <c r="D90" s="6">
        <v>1.016</v>
      </c>
      <c r="E90" s="6">
        <v>1.0229999999999999</v>
      </c>
      <c r="F90" s="6">
        <v>1.032</v>
      </c>
      <c r="G90" s="6">
        <v>1.052</v>
      </c>
      <c r="H90" s="6">
        <v>1.0109999999999999</v>
      </c>
      <c r="I90" s="6">
        <v>1.0149999999999999</v>
      </c>
      <c r="J90" s="6">
        <v>1</v>
      </c>
      <c r="K90" s="6">
        <v>0.98899999999999999</v>
      </c>
      <c r="L90" s="6">
        <v>0.97799999999999998</v>
      </c>
      <c r="M90" s="6">
        <v>0.98199999999999998</v>
      </c>
    </row>
    <row r="91" spans="1:13" x14ac:dyDescent="0.2">
      <c r="A91" s="6">
        <v>379</v>
      </c>
      <c r="B91" s="7">
        <v>1.133</v>
      </c>
      <c r="C91" s="7">
        <v>1.129</v>
      </c>
      <c r="D91" s="7">
        <v>1.1830000000000001</v>
      </c>
      <c r="E91" s="6">
        <v>1.163</v>
      </c>
      <c r="F91" s="6">
        <v>1.196</v>
      </c>
      <c r="G91" s="6">
        <v>1.163</v>
      </c>
      <c r="H91" s="6">
        <v>1.0589999999999999</v>
      </c>
      <c r="I91" s="6">
        <v>1.048</v>
      </c>
      <c r="J91" s="6">
        <v>1.0740000000000001</v>
      </c>
      <c r="K91" s="6">
        <v>1.056</v>
      </c>
      <c r="L91" s="6">
        <v>1.044</v>
      </c>
      <c r="M91" s="6">
        <v>1.089</v>
      </c>
    </row>
    <row r="92" spans="1:13" x14ac:dyDescent="0.2">
      <c r="A92" s="6">
        <v>380</v>
      </c>
      <c r="B92" s="6">
        <v>1.1579999999999999</v>
      </c>
      <c r="C92" s="6">
        <v>1.129</v>
      </c>
      <c r="D92" s="6">
        <v>1.111</v>
      </c>
      <c r="E92" s="6">
        <v>1.1299999999999999</v>
      </c>
      <c r="F92" s="6">
        <v>1.1299999999999999</v>
      </c>
      <c r="G92" s="6">
        <v>1.1299999999999999</v>
      </c>
      <c r="H92" s="6">
        <v>1.0589999999999999</v>
      </c>
      <c r="I92" s="6">
        <v>1.0369999999999999</v>
      </c>
      <c r="J92" s="6">
        <v>1.044</v>
      </c>
      <c r="K92" s="6">
        <v>1.0780000000000001</v>
      </c>
      <c r="L92" s="6">
        <v>1.0329999999999999</v>
      </c>
      <c r="M92" s="6">
        <v>1.0329999999999999</v>
      </c>
    </row>
    <row r="93" spans="1:13" x14ac:dyDescent="0.2">
      <c r="A93" s="6">
        <v>381</v>
      </c>
      <c r="B93" s="6">
        <v>0.996</v>
      </c>
      <c r="C93" s="6">
        <v>1.0069999999999999</v>
      </c>
      <c r="D93" s="6">
        <v>1</v>
      </c>
      <c r="E93" s="6">
        <v>1.0109999999999999</v>
      </c>
      <c r="F93" s="6">
        <v>1</v>
      </c>
      <c r="G93" s="6">
        <v>1.004</v>
      </c>
      <c r="H93" s="6">
        <v>1.0149999999999999</v>
      </c>
      <c r="I93" s="6">
        <v>1.0329999999999999</v>
      </c>
      <c r="J93" s="6">
        <v>1.03</v>
      </c>
      <c r="K93" s="6">
        <v>1.0109999999999999</v>
      </c>
      <c r="L93" s="6">
        <v>1.022</v>
      </c>
      <c r="M93" s="6">
        <v>1.0109999999999999</v>
      </c>
    </row>
    <row r="94" spans="1:13" x14ac:dyDescent="0.2">
      <c r="A94" s="6">
        <v>382</v>
      </c>
      <c r="B94" s="6">
        <v>1.0649999999999999</v>
      </c>
      <c r="C94" s="6">
        <v>1.0469999999999999</v>
      </c>
      <c r="D94" s="6">
        <v>1.0569999999999999</v>
      </c>
      <c r="E94" s="6">
        <v>1.0580000000000001</v>
      </c>
      <c r="F94" s="6">
        <v>1.0940000000000001</v>
      </c>
      <c r="G94" s="6">
        <v>1.0720000000000001</v>
      </c>
      <c r="H94" s="6">
        <v>1.048</v>
      </c>
      <c r="I94" s="6">
        <v>1.0589999999999999</v>
      </c>
      <c r="J94" s="6">
        <v>1.0369999999999999</v>
      </c>
      <c r="K94" s="6">
        <v>1.026</v>
      </c>
      <c r="L94" s="6">
        <v>1.056</v>
      </c>
      <c r="M94" s="6">
        <v>1.0329999999999999</v>
      </c>
    </row>
    <row r="95" spans="1:13" x14ac:dyDescent="0.2">
      <c r="A95" s="6">
        <v>383</v>
      </c>
      <c r="B95" s="6">
        <v>1.111</v>
      </c>
      <c r="C95" s="6">
        <v>1.125</v>
      </c>
      <c r="D95" s="6">
        <v>1.1399999999999999</v>
      </c>
      <c r="E95" s="6">
        <v>1.141</v>
      </c>
      <c r="F95" s="6">
        <v>1.109</v>
      </c>
      <c r="G95" s="6">
        <v>1.1919999999999999</v>
      </c>
      <c r="H95" s="6">
        <v>1.048</v>
      </c>
      <c r="I95" s="6">
        <v>1.044</v>
      </c>
      <c r="J95" s="6">
        <v>1.07</v>
      </c>
      <c r="K95" s="6">
        <v>1.0409999999999999</v>
      </c>
      <c r="L95" s="6">
        <v>1.0329999999999999</v>
      </c>
      <c r="M95" s="6">
        <v>1.056</v>
      </c>
    </row>
    <row r="96" spans="1:13" x14ac:dyDescent="0.2">
      <c r="A96" s="6">
        <v>384</v>
      </c>
      <c r="B96" s="6">
        <v>1.032</v>
      </c>
      <c r="C96" s="6">
        <v>1.004</v>
      </c>
      <c r="D96" s="6">
        <v>1.004</v>
      </c>
      <c r="E96" s="6">
        <v>1.036</v>
      </c>
      <c r="F96" s="6">
        <v>1.0109999999999999</v>
      </c>
      <c r="G96" s="6">
        <v>1.0109999999999999</v>
      </c>
      <c r="H96" s="6">
        <v>1.0069999999999999</v>
      </c>
      <c r="I96" s="6">
        <v>1.026</v>
      </c>
      <c r="J96" s="6">
        <v>1.0149999999999999</v>
      </c>
      <c r="K96" s="6">
        <v>1.0369999999999999</v>
      </c>
      <c r="L96" s="6">
        <v>1</v>
      </c>
      <c r="M96" s="6">
        <v>1</v>
      </c>
    </row>
    <row r="97" spans="1:13" x14ac:dyDescent="0.2">
      <c r="A97" s="6">
        <v>385</v>
      </c>
      <c r="B97" s="6">
        <v>1.143</v>
      </c>
      <c r="C97" s="6">
        <v>1.1970000000000001</v>
      </c>
      <c r="D97" s="6">
        <v>1.151</v>
      </c>
      <c r="E97" s="6">
        <v>1.141</v>
      </c>
      <c r="F97" s="6">
        <v>1.1559999999999999</v>
      </c>
      <c r="G97" s="6">
        <v>1.1519999999999999</v>
      </c>
      <c r="H97" s="6">
        <v>1.048</v>
      </c>
      <c r="I97" s="6">
        <v>1.07</v>
      </c>
      <c r="J97" s="6">
        <v>1.1299999999999999</v>
      </c>
      <c r="K97" s="6">
        <v>1.0669999999999999</v>
      </c>
      <c r="L97" s="6">
        <v>1.0740000000000001</v>
      </c>
      <c r="M97" s="6">
        <v>1.133</v>
      </c>
    </row>
    <row r="98" spans="1:13" x14ac:dyDescent="0.2">
      <c r="A98" s="6">
        <v>386</v>
      </c>
      <c r="B98" s="6">
        <v>1.079</v>
      </c>
      <c r="C98" s="6">
        <v>1.0569999999999999</v>
      </c>
      <c r="D98" s="6">
        <v>1.054</v>
      </c>
      <c r="E98" s="6">
        <v>1.0760000000000001</v>
      </c>
      <c r="F98" s="6">
        <v>1.087</v>
      </c>
      <c r="G98" s="6">
        <v>1.0760000000000001</v>
      </c>
      <c r="H98" s="6">
        <v>1.056</v>
      </c>
      <c r="I98" s="6">
        <v>1.056</v>
      </c>
      <c r="J98" s="6">
        <v>1.0329999999999999</v>
      </c>
      <c r="K98" s="6">
        <v>1.0329999999999999</v>
      </c>
      <c r="L98" s="6">
        <v>1.044</v>
      </c>
      <c r="M98" s="6">
        <v>1.022</v>
      </c>
    </row>
    <row r="99" spans="1:13" x14ac:dyDescent="0.2">
      <c r="A99" s="6">
        <v>387</v>
      </c>
      <c r="B99" s="6">
        <v>1.125</v>
      </c>
      <c r="C99" s="6">
        <v>1.111</v>
      </c>
      <c r="D99" s="6">
        <v>1.1180000000000001</v>
      </c>
      <c r="E99" s="6">
        <v>1.159</v>
      </c>
      <c r="F99" s="6">
        <v>1.163</v>
      </c>
      <c r="G99" s="6">
        <v>1.1519999999999999</v>
      </c>
      <c r="H99" s="6">
        <v>1.0329999999999999</v>
      </c>
      <c r="I99" s="6">
        <v>1.044</v>
      </c>
      <c r="J99" s="6">
        <v>1.056</v>
      </c>
      <c r="K99" s="6">
        <v>1.044</v>
      </c>
      <c r="L99" s="6">
        <v>1.089</v>
      </c>
      <c r="M99" s="6">
        <v>1.044</v>
      </c>
    </row>
    <row r="100" spans="1:13" x14ac:dyDescent="0.2">
      <c r="A100" s="6">
        <v>389</v>
      </c>
      <c r="B100" s="6">
        <v>1.0609999999999999</v>
      </c>
      <c r="C100" s="6">
        <v>0.98899999999999999</v>
      </c>
      <c r="D100" s="6">
        <v>1.0720000000000001</v>
      </c>
      <c r="E100" s="6">
        <v>1.0109999999999999</v>
      </c>
      <c r="F100" s="6">
        <v>1.0109999999999999</v>
      </c>
      <c r="G100" s="6">
        <v>1.0109999999999999</v>
      </c>
      <c r="H100" s="6">
        <v>1.0069999999999999</v>
      </c>
      <c r="I100" s="6">
        <v>1.022</v>
      </c>
      <c r="J100" s="6">
        <v>1.0409999999999999</v>
      </c>
      <c r="K100" s="6">
        <v>1</v>
      </c>
      <c r="L100" s="6">
        <v>1.0329999999999999</v>
      </c>
      <c r="M100" s="6">
        <v>1.044</v>
      </c>
    </row>
    <row r="101" spans="1:13" x14ac:dyDescent="0.2">
      <c r="A101" s="6">
        <v>390</v>
      </c>
      <c r="B101" s="6">
        <v>1.1220000000000001</v>
      </c>
      <c r="C101" s="6">
        <v>1.115</v>
      </c>
      <c r="D101" s="6">
        <v>1.161</v>
      </c>
      <c r="E101" s="6">
        <v>1.145</v>
      </c>
      <c r="F101" s="6">
        <v>1.1120000000000001</v>
      </c>
      <c r="G101" s="6">
        <v>1.1299999999999999</v>
      </c>
      <c r="H101" s="6">
        <v>1.1000000000000001</v>
      </c>
      <c r="I101" s="6">
        <v>1.0669999999999999</v>
      </c>
      <c r="J101" s="6">
        <v>1.1000000000000001</v>
      </c>
      <c r="K101" s="6">
        <v>1.1000000000000001</v>
      </c>
      <c r="L101" s="6">
        <v>1.093</v>
      </c>
      <c r="M101" s="6">
        <v>1.107</v>
      </c>
    </row>
    <row r="102" spans="1:13" x14ac:dyDescent="0.2">
      <c r="A102" s="6">
        <v>391</v>
      </c>
      <c r="B102" s="6">
        <v>1.1559999999999999</v>
      </c>
      <c r="C102" s="6">
        <v>1.1739999999999999</v>
      </c>
      <c r="D102" s="6">
        <v>1.1519999999999999</v>
      </c>
      <c r="E102" s="6">
        <v>1.1830000000000001</v>
      </c>
      <c r="F102" s="6">
        <v>1.198</v>
      </c>
      <c r="G102" s="6">
        <v>1.2270000000000001</v>
      </c>
      <c r="H102" s="6">
        <v>1.109</v>
      </c>
      <c r="I102" s="6">
        <v>1.083</v>
      </c>
      <c r="J102" s="6">
        <v>1.1120000000000001</v>
      </c>
      <c r="K102" s="6">
        <v>1.054</v>
      </c>
      <c r="L102" s="6">
        <v>1.0649999999999999</v>
      </c>
      <c r="M102" s="6">
        <v>1.091</v>
      </c>
    </row>
    <row r="103" spans="1:13" x14ac:dyDescent="0.2">
      <c r="A103" s="6">
        <v>392</v>
      </c>
      <c r="B103" s="6">
        <v>1.0680000000000001</v>
      </c>
      <c r="C103" s="6">
        <v>1.0680000000000001</v>
      </c>
      <c r="D103" s="6">
        <v>1.1040000000000001</v>
      </c>
      <c r="E103" s="6">
        <v>1.0429999999999999</v>
      </c>
      <c r="F103" s="6">
        <v>1.0509999999999999</v>
      </c>
      <c r="G103" s="6">
        <v>1.0469999999999999</v>
      </c>
      <c r="H103" s="6">
        <v>1.1220000000000001</v>
      </c>
      <c r="I103" s="6">
        <v>1.093</v>
      </c>
      <c r="J103" s="6">
        <v>1.119</v>
      </c>
      <c r="K103" s="6">
        <v>1.2110000000000001</v>
      </c>
      <c r="L103" s="6">
        <v>1.133</v>
      </c>
      <c r="M103" s="6">
        <v>1.137</v>
      </c>
    </row>
    <row r="104" spans="1:13" x14ac:dyDescent="0.2">
      <c r="A104" s="6">
        <v>393</v>
      </c>
      <c r="B104" s="6">
        <v>1.143</v>
      </c>
      <c r="C104" s="6">
        <v>1.0900000000000001</v>
      </c>
      <c r="D104" s="6">
        <v>1.1040000000000001</v>
      </c>
      <c r="E104" s="6">
        <v>1.0429999999999999</v>
      </c>
      <c r="F104" s="6">
        <v>1.0760000000000001</v>
      </c>
      <c r="G104" s="6">
        <v>1.0980000000000001</v>
      </c>
      <c r="H104" s="6">
        <v>1.2190000000000001</v>
      </c>
      <c r="I104" s="6">
        <v>1.107</v>
      </c>
      <c r="J104" s="6">
        <v>1.0780000000000001</v>
      </c>
      <c r="K104" s="6">
        <v>1.1220000000000001</v>
      </c>
      <c r="L104" s="6">
        <v>1.1220000000000001</v>
      </c>
      <c r="M104" s="6">
        <v>1.133</v>
      </c>
    </row>
    <row r="105" spans="1:13" x14ac:dyDescent="0.2">
      <c r="A105" s="6">
        <v>394</v>
      </c>
      <c r="B105" s="7">
        <v>1.077</v>
      </c>
      <c r="C105" s="7">
        <v>1.044</v>
      </c>
      <c r="D105" s="7">
        <v>1.0549999999999999</v>
      </c>
      <c r="E105" s="6">
        <v>1.0289999999999999</v>
      </c>
      <c r="F105" s="6">
        <v>1.032</v>
      </c>
      <c r="G105" s="6">
        <v>1.0289999999999999</v>
      </c>
      <c r="H105" s="7">
        <v>1.0069999999999999</v>
      </c>
      <c r="I105" s="7">
        <v>0.97099999999999997</v>
      </c>
      <c r="J105" s="7">
        <v>1.0649999999999999</v>
      </c>
      <c r="K105" s="7">
        <v>1.0069999999999999</v>
      </c>
      <c r="L105" s="7">
        <v>1.022</v>
      </c>
      <c r="M105" s="7">
        <v>1.0109999999999999</v>
      </c>
    </row>
    <row r="106" spans="1:13" x14ac:dyDescent="0.2">
      <c r="A106" s="6">
        <v>395</v>
      </c>
      <c r="B106" s="6">
        <v>1.0329999999999999</v>
      </c>
      <c r="C106" s="6">
        <v>1.0660000000000001</v>
      </c>
      <c r="D106" s="6">
        <v>1.0509999999999999</v>
      </c>
      <c r="E106" s="6">
        <v>1.0109999999999999</v>
      </c>
      <c r="F106" s="6">
        <v>0.97799999999999998</v>
      </c>
      <c r="G106" s="6">
        <v>0.97799999999999998</v>
      </c>
      <c r="H106" s="6">
        <v>0.98199999999999998</v>
      </c>
      <c r="I106" s="6">
        <v>0.98899999999999999</v>
      </c>
      <c r="J106" s="6">
        <v>1.0109999999999999</v>
      </c>
      <c r="K106" s="6">
        <v>0.95699999999999996</v>
      </c>
      <c r="L106" s="6">
        <v>0.96799999999999997</v>
      </c>
      <c r="M106" s="6">
        <v>0.96799999999999997</v>
      </c>
    </row>
    <row r="107" spans="1:13" x14ac:dyDescent="0.2">
      <c r="A107" s="6">
        <v>396</v>
      </c>
      <c r="B107" s="6">
        <v>1.0329999999999999</v>
      </c>
      <c r="C107" s="6">
        <v>1.0509999999999999</v>
      </c>
      <c r="D107" s="6">
        <v>1.0509999999999999</v>
      </c>
      <c r="E107" s="6">
        <v>0.98899999999999999</v>
      </c>
      <c r="F107" s="6">
        <v>0.98199999999999998</v>
      </c>
      <c r="G107" s="6">
        <v>1.075</v>
      </c>
      <c r="H107" s="6">
        <v>1.0069999999999999</v>
      </c>
      <c r="I107" s="6">
        <v>1.0429999999999999</v>
      </c>
      <c r="J107" s="6">
        <v>1.014</v>
      </c>
      <c r="K107" s="6">
        <v>0.97799999999999998</v>
      </c>
      <c r="L107" s="6">
        <v>1.0109999999999999</v>
      </c>
      <c r="M107" s="6">
        <v>1.022</v>
      </c>
    </row>
    <row r="108" spans="1:13" x14ac:dyDescent="0.2">
      <c r="A108" s="6">
        <v>397</v>
      </c>
      <c r="B108" s="6">
        <v>1.1539999999999999</v>
      </c>
      <c r="C108" s="6">
        <v>1.1100000000000001</v>
      </c>
      <c r="D108" s="6">
        <v>1.103</v>
      </c>
      <c r="E108" s="6">
        <v>1.097</v>
      </c>
      <c r="F108" s="6">
        <v>1.1719999999999999</v>
      </c>
      <c r="G108" s="6">
        <v>1.0860000000000001</v>
      </c>
      <c r="H108" s="6">
        <v>1.359</v>
      </c>
      <c r="I108" s="6">
        <v>1.2170000000000001</v>
      </c>
      <c r="J108" s="6">
        <v>1.2569999999999999</v>
      </c>
      <c r="K108" s="6">
        <v>1.194</v>
      </c>
      <c r="L108" s="6">
        <v>1.1359999999999999</v>
      </c>
      <c r="M108" s="6">
        <v>1.2689999999999999</v>
      </c>
    </row>
    <row r="109" spans="1:13" x14ac:dyDescent="0.2">
      <c r="A109" s="6">
        <v>398</v>
      </c>
      <c r="B109" s="6">
        <v>1.07</v>
      </c>
      <c r="C109" s="6">
        <v>1.0369999999999999</v>
      </c>
      <c r="D109" s="6">
        <v>1.0509999999999999</v>
      </c>
      <c r="E109" s="6">
        <v>1.022</v>
      </c>
      <c r="F109" s="6">
        <v>1.036</v>
      </c>
      <c r="G109" s="6">
        <v>1.0289999999999999</v>
      </c>
      <c r="H109" s="6">
        <v>1</v>
      </c>
      <c r="I109" s="6">
        <v>1.0429999999999999</v>
      </c>
      <c r="J109" s="6">
        <v>1.0249999999999999</v>
      </c>
      <c r="K109" s="6">
        <v>0.98899999999999999</v>
      </c>
      <c r="L109" s="6">
        <v>1</v>
      </c>
      <c r="M109" s="6">
        <v>1.0109999999999999</v>
      </c>
    </row>
    <row r="110" spans="1:13" x14ac:dyDescent="0.2">
      <c r="A110" s="6">
        <v>399</v>
      </c>
      <c r="B110" s="6">
        <v>1.0920000000000001</v>
      </c>
      <c r="C110" s="6">
        <v>1.1100000000000001</v>
      </c>
      <c r="D110" s="6">
        <v>1.165</v>
      </c>
      <c r="E110" s="6">
        <v>1.0649999999999999</v>
      </c>
      <c r="F110" s="6">
        <v>1.054</v>
      </c>
      <c r="G110" s="6">
        <v>1.0860000000000001</v>
      </c>
      <c r="H110" s="6">
        <v>0.98199999999999998</v>
      </c>
      <c r="I110" s="6">
        <v>1.0109999999999999</v>
      </c>
      <c r="J110" s="6">
        <v>1.022</v>
      </c>
      <c r="K110" s="6">
        <v>1.129</v>
      </c>
      <c r="L110" s="6">
        <v>1.018</v>
      </c>
      <c r="M110" s="6">
        <v>1.0649999999999999</v>
      </c>
    </row>
    <row r="111" spans="1:13" x14ac:dyDescent="0.2">
      <c r="A111" s="6">
        <v>400</v>
      </c>
      <c r="B111" s="6">
        <v>1.121</v>
      </c>
      <c r="C111" s="6">
        <v>1.1719999999999999</v>
      </c>
      <c r="D111" s="6">
        <v>1.1319999999999999</v>
      </c>
      <c r="E111" s="6">
        <v>1.0860000000000001</v>
      </c>
      <c r="F111" s="6">
        <v>1.097</v>
      </c>
      <c r="G111" s="6">
        <v>1.1080000000000001</v>
      </c>
      <c r="H111" s="6">
        <v>1.0329999999999999</v>
      </c>
      <c r="I111" s="6">
        <v>1.04</v>
      </c>
      <c r="J111" s="6">
        <v>1.054</v>
      </c>
      <c r="K111" s="6">
        <v>1.032</v>
      </c>
      <c r="L111" s="6">
        <v>1.1080000000000001</v>
      </c>
      <c r="M111" s="6">
        <v>1.0860000000000001</v>
      </c>
    </row>
    <row r="112" spans="1:13" x14ac:dyDescent="0.2">
      <c r="A112" s="6">
        <v>401</v>
      </c>
      <c r="B112" s="6">
        <v>1.099</v>
      </c>
      <c r="C112" s="6">
        <v>1.044</v>
      </c>
      <c r="D112" s="6">
        <v>1.077</v>
      </c>
      <c r="E112" s="6">
        <v>1.077</v>
      </c>
      <c r="F112" s="6">
        <v>1.048</v>
      </c>
      <c r="G112" s="6">
        <v>1.0549999999999999</v>
      </c>
      <c r="H112" s="6">
        <v>1.0429999999999999</v>
      </c>
      <c r="I112" s="6">
        <v>1</v>
      </c>
      <c r="J112" s="6">
        <v>0.98899999999999999</v>
      </c>
      <c r="K112" s="6">
        <v>0.98899999999999999</v>
      </c>
      <c r="L112" s="6">
        <v>0.98899999999999999</v>
      </c>
      <c r="M112" s="6">
        <v>0.98599999999999999</v>
      </c>
    </row>
    <row r="113" spans="1:13" x14ac:dyDescent="0.2">
      <c r="A113" s="6">
        <v>402</v>
      </c>
      <c r="B113" s="6">
        <v>1.0840000000000001</v>
      </c>
      <c r="C113" s="6">
        <v>1.077</v>
      </c>
      <c r="D113" s="6">
        <v>1.1319999999999999</v>
      </c>
      <c r="E113" s="6">
        <v>1.1080000000000001</v>
      </c>
      <c r="F113" s="6">
        <v>1.1180000000000001</v>
      </c>
      <c r="G113" s="6">
        <v>1.097</v>
      </c>
      <c r="H113" s="6">
        <v>1.091</v>
      </c>
      <c r="I113" s="6">
        <v>1.101</v>
      </c>
      <c r="J113" s="6">
        <v>1.101</v>
      </c>
      <c r="K113" s="6">
        <v>1.0860000000000001</v>
      </c>
      <c r="L113" s="6">
        <v>1.1180000000000001</v>
      </c>
      <c r="M113" s="6">
        <v>1.1080000000000001</v>
      </c>
    </row>
    <row r="114" spans="1:13" x14ac:dyDescent="0.2">
      <c r="A114" s="6">
        <v>403</v>
      </c>
      <c r="B114" s="6">
        <v>1.077</v>
      </c>
      <c r="C114" s="6">
        <v>1.077</v>
      </c>
      <c r="D114" s="6">
        <v>1.0880000000000001</v>
      </c>
      <c r="E114" s="6">
        <v>1.0649999999999999</v>
      </c>
      <c r="F114" s="6">
        <v>1.125</v>
      </c>
      <c r="G114" s="6">
        <v>1.0649999999999999</v>
      </c>
      <c r="H114" s="6">
        <v>1.054</v>
      </c>
      <c r="I114" s="6">
        <v>1.0429999999999999</v>
      </c>
      <c r="J114" s="6">
        <v>1.069</v>
      </c>
      <c r="K114" s="6">
        <v>1.032</v>
      </c>
      <c r="L114" s="6">
        <v>1.032</v>
      </c>
      <c r="M114" s="6">
        <v>1.075</v>
      </c>
    </row>
    <row r="115" spans="1:13" x14ac:dyDescent="0.2">
      <c r="A115" s="6">
        <v>404</v>
      </c>
      <c r="B115" s="6">
        <v>1.0429999999999999</v>
      </c>
      <c r="C115" s="6">
        <v>1.0620000000000001</v>
      </c>
      <c r="D115" s="6">
        <v>1.0289999999999999</v>
      </c>
      <c r="E115" s="6">
        <v>1.0549999999999999</v>
      </c>
      <c r="F115" s="6">
        <v>1.0549999999999999</v>
      </c>
      <c r="G115" s="6">
        <v>1.0549999999999999</v>
      </c>
      <c r="H115" s="6">
        <v>1.022</v>
      </c>
      <c r="I115" s="6">
        <v>1.0580000000000001</v>
      </c>
      <c r="J115" s="6">
        <v>1.0760000000000001</v>
      </c>
      <c r="K115" s="6">
        <v>1.0329999999999999</v>
      </c>
      <c r="L115" s="6">
        <v>1.0329999999999999</v>
      </c>
      <c r="M115" s="6">
        <v>1.1200000000000001</v>
      </c>
    </row>
    <row r="116" spans="1:13" x14ac:dyDescent="0.2">
      <c r="A116" s="6">
        <v>405</v>
      </c>
      <c r="B116" s="6">
        <v>1.022</v>
      </c>
      <c r="C116" s="6">
        <v>1.0109999999999999</v>
      </c>
      <c r="D116" s="6">
        <v>1.054</v>
      </c>
      <c r="E116" s="6">
        <v>1.0109999999999999</v>
      </c>
      <c r="F116" s="6">
        <v>1.0329999999999999</v>
      </c>
      <c r="G116" s="6">
        <v>1.044</v>
      </c>
      <c r="H116" s="6">
        <v>1.018</v>
      </c>
      <c r="I116" s="6">
        <v>1.0109999999999999</v>
      </c>
      <c r="J116" s="6">
        <v>1.0429999999999999</v>
      </c>
      <c r="K116" s="6">
        <v>1</v>
      </c>
      <c r="L116" s="6">
        <v>1.004</v>
      </c>
      <c r="M116" s="6">
        <v>1</v>
      </c>
    </row>
    <row r="117" spans="1:13" x14ac:dyDescent="0.2">
      <c r="A117" s="6">
        <v>408</v>
      </c>
      <c r="B117" s="6">
        <v>1.0549999999999999</v>
      </c>
      <c r="C117" s="6">
        <v>1.0620000000000001</v>
      </c>
      <c r="D117" s="6">
        <v>1.1100000000000001</v>
      </c>
      <c r="E117" s="6">
        <v>1.0109999999999999</v>
      </c>
      <c r="F117" s="6">
        <v>1.022</v>
      </c>
      <c r="G117" s="6">
        <v>1.077</v>
      </c>
      <c r="H117" s="6">
        <v>0.97799999999999998</v>
      </c>
      <c r="I117" s="6">
        <v>0.97799999999999998</v>
      </c>
      <c r="J117" s="6">
        <v>0.95699999999999996</v>
      </c>
      <c r="K117" s="6">
        <v>0.96699999999999997</v>
      </c>
      <c r="L117" s="6">
        <v>0.97799999999999998</v>
      </c>
      <c r="M117" s="6">
        <v>0.96699999999999997</v>
      </c>
    </row>
    <row r="118" spans="1:13" x14ac:dyDescent="0.2">
      <c r="A118" s="6">
        <v>409</v>
      </c>
      <c r="B118" s="6">
        <v>1.077</v>
      </c>
      <c r="C118" s="6">
        <v>1.077</v>
      </c>
      <c r="D118" s="6">
        <v>1.538</v>
      </c>
      <c r="E118" s="6">
        <v>1.032</v>
      </c>
      <c r="F118" s="6">
        <v>1.0069999999999999</v>
      </c>
      <c r="G118" s="6">
        <v>1</v>
      </c>
      <c r="H118" s="6">
        <v>1.0509999999999999</v>
      </c>
      <c r="I118" s="6">
        <v>1.04</v>
      </c>
      <c r="J118" s="6">
        <v>1.6850000000000001</v>
      </c>
      <c r="K118" s="6">
        <v>1.0109999999999999</v>
      </c>
      <c r="L118" s="6">
        <v>1</v>
      </c>
      <c r="M118" s="6">
        <v>0.97799999999999998</v>
      </c>
    </row>
    <row r="119" spans="1:13" x14ac:dyDescent="0.2">
      <c r="A119" s="6">
        <v>410</v>
      </c>
      <c r="B119" s="6">
        <v>1.19</v>
      </c>
      <c r="C119" s="6">
        <v>1.0589999999999999</v>
      </c>
      <c r="D119" s="6">
        <v>1.081</v>
      </c>
      <c r="E119" s="6">
        <v>1.538</v>
      </c>
      <c r="F119" s="6">
        <v>1</v>
      </c>
      <c r="G119" s="6">
        <v>0.996</v>
      </c>
      <c r="H119" s="6">
        <v>1.018</v>
      </c>
      <c r="I119" s="6">
        <v>0.97799999999999998</v>
      </c>
      <c r="J119" s="6">
        <v>1.0109999999999999</v>
      </c>
      <c r="K119" s="6">
        <v>1.1180000000000001</v>
      </c>
      <c r="L119" s="6">
        <v>0.96799999999999997</v>
      </c>
      <c r="M119" s="6">
        <v>0.96099999999999997</v>
      </c>
    </row>
    <row r="120" spans="1:13" x14ac:dyDescent="0.2">
      <c r="A120" s="6">
        <v>411</v>
      </c>
      <c r="B120" s="7">
        <v>1.1519999999999999</v>
      </c>
      <c r="C120" s="7">
        <v>1.0980000000000001</v>
      </c>
      <c r="D120" s="7">
        <v>1.1299999999999999</v>
      </c>
      <c r="E120" s="6">
        <v>1.1759999999999999</v>
      </c>
      <c r="F120" s="6">
        <v>1.1319999999999999</v>
      </c>
      <c r="G120" s="6">
        <v>1.1539999999999999</v>
      </c>
      <c r="H120" s="6">
        <v>1.1519999999999999</v>
      </c>
      <c r="I120" s="6">
        <v>1.087</v>
      </c>
      <c r="J120" s="6">
        <v>1.054</v>
      </c>
      <c r="K120" s="6">
        <v>1.0429999999999999</v>
      </c>
      <c r="L120" s="6">
        <v>1.127</v>
      </c>
      <c r="M120" s="6">
        <v>1.0109999999999999</v>
      </c>
    </row>
    <row r="121" spans="1:13" x14ac:dyDescent="0.2">
      <c r="A121" s="6">
        <v>415</v>
      </c>
      <c r="B121" s="6">
        <v>0.98899999999999999</v>
      </c>
      <c r="C121" s="6">
        <v>0.97799999999999998</v>
      </c>
      <c r="D121" s="6">
        <v>0.98599999999999999</v>
      </c>
      <c r="E121" s="6">
        <v>1.2969999999999999</v>
      </c>
      <c r="F121" s="6">
        <v>1.139</v>
      </c>
      <c r="G121" s="6">
        <v>1.0660000000000001</v>
      </c>
      <c r="H121" s="6">
        <v>0.98899999999999999</v>
      </c>
      <c r="I121" s="6">
        <v>1</v>
      </c>
      <c r="J121" s="6">
        <v>0.98899999999999999</v>
      </c>
      <c r="K121" s="6">
        <v>1.044</v>
      </c>
      <c r="L121" s="6">
        <v>1</v>
      </c>
      <c r="M121" s="6">
        <v>0.97799999999999998</v>
      </c>
    </row>
    <row r="122" spans="1:13" x14ac:dyDescent="0.2">
      <c r="A122" s="6">
        <v>416</v>
      </c>
      <c r="B122" s="6">
        <v>1</v>
      </c>
      <c r="C122" s="6">
        <v>0.96699999999999997</v>
      </c>
      <c r="D122" s="6">
        <v>0.97799999999999998</v>
      </c>
      <c r="E122" s="6">
        <v>1.022</v>
      </c>
      <c r="F122" s="6">
        <v>1.0329999999999999</v>
      </c>
      <c r="G122" s="6">
        <v>1.0149999999999999</v>
      </c>
      <c r="H122" s="6">
        <v>0.98099999999999998</v>
      </c>
      <c r="I122" s="6">
        <v>1.0109999999999999</v>
      </c>
      <c r="J122" s="6">
        <v>1.0109999999999999</v>
      </c>
      <c r="K122" s="6">
        <v>0.98899999999999999</v>
      </c>
      <c r="L122" s="6">
        <v>0.96699999999999997</v>
      </c>
      <c r="M122" s="6">
        <v>0.96699999999999997</v>
      </c>
    </row>
    <row r="123" spans="1:13" x14ac:dyDescent="0.2">
      <c r="A123" s="6">
        <v>417</v>
      </c>
      <c r="B123" s="6">
        <v>0.99399999999999999</v>
      </c>
      <c r="C123" s="6">
        <v>1.1830000000000001</v>
      </c>
      <c r="D123" s="6">
        <v>1.4330000000000001</v>
      </c>
      <c r="E123" s="6">
        <v>1.016</v>
      </c>
      <c r="F123" s="6">
        <v>1.05</v>
      </c>
      <c r="G123" s="6">
        <v>1.06</v>
      </c>
      <c r="H123" s="6">
        <v>1.2150000000000001</v>
      </c>
      <c r="I123" s="6">
        <v>1.17</v>
      </c>
      <c r="J123" s="6">
        <v>1.657</v>
      </c>
      <c r="K123" s="6">
        <v>1.069</v>
      </c>
      <c r="L123" s="6">
        <v>0.94299999999999995</v>
      </c>
      <c r="M123" s="6">
        <v>0.97499999999999998</v>
      </c>
    </row>
    <row r="124" spans="1:13" x14ac:dyDescent="0.2">
      <c r="A124" s="6">
        <v>418</v>
      </c>
      <c r="B124" s="6">
        <v>1.3460000000000001</v>
      </c>
      <c r="C124" s="6">
        <v>1.4710000000000001</v>
      </c>
      <c r="D124" s="6">
        <v>1.51</v>
      </c>
      <c r="E124" s="6">
        <v>1.097</v>
      </c>
      <c r="F124" s="6">
        <v>1.044</v>
      </c>
      <c r="G124" s="6">
        <v>1.038</v>
      </c>
      <c r="H124" s="6">
        <v>1.478</v>
      </c>
      <c r="I124" s="6">
        <v>1.423</v>
      </c>
      <c r="J124" s="6">
        <v>1.635</v>
      </c>
      <c r="K124" s="6">
        <v>1</v>
      </c>
      <c r="L124" s="6">
        <v>0.97499999999999998</v>
      </c>
      <c r="M124" s="6">
        <v>0.99099999999999999</v>
      </c>
    </row>
    <row r="125" spans="1:13" x14ac:dyDescent="0.2">
      <c r="A125" s="6">
        <v>419</v>
      </c>
      <c r="B125" s="6">
        <v>1.1850000000000001</v>
      </c>
      <c r="C125" s="6">
        <v>1.2829999999999999</v>
      </c>
      <c r="D125" s="6">
        <v>1.181</v>
      </c>
      <c r="E125" s="6">
        <v>1.3440000000000001</v>
      </c>
      <c r="F125" s="6">
        <v>1.2529999999999999</v>
      </c>
      <c r="G125" s="6">
        <v>1.2090000000000001</v>
      </c>
      <c r="H125" s="6">
        <v>1.0109999999999999</v>
      </c>
      <c r="I125" s="6">
        <v>1</v>
      </c>
      <c r="J125" s="6">
        <v>0.96699999999999997</v>
      </c>
      <c r="K125" s="6">
        <v>0.97799999999999998</v>
      </c>
      <c r="L125" s="6">
        <v>0.97799999999999998</v>
      </c>
      <c r="M125" s="6">
        <v>0.97799999999999998</v>
      </c>
    </row>
    <row r="126" spans="1:13" x14ac:dyDescent="0.2">
      <c r="A126" s="6">
        <v>422</v>
      </c>
      <c r="B126" s="6">
        <v>1.5449999999999999</v>
      </c>
      <c r="C126" s="6">
        <v>1.33</v>
      </c>
      <c r="D126" s="6">
        <v>1.054</v>
      </c>
      <c r="E126" s="6">
        <v>1.0660000000000001</v>
      </c>
      <c r="F126" s="6">
        <v>1.0249999999999999</v>
      </c>
      <c r="G126" s="6">
        <v>1.0349999999999999</v>
      </c>
      <c r="H126" s="6">
        <v>1.41</v>
      </c>
      <c r="I126" s="6">
        <v>1.1279999999999999</v>
      </c>
      <c r="J126" s="6">
        <v>0.96199999999999997</v>
      </c>
      <c r="K126" s="6">
        <v>0.95899999999999996</v>
      </c>
      <c r="L126" s="6">
        <v>0.95899999999999996</v>
      </c>
      <c r="M126" s="6">
        <v>0.95899999999999996</v>
      </c>
    </row>
    <row r="127" spans="1:13" x14ac:dyDescent="0.2">
      <c r="A127" s="6">
        <v>423</v>
      </c>
      <c r="B127" s="6">
        <v>1.0029999999999999</v>
      </c>
      <c r="C127" s="6">
        <v>1.022</v>
      </c>
      <c r="D127" s="6">
        <v>1.256</v>
      </c>
      <c r="E127" s="6">
        <v>1.0409999999999999</v>
      </c>
      <c r="F127" s="6">
        <v>1.0129999999999999</v>
      </c>
      <c r="G127" s="6">
        <v>1.0129999999999999</v>
      </c>
      <c r="H127" s="6">
        <v>0.97399999999999998</v>
      </c>
      <c r="I127" s="6">
        <v>1.038</v>
      </c>
      <c r="J127" s="6">
        <v>1.0189999999999999</v>
      </c>
      <c r="K127" s="6">
        <v>1.044</v>
      </c>
      <c r="L127" s="6">
        <v>1.022</v>
      </c>
      <c r="M127" s="6">
        <v>1.075</v>
      </c>
    </row>
    <row r="128" spans="1:13" x14ac:dyDescent="0.2">
      <c r="A128" s="6">
        <v>424</v>
      </c>
      <c r="B128" s="6">
        <v>1.5</v>
      </c>
      <c r="C128" s="6">
        <v>1.6539999999999999</v>
      </c>
      <c r="D128" s="6">
        <v>1.609</v>
      </c>
      <c r="E128" s="6">
        <v>1.016</v>
      </c>
      <c r="F128" s="6">
        <v>1.0309999999999999</v>
      </c>
      <c r="G128" s="6">
        <v>1.028</v>
      </c>
      <c r="H128" s="6">
        <v>0.98399999999999999</v>
      </c>
      <c r="I128" s="6">
        <v>0.98699999999999999</v>
      </c>
      <c r="J128" s="6">
        <v>0.98099999999999998</v>
      </c>
      <c r="K128" s="6">
        <v>0.98099999999999998</v>
      </c>
      <c r="L128" s="6">
        <v>1</v>
      </c>
      <c r="M128" s="6">
        <v>1.05</v>
      </c>
    </row>
    <row r="129" spans="1:13" x14ac:dyDescent="0.2">
      <c r="A129" s="6">
        <v>425</v>
      </c>
      <c r="B129" s="6">
        <v>1.6220000000000001</v>
      </c>
      <c r="C129" s="6">
        <v>1.571</v>
      </c>
      <c r="D129" s="6">
        <v>1.6439999999999999</v>
      </c>
      <c r="E129" s="6">
        <v>1.119</v>
      </c>
      <c r="F129" s="6">
        <v>1.0880000000000001</v>
      </c>
      <c r="G129" s="6">
        <v>1.075</v>
      </c>
      <c r="H129" s="6">
        <v>1</v>
      </c>
      <c r="I129" s="6">
        <v>0.99</v>
      </c>
      <c r="J129" s="6">
        <v>0.98099999999999998</v>
      </c>
      <c r="K129" s="6">
        <v>1</v>
      </c>
      <c r="L129" s="6">
        <v>0.98699999999999999</v>
      </c>
      <c r="M129" s="6">
        <v>0.97499999999999998</v>
      </c>
    </row>
    <row r="130" spans="1:13" x14ac:dyDescent="0.2">
      <c r="A130" s="6">
        <v>426</v>
      </c>
      <c r="B130" s="6">
        <v>1.0429999999999999</v>
      </c>
      <c r="C130" s="6">
        <v>1.04</v>
      </c>
      <c r="D130" s="6">
        <v>1.022</v>
      </c>
      <c r="E130" s="6">
        <v>1.0329999999999999</v>
      </c>
      <c r="F130" s="6">
        <v>1.022</v>
      </c>
      <c r="G130" s="6">
        <v>1.0109999999999999</v>
      </c>
      <c r="H130" s="6">
        <v>0.96699999999999997</v>
      </c>
      <c r="I130" s="6">
        <v>0.97799999999999998</v>
      </c>
      <c r="J130" s="6">
        <v>1.022</v>
      </c>
      <c r="K130" s="6">
        <v>0.97799999999999998</v>
      </c>
      <c r="L130" s="6">
        <v>0.97799999999999998</v>
      </c>
      <c r="M130" s="6">
        <v>0.98899999999999999</v>
      </c>
    </row>
    <row r="131" spans="1:13" x14ac:dyDescent="0.2">
      <c r="A131" s="6">
        <v>427</v>
      </c>
      <c r="B131" s="6">
        <v>1.004</v>
      </c>
      <c r="C131" s="6">
        <v>1.0109999999999999</v>
      </c>
      <c r="D131" s="6">
        <v>1.0329999999999999</v>
      </c>
      <c r="E131" s="6">
        <v>1</v>
      </c>
      <c r="F131" s="6">
        <v>1.0329999999999999</v>
      </c>
      <c r="G131" s="6">
        <v>1.044</v>
      </c>
      <c r="H131" s="6">
        <v>1.0329999999999999</v>
      </c>
      <c r="I131" s="6">
        <v>1.0469999999999999</v>
      </c>
      <c r="J131" s="6">
        <v>1.0649999999999999</v>
      </c>
      <c r="K131" s="6">
        <v>1.0109999999999999</v>
      </c>
      <c r="L131" s="6">
        <v>1.022</v>
      </c>
      <c r="M131" s="6">
        <v>1.0429999999999999</v>
      </c>
    </row>
    <row r="132" spans="1:13" x14ac:dyDescent="0.2">
      <c r="A132" s="6">
        <v>428</v>
      </c>
      <c r="B132" s="6">
        <v>1.0649999999999999</v>
      </c>
      <c r="C132" s="6">
        <v>1.022</v>
      </c>
      <c r="D132" s="6">
        <v>1.0469999999999999</v>
      </c>
      <c r="E132" s="6">
        <v>1.0589999999999999</v>
      </c>
      <c r="F132" s="6">
        <v>1.0329999999999999</v>
      </c>
      <c r="G132" s="6">
        <v>1.022</v>
      </c>
      <c r="H132" s="6">
        <v>1.0620000000000001</v>
      </c>
      <c r="I132" s="6">
        <v>1.014</v>
      </c>
      <c r="J132" s="6">
        <v>0.97799999999999998</v>
      </c>
      <c r="K132" s="6">
        <v>1.0329999999999999</v>
      </c>
      <c r="L132" s="6">
        <v>1.054</v>
      </c>
      <c r="M132" s="6">
        <v>1.0760000000000001</v>
      </c>
    </row>
    <row r="133" spans="1:13" x14ac:dyDescent="0.2">
      <c r="A133" s="6">
        <v>429</v>
      </c>
      <c r="B133" s="6">
        <v>1</v>
      </c>
      <c r="C133" s="6">
        <v>0.99299999999999999</v>
      </c>
      <c r="D133" s="6">
        <v>0.99299999999999999</v>
      </c>
      <c r="E133" s="6">
        <v>1.0109999999999999</v>
      </c>
      <c r="F133" s="6">
        <v>1.0109999999999999</v>
      </c>
      <c r="G133" s="6">
        <v>1.0660000000000001</v>
      </c>
      <c r="H133" s="6">
        <v>0.96699999999999997</v>
      </c>
      <c r="I133" s="6">
        <v>0.96699999999999997</v>
      </c>
      <c r="J133" s="6">
        <v>0.96699999999999997</v>
      </c>
      <c r="K133" s="6">
        <v>0.97799999999999998</v>
      </c>
      <c r="L133" s="6">
        <v>0.97499999999999998</v>
      </c>
      <c r="M133" s="6">
        <v>0.97799999999999998</v>
      </c>
    </row>
    <row r="134" spans="1:1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</sheetData>
  <mergeCells count="4">
    <mergeCell ref="H1:J1"/>
    <mergeCell ref="K1:M1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A3D7-9E06-5943-82E7-B42A1163BD1D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337</v>
      </c>
      <c r="M2" s="3" t="s">
        <v>338</v>
      </c>
      <c r="N2" s="3" t="s">
        <v>339</v>
      </c>
      <c r="P2" s="3" t="s">
        <v>1</v>
      </c>
      <c r="Q2" s="3">
        <v>9.1999999999999998E-2</v>
      </c>
      <c r="R2" s="3">
        <v>9.0999999999999998E-2</v>
      </c>
      <c r="S2" s="3">
        <v>9.2999999999999999E-2</v>
      </c>
      <c r="T2" s="3">
        <v>9.1999999999999998E-2</v>
      </c>
      <c r="U2" s="3">
        <v>9.1999999999999998E-2</v>
      </c>
      <c r="V2" s="3">
        <v>9.4E-2</v>
      </c>
      <c r="W2" s="3">
        <v>9.6000000000000002E-2</v>
      </c>
      <c r="X2" s="3">
        <v>0.1</v>
      </c>
      <c r="Y2" s="3">
        <v>9.9000000000000005E-2</v>
      </c>
      <c r="Z2" s="3">
        <v>9.7000000000000003E-2</v>
      </c>
      <c r="AA2" s="3">
        <v>0.10199999999999999</v>
      </c>
      <c r="AB2" s="3">
        <v>0.1</v>
      </c>
      <c r="AD2" s="3" t="s">
        <v>1</v>
      </c>
      <c r="AE2">
        <f>Q2/AVERAGE($Q$2:$S$2)</f>
        <v>0.99999999999999989</v>
      </c>
      <c r="AF2">
        <f t="shared" ref="AF2:AP9" si="0">R2/AVERAGE($Q$2:$S$2)</f>
        <v>0.98913043478260854</v>
      </c>
      <c r="AG2">
        <f t="shared" si="0"/>
        <v>1.0108695652173911</v>
      </c>
      <c r="AH2">
        <f t="shared" si="0"/>
        <v>0.99999999999999989</v>
      </c>
      <c r="AI2">
        <f t="shared" si="0"/>
        <v>0.99999999999999989</v>
      </c>
      <c r="AJ2">
        <f t="shared" si="0"/>
        <v>1.0217391304347825</v>
      </c>
      <c r="AK2">
        <f t="shared" si="0"/>
        <v>1.0434782608695652</v>
      </c>
      <c r="AL2">
        <f t="shared" si="0"/>
        <v>1.0869565217391304</v>
      </c>
      <c r="AM2">
        <f t="shared" si="0"/>
        <v>1.076086956521739</v>
      </c>
      <c r="AN2">
        <f t="shared" si="0"/>
        <v>1.0543478260869563</v>
      </c>
      <c r="AO2">
        <f t="shared" si="0"/>
        <v>1.1086956521739129</v>
      </c>
      <c r="AP2">
        <f t="shared" si="0"/>
        <v>1.0869565217391304</v>
      </c>
    </row>
    <row r="3" spans="1:42" x14ac:dyDescent="0.2">
      <c r="B3" s="3" t="s">
        <v>3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P3" s="3" t="s">
        <v>3</v>
      </c>
      <c r="Q3" s="3">
        <v>9.0999999999999998E-2</v>
      </c>
      <c r="R3" s="3">
        <v>9.0999999999999998E-2</v>
      </c>
      <c r="S3" s="3">
        <v>9.2999999999999999E-2</v>
      </c>
      <c r="T3" s="3">
        <v>0.104</v>
      </c>
      <c r="U3" s="3">
        <v>0.105</v>
      </c>
      <c r="V3" s="3">
        <v>0.114</v>
      </c>
      <c r="W3" s="3">
        <v>9.5000000000000001E-2</v>
      </c>
      <c r="X3" s="3">
        <v>9.5000000000000001E-2</v>
      </c>
      <c r="Y3" s="3">
        <v>9.5000000000000001E-2</v>
      </c>
      <c r="Z3" s="3">
        <v>0.106</v>
      </c>
      <c r="AA3" s="3">
        <v>0.108</v>
      </c>
      <c r="AB3" s="3">
        <v>0.106</v>
      </c>
      <c r="AD3" s="3" t="s">
        <v>3</v>
      </c>
      <c r="AE3">
        <f t="shared" ref="AE3:AE9" si="1">Q3/AVERAGE($Q$2:$S$2)</f>
        <v>0.98913043478260854</v>
      </c>
      <c r="AF3">
        <f t="shared" si="0"/>
        <v>0.98913043478260854</v>
      </c>
      <c r="AG3">
        <f t="shared" si="0"/>
        <v>1.0108695652173911</v>
      </c>
      <c r="AH3">
        <f t="shared" si="0"/>
        <v>1.1304347826086953</v>
      </c>
      <c r="AI3">
        <f t="shared" si="0"/>
        <v>1.1413043478260867</v>
      </c>
      <c r="AJ3">
        <f t="shared" si="0"/>
        <v>1.2391304347826086</v>
      </c>
      <c r="AK3">
        <f t="shared" si="0"/>
        <v>1.0326086956521738</v>
      </c>
      <c r="AL3">
        <f t="shared" si="0"/>
        <v>1.0326086956521738</v>
      </c>
      <c r="AM3">
        <f t="shared" si="0"/>
        <v>1.0326086956521738</v>
      </c>
      <c r="AN3">
        <f t="shared" si="0"/>
        <v>1.152173913043478</v>
      </c>
      <c r="AO3">
        <f t="shared" si="0"/>
        <v>1.1739130434782608</v>
      </c>
      <c r="AP3">
        <f t="shared" si="0"/>
        <v>1.152173913043478</v>
      </c>
    </row>
    <row r="4" spans="1:42" x14ac:dyDescent="0.2">
      <c r="B4" s="3" t="s">
        <v>4</v>
      </c>
      <c r="C4" s="3" t="s">
        <v>352</v>
      </c>
      <c r="D4" s="3" t="s">
        <v>353</v>
      </c>
      <c r="E4" s="3" t="s">
        <v>354</v>
      </c>
      <c r="F4" s="3" t="s">
        <v>355</v>
      </c>
      <c r="G4" s="3" t="s">
        <v>356</v>
      </c>
      <c r="H4" s="3" t="s">
        <v>357</v>
      </c>
      <c r="I4" s="3" t="s">
        <v>358</v>
      </c>
      <c r="J4" s="3" t="s">
        <v>359</v>
      </c>
      <c r="K4" s="3" t="s">
        <v>360</v>
      </c>
      <c r="L4" s="3" t="s">
        <v>361</v>
      </c>
      <c r="M4" s="3" t="s">
        <v>362</v>
      </c>
      <c r="N4" s="3" t="s">
        <v>363</v>
      </c>
      <c r="P4" s="3" t="s">
        <v>4</v>
      </c>
      <c r="Q4" s="3">
        <v>9.6000000000000002E-2</v>
      </c>
      <c r="R4" s="3">
        <v>9.8000000000000004E-2</v>
      </c>
      <c r="S4" s="3">
        <v>9.5000000000000001E-2</v>
      </c>
      <c r="T4" s="3">
        <v>9.4E-2</v>
      </c>
      <c r="U4" s="3">
        <v>9.2999999999999999E-2</v>
      </c>
      <c r="V4" s="3">
        <v>9.7000000000000003E-2</v>
      </c>
      <c r="W4" s="4">
        <v>0.106</v>
      </c>
      <c r="X4" s="3">
        <v>0.10100000000000001</v>
      </c>
      <c r="Y4" s="4">
        <v>0.104</v>
      </c>
      <c r="Z4" s="3">
        <v>0.109</v>
      </c>
      <c r="AA4" s="3">
        <v>0.11799999999999999</v>
      </c>
      <c r="AB4" s="3">
        <v>0.109</v>
      </c>
      <c r="AD4" s="3" t="s">
        <v>4</v>
      </c>
      <c r="AE4">
        <f t="shared" si="1"/>
        <v>1.0434782608695652</v>
      </c>
      <c r="AF4">
        <f t="shared" si="0"/>
        <v>1.0652173913043477</v>
      </c>
      <c r="AG4">
        <f t="shared" si="0"/>
        <v>1.0326086956521738</v>
      </c>
      <c r="AH4">
        <f t="shared" si="0"/>
        <v>1.0217391304347825</v>
      </c>
      <c r="AI4">
        <f t="shared" si="0"/>
        <v>1.0108695652173911</v>
      </c>
      <c r="AJ4">
        <f t="shared" si="0"/>
        <v>1.0543478260869563</v>
      </c>
      <c r="AK4">
        <f t="shared" si="0"/>
        <v>1.152173913043478</v>
      </c>
      <c r="AL4">
        <f t="shared" si="0"/>
        <v>1.0978260869565217</v>
      </c>
      <c r="AM4">
        <f t="shared" si="0"/>
        <v>1.1304347826086953</v>
      </c>
      <c r="AN4">
        <f t="shared" si="0"/>
        <v>1.1847826086956521</v>
      </c>
      <c r="AO4">
        <f t="shared" si="0"/>
        <v>1.2826086956521736</v>
      </c>
      <c r="AP4">
        <f t="shared" si="0"/>
        <v>1.1847826086956521</v>
      </c>
    </row>
    <row r="5" spans="1:42" x14ac:dyDescent="0.2">
      <c r="B5" s="3" t="s">
        <v>17</v>
      </c>
      <c r="C5" s="3" t="s">
        <v>364</v>
      </c>
      <c r="D5" s="3" t="s">
        <v>365</v>
      </c>
      <c r="E5" s="3" t="s">
        <v>366</v>
      </c>
      <c r="F5" s="3" t="s">
        <v>367</v>
      </c>
      <c r="G5" s="3" t="s">
        <v>368</v>
      </c>
      <c r="H5" s="3" t="s">
        <v>369</v>
      </c>
      <c r="I5" s="3" t="s">
        <v>370</v>
      </c>
      <c r="J5" s="3" t="s">
        <v>371</v>
      </c>
      <c r="K5" s="3" t="s">
        <v>372</v>
      </c>
      <c r="L5" s="3" t="s">
        <v>373</v>
      </c>
      <c r="M5" s="3" t="s">
        <v>374</v>
      </c>
      <c r="N5" s="3" t="s">
        <v>375</v>
      </c>
      <c r="P5" s="3" t="s">
        <v>17</v>
      </c>
      <c r="Q5" s="3">
        <v>9.6000000000000002E-2</v>
      </c>
      <c r="R5" s="3">
        <v>9.6000000000000002E-2</v>
      </c>
      <c r="S5" s="3">
        <v>9.4E-2</v>
      </c>
      <c r="T5" s="3">
        <v>9.1999999999999998E-2</v>
      </c>
      <c r="U5" s="3">
        <v>9.2999999999999999E-2</v>
      </c>
      <c r="V5" s="4">
        <v>9.5000000000000001E-2</v>
      </c>
      <c r="W5" s="3">
        <v>9.8000000000000004E-2</v>
      </c>
      <c r="X5" s="3">
        <v>9.4E-2</v>
      </c>
      <c r="Y5" s="4">
        <v>9.6000000000000002E-2</v>
      </c>
      <c r="Z5" s="3">
        <v>9.1999999999999998E-2</v>
      </c>
      <c r="AA5" s="3">
        <v>9.0999999999999998E-2</v>
      </c>
      <c r="AB5" s="3">
        <v>9.0999999999999998E-2</v>
      </c>
      <c r="AD5" s="3" t="s">
        <v>17</v>
      </c>
      <c r="AE5">
        <f t="shared" si="1"/>
        <v>1.0434782608695652</v>
      </c>
      <c r="AF5">
        <f t="shared" si="0"/>
        <v>1.0434782608695652</v>
      </c>
      <c r="AG5">
        <f t="shared" si="0"/>
        <v>1.0217391304347825</v>
      </c>
      <c r="AH5">
        <f t="shared" si="0"/>
        <v>0.99999999999999989</v>
      </c>
      <c r="AI5">
        <f t="shared" si="0"/>
        <v>1.0108695652173911</v>
      </c>
      <c r="AJ5">
        <f t="shared" si="0"/>
        <v>1.0326086956521738</v>
      </c>
      <c r="AK5">
        <f t="shared" si="0"/>
        <v>1.0652173913043477</v>
      </c>
      <c r="AL5">
        <f t="shared" si="0"/>
        <v>1.0217391304347825</v>
      </c>
      <c r="AM5">
        <f t="shared" si="0"/>
        <v>1.0434782608695652</v>
      </c>
      <c r="AN5">
        <f t="shared" si="0"/>
        <v>0.99999999999999989</v>
      </c>
      <c r="AO5">
        <f t="shared" si="0"/>
        <v>0.98913043478260854</v>
      </c>
      <c r="AP5">
        <f t="shared" si="0"/>
        <v>0.98913043478260854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337</v>
      </c>
      <c r="M6" s="3" t="s">
        <v>338</v>
      </c>
      <c r="N6" s="3" t="s">
        <v>339</v>
      </c>
      <c r="P6" s="3" t="s">
        <v>30</v>
      </c>
      <c r="Q6" s="3"/>
      <c r="R6" s="3"/>
      <c r="S6" s="3"/>
      <c r="T6" s="3">
        <v>0.09</v>
      </c>
      <c r="U6" s="3">
        <v>9.1999999999999998E-2</v>
      </c>
      <c r="V6" s="3">
        <v>9.4E-2</v>
      </c>
      <c r="W6" s="3">
        <v>0.10100000000000001</v>
      </c>
      <c r="X6" s="3">
        <v>9.8000000000000004E-2</v>
      </c>
      <c r="Y6" s="3">
        <v>9.6000000000000002E-2</v>
      </c>
      <c r="Z6" s="3">
        <v>0.1</v>
      </c>
      <c r="AA6" s="3">
        <v>9.8000000000000004E-2</v>
      </c>
      <c r="AB6" s="3">
        <v>0.1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0.97826086956521718</v>
      </c>
      <c r="AI6">
        <f t="shared" si="0"/>
        <v>0.99999999999999989</v>
      </c>
      <c r="AJ6">
        <f t="shared" si="0"/>
        <v>1.0217391304347825</v>
      </c>
      <c r="AK6">
        <f t="shared" si="0"/>
        <v>1.0978260869565217</v>
      </c>
      <c r="AL6">
        <f t="shared" si="0"/>
        <v>1.0652173913043477</v>
      </c>
      <c r="AM6">
        <f t="shared" si="0"/>
        <v>1.0434782608695652</v>
      </c>
      <c r="AN6">
        <f t="shared" si="0"/>
        <v>1.0869565217391304</v>
      </c>
      <c r="AO6">
        <f t="shared" si="0"/>
        <v>1.0652173913043477</v>
      </c>
      <c r="AP6">
        <f t="shared" si="0"/>
        <v>1.0869565217391304</v>
      </c>
    </row>
    <row r="7" spans="1:42" x14ac:dyDescent="0.2">
      <c r="B7" s="3" t="s">
        <v>43</v>
      </c>
      <c r="C7" s="3" t="s">
        <v>340</v>
      </c>
      <c r="D7" s="3" t="s">
        <v>341</v>
      </c>
      <c r="E7" s="3" t="s">
        <v>342</v>
      </c>
      <c r="F7" s="3" t="s">
        <v>343</v>
      </c>
      <c r="G7" s="3" t="s">
        <v>344</v>
      </c>
      <c r="H7" s="3" t="s">
        <v>345</v>
      </c>
      <c r="I7" s="3" t="s">
        <v>346</v>
      </c>
      <c r="J7" s="3" t="s">
        <v>347</v>
      </c>
      <c r="K7" s="3" t="s">
        <v>348</v>
      </c>
      <c r="L7" s="3" t="s">
        <v>349</v>
      </c>
      <c r="M7" s="3" t="s">
        <v>350</v>
      </c>
      <c r="N7" s="3" t="s">
        <v>351</v>
      </c>
      <c r="P7" s="3" t="s">
        <v>43</v>
      </c>
      <c r="Q7" s="3">
        <v>9.4E-2</v>
      </c>
      <c r="R7" s="3">
        <v>8.8999999999999996E-2</v>
      </c>
      <c r="S7" s="3">
        <v>9.0999999999999998E-2</v>
      </c>
      <c r="T7" s="3">
        <v>0.129</v>
      </c>
      <c r="U7" s="3">
        <v>0.13800000000000001</v>
      </c>
      <c r="V7" s="3">
        <v>0.115</v>
      </c>
      <c r="W7" s="3">
        <v>9.1999999999999998E-2</v>
      </c>
      <c r="X7" s="3">
        <v>9.1999999999999998E-2</v>
      </c>
      <c r="Y7" s="3">
        <v>0.09</v>
      </c>
      <c r="Z7" s="3">
        <v>0.10199999999999999</v>
      </c>
      <c r="AA7" s="3">
        <v>0.1</v>
      </c>
      <c r="AB7" s="3">
        <v>0.10199999999999999</v>
      </c>
      <c r="AD7" s="3" t="s">
        <v>43</v>
      </c>
      <c r="AE7">
        <f t="shared" si="1"/>
        <v>1.0217391304347825</v>
      </c>
      <c r="AF7">
        <f t="shared" si="0"/>
        <v>0.96739130434782594</v>
      </c>
      <c r="AG7">
        <f t="shared" si="0"/>
        <v>0.98913043478260854</v>
      </c>
      <c r="AH7">
        <f t="shared" si="0"/>
        <v>1.402173913043478</v>
      </c>
      <c r="AI7">
        <f t="shared" si="0"/>
        <v>1.5</v>
      </c>
      <c r="AJ7">
        <f t="shared" si="0"/>
        <v>1.2499999999999998</v>
      </c>
      <c r="AK7">
        <f t="shared" si="0"/>
        <v>0.99999999999999989</v>
      </c>
      <c r="AL7">
        <f t="shared" si="0"/>
        <v>0.99999999999999989</v>
      </c>
      <c r="AM7">
        <f t="shared" si="0"/>
        <v>0.97826086956521718</v>
      </c>
      <c r="AN7">
        <f t="shared" si="0"/>
        <v>1.1086956521739129</v>
      </c>
      <c r="AO7">
        <f t="shared" si="0"/>
        <v>1.0869565217391304</v>
      </c>
      <c r="AP7">
        <f t="shared" si="0"/>
        <v>1.1086956521739129</v>
      </c>
    </row>
    <row r="8" spans="1:42" x14ac:dyDescent="0.2">
      <c r="B8" s="3" t="s">
        <v>55</v>
      </c>
      <c r="C8" s="3" t="s">
        <v>352</v>
      </c>
      <c r="D8" s="3" t="s">
        <v>353</v>
      </c>
      <c r="E8" s="3" t="s">
        <v>354</v>
      </c>
      <c r="F8" s="3" t="s">
        <v>355</v>
      </c>
      <c r="G8" s="3" t="s">
        <v>356</v>
      </c>
      <c r="H8" s="3" t="s">
        <v>357</v>
      </c>
      <c r="I8" s="3" t="s">
        <v>358</v>
      </c>
      <c r="J8" s="3" t="s">
        <v>359</v>
      </c>
      <c r="K8" s="3" t="s">
        <v>360</v>
      </c>
      <c r="L8" s="3" t="s">
        <v>361</v>
      </c>
      <c r="M8" s="3" t="s">
        <v>362</v>
      </c>
      <c r="N8" s="3" t="s">
        <v>363</v>
      </c>
      <c r="P8" s="3" t="s">
        <v>55</v>
      </c>
      <c r="Q8" s="3">
        <v>9.4E-2</v>
      </c>
      <c r="R8" s="3">
        <v>9.7000000000000003E-2</v>
      </c>
      <c r="S8" s="3">
        <v>9.9000000000000005E-2</v>
      </c>
      <c r="T8" s="3">
        <v>9.4E-2</v>
      </c>
      <c r="U8" s="3">
        <v>9.2999999999999999E-2</v>
      </c>
      <c r="V8" s="3">
        <v>9.6000000000000002E-2</v>
      </c>
      <c r="W8" s="4">
        <v>0.106</v>
      </c>
      <c r="X8" s="3">
        <v>0.1</v>
      </c>
      <c r="Y8" s="4">
        <v>9.7000000000000003E-2</v>
      </c>
      <c r="Z8" s="3">
        <v>9.2999999999999999E-2</v>
      </c>
      <c r="AA8" s="3">
        <v>9.1999999999999998E-2</v>
      </c>
      <c r="AB8" s="3">
        <v>8.8999999999999996E-2</v>
      </c>
      <c r="AD8" s="3" t="s">
        <v>55</v>
      </c>
      <c r="AE8">
        <f t="shared" si="1"/>
        <v>1.0217391304347825</v>
      </c>
      <c r="AF8">
        <f t="shared" si="0"/>
        <v>1.0543478260869563</v>
      </c>
      <c r="AG8">
        <f t="shared" si="0"/>
        <v>1.076086956521739</v>
      </c>
      <c r="AH8">
        <f t="shared" si="0"/>
        <v>1.0217391304347825</v>
      </c>
      <c r="AI8">
        <f t="shared" si="0"/>
        <v>1.0108695652173911</v>
      </c>
      <c r="AJ8">
        <f t="shared" si="0"/>
        <v>1.0434782608695652</v>
      </c>
      <c r="AK8">
        <f t="shared" si="0"/>
        <v>1.152173913043478</v>
      </c>
      <c r="AL8">
        <f t="shared" si="0"/>
        <v>1.0869565217391304</v>
      </c>
      <c r="AM8">
        <f t="shared" si="0"/>
        <v>1.0543478260869563</v>
      </c>
      <c r="AN8">
        <f t="shared" si="0"/>
        <v>1.0108695652173911</v>
      </c>
      <c r="AO8">
        <f t="shared" si="0"/>
        <v>0.99999999999999989</v>
      </c>
      <c r="AP8">
        <f t="shared" si="0"/>
        <v>0.96739130434782594</v>
      </c>
    </row>
    <row r="9" spans="1:42" x14ac:dyDescent="0.2">
      <c r="B9" s="3" t="s">
        <v>56</v>
      </c>
      <c r="C9" s="3" t="s">
        <v>364</v>
      </c>
      <c r="D9" s="3" t="s">
        <v>365</v>
      </c>
      <c r="E9" s="3" t="s">
        <v>366</v>
      </c>
      <c r="F9" s="3" t="s">
        <v>367</v>
      </c>
      <c r="G9" s="3" t="s">
        <v>368</v>
      </c>
      <c r="H9" s="3" t="s">
        <v>369</v>
      </c>
      <c r="I9" s="3" t="s">
        <v>370</v>
      </c>
      <c r="J9" s="3" t="s">
        <v>371</v>
      </c>
      <c r="K9" s="3" t="s">
        <v>372</v>
      </c>
      <c r="L9" s="3" t="s">
        <v>373</v>
      </c>
      <c r="M9" s="3" t="s">
        <v>374</v>
      </c>
      <c r="N9" s="3" t="s">
        <v>375</v>
      </c>
      <c r="P9" s="3" t="s">
        <v>56</v>
      </c>
      <c r="Q9" s="3">
        <v>8.8999999999999996E-2</v>
      </c>
      <c r="R9" s="3">
        <v>0.09</v>
      </c>
      <c r="S9" s="3">
        <v>9.4E-2</v>
      </c>
      <c r="T9" s="3">
        <v>9.5000000000000001E-2</v>
      </c>
      <c r="U9" s="3">
        <v>9.6000000000000002E-2</v>
      </c>
      <c r="V9" s="4">
        <v>9.8000000000000004E-2</v>
      </c>
      <c r="W9" s="3">
        <v>9.8000000000000004E-2</v>
      </c>
      <c r="X9" s="3">
        <v>9.2999999999999999E-2</v>
      </c>
      <c r="Y9" s="4">
        <v>0.09</v>
      </c>
      <c r="Z9" s="3">
        <v>8.8999999999999996E-2</v>
      </c>
      <c r="AA9" s="3">
        <v>8.8999999999999996E-2</v>
      </c>
      <c r="AB9" s="3">
        <v>8.8999999999999996E-2</v>
      </c>
      <c r="AD9" s="3" t="s">
        <v>56</v>
      </c>
      <c r="AE9">
        <f t="shared" si="1"/>
        <v>0.96739130434782594</v>
      </c>
      <c r="AF9">
        <f t="shared" si="0"/>
        <v>0.97826086956521718</v>
      </c>
      <c r="AG9">
        <f t="shared" si="0"/>
        <v>1.0217391304347825</v>
      </c>
      <c r="AH9">
        <f t="shared" si="0"/>
        <v>1.0326086956521738</v>
      </c>
      <c r="AI9">
        <f t="shared" si="0"/>
        <v>1.0434782608695652</v>
      </c>
      <c r="AJ9">
        <f t="shared" si="0"/>
        <v>1.0652173913043477</v>
      </c>
      <c r="AK9">
        <f t="shared" si="0"/>
        <v>1.0652173913043477</v>
      </c>
      <c r="AL9">
        <f t="shared" si="0"/>
        <v>1.0108695652173911</v>
      </c>
      <c r="AM9">
        <f t="shared" si="0"/>
        <v>0.97826086956521718</v>
      </c>
      <c r="AN9">
        <f t="shared" si="0"/>
        <v>0.96739130434782594</v>
      </c>
      <c r="AO9">
        <f t="shared" si="0"/>
        <v>0.96739130434782594</v>
      </c>
      <c r="AP9">
        <f t="shared" si="0"/>
        <v>0.96739130434782594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337</v>
      </c>
      <c r="M12" s="3" t="s">
        <v>338</v>
      </c>
      <c r="N12" s="3" t="s">
        <v>339</v>
      </c>
      <c r="P12" s="3" t="s">
        <v>1</v>
      </c>
      <c r="Q12" s="3">
        <v>9.6000000000000002E-2</v>
      </c>
      <c r="R12" s="3">
        <v>9.0999999999999998E-2</v>
      </c>
      <c r="S12" s="3">
        <v>9.0999999999999998E-2</v>
      </c>
      <c r="T12" s="3">
        <v>9.0999999999999998E-2</v>
      </c>
      <c r="U12" s="3">
        <v>9.2999999999999999E-2</v>
      </c>
      <c r="V12" s="3">
        <v>9.2999999999999999E-2</v>
      </c>
      <c r="W12" s="3">
        <v>0.10299999999999999</v>
      </c>
      <c r="X12" s="3">
        <v>0.10199999999999999</v>
      </c>
      <c r="Y12" s="3">
        <v>0.10100000000000001</v>
      </c>
      <c r="Z12" s="3">
        <v>0.10199999999999999</v>
      </c>
      <c r="AA12" s="3">
        <v>0.10199999999999999</v>
      </c>
      <c r="AB12" s="3">
        <v>9.5000000000000001E-2</v>
      </c>
      <c r="AE12">
        <f>Q12/AVERAGE($Q$12:$S$12)</f>
        <v>1.0359712230215827</v>
      </c>
      <c r="AF12">
        <f t="shared" ref="AF12:AP19" si="2">R12/AVERAGE($Q$12:$S$12)</f>
        <v>0.98201438848920852</v>
      </c>
      <c r="AG12">
        <f t="shared" si="2"/>
        <v>0.98201438848920852</v>
      </c>
      <c r="AH12">
        <f t="shared" si="2"/>
        <v>0.98201438848920852</v>
      </c>
      <c r="AI12">
        <f t="shared" si="2"/>
        <v>1.0035971223021583</v>
      </c>
      <c r="AJ12">
        <f t="shared" si="2"/>
        <v>1.0035971223021583</v>
      </c>
      <c r="AK12">
        <f t="shared" si="2"/>
        <v>1.1115107913669062</v>
      </c>
      <c r="AL12">
        <f t="shared" si="2"/>
        <v>1.1007194244604315</v>
      </c>
      <c r="AM12">
        <f t="shared" si="2"/>
        <v>1.0899280575539567</v>
      </c>
      <c r="AN12">
        <f t="shared" si="2"/>
        <v>1.1007194244604315</v>
      </c>
      <c r="AO12">
        <f t="shared" si="2"/>
        <v>1.1007194244604315</v>
      </c>
      <c r="AP12">
        <f t="shared" si="2"/>
        <v>1.0251798561151078</v>
      </c>
    </row>
    <row r="13" spans="1:42" x14ac:dyDescent="0.2">
      <c r="B13" s="3" t="s">
        <v>3</v>
      </c>
      <c r="C13" s="3" t="s">
        <v>340</v>
      </c>
      <c r="D13" s="3" t="s">
        <v>341</v>
      </c>
      <c r="E13" s="3" t="s">
        <v>342</v>
      </c>
      <c r="F13" s="3" t="s">
        <v>343</v>
      </c>
      <c r="G13" s="3" t="s">
        <v>344</v>
      </c>
      <c r="H13" s="3" t="s">
        <v>345</v>
      </c>
      <c r="I13" s="3" t="s">
        <v>346</v>
      </c>
      <c r="J13" s="3" t="s">
        <v>347</v>
      </c>
      <c r="K13" s="3" t="s">
        <v>348</v>
      </c>
      <c r="L13" s="3" t="s">
        <v>349</v>
      </c>
      <c r="M13" s="3" t="s">
        <v>350</v>
      </c>
      <c r="N13" s="3" t="s">
        <v>351</v>
      </c>
      <c r="P13" s="3" t="s">
        <v>3</v>
      </c>
      <c r="Q13" s="3">
        <v>9.2999999999999999E-2</v>
      </c>
      <c r="R13" s="3">
        <v>9.2999999999999999E-2</v>
      </c>
      <c r="S13" s="3">
        <v>9.1999999999999998E-2</v>
      </c>
      <c r="T13" s="3">
        <v>0.107</v>
      </c>
      <c r="U13" s="3">
        <v>0.111</v>
      </c>
      <c r="V13" s="4">
        <v>0.126</v>
      </c>
      <c r="W13" s="3">
        <v>9.8000000000000004E-2</v>
      </c>
      <c r="X13" s="3">
        <v>9.5000000000000001E-2</v>
      </c>
      <c r="Y13" s="3">
        <v>9.6000000000000002E-2</v>
      </c>
      <c r="Z13" s="3">
        <v>0.108</v>
      </c>
      <c r="AA13" s="3">
        <v>0.109</v>
      </c>
      <c r="AB13" s="3">
        <v>0.112</v>
      </c>
      <c r="AE13">
        <f t="shared" ref="AE13:AE19" si="3">Q13/AVERAGE($Q$12:$S$12)</f>
        <v>1.0035971223021583</v>
      </c>
      <c r="AF13">
        <f t="shared" si="2"/>
        <v>1.0035971223021583</v>
      </c>
      <c r="AG13">
        <f t="shared" si="2"/>
        <v>0.99280575539568339</v>
      </c>
      <c r="AH13">
        <f t="shared" si="2"/>
        <v>1.1546762589928057</v>
      </c>
      <c r="AI13">
        <f t="shared" si="2"/>
        <v>1.1978417266187049</v>
      </c>
      <c r="AJ13">
        <f t="shared" si="2"/>
        <v>1.3597122302158273</v>
      </c>
      <c r="AK13">
        <f t="shared" si="2"/>
        <v>1.0575539568345322</v>
      </c>
      <c r="AL13">
        <f t="shared" si="2"/>
        <v>1.0251798561151078</v>
      </c>
      <c r="AM13">
        <f t="shared" si="2"/>
        <v>1.0359712230215827</v>
      </c>
      <c r="AN13">
        <f t="shared" si="2"/>
        <v>1.1654676258992804</v>
      </c>
      <c r="AO13">
        <f t="shared" si="2"/>
        <v>1.1762589928057552</v>
      </c>
      <c r="AP13">
        <f t="shared" si="2"/>
        <v>1.2086330935251797</v>
      </c>
    </row>
    <row r="14" spans="1:42" x14ac:dyDescent="0.2">
      <c r="B14" s="3" t="s">
        <v>4</v>
      </c>
      <c r="C14" s="3" t="s">
        <v>352</v>
      </c>
      <c r="D14" s="3" t="s">
        <v>353</v>
      </c>
      <c r="E14" s="3" t="s">
        <v>354</v>
      </c>
      <c r="F14" s="3" t="s">
        <v>355</v>
      </c>
      <c r="G14" s="3" t="s">
        <v>356</v>
      </c>
      <c r="H14" s="3" t="s">
        <v>357</v>
      </c>
      <c r="I14" s="3" t="s">
        <v>358</v>
      </c>
      <c r="J14" s="3" t="s">
        <v>359</v>
      </c>
      <c r="K14" s="3" t="s">
        <v>360</v>
      </c>
      <c r="L14" s="3" t="s">
        <v>361</v>
      </c>
      <c r="M14" s="3" t="s">
        <v>362</v>
      </c>
      <c r="N14" s="3" t="s">
        <v>363</v>
      </c>
      <c r="P14" s="3" t="s">
        <v>4</v>
      </c>
      <c r="Q14" s="3">
        <v>9.6000000000000002E-2</v>
      </c>
      <c r="R14" s="3">
        <v>9.6000000000000002E-2</v>
      </c>
      <c r="S14" s="3">
        <v>9.6000000000000002E-2</v>
      </c>
      <c r="T14" s="3">
        <v>9.1999999999999998E-2</v>
      </c>
      <c r="U14" s="3">
        <v>9.4E-2</v>
      </c>
      <c r="V14" s="3">
        <v>9.5000000000000001E-2</v>
      </c>
      <c r="W14" s="3">
        <v>0.107</v>
      </c>
      <c r="X14" s="3">
        <v>0.10299999999999999</v>
      </c>
      <c r="Y14" s="3">
        <v>0.105</v>
      </c>
      <c r="Z14" s="3">
        <v>0.122</v>
      </c>
      <c r="AA14" s="3">
        <v>0.114</v>
      </c>
      <c r="AB14" s="3">
        <v>0.11</v>
      </c>
      <c r="AE14">
        <f t="shared" si="3"/>
        <v>1.0359712230215827</v>
      </c>
      <c r="AF14">
        <f t="shared" si="2"/>
        <v>1.0359712230215827</v>
      </c>
      <c r="AG14">
        <f t="shared" si="2"/>
        <v>1.0359712230215827</v>
      </c>
      <c r="AH14">
        <f t="shared" si="2"/>
        <v>0.99280575539568339</v>
      </c>
      <c r="AI14">
        <f t="shared" si="2"/>
        <v>1.014388489208633</v>
      </c>
      <c r="AJ14">
        <f t="shared" si="2"/>
        <v>1.0251798561151078</v>
      </c>
      <c r="AK14">
        <f t="shared" si="2"/>
        <v>1.1546762589928057</v>
      </c>
      <c r="AL14">
        <f t="shared" si="2"/>
        <v>1.1115107913669062</v>
      </c>
      <c r="AM14">
        <f t="shared" si="2"/>
        <v>1.133093525179856</v>
      </c>
      <c r="AN14">
        <f t="shared" si="2"/>
        <v>1.3165467625899279</v>
      </c>
      <c r="AO14">
        <f t="shared" si="2"/>
        <v>1.2302158273381294</v>
      </c>
      <c r="AP14">
        <f t="shared" si="2"/>
        <v>1.1870503597122302</v>
      </c>
    </row>
    <row r="15" spans="1:42" x14ac:dyDescent="0.2">
      <c r="B15" s="3" t="s">
        <v>17</v>
      </c>
      <c r="C15" s="3" t="s">
        <v>364</v>
      </c>
      <c r="D15" s="3" t="s">
        <v>365</v>
      </c>
      <c r="E15" s="3" t="s">
        <v>366</v>
      </c>
      <c r="F15" s="3" t="s">
        <v>367</v>
      </c>
      <c r="G15" s="3" t="s">
        <v>368</v>
      </c>
      <c r="H15" s="3" t="s">
        <v>369</v>
      </c>
      <c r="I15" s="3" t="s">
        <v>370</v>
      </c>
      <c r="J15" s="3" t="s">
        <v>371</v>
      </c>
      <c r="K15" s="3" t="s">
        <v>372</v>
      </c>
      <c r="L15" s="3" t="s">
        <v>373</v>
      </c>
      <c r="M15" s="3" t="s">
        <v>374</v>
      </c>
      <c r="N15" s="3" t="s">
        <v>375</v>
      </c>
      <c r="P15" s="3" t="s">
        <v>17</v>
      </c>
      <c r="Q15" s="3">
        <v>9.4E-2</v>
      </c>
      <c r="R15" s="4">
        <v>9.2999999999999999E-2</v>
      </c>
      <c r="S15" s="3">
        <v>9.1999999999999998E-2</v>
      </c>
      <c r="T15" s="4">
        <v>9.0999999999999998E-2</v>
      </c>
      <c r="U15" s="3">
        <v>9.4E-2</v>
      </c>
      <c r="V15" s="3">
        <v>9.5000000000000001E-2</v>
      </c>
      <c r="W15" s="3">
        <v>9.6000000000000002E-2</v>
      </c>
      <c r="X15" s="3">
        <v>9.4E-2</v>
      </c>
      <c r="Y15" s="3">
        <v>9.2999999999999999E-2</v>
      </c>
      <c r="Z15" s="4">
        <v>9.1999999999999998E-2</v>
      </c>
      <c r="AA15" s="3">
        <v>9.1999999999999998E-2</v>
      </c>
      <c r="AB15" s="3">
        <v>9.7000000000000003E-2</v>
      </c>
      <c r="AE15">
        <f t="shared" si="3"/>
        <v>1.014388489208633</v>
      </c>
      <c r="AF15">
        <f t="shared" si="2"/>
        <v>1.0035971223021583</v>
      </c>
      <c r="AG15">
        <f t="shared" si="2"/>
        <v>0.99280575539568339</v>
      </c>
      <c r="AH15">
        <f t="shared" si="2"/>
        <v>0.98201438848920852</v>
      </c>
      <c r="AI15">
        <f t="shared" si="2"/>
        <v>1.014388489208633</v>
      </c>
      <c r="AJ15">
        <f t="shared" si="2"/>
        <v>1.0251798561151078</v>
      </c>
      <c r="AK15">
        <f t="shared" si="2"/>
        <v>1.0359712230215827</v>
      </c>
      <c r="AL15">
        <f t="shared" si="2"/>
        <v>1.014388489208633</v>
      </c>
      <c r="AM15">
        <f t="shared" si="2"/>
        <v>1.0035971223021583</v>
      </c>
      <c r="AN15">
        <f t="shared" si="2"/>
        <v>0.99280575539568339</v>
      </c>
      <c r="AO15">
        <f t="shared" si="2"/>
        <v>0.99280575539568339</v>
      </c>
      <c r="AP15">
        <f t="shared" si="2"/>
        <v>1.0467625899280575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337</v>
      </c>
      <c r="M16" s="3" t="s">
        <v>338</v>
      </c>
      <c r="N16" s="3" t="s">
        <v>339</v>
      </c>
      <c r="P16" s="3" t="s">
        <v>30</v>
      </c>
      <c r="Q16" s="3"/>
      <c r="R16" s="3"/>
      <c r="S16" s="3"/>
      <c r="T16" s="3">
        <v>9.0999999999999998E-2</v>
      </c>
      <c r="U16" s="3">
        <v>9.1999999999999998E-2</v>
      </c>
      <c r="V16" s="3">
        <v>9.2999999999999999E-2</v>
      </c>
      <c r="W16" s="3">
        <v>9.4E-2</v>
      </c>
      <c r="X16" s="3">
        <v>0.10100000000000001</v>
      </c>
      <c r="Y16" s="3">
        <v>0.10299999999999999</v>
      </c>
      <c r="Z16" s="3">
        <v>0.10199999999999999</v>
      </c>
      <c r="AA16" s="3">
        <v>9.2999999999999999E-2</v>
      </c>
      <c r="AB16" s="3">
        <v>0.109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0.98201438848920852</v>
      </c>
      <c r="AI16">
        <f t="shared" si="2"/>
        <v>0.99280575539568339</v>
      </c>
      <c r="AJ16">
        <f t="shared" si="2"/>
        <v>1.0035971223021583</v>
      </c>
      <c r="AK16">
        <f t="shared" si="2"/>
        <v>1.014388489208633</v>
      </c>
      <c r="AL16">
        <f t="shared" si="2"/>
        <v>1.0899280575539567</v>
      </c>
      <c r="AM16">
        <f t="shared" si="2"/>
        <v>1.1115107913669062</v>
      </c>
      <c r="AN16">
        <f t="shared" si="2"/>
        <v>1.1007194244604315</v>
      </c>
      <c r="AO16">
        <f t="shared" si="2"/>
        <v>1.0035971223021583</v>
      </c>
      <c r="AP16">
        <f t="shared" si="2"/>
        <v>1.1762589928057552</v>
      </c>
    </row>
    <row r="17" spans="2:42" x14ac:dyDescent="0.2">
      <c r="B17" s="3" t="s">
        <v>43</v>
      </c>
      <c r="C17" s="3" t="s">
        <v>340</v>
      </c>
      <c r="D17" s="3" t="s">
        <v>341</v>
      </c>
      <c r="E17" s="3" t="s">
        <v>342</v>
      </c>
      <c r="F17" s="3" t="s">
        <v>343</v>
      </c>
      <c r="G17" s="3" t="s">
        <v>344</v>
      </c>
      <c r="H17" s="3" t="s">
        <v>345</v>
      </c>
      <c r="I17" s="3" t="s">
        <v>346</v>
      </c>
      <c r="J17" s="3" t="s">
        <v>347</v>
      </c>
      <c r="K17" s="3" t="s">
        <v>348</v>
      </c>
      <c r="L17" s="3" t="s">
        <v>349</v>
      </c>
      <c r="M17" s="3" t="s">
        <v>350</v>
      </c>
      <c r="N17" s="3" t="s">
        <v>351</v>
      </c>
      <c r="P17" s="3" t="s">
        <v>43</v>
      </c>
      <c r="Q17" s="3">
        <v>9.1999999999999998E-2</v>
      </c>
      <c r="R17" s="3">
        <v>0.09</v>
      </c>
      <c r="S17" s="3">
        <v>0.09</v>
      </c>
      <c r="T17" s="3">
        <v>0.123</v>
      </c>
      <c r="U17" s="3">
        <v>0.104</v>
      </c>
      <c r="V17" s="4">
        <v>0.13200000000000001</v>
      </c>
      <c r="W17" s="3">
        <v>9.1999999999999998E-2</v>
      </c>
      <c r="X17" s="3">
        <v>9.1999999999999998E-2</v>
      </c>
      <c r="Y17" s="3">
        <v>0.09</v>
      </c>
      <c r="Z17" s="3">
        <v>9.7000000000000003E-2</v>
      </c>
      <c r="AA17" s="3">
        <v>9.8000000000000004E-2</v>
      </c>
      <c r="AB17" s="3">
        <v>0.1</v>
      </c>
      <c r="AE17">
        <f t="shared" si="3"/>
        <v>0.99280575539568339</v>
      </c>
      <c r="AF17">
        <f t="shared" si="2"/>
        <v>0.97122302158273366</v>
      </c>
      <c r="AG17">
        <f t="shared" si="2"/>
        <v>0.97122302158273366</v>
      </c>
      <c r="AH17">
        <f t="shared" si="2"/>
        <v>1.3273381294964028</v>
      </c>
      <c r="AI17">
        <f t="shared" si="2"/>
        <v>1.1223021582733812</v>
      </c>
      <c r="AJ17">
        <f t="shared" si="2"/>
        <v>1.4244604316546763</v>
      </c>
      <c r="AK17">
        <f t="shared" si="2"/>
        <v>0.99280575539568339</v>
      </c>
      <c r="AL17">
        <f t="shared" si="2"/>
        <v>0.99280575539568339</v>
      </c>
      <c r="AM17">
        <f t="shared" si="2"/>
        <v>0.97122302158273366</v>
      </c>
      <c r="AN17">
        <f t="shared" si="2"/>
        <v>1.0467625899280575</v>
      </c>
      <c r="AO17">
        <f t="shared" si="2"/>
        <v>1.0575539568345322</v>
      </c>
      <c r="AP17">
        <f t="shared" si="2"/>
        <v>1.079136690647482</v>
      </c>
    </row>
    <row r="18" spans="2:42" x14ac:dyDescent="0.2">
      <c r="B18" s="3" t="s">
        <v>55</v>
      </c>
      <c r="C18" s="3" t="s">
        <v>352</v>
      </c>
      <c r="D18" s="3" t="s">
        <v>353</v>
      </c>
      <c r="E18" s="3" t="s">
        <v>354</v>
      </c>
      <c r="F18" s="3" t="s">
        <v>355</v>
      </c>
      <c r="G18" s="3" t="s">
        <v>356</v>
      </c>
      <c r="H18" s="3" t="s">
        <v>357</v>
      </c>
      <c r="I18" s="3" t="s">
        <v>358</v>
      </c>
      <c r="J18" s="3" t="s">
        <v>359</v>
      </c>
      <c r="K18" s="3" t="s">
        <v>360</v>
      </c>
      <c r="L18" s="3" t="s">
        <v>361</v>
      </c>
      <c r="M18" s="3" t="s">
        <v>362</v>
      </c>
      <c r="N18" s="3" t="s">
        <v>363</v>
      </c>
      <c r="P18" s="3" t="s">
        <v>55</v>
      </c>
      <c r="Q18" s="3">
        <v>9.5000000000000001E-2</v>
      </c>
      <c r="R18" s="3">
        <v>9.5000000000000001E-2</v>
      </c>
      <c r="S18" s="3">
        <v>0.10299999999999999</v>
      </c>
      <c r="T18" s="3">
        <v>9.1999999999999998E-2</v>
      </c>
      <c r="U18" s="3">
        <v>9.1999999999999998E-2</v>
      </c>
      <c r="V18" s="3">
        <v>9.1999999999999998E-2</v>
      </c>
      <c r="W18" s="3">
        <v>9.6000000000000002E-2</v>
      </c>
      <c r="X18" s="3">
        <v>0.104</v>
      </c>
      <c r="Y18" s="3">
        <v>9.2999999999999999E-2</v>
      </c>
      <c r="Z18" s="3">
        <v>0.09</v>
      </c>
      <c r="AA18" s="3">
        <v>0.09</v>
      </c>
      <c r="AB18" s="3">
        <v>0.09</v>
      </c>
      <c r="AE18">
        <f t="shared" si="3"/>
        <v>1.0251798561151078</v>
      </c>
      <c r="AF18">
        <f t="shared" si="2"/>
        <v>1.0251798561151078</v>
      </c>
      <c r="AG18">
        <f t="shared" si="2"/>
        <v>1.1115107913669062</v>
      </c>
      <c r="AH18">
        <f t="shared" si="2"/>
        <v>0.99280575539568339</v>
      </c>
      <c r="AI18">
        <f t="shared" si="2"/>
        <v>0.99280575539568339</v>
      </c>
      <c r="AJ18">
        <f t="shared" si="2"/>
        <v>0.99280575539568339</v>
      </c>
      <c r="AK18">
        <f t="shared" si="2"/>
        <v>1.0359712230215827</v>
      </c>
      <c r="AL18">
        <f t="shared" si="2"/>
        <v>1.1223021582733812</v>
      </c>
      <c r="AM18">
        <f t="shared" si="2"/>
        <v>1.0035971223021583</v>
      </c>
      <c r="AN18">
        <f t="shared" si="2"/>
        <v>0.97122302158273366</v>
      </c>
      <c r="AO18">
        <f t="shared" si="2"/>
        <v>0.97122302158273366</v>
      </c>
      <c r="AP18">
        <f t="shared" si="2"/>
        <v>0.97122302158273366</v>
      </c>
    </row>
    <row r="19" spans="2:42" x14ac:dyDescent="0.2">
      <c r="B19" s="3" t="s">
        <v>56</v>
      </c>
      <c r="C19" s="3" t="s">
        <v>364</v>
      </c>
      <c r="D19" s="3" t="s">
        <v>365</v>
      </c>
      <c r="E19" s="3" t="s">
        <v>366</v>
      </c>
      <c r="F19" s="3" t="s">
        <v>367</v>
      </c>
      <c r="G19" s="3" t="s">
        <v>368</v>
      </c>
      <c r="H19" s="3" t="s">
        <v>369</v>
      </c>
      <c r="I19" s="3" t="s">
        <v>370</v>
      </c>
      <c r="J19" s="3" t="s">
        <v>371</v>
      </c>
      <c r="K19" s="3" t="s">
        <v>372</v>
      </c>
      <c r="L19" s="3" t="s">
        <v>373</v>
      </c>
      <c r="M19" s="3" t="s">
        <v>374</v>
      </c>
      <c r="N19" s="3" t="s">
        <v>375</v>
      </c>
      <c r="P19" s="3" t="s">
        <v>56</v>
      </c>
      <c r="Q19" s="3">
        <v>0.09</v>
      </c>
      <c r="R19" s="4">
        <v>0.09</v>
      </c>
      <c r="S19" s="3">
        <v>9.0999999999999998E-2</v>
      </c>
      <c r="T19" s="4">
        <v>9.2999999999999999E-2</v>
      </c>
      <c r="U19" s="3">
        <v>9.4E-2</v>
      </c>
      <c r="V19" s="3">
        <v>9.6000000000000002E-2</v>
      </c>
      <c r="W19" s="3">
        <v>9.5000000000000001E-2</v>
      </c>
      <c r="X19" s="3">
        <v>9.7000000000000003E-2</v>
      </c>
      <c r="Y19" s="3">
        <v>9.9000000000000005E-2</v>
      </c>
      <c r="Z19" s="4">
        <v>0.09</v>
      </c>
      <c r="AA19" s="3">
        <v>0.09</v>
      </c>
      <c r="AB19" s="3">
        <v>0.09</v>
      </c>
      <c r="AE19">
        <f t="shared" si="3"/>
        <v>0.97122302158273366</v>
      </c>
      <c r="AF19">
        <f t="shared" si="2"/>
        <v>0.97122302158273366</v>
      </c>
      <c r="AG19">
        <f t="shared" si="2"/>
        <v>0.98201438848920852</v>
      </c>
      <c r="AH19">
        <f t="shared" si="2"/>
        <v>1.0035971223021583</v>
      </c>
      <c r="AI19">
        <f t="shared" si="2"/>
        <v>1.014388489208633</v>
      </c>
      <c r="AJ19">
        <f t="shared" si="2"/>
        <v>1.0359712230215827</v>
      </c>
      <c r="AK19">
        <f t="shared" si="2"/>
        <v>1.0251798561151078</v>
      </c>
      <c r="AL19">
        <f t="shared" si="2"/>
        <v>1.0467625899280575</v>
      </c>
      <c r="AM19">
        <f t="shared" si="2"/>
        <v>1.0683453237410072</v>
      </c>
      <c r="AN19">
        <f t="shared" si="2"/>
        <v>0.97122302158273366</v>
      </c>
      <c r="AO19">
        <f t="shared" si="2"/>
        <v>0.97122302158273366</v>
      </c>
      <c r="AP19">
        <f t="shared" si="2"/>
        <v>0.97122302158273366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DA18-0320-3049-8E6B-7077187B1014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18</v>
      </c>
      <c r="M2" s="3" t="s">
        <v>19</v>
      </c>
      <c r="N2" s="3" t="s">
        <v>20</v>
      </c>
      <c r="P2" s="3" t="s">
        <v>1</v>
      </c>
      <c r="Q2" s="3">
        <v>9.9000000000000005E-2</v>
      </c>
      <c r="R2" s="3">
        <v>0.09</v>
      </c>
      <c r="S2" s="3">
        <v>9.1999999999999998E-2</v>
      </c>
      <c r="T2" s="3">
        <v>9.2999999999999999E-2</v>
      </c>
      <c r="U2" s="3">
        <v>9.1999999999999998E-2</v>
      </c>
      <c r="V2" s="3">
        <v>9.1999999999999998E-2</v>
      </c>
      <c r="W2" s="3">
        <v>9.4E-2</v>
      </c>
      <c r="X2" s="3">
        <v>9.7000000000000003E-2</v>
      </c>
      <c r="Y2" s="3">
        <v>9.7000000000000003E-2</v>
      </c>
      <c r="Z2" s="3">
        <v>8.8999999999999996E-2</v>
      </c>
      <c r="AA2" s="3">
        <v>0.09</v>
      </c>
      <c r="AB2" s="3">
        <v>8.8999999999999996E-2</v>
      </c>
      <c r="AD2" s="3" t="s">
        <v>1</v>
      </c>
      <c r="AE2">
        <f>Q2/AVERAGE($Q$2:$S$2)</f>
        <v>1.0569395017793595</v>
      </c>
      <c r="AF2">
        <f t="shared" ref="AF2:AP9" si="0">R2/AVERAGE($Q$2:$S$2)</f>
        <v>0.9608540925266903</v>
      </c>
      <c r="AG2">
        <f t="shared" si="0"/>
        <v>0.98220640569395001</v>
      </c>
      <c r="AH2">
        <f t="shared" si="0"/>
        <v>0.99288256227757998</v>
      </c>
      <c r="AI2">
        <f t="shared" si="0"/>
        <v>0.98220640569395001</v>
      </c>
      <c r="AJ2">
        <f t="shared" si="0"/>
        <v>0.98220640569395001</v>
      </c>
      <c r="AK2">
        <f t="shared" si="0"/>
        <v>1.0035587188612098</v>
      </c>
      <c r="AL2">
        <f t="shared" si="0"/>
        <v>1.0355871886120995</v>
      </c>
      <c r="AM2">
        <f t="shared" si="0"/>
        <v>1.0355871886120995</v>
      </c>
      <c r="AN2">
        <f t="shared" si="0"/>
        <v>0.95017793594306033</v>
      </c>
      <c r="AO2">
        <f t="shared" si="0"/>
        <v>0.9608540925266903</v>
      </c>
      <c r="AP2">
        <f t="shared" si="0"/>
        <v>0.95017793594306033</v>
      </c>
    </row>
    <row r="3" spans="1:42" x14ac:dyDescent="0.2">
      <c r="B3" s="3" t="s">
        <v>3</v>
      </c>
      <c r="C3" s="3" t="s">
        <v>40</v>
      </c>
      <c r="D3" s="3" t="s">
        <v>41</v>
      </c>
      <c r="E3" s="3" t="s">
        <v>42</v>
      </c>
      <c r="F3" s="3" t="s">
        <v>71</v>
      </c>
      <c r="G3" s="3" t="s">
        <v>72</v>
      </c>
      <c r="H3" s="3" t="s">
        <v>73</v>
      </c>
      <c r="I3" s="3" t="s">
        <v>95</v>
      </c>
      <c r="J3" s="3" t="s">
        <v>96</v>
      </c>
      <c r="K3" s="3" t="s">
        <v>97</v>
      </c>
      <c r="L3" s="3" t="s">
        <v>98</v>
      </c>
      <c r="M3" s="3" t="s">
        <v>99</v>
      </c>
      <c r="N3" s="3" t="s">
        <v>100</v>
      </c>
      <c r="P3" s="3" t="s">
        <v>3</v>
      </c>
      <c r="Q3" s="3">
        <v>0.09</v>
      </c>
      <c r="R3" s="3">
        <v>0.09</v>
      </c>
      <c r="S3" s="3">
        <v>9.1999999999999998E-2</v>
      </c>
      <c r="T3" s="3">
        <v>0.107</v>
      </c>
      <c r="U3" s="3">
        <v>0.111</v>
      </c>
      <c r="V3" s="3">
        <v>0.114</v>
      </c>
      <c r="W3" s="3">
        <v>9.7000000000000003E-2</v>
      </c>
      <c r="X3" s="3">
        <v>9.8000000000000004E-2</v>
      </c>
      <c r="Y3" s="3">
        <v>9.4E-2</v>
      </c>
      <c r="Z3" s="3">
        <v>0.121</v>
      </c>
      <c r="AA3" s="3">
        <v>0.11</v>
      </c>
      <c r="AB3" s="3">
        <v>0.12</v>
      </c>
      <c r="AD3" s="3" t="s">
        <v>3</v>
      </c>
      <c r="AE3">
        <f t="shared" ref="AE3:AE9" si="1">Q3/AVERAGE($Q$2:$S$2)</f>
        <v>0.9608540925266903</v>
      </c>
      <c r="AF3">
        <f t="shared" si="0"/>
        <v>0.9608540925266903</v>
      </c>
      <c r="AG3">
        <f t="shared" si="0"/>
        <v>0.98220640569395001</v>
      </c>
      <c r="AH3">
        <f t="shared" si="0"/>
        <v>1.1423487544483983</v>
      </c>
      <c r="AI3">
        <f t="shared" si="0"/>
        <v>1.185053380782918</v>
      </c>
      <c r="AJ3">
        <f t="shared" si="0"/>
        <v>1.2170818505338077</v>
      </c>
      <c r="AK3">
        <f t="shared" si="0"/>
        <v>1.0355871886120995</v>
      </c>
      <c r="AL3">
        <f t="shared" si="0"/>
        <v>1.0462633451957295</v>
      </c>
      <c r="AM3">
        <f t="shared" si="0"/>
        <v>1.0035587188612098</v>
      </c>
      <c r="AN3">
        <f t="shared" si="0"/>
        <v>1.2918149466192168</v>
      </c>
      <c r="AO3">
        <f t="shared" si="0"/>
        <v>1.1743772241992882</v>
      </c>
      <c r="AP3">
        <f t="shared" si="0"/>
        <v>1.2811387900355871</v>
      </c>
    </row>
    <row r="4" spans="1:42" x14ac:dyDescent="0.2">
      <c r="B4" s="3" t="s">
        <v>4</v>
      </c>
      <c r="C4" s="3" t="s">
        <v>376</v>
      </c>
      <c r="D4" s="3" t="s">
        <v>377</v>
      </c>
      <c r="E4" s="3" t="s">
        <v>378</v>
      </c>
      <c r="F4" s="3" t="s">
        <v>116</v>
      </c>
      <c r="G4" s="3" t="s">
        <v>117</v>
      </c>
      <c r="H4" s="3" t="s">
        <v>118</v>
      </c>
      <c r="I4" s="3" t="s">
        <v>379</v>
      </c>
      <c r="J4" s="3" t="s">
        <v>380</v>
      </c>
      <c r="K4" s="3" t="s">
        <v>381</v>
      </c>
      <c r="L4" s="3" t="s">
        <v>202</v>
      </c>
      <c r="M4" s="3" t="s">
        <v>203</v>
      </c>
      <c r="N4" s="3" t="s">
        <v>204</v>
      </c>
      <c r="P4" s="3" t="s">
        <v>4</v>
      </c>
      <c r="Q4" s="3">
        <v>9.0999999999999998E-2</v>
      </c>
      <c r="R4" s="3">
        <v>9.1999999999999998E-2</v>
      </c>
      <c r="S4" s="3">
        <v>9.0999999999999998E-2</v>
      </c>
      <c r="T4" s="3">
        <v>9.1999999999999998E-2</v>
      </c>
      <c r="U4" s="3">
        <v>9.5000000000000001E-2</v>
      </c>
      <c r="V4" s="3">
        <v>9.4E-2</v>
      </c>
      <c r="W4" s="3">
        <v>9.0999999999999998E-2</v>
      </c>
      <c r="X4" s="3">
        <v>0.09</v>
      </c>
      <c r="Y4" s="3">
        <v>0.09</v>
      </c>
      <c r="Z4" s="3">
        <v>9.4E-2</v>
      </c>
      <c r="AA4" s="3">
        <v>0.09</v>
      </c>
      <c r="AB4" s="3">
        <v>9.0999999999999998E-2</v>
      </c>
      <c r="AD4" s="3" t="s">
        <v>4</v>
      </c>
      <c r="AE4">
        <f t="shared" si="1"/>
        <v>0.97153024911032015</v>
      </c>
      <c r="AF4">
        <f t="shared" si="0"/>
        <v>0.98220640569395001</v>
      </c>
      <c r="AG4">
        <f t="shared" si="0"/>
        <v>0.97153024911032015</v>
      </c>
      <c r="AH4">
        <f t="shared" si="0"/>
        <v>0.98220640569395001</v>
      </c>
      <c r="AI4">
        <f t="shared" si="0"/>
        <v>1.0142348754448398</v>
      </c>
      <c r="AJ4">
        <f t="shared" si="0"/>
        <v>1.0035587188612098</v>
      </c>
      <c r="AK4">
        <f t="shared" si="0"/>
        <v>0.97153024911032015</v>
      </c>
      <c r="AL4">
        <f t="shared" si="0"/>
        <v>0.9608540925266903</v>
      </c>
      <c r="AM4">
        <f t="shared" si="0"/>
        <v>0.9608540925266903</v>
      </c>
      <c r="AN4">
        <f t="shared" si="0"/>
        <v>1.0035587188612098</v>
      </c>
      <c r="AO4">
        <f t="shared" si="0"/>
        <v>0.9608540925266903</v>
      </c>
      <c r="AP4">
        <f t="shared" si="0"/>
        <v>0.97153024911032015</v>
      </c>
    </row>
    <row r="5" spans="1:42" x14ac:dyDescent="0.2">
      <c r="B5" s="3" t="s">
        <v>17</v>
      </c>
      <c r="C5" s="3" t="s">
        <v>208</v>
      </c>
      <c r="D5" s="3" t="s">
        <v>209</v>
      </c>
      <c r="E5" s="3" t="s">
        <v>210</v>
      </c>
      <c r="F5" s="3" t="s">
        <v>211</v>
      </c>
      <c r="G5" s="3" t="s">
        <v>212</v>
      </c>
      <c r="H5" s="3" t="s">
        <v>213</v>
      </c>
      <c r="I5" s="3" t="s">
        <v>382</v>
      </c>
      <c r="J5" s="3" t="s">
        <v>383</v>
      </c>
      <c r="K5" s="3" t="s">
        <v>384</v>
      </c>
      <c r="L5" s="3" t="s">
        <v>385</v>
      </c>
      <c r="M5" s="3" t="s">
        <v>386</v>
      </c>
      <c r="N5" s="3" t="s">
        <v>387</v>
      </c>
      <c r="P5" s="3" t="s">
        <v>17</v>
      </c>
      <c r="Q5" s="3">
        <v>0.09</v>
      </c>
      <c r="R5" s="3">
        <v>9.1999999999999998E-2</v>
      </c>
      <c r="S5" s="3">
        <v>9.1999999999999998E-2</v>
      </c>
      <c r="T5" s="3">
        <v>9.6000000000000002E-2</v>
      </c>
      <c r="U5" s="3">
        <v>9.4E-2</v>
      </c>
      <c r="V5" s="3">
        <v>9.4E-2</v>
      </c>
      <c r="W5" s="3">
        <v>9.0999999999999998E-2</v>
      </c>
      <c r="X5" s="3">
        <v>0.09</v>
      </c>
      <c r="Y5" s="3">
        <v>9.0999999999999998E-2</v>
      </c>
      <c r="Z5" s="3">
        <v>9.1999999999999998E-2</v>
      </c>
      <c r="AA5" s="3">
        <v>8.8999999999999996E-2</v>
      </c>
      <c r="AB5" s="3">
        <v>0.09</v>
      </c>
      <c r="AD5" s="3" t="s">
        <v>17</v>
      </c>
      <c r="AE5">
        <f t="shared" si="1"/>
        <v>0.9608540925266903</v>
      </c>
      <c r="AF5">
        <f t="shared" si="0"/>
        <v>0.98220640569395001</v>
      </c>
      <c r="AG5">
        <f t="shared" si="0"/>
        <v>0.98220640569395001</v>
      </c>
      <c r="AH5">
        <f t="shared" si="0"/>
        <v>1.0249110320284698</v>
      </c>
      <c r="AI5">
        <f t="shared" si="0"/>
        <v>1.0035587188612098</v>
      </c>
      <c r="AJ5">
        <f t="shared" si="0"/>
        <v>1.0035587188612098</v>
      </c>
      <c r="AK5">
        <f t="shared" si="0"/>
        <v>0.97153024911032015</v>
      </c>
      <c r="AL5">
        <f t="shared" si="0"/>
        <v>0.9608540925266903</v>
      </c>
      <c r="AM5">
        <f t="shared" si="0"/>
        <v>0.97153024911032015</v>
      </c>
      <c r="AN5">
        <f t="shared" si="0"/>
        <v>0.98220640569395001</v>
      </c>
      <c r="AO5">
        <f t="shared" si="0"/>
        <v>0.95017793594306033</v>
      </c>
      <c r="AP5">
        <f t="shared" si="0"/>
        <v>0.9608540925266903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18</v>
      </c>
      <c r="M6" s="3" t="s">
        <v>19</v>
      </c>
      <c r="N6" s="3" t="s">
        <v>20</v>
      </c>
      <c r="P6" s="3" t="s">
        <v>30</v>
      </c>
      <c r="Q6" s="3"/>
      <c r="R6" s="3"/>
      <c r="S6" s="3"/>
      <c r="T6" s="3">
        <v>9.4E-2</v>
      </c>
      <c r="U6" s="3">
        <v>8.7999999999999995E-2</v>
      </c>
      <c r="V6" s="3">
        <v>8.7999999999999995E-2</v>
      </c>
      <c r="W6" s="3">
        <v>9.7000000000000003E-2</v>
      </c>
      <c r="X6" s="3">
        <v>9.6000000000000002E-2</v>
      </c>
      <c r="Y6" s="3">
        <v>9.9000000000000005E-2</v>
      </c>
      <c r="Z6" s="3">
        <v>8.7999999999999995E-2</v>
      </c>
      <c r="AA6" s="3">
        <v>8.7999999999999995E-2</v>
      </c>
      <c r="AB6" s="3">
        <v>8.8999999999999996E-2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1.0035587188612098</v>
      </c>
      <c r="AI6">
        <f t="shared" si="0"/>
        <v>0.93950177935943047</v>
      </c>
      <c r="AJ6">
        <f t="shared" si="0"/>
        <v>0.93950177935943047</v>
      </c>
      <c r="AK6">
        <f t="shared" si="0"/>
        <v>1.0355871886120995</v>
      </c>
      <c r="AL6">
        <f t="shared" si="0"/>
        <v>1.0249110320284698</v>
      </c>
      <c r="AM6">
        <f t="shared" si="0"/>
        <v>1.0569395017793595</v>
      </c>
      <c r="AN6">
        <f t="shared" si="0"/>
        <v>0.93950177935943047</v>
      </c>
      <c r="AO6">
        <f t="shared" si="0"/>
        <v>0.93950177935943047</v>
      </c>
      <c r="AP6">
        <f t="shared" si="0"/>
        <v>0.95017793594306033</v>
      </c>
    </row>
    <row r="7" spans="1:42" x14ac:dyDescent="0.2">
      <c r="B7" s="3" t="s">
        <v>43</v>
      </c>
      <c r="C7" s="3" t="s">
        <v>40</v>
      </c>
      <c r="D7" s="3" t="s">
        <v>41</v>
      </c>
      <c r="E7" s="3" t="s">
        <v>42</v>
      </c>
      <c r="F7" s="3" t="s">
        <v>71</v>
      </c>
      <c r="G7" s="3" t="s">
        <v>72</v>
      </c>
      <c r="H7" s="3" t="s">
        <v>73</v>
      </c>
      <c r="I7" s="3" t="s">
        <v>95</v>
      </c>
      <c r="J7" s="3" t="s">
        <v>96</v>
      </c>
      <c r="K7" s="3" t="s">
        <v>97</v>
      </c>
      <c r="L7" s="3" t="s">
        <v>98</v>
      </c>
      <c r="M7" s="3" t="s">
        <v>99</v>
      </c>
      <c r="N7" s="3" t="s">
        <v>100</v>
      </c>
      <c r="P7" s="3" t="s">
        <v>43</v>
      </c>
      <c r="Q7" s="3">
        <v>9.0999999999999998E-2</v>
      </c>
      <c r="R7" s="3">
        <v>0.09</v>
      </c>
      <c r="S7" s="3">
        <v>0.09</v>
      </c>
      <c r="T7" s="3">
        <v>9.6000000000000002E-2</v>
      </c>
      <c r="U7" s="3">
        <v>9.5000000000000001E-2</v>
      </c>
      <c r="V7" s="3">
        <v>9.6000000000000002E-2</v>
      </c>
      <c r="W7" s="3">
        <v>9.4E-2</v>
      </c>
      <c r="X7" s="3">
        <v>9.4E-2</v>
      </c>
      <c r="Y7" s="3">
        <v>9.2999999999999999E-2</v>
      </c>
      <c r="Z7" s="3">
        <v>9.4E-2</v>
      </c>
      <c r="AA7" s="3">
        <v>0.10100000000000001</v>
      </c>
      <c r="AB7" s="3">
        <v>9.4E-2</v>
      </c>
      <c r="AD7" s="3" t="s">
        <v>43</v>
      </c>
      <c r="AE7">
        <f t="shared" si="1"/>
        <v>0.97153024911032015</v>
      </c>
      <c r="AF7">
        <f t="shared" si="0"/>
        <v>0.9608540925266903</v>
      </c>
      <c r="AG7">
        <f t="shared" si="0"/>
        <v>0.9608540925266903</v>
      </c>
      <c r="AH7">
        <f t="shared" si="0"/>
        <v>1.0249110320284698</v>
      </c>
      <c r="AI7">
        <f t="shared" si="0"/>
        <v>1.0142348754448398</v>
      </c>
      <c r="AJ7">
        <f t="shared" si="0"/>
        <v>1.0249110320284698</v>
      </c>
      <c r="AK7">
        <f t="shared" si="0"/>
        <v>1.0035587188612098</v>
      </c>
      <c r="AL7">
        <f t="shared" si="0"/>
        <v>1.0035587188612098</v>
      </c>
      <c r="AM7">
        <f t="shared" si="0"/>
        <v>0.99288256227757998</v>
      </c>
      <c r="AN7">
        <f t="shared" si="0"/>
        <v>1.0035587188612098</v>
      </c>
      <c r="AO7">
        <f t="shared" si="0"/>
        <v>1.0782918149466192</v>
      </c>
      <c r="AP7">
        <f t="shared" si="0"/>
        <v>1.0035587188612098</v>
      </c>
    </row>
    <row r="8" spans="1:42" x14ac:dyDescent="0.2">
      <c r="B8" s="3" t="s">
        <v>55</v>
      </c>
      <c r="C8" s="3" t="s">
        <v>376</v>
      </c>
      <c r="D8" s="3" t="s">
        <v>377</v>
      </c>
      <c r="E8" s="3" t="s">
        <v>378</v>
      </c>
      <c r="F8" s="3" t="s">
        <v>116</v>
      </c>
      <c r="G8" s="3" t="s">
        <v>117</v>
      </c>
      <c r="H8" s="3" t="s">
        <v>118</v>
      </c>
      <c r="I8" s="3" t="s">
        <v>379</v>
      </c>
      <c r="J8" s="3" t="s">
        <v>380</v>
      </c>
      <c r="K8" s="3" t="s">
        <v>381</v>
      </c>
      <c r="L8" s="3" t="s">
        <v>202</v>
      </c>
      <c r="M8" s="3" t="s">
        <v>203</v>
      </c>
      <c r="N8" s="3" t="s">
        <v>204</v>
      </c>
      <c r="P8" s="3" t="s">
        <v>55</v>
      </c>
      <c r="Q8" s="3">
        <v>8.8999999999999996E-2</v>
      </c>
      <c r="R8" s="3">
        <v>9.1999999999999998E-2</v>
      </c>
      <c r="S8" s="3">
        <v>9.2999999999999999E-2</v>
      </c>
      <c r="T8" s="3">
        <v>9.0999999999999998E-2</v>
      </c>
      <c r="U8" s="3">
        <v>0.09</v>
      </c>
      <c r="V8" s="3">
        <v>9.0999999999999998E-2</v>
      </c>
      <c r="W8" s="3">
        <v>8.8999999999999996E-2</v>
      </c>
      <c r="X8" s="3">
        <v>8.7999999999999995E-2</v>
      </c>
      <c r="Y8" s="3">
        <v>0.09</v>
      </c>
      <c r="Z8" s="3">
        <v>8.7999999999999995E-2</v>
      </c>
      <c r="AA8" s="3">
        <v>8.8999999999999996E-2</v>
      </c>
      <c r="AB8" s="3">
        <v>8.8999999999999996E-2</v>
      </c>
      <c r="AD8" s="3" t="s">
        <v>55</v>
      </c>
      <c r="AE8">
        <f t="shared" si="1"/>
        <v>0.95017793594306033</v>
      </c>
      <c r="AF8">
        <f t="shared" si="0"/>
        <v>0.98220640569395001</v>
      </c>
      <c r="AG8">
        <f t="shared" si="0"/>
        <v>0.99288256227757998</v>
      </c>
      <c r="AH8">
        <f t="shared" si="0"/>
        <v>0.97153024911032015</v>
      </c>
      <c r="AI8">
        <f t="shared" si="0"/>
        <v>0.9608540925266903</v>
      </c>
      <c r="AJ8">
        <f t="shared" si="0"/>
        <v>0.97153024911032015</v>
      </c>
      <c r="AK8">
        <f t="shared" si="0"/>
        <v>0.95017793594306033</v>
      </c>
      <c r="AL8">
        <f t="shared" si="0"/>
        <v>0.93950177935943047</v>
      </c>
      <c r="AM8">
        <f t="shared" si="0"/>
        <v>0.9608540925266903</v>
      </c>
      <c r="AN8">
        <f t="shared" si="0"/>
        <v>0.93950177935943047</v>
      </c>
      <c r="AO8">
        <f t="shared" si="0"/>
        <v>0.95017793594306033</v>
      </c>
      <c r="AP8">
        <f t="shared" si="0"/>
        <v>0.95017793594306033</v>
      </c>
    </row>
    <row r="9" spans="1:42" x14ac:dyDescent="0.2">
      <c r="B9" s="3" t="s">
        <v>56</v>
      </c>
      <c r="C9" s="3" t="s">
        <v>208</v>
      </c>
      <c r="D9" s="3" t="s">
        <v>209</v>
      </c>
      <c r="E9" s="3" t="s">
        <v>210</v>
      </c>
      <c r="F9" s="3" t="s">
        <v>211</v>
      </c>
      <c r="G9" s="3" t="s">
        <v>212</v>
      </c>
      <c r="H9" s="3" t="s">
        <v>213</v>
      </c>
      <c r="I9" s="3" t="s">
        <v>382</v>
      </c>
      <c r="J9" s="3" t="s">
        <v>383</v>
      </c>
      <c r="K9" s="3" t="s">
        <v>384</v>
      </c>
      <c r="L9" s="3" t="s">
        <v>385</v>
      </c>
      <c r="M9" s="3" t="s">
        <v>386</v>
      </c>
      <c r="N9" s="3" t="s">
        <v>387</v>
      </c>
      <c r="P9" s="3" t="s">
        <v>56</v>
      </c>
      <c r="Q9" s="3">
        <v>0.09</v>
      </c>
      <c r="R9" s="3">
        <v>8.7999999999999995E-2</v>
      </c>
      <c r="S9" s="3">
        <v>8.8999999999999996E-2</v>
      </c>
      <c r="T9" s="3">
        <v>8.8999999999999996E-2</v>
      </c>
      <c r="U9" s="3">
        <v>0.09</v>
      </c>
      <c r="V9" s="3">
        <v>0.09</v>
      </c>
      <c r="W9" s="3">
        <v>8.8999999999999996E-2</v>
      </c>
      <c r="X9" s="3">
        <v>0.09</v>
      </c>
      <c r="Y9" s="3">
        <v>8.8999999999999996E-2</v>
      </c>
      <c r="Z9" s="3">
        <v>8.7999999999999995E-2</v>
      </c>
      <c r="AA9" s="3">
        <v>9.0999999999999998E-2</v>
      </c>
      <c r="AB9" s="3">
        <v>9.0999999999999998E-2</v>
      </c>
      <c r="AD9" s="3" t="s">
        <v>56</v>
      </c>
      <c r="AE9">
        <f t="shared" si="1"/>
        <v>0.9608540925266903</v>
      </c>
      <c r="AF9">
        <f t="shared" si="0"/>
        <v>0.93950177935943047</v>
      </c>
      <c r="AG9">
        <f t="shared" si="0"/>
        <v>0.95017793594306033</v>
      </c>
      <c r="AH9">
        <f t="shared" si="0"/>
        <v>0.95017793594306033</v>
      </c>
      <c r="AI9">
        <f t="shared" si="0"/>
        <v>0.9608540925266903</v>
      </c>
      <c r="AJ9">
        <f t="shared" si="0"/>
        <v>0.9608540925266903</v>
      </c>
      <c r="AK9">
        <f t="shared" si="0"/>
        <v>0.95017793594306033</v>
      </c>
      <c r="AL9">
        <f t="shared" si="0"/>
        <v>0.9608540925266903</v>
      </c>
      <c r="AM9">
        <f t="shared" si="0"/>
        <v>0.95017793594306033</v>
      </c>
      <c r="AN9">
        <f t="shared" si="0"/>
        <v>0.93950177935943047</v>
      </c>
      <c r="AO9">
        <f t="shared" si="0"/>
        <v>0.97153024911032015</v>
      </c>
      <c r="AP9">
        <f t="shared" si="0"/>
        <v>0.97153024911032015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18</v>
      </c>
      <c r="M12" s="3" t="s">
        <v>19</v>
      </c>
      <c r="N12" s="3" t="s">
        <v>20</v>
      </c>
      <c r="P12" s="3" t="s">
        <v>1</v>
      </c>
      <c r="Q12" s="3">
        <v>9.4E-2</v>
      </c>
      <c r="R12" s="3">
        <v>0.09</v>
      </c>
      <c r="S12" s="3">
        <v>9.0999999999999998E-2</v>
      </c>
      <c r="T12" s="3">
        <v>0.09</v>
      </c>
      <c r="U12" s="3">
        <v>9.0999999999999998E-2</v>
      </c>
      <c r="V12" s="3">
        <v>0.09</v>
      </c>
      <c r="W12" s="3">
        <v>0.10100000000000001</v>
      </c>
      <c r="X12" s="3">
        <v>0.1</v>
      </c>
      <c r="Y12" s="3">
        <v>0.10100000000000001</v>
      </c>
      <c r="Z12" s="3">
        <v>9.0999999999999998E-2</v>
      </c>
      <c r="AA12" s="3">
        <v>8.8999999999999996E-2</v>
      </c>
      <c r="AB12" s="3">
        <v>8.8999999999999996E-2</v>
      </c>
      <c r="AE12">
        <f>Q12/AVERAGE($Q$12:$S$12)</f>
        <v>1.0254545454545454</v>
      </c>
      <c r="AF12">
        <f t="shared" ref="AF12:AP19" si="2">R12/AVERAGE($Q$12:$S$12)</f>
        <v>0.9818181818181817</v>
      </c>
      <c r="AG12">
        <f t="shared" si="2"/>
        <v>0.99272727272727257</v>
      </c>
      <c r="AH12">
        <f t="shared" si="2"/>
        <v>0.9818181818181817</v>
      </c>
      <c r="AI12">
        <f t="shared" si="2"/>
        <v>0.99272727272727257</v>
      </c>
      <c r="AJ12">
        <f t="shared" si="2"/>
        <v>0.9818181818181817</v>
      </c>
      <c r="AK12">
        <f t="shared" si="2"/>
        <v>1.1018181818181818</v>
      </c>
      <c r="AL12">
        <f t="shared" si="2"/>
        <v>1.0909090909090908</v>
      </c>
      <c r="AM12">
        <f t="shared" si="2"/>
        <v>1.1018181818181818</v>
      </c>
      <c r="AN12">
        <f t="shared" si="2"/>
        <v>0.99272727272727257</v>
      </c>
      <c r="AO12">
        <f t="shared" si="2"/>
        <v>0.97090909090909083</v>
      </c>
      <c r="AP12">
        <f t="shared" si="2"/>
        <v>0.97090909090909083</v>
      </c>
    </row>
    <row r="13" spans="1:42" x14ac:dyDescent="0.2">
      <c r="B13" s="3" t="s">
        <v>3</v>
      </c>
      <c r="C13" s="3" t="s">
        <v>40</v>
      </c>
      <c r="D13" s="3" t="s">
        <v>41</v>
      </c>
      <c r="E13" s="3" t="s">
        <v>42</v>
      </c>
      <c r="F13" s="3" t="s">
        <v>71</v>
      </c>
      <c r="G13" s="3" t="s">
        <v>72</v>
      </c>
      <c r="H13" s="3" t="s">
        <v>73</v>
      </c>
      <c r="I13" s="3" t="s">
        <v>95</v>
      </c>
      <c r="J13" s="3" t="s">
        <v>96</v>
      </c>
      <c r="K13" s="3" t="s">
        <v>97</v>
      </c>
      <c r="L13" s="3" t="s">
        <v>98</v>
      </c>
      <c r="M13" s="3" t="s">
        <v>99</v>
      </c>
      <c r="N13" s="3" t="s">
        <v>100</v>
      </c>
      <c r="P13" s="3" t="s">
        <v>3</v>
      </c>
      <c r="Q13" s="3">
        <v>9.4E-2</v>
      </c>
      <c r="R13" s="3">
        <v>9.5000000000000001E-2</v>
      </c>
      <c r="S13" s="3">
        <v>9.5000000000000001E-2</v>
      </c>
      <c r="T13" s="3">
        <v>0.12</v>
      </c>
      <c r="U13" s="3">
        <v>0.11</v>
      </c>
      <c r="V13" s="3">
        <v>0.11700000000000001</v>
      </c>
      <c r="W13" s="3">
        <v>0.10100000000000001</v>
      </c>
      <c r="X13" s="3">
        <v>0.10199999999999999</v>
      </c>
      <c r="Y13" s="3">
        <v>9.5000000000000001E-2</v>
      </c>
      <c r="Z13" s="3">
        <v>9.4E-2</v>
      </c>
      <c r="AA13" s="3">
        <v>0.115</v>
      </c>
      <c r="AB13" s="3">
        <v>0.11899999999999999</v>
      </c>
      <c r="AE13">
        <f t="shared" ref="AE13:AE19" si="3">Q13/AVERAGE($Q$12:$S$12)</f>
        <v>1.0254545454545454</v>
      </c>
      <c r="AF13">
        <f t="shared" si="2"/>
        <v>1.0363636363636364</v>
      </c>
      <c r="AG13">
        <f t="shared" si="2"/>
        <v>1.0363636363636364</v>
      </c>
      <c r="AH13">
        <f t="shared" si="2"/>
        <v>1.3090909090909089</v>
      </c>
      <c r="AI13">
        <f t="shared" si="2"/>
        <v>1.2</v>
      </c>
      <c r="AJ13">
        <f t="shared" si="2"/>
        <v>1.2763636363636364</v>
      </c>
      <c r="AK13">
        <f t="shared" si="2"/>
        <v>1.1018181818181818</v>
      </c>
      <c r="AL13">
        <f t="shared" si="2"/>
        <v>1.1127272727272726</v>
      </c>
      <c r="AM13">
        <f t="shared" si="2"/>
        <v>1.0363636363636364</v>
      </c>
      <c r="AN13">
        <f t="shared" si="2"/>
        <v>1.0254545454545454</v>
      </c>
      <c r="AO13">
        <f t="shared" si="2"/>
        <v>1.2545454545454544</v>
      </c>
      <c r="AP13">
        <f t="shared" si="2"/>
        <v>1.2981818181818181</v>
      </c>
    </row>
    <row r="14" spans="1:42" x14ac:dyDescent="0.2">
      <c r="B14" s="3" t="s">
        <v>4</v>
      </c>
      <c r="C14" s="3" t="s">
        <v>376</v>
      </c>
      <c r="D14" s="3" t="s">
        <v>377</v>
      </c>
      <c r="E14" s="3" t="s">
        <v>378</v>
      </c>
      <c r="F14" s="3" t="s">
        <v>116</v>
      </c>
      <c r="G14" s="3" t="s">
        <v>117</v>
      </c>
      <c r="H14" s="3" t="s">
        <v>118</v>
      </c>
      <c r="I14" s="3" t="s">
        <v>379</v>
      </c>
      <c r="J14" s="3" t="s">
        <v>380</v>
      </c>
      <c r="K14" s="3" t="s">
        <v>381</v>
      </c>
      <c r="L14" s="3" t="s">
        <v>202</v>
      </c>
      <c r="M14" s="3" t="s">
        <v>203</v>
      </c>
      <c r="N14" s="3" t="s">
        <v>204</v>
      </c>
      <c r="P14" s="3" t="s">
        <v>4</v>
      </c>
      <c r="Q14" s="3">
        <v>9.1999999999999998E-2</v>
      </c>
      <c r="R14" s="3">
        <v>9.0999999999999998E-2</v>
      </c>
      <c r="S14" s="3">
        <v>9.1999999999999998E-2</v>
      </c>
      <c r="T14" s="3">
        <v>9.9000000000000005E-2</v>
      </c>
      <c r="U14" s="3">
        <v>9.9000000000000005E-2</v>
      </c>
      <c r="V14" s="3">
        <v>0.10199999999999999</v>
      </c>
      <c r="W14" s="3">
        <v>0.105</v>
      </c>
      <c r="X14" s="3">
        <v>9.4E-2</v>
      </c>
      <c r="Y14" s="3">
        <v>9.2999999999999999E-2</v>
      </c>
      <c r="Z14" s="3">
        <v>9.2999999999999999E-2</v>
      </c>
      <c r="AA14" s="3">
        <v>9.4E-2</v>
      </c>
      <c r="AB14" s="3">
        <v>9.4E-2</v>
      </c>
      <c r="AE14">
        <f t="shared" si="3"/>
        <v>1.0036363636363634</v>
      </c>
      <c r="AF14">
        <f t="shared" si="2"/>
        <v>0.99272727272727257</v>
      </c>
      <c r="AG14">
        <f t="shared" si="2"/>
        <v>1.0036363636363634</v>
      </c>
      <c r="AH14">
        <f t="shared" si="2"/>
        <v>1.08</v>
      </c>
      <c r="AI14">
        <f t="shared" si="2"/>
        <v>1.08</v>
      </c>
      <c r="AJ14">
        <f t="shared" si="2"/>
        <v>1.1127272727272726</v>
      </c>
      <c r="AK14">
        <f t="shared" si="2"/>
        <v>1.1454545454545453</v>
      </c>
      <c r="AL14">
        <f t="shared" si="2"/>
        <v>1.0254545454545454</v>
      </c>
      <c r="AM14">
        <f t="shared" si="2"/>
        <v>1.0145454545454544</v>
      </c>
      <c r="AN14">
        <f t="shared" si="2"/>
        <v>1.0145454545454544</v>
      </c>
      <c r="AO14">
        <f t="shared" si="2"/>
        <v>1.0254545454545454</v>
      </c>
      <c r="AP14">
        <f t="shared" si="2"/>
        <v>1.0254545454545454</v>
      </c>
    </row>
    <row r="15" spans="1:42" x14ac:dyDescent="0.2">
      <c r="B15" s="3" t="s">
        <v>17</v>
      </c>
      <c r="C15" s="3" t="s">
        <v>208</v>
      </c>
      <c r="D15" s="3" t="s">
        <v>209</v>
      </c>
      <c r="E15" s="3" t="s">
        <v>210</v>
      </c>
      <c r="F15" s="3" t="s">
        <v>211</v>
      </c>
      <c r="G15" s="3" t="s">
        <v>212</v>
      </c>
      <c r="H15" s="3" t="s">
        <v>213</v>
      </c>
      <c r="I15" s="3" t="s">
        <v>382</v>
      </c>
      <c r="J15" s="3" t="s">
        <v>383</v>
      </c>
      <c r="K15" s="3" t="s">
        <v>384</v>
      </c>
      <c r="L15" s="3" t="s">
        <v>385</v>
      </c>
      <c r="M15" s="3" t="s">
        <v>386</v>
      </c>
      <c r="N15" s="3" t="s">
        <v>387</v>
      </c>
      <c r="P15" s="3" t="s">
        <v>17</v>
      </c>
      <c r="Q15" s="3">
        <v>0.09</v>
      </c>
      <c r="R15" s="3">
        <v>0.09</v>
      </c>
      <c r="S15" s="3">
        <v>9.0999999999999998E-2</v>
      </c>
      <c r="T15" s="3">
        <v>0.109</v>
      </c>
      <c r="U15" s="3">
        <v>0.113</v>
      </c>
      <c r="V15" s="3">
        <v>0.13900000000000001</v>
      </c>
      <c r="W15" s="3">
        <v>0.11799999999999999</v>
      </c>
      <c r="X15" s="3">
        <v>0.104</v>
      </c>
      <c r="Y15" s="3">
        <v>9.7000000000000003E-2</v>
      </c>
      <c r="Z15" s="3">
        <v>9.2999999999999999E-2</v>
      </c>
      <c r="AA15" s="3">
        <v>9.4E-2</v>
      </c>
      <c r="AB15" s="3">
        <v>9.1999999999999998E-2</v>
      </c>
      <c r="AE15">
        <f t="shared" si="3"/>
        <v>0.9818181818181817</v>
      </c>
      <c r="AF15">
        <f t="shared" si="2"/>
        <v>0.9818181818181817</v>
      </c>
      <c r="AG15">
        <f t="shared" si="2"/>
        <v>0.99272727272727257</v>
      </c>
      <c r="AH15">
        <f t="shared" si="2"/>
        <v>1.189090909090909</v>
      </c>
      <c r="AI15">
        <f t="shared" si="2"/>
        <v>1.2327272727272727</v>
      </c>
      <c r="AJ15">
        <f t="shared" si="2"/>
        <v>1.5163636363636364</v>
      </c>
      <c r="AK15">
        <f t="shared" si="2"/>
        <v>1.2872727272727271</v>
      </c>
      <c r="AL15">
        <f t="shared" si="2"/>
        <v>1.1345454545454543</v>
      </c>
      <c r="AM15">
        <f t="shared" si="2"/>
        <v>1.0581818181818181</v>
      </c>
      <c r="AN15">
        <f t="shared" si="2"/>
        <v>1.0145454545454544</v>
      </c>
      <c r="AO15">
        <f t="shared" si="2"/>
        <v>1.0254545454545454</v>
      </c>
      <c r="AP15">
        <f t="shared" si="2"/>
        <v>1.0036363636363634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18</v>
      </c>
      <c r="M16" s="3" t="s">
        <v>19</v>
      </c>
      <c r="N16" s="3" t="s">
        <v>20</v>
      </c>
      <c r="P16" s="3" t="s">
        <v>30</v>
      </c>
      <c r="Q16" s="3"/>
      <c r="R16" s="3"/>
      <c r="S16" s="3"/>
      <c r="T16" s="3">
        <v>0.09</v>
      </c>
      <c r="U16" s="3">
        <v>9.1999999999999998E-2</v>
      </c>
      <c r="V16" s="3">
        <v>9.1999999999999998E-2</v>
      </c>
      <c r="W16" s="3">
        <v>9.2999999999999999E-2</v>
      </c>
      <c r="X16" s="3">
        <v>9.7000000000000003E-2</v>
      </c>
      <c r="Y16" s="3">
        <v>9.4E-2</v>
      </c>
      <c r="Z16" s="3">
        <v>9.0999999999999998E-2</v>
      </c>
      <c r="AA16" s="3">
        <v>8.8999999999999996E-2</v>
      </c>
      <c r="AB16" s="3">
        <v>0.09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0.9818181818181817</v>
      </c>
      <c r="AI16">
        <f t="shared" si="2"/>
        <v>1.0036363636363634</v>
      </c>
      <c r="AJ16">
        <f t="shared" si="2"/>
        <v>1.0036363636363634</v>
      </c>
      <c r="AK16">
        <f t="shared" si="2"/>
        <v>1.0145454545454544</v>
      </c>
      <c r="AL16">
        <f t="shared" si="2"/>
        <v>1.0581818181818181</v>
      </c>
      <c r="AM16">
        <f t="shared" si="2"/>
        <v>1.0254545454545454</v>
      </c>
      <c r="AN16">
        <f t="shared" si="2"/>
        <v>0.99272727272727257</v>
      </c>
      <c r="AO16">
        <f t="shared" si="2"/>
        <v>0.97090909090909083</v>
      </c>
      <c r="AP16">
        <f t="shared" si="2"/>
        <v>0.9818181818181817</v>
      </c>
    </row>
    <row r="17" spans="2:42" x14ac:dyDescent="0.2">
      <c r="B17" s="3" t="s">
        <v>43</v>
      </c>
      <c r="C17" s="3" t="s">
        <v>40</v>
      </c>
      <c r="D17" s="3" t="s">
        <v>41</v>
      </c>
      <c r="E17" s="3" t="s">
        <v>42</v>
      </c>
      <c r="F17" s="3" t="s">
        <v>71</v>
      </c>
      <c r="G17" s="3" t="s">
        <v>72</v>
      </c>
      <c r="H17" s="3" t="s">
        <v>73</v>
      </c>
      <c r="I17" s="3" t="s">
        <v>95</v>
      </c>
      <c r="J17" s="3" t="s">
        <v>96</v>
      </c>
      <c r="K17" s="3" t="s">
        <v>97</v>
      </c>
      <c r="L17" s="3" t="s">
        <v>98</v>
      </c>
      <c r="M17" s="3" t="s">
        <v>99</v>
      </c>
      <c r="N17" s="3" t="s">
        <v>100</v>
      </c>
      <c r="P17" s="3" t="s">
        <v>43</v>
      </c>
      <c r="Q17" s="3">
        <v>9.7000000000000003E-2</v>
      </c>
      <c r="R17" s="3">
        <v>8.8999999999999996E-2</v>
      </c>
      <c r="S17" s="3">
        <v>9.0999999999999998E-2</v>
      </c>
      <c r="T17" s="3">
        <v>9.2999999999999999E-2</v>
      </c>
      <c r="U17" s="3">
        <v>0.10100000000000001</v>
      </c>
      <c r="V17" s="3">
        <v>9.2999999999999999E-2</v>
      </c>
      <c r="W17" s="3">
        <v>9.1999999999999998E-2</v>
      </c>
      <c r="X17" s="3">
        <v>9.0999999999999998E-2</v>
      </c>
      <c r="Y17" s="3">
        <v>0.09</v>
      </c>
      <c r="Z17" s="3">
        <v>9.0999999999999998E-2</v>
      </c>
      <c r="AA17" s="3">
        <v>9.1999999999999998E-2</v>
      </c>
      <c r="AB17" s="3">
        <v>0.11700000000000001</v>
      </c>
      <c r="AE17">
        <f t="shared" si="3"/>
        <v>1.0581818181818181</v>
      </c>
      <c r="AF17">
        <f t="shared" si="2"/>
        <v>0.97090909090909083</v>
      </c>
      <c r="AG17">
        <f t="shared" si="2"/>
        <v>0.99272727272727257</v>
      </c>
      <c r="AH17">
        <f t="shared" si="2"/>
        <v>1.0145454545454544</v>
      </c>
      <c r="AI17">
        <f t="shared" si="2"/>
        <v>1.1018181818181818</v>
      </c>
      <c r="AJ17">
        <f t="shared" si="2"/>
        <v>1.0145454545454544</v>
      </c>
      <c r="AK17">
        <f t="shared" si="2"/>
        <v>1.0036363636363634</v>
      </c>
      <c r="AL17">
        <f t="shared" si="2"/>
        <v>0.99272727272727257</v>
      </c>
      <c r="AM17">
        <f t="shared" si="2"/>
        <v>0.9818181818181817</v>
      </c>
      <c r="AN17">
        <f t="shared" si="2"/>
        <v>0.99272727272727257</v>
      </c>
      <c r="AO17">
        <f t="shared" si="2"/>
        <v>1.0036363636363634</v>
      </c>
      <c r="AP17">
        <f t="shared" si="2"/>
        <v>1.2763636363636364</v>
      </c>
    </row>
    <row r="18" spans="2:42" x14ac:dyDescent="0.2">
      <c r="B18" s="3" t="s">
        <v>55</v>
      </c>
      <c r="C18" s="3" t="s">
        <v>376</v>
      </c>
      <c r="D18" s="3" t="s">
        <v>377</v>
      </c>
      <c r="E18" s="3" t="s">
        <v>378</v>
      </c>
      <c r="F18" s="3" t="s">
        <v>116</v>
      </c>
      <c r="G18" s="3" t="s">
        <v>117</v>
      </c>
      <c r="H18" s="3" t="s">
        <v>118</v>
      </c>
      <c r="I18" s="3" t="s">
        <v>379</v>
      </c>
      <c r="J18" s="3" t="s">
        <v>380</v>
      </c>
      <c r="K18" s="3" t="s">
        <v>381</v>
      </c>
      <c r="L18" s="3" t="s">
        <v>202</v>
      </c>
      <c r="M18" s="3" t="s">
        <v>203</v>
      </c>
      <c r="N18" s="3" t="s">
        <v>204</v>
      </c>
      <c r="P18" s="3" t="s">
        <v>55</v>
      </c>
      <c r="Q18" s="3">
        <v>9.0999999999999998E-2</v>
      </c>
      <c r="R18" s="3">
        <v>9.0999999999999998E-2</v>
      </c>
      <c r="S18" s="3">
        <v>9.0999999999999998E-2</v>
      </c>
      <c r="T18" s="3">
        <v>9.1999999999999998E-2</v>
      </c>
      <c r="U18" s="3">
        <v>9.1999999999999998E-2</v>
      </c>
      <c r="V18" s="3">
        <v>9.5000000000000001E-2</v>
      </c>
      <c r="W18" s="3">
        <v>9.5000000000000001E-2</v>
      </c>
      <c r="X18" s="3">
        <v>9.0999999999999998E-2</v>
      </c>
      <c r="Y18" s="3">
        <v>8.7999999999999995E-2</v>
      </c>
      <c r="Z18" s="3">
        <v>8.7999999999999995E-2</v>
      </c>
      <c r="AA18" s="3">
        <v>8.7999999999999995E-2</v>
      </c>
      <c r="AB18" s="3">
        <v>9.0999999999999998E-2</v>
      </c>
      <c r="AE18">
        <f t="shared" si="3"/>
        <v>0.99272727272727257</v>
      </c>
      <c r="AF18">
        <f t="shared" si="2"/>
        <v>0.99272727272727257</v>
      </c>
      <c r="AG18">
        <f t="shared" si="2"/>
        <v>0.99272727272727257</v>
      </c>
      <c r="AH18">
        <f t="shared" si="2"/>
        <v>1.0036363636363634</v>
      </c>
      <c r="AI18">
        <f t="shared" si="2"/>
        <v>1.0036363636363634</v>
      </c>
      <c r="AJ18">
        <f t="shared" si="2"/>
        <v>1.0363636363636364</v>
      </c>
      <c r="AK18">
        <f t="shared" si="2"/>
        <v>1.0363636363636364</v>
      </c>
      <c r="AL18">
        <f t="shared" si="2"/>
        <v>0.99272727272727257</v>
      </c>
      <c r="AM18">
        <f t="shared" si="2"/>
        <v>0.95999999999999985</v>
      </c>
      <c r="AN18">
        <f t="shared" si="2"/>
        <v>0.95999999999999985</v>
      </c>
      <c r="AO18">
        <f t="shared" si="2"/>
        <v>0.95999999999999985</v>
      </c>
      <c r="AP18">
        <f t="shared" si="2"/>
        <v>0.99272727272727257</v>
      </c>
    </row>
    <row r="19" spans="2:42" x14ac:dyDescent="0.2">
      <c r="B19" s="3" t="s">
        <v>56</v>
      </c>
      <c r="C19" s="3" t="s">
        <v>208</v>
      </c>
      <c r="D19" s="3" t="s">
        <v>209</v>
      </c>
      <c r="E19" s="3" t="s">
        <v>210</v>
      </c>
      <c r="F19" s="3" t="s">
        <v>211</v>
      </c>
      <c r="G19" s="3" t="s">
        <v>212</v>
      </c>
      <c r="H19" s="3" t="s">
        <v>213</v>
      </c>
      <c r="I19" s="3" t="s">
        <v>382</v>
      </c>
      <c r="J19" s="3" t="s">
        <v>383</v>
      </c>
      <c r="K19" s="3" t="s">
        <v>384</v>
      </c>
      <c r="L19" s="3" t="s">
        <v>385</v>
      </c>
      <c r="M19" s="3" t="s">
        <v>386</v>
      </c>
      <c r="N19" s="3" t="s">
        <v>387</v>
      </c>
      <c r="P19" s="3" t="s">
        <v>56</v>
      </c>
      <c r="Q19" s="3">
        <v>0.09</v>
      </c>
      <c r="R19" s="3">
        <v>9.2999999999999999E-2</v>
      </c>
      <c r="S19" s="3">
        <v>9.5000000000000001E-2</v>
      </c>
      <c r="T19" s="3">
        <v>9.6000000000000002E-2</v>
      </c>
      <c r="U19" s="3">
        <v>9.7000000000000003E-2</v>
      </c>
      <c r="V19" s="3">
        <v>9.7000000000000003E-2</v>
      </c>
      <c r="W19" s="3">
        <v>9.5000000000000001E-2</v>
      </c>
      <c r="X19" s="3">
        <v>9.0999999999999998E-2</v>
      </c>
      <c r="Y19" s="3">
        <v>8.8999999999999996E-2</v>
      </c>
      <c r="Z19" s="3">
        <v>0.09</v>
      </c>
      <c r="AA19" s="3">
        <v>8.7999999999999995E-2</v>
      </c>
      <c r="AB19" s="3">
        <v>8.7999999999999995E-2</v>
      </c>
      <c r="AE19">
        <f t="shared" si="3"/>
        <v>0.9818181818181817</v>
      </c>
      <c r="AF19">
        <f t="shared" si="2"/>
        <v>1.0145454545454544</v>
      </c>
      <c r="AG19">
        <f t="shared" si="2"/>
        <v>1.0363636363636364</v>
      </c>
      <c r="AH19">
        <f t="shared" si="2"/>
        <v>1.0472727272727271</v>
      </c>
      <c r="AI19">
        <f t="shared" si="2"/>
        <v>1.0581818181818181</v>
      </c>
      <c r="AJ19">
        <f t="shared" si="2"/>
        <v>1.0581818181818181</v>
      </c>
      <c r="AK19">
        <f t="shared" si="2"/>
        <v>1.0363636363636364</v>
      </c>
      <c r="AL19">
        <f t="shared" si="2"/>
        <v>0.99272727272727257</v>
      </c>
      <c r="AM19">
        <f t="shared" si="2"/>
        <v>0.97090909090909083</v>
      </c>
      <c r="AN19">
        <f t="shared" si="2"/>
        <v>0.9818181818181817</v>
      </c>
      <c r="AO19">
        <f t="shared" si="2"/>
        <v>0.95999999999999985</v>
      </c>
      <c r="AP19">
        <f t="shared" si="2"/>
        <v>0.95999999999999985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BFB9-7088-D849-BF42-819E9B7D0EAD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21</v>
      </c>
      <c r="M2" s="3" t="s">
        <v>22</v>
      </c>
      <c r="N2" s="3" t="s">
        <v>23</v>
      </c>
      <c r="P2" s="3" t="s">
        <v>1</v>
      </c>
      <c r="Q2" s="3">
        <v>0.09</v>
      </c>
      <c r="R2" s="3">
        <v>9.0999999999999998E-2</v>
      </c>
      <c r="S2" s="3">
        <v>9.0999999999999998E-2</v>
      </c>
      <c r="T2" s="3">
        <v>9.0999999999999998E-2</v>
      </c>
      <c r="U2" s="3">
        <v>9.0999999999999998E-2</v>
      </c>
      <c r="V2" s="3">
        <v>9.1999999999999998E-2</v>
      </c>
      <c r="W2" s="3">
        <v>9.9000000000000005E-2</v>
      </c>
      <c r="X2" s="3">
        <v>9.9000000000000005E-2</v>
      </c>
      <c r="Y2" s="3">
        <v>0.111</v>
      </c>
      <c r="Z2" s="3">
        <v>9.7000000000000003E-2</v>
      </c>
      <c r="AA2" s="3">
        <v>9.6000000000000002E-2</v>
      </c>
      <c r="AB2" s="3">
        <v>0.11</v>
      </c>
      <c r="AD2" s="3" t="s">
        <v>1</v>
      </c>
      <c r="AE2">
        <f>Q2/AVERAGE($Q$2:$S$2)</f>
        <v>0.99264705882352933</v>
      </c>
      <c r="AF2">
        <f t="shared" ref="AF2:AP9" si="0">R2/AVERAGE($Q$2:$S$2)</f>
        <v>1.0036764705882353</v>
      </c>
      <c r="AG2">
        <f t="shared" si="0"/>
        <v>1.0036764705882353</v>
      </c>
      <c r="AH2">
        <f t="shared" si="0"/>
        <v>1.0036764705882353</v>
      </c>
      <c r="AI2">
        <f t="shared" si="0"/>
        <v>1.0036764705882353</v>
      </c>
      <c r="AJ2">
        <f t="shared" si="0"/>
        <v>1.0147058823529411</v>
      </c>
      <c r="AK2">
        <f t="shared" si="0"/>
        <v>1.0919117647058822</v>
      </c>
      <c r="AL2">
        <f t="shared" si="0"/>
        <v>1.0919117647058822</v>
      </c>
      <c r="AM2">
        <f t="shared" si="0"/>
        <v>1.2242647058823528</v>
      </c>
      <c r="AN2">
        <f t="shared" si="0"/>
        <v>1.0698529411764706</v>
      </c>
      <c r="AO2">
        <f t="shared" si="0"/>
        <v>1.0588235294117647</v>
      </c>
      <c r="AP2">
        <f t="shared" si="0"/>
        <v>1.213235294117647</v>
      </c>
    </row>
    <row r="3" spans="1:42" x14ac:dyDescent="0.2">
      <c r="B3" s="3" t="s">
        <v>3</v>
      </c>
      <c r="C3" s="3" t="s">
        <v>52</v>
      </c>
      <c r="D3" s="3" t="s">
        <v>53</v>
      </c>
      <c r="E3" s="3" t="s">
        <v>54</v>
      </c>
      <c r="F3" s="3" t="s">
        <v>340</v>
      </c>
      <c r="G3" s="3" t="s">
        <v>341</v>
      </c>
      <c r="H3" s="3" t="s">
        <v>342</v>
      </c>
      <c r="I3" s="3" t="s">
        <v>388</v>
      </c>
      <c r="J3" s="3" t="s">
        <v>389</v>
      </c>
      <c r="K3" s="3" t="s">
        <v>390</v>
      </c>
      <c r="L3" s="3" t="s">
        <v>391</v>
      </c>
      <c r="M3" s="3" t="s">
        <v>392</v>
      </c>
      <c r="N3" s="3" t="s">
        <v>393</v>
      </c>
      <c r="P3" s="3" t="s">
        <v>3</v>
      </c>
      <c r="Q3" s="3">
        <v>0.20300000000000001</v>
      </c>
      <c r="R3" s="3">
        <v>0.17499999999999999</v>
      </c>
      <c r="S3" s="3">
        <v>0.27600000000000002</v>
      </c>
      <c r="T3" s="3">
        <v>0.151</v>
      </c>
      <c r="U3" s="3">
        <v>9.6000000000000002E-2</v>
      </c>
      <c r="V3" s="3">
        <v>9.5000000000000001E-2</v>
      </c>
      <c r="W3" s="3">
        <v>0.17199999999999999</v>
      </c>
      <c r="X3" s="3">
        <v>0.17699999999999999</v>
      </c>
      <c r="Y3" s="3">
        <v>0.184</v>
      </c>
      <c r="Z3" s="3">
        <v>0.153</v>
      </c>
      <c r="AA3" s="3">
        <v>0.158</v>
      </c>
      <c r="AB3" s="3">
        <v>0.23200000000000001</v>
      </c>
      <c r="AD3" s="3" t="s">
        <v>3</v>
      </c>
      <c r="AE3">
        <f t="shared" ref="AE3:AE9" si="1">Q3/AVERAGE($Q$2:$S$2)</f>
        <v>2.2389705882352939</v>
      </c>
      <c r="AF3">
        <f t="shared" si="0"/>
        <v>1.9301470588235292</v>
      </c>
      <c r="AG3">
        <f t="shared" si="0"/>
        <v>3.0441176470588234</v>
      </c>
      <c r="AH3">
        <f t="shared" si="0"/>
        <v>1.6654411764705881</v>
      </c>
      <c r="AI3">
        <f t="shared" si="0"/>
        <v>1.0588235294117647</v>
      </c>
      <c r="AJ3">
        <f t="shared" si="0"/>
        <v>1.0477941176470587</v>
      </c>
      <c r="AK3">
        <f t="shared" si="0"/>
        <v>1.8970588235294115</v>
      </c>
      <c r="AL3">
        <f t="shared" si="0"/>
        <v>1.9522058823529409</v>
      </c>
      <c r="AM3">
        <f t="shared" si="0"/>
        <v>2.0294117647058822</v>
      </c>
      <c r="AN3">
        <f t="shared" si="0"/>
        <v>1.6874999999999998</v>
      </c>
      <c r="AO3">
        <f t="shared" si="0"/>
        <v>1.7426470588235292</v>
      </c>
      <c r="AP3">
        <f t="shared" si="0"/>
        <v>2.5588235294117645</v>
      </c>
    </row>
    <row r="4" spans="1:42" x14ac:dyDescent="0.2">
      <c r="B4" s="3" t="s">
        <v>4</v>
      </c>
      <c r="C4" s="3" t="s">
        <v>394</v>
      </c>
      <c r="D4" s="3" t="s">
        <v>395</v>
      </c>
      <c r="E4" s="3" t="s">
        <v>396</v>
      </c>
      <c r="F4" s="3" t="s">
        <v>397</v>
      </c>
      <c r="G4" s="3" t="s">
        <v>398</v>
      </c>
      <c r="H4" s="3" t="s">
        <v>399</v>
      </c>
      <c r="I4" s="3" t="s">
        <v>400</v>
      </c>
      <c r="J4" s="3" t="s">
        <v>401</v>
      </c>
      <c r="K4" s="3" t="s">
        <v>402</v>
      </c>
      <c r="L4" s="3" t="s">
        <v>403</v>
      </c>
      <c r="M4" s="3" t="s">
        <v>404</v>
      </c>
      <c r="N4" s="3" t="s">
        <v>405</v>
      </c>
      <c r="P4" s="3" t="s">
        <v>4</v>
      </c>
      <c r="Q4" s="3">
        <v>0.158</v>
      </c>
      <c r="R4" s="3">
        <v>0.14099999999999999</v>
      </c>
      <c r="S4" s="3">
        <v>0.14099999999999999</v>
      </c>
      <c r="T4" s="3">
        <v>0.153</v>
      </c>
      <c r="U4" s="3">
        <v>0.19</v>
      </c>
      <c r="V4" s="3">
        <v>0.184</v>
      </c>
      <c r="W4" s="3">
        <v>0.193</v>
      </c>
      <c r="X4" s="3">
        <v>0.121</v>
      </c>
      <c r="Y4" s="3">
        <v>0.113</v>
      </c>
      <c r="Z4" s="3">
        <v>0.13200000000000001</v>
      </c>
      <c r="AA4" s="3">
        <v>0.161</v>
      </c>
      <c r="AB4" s="3">
        <v>0.106</v>
      </c>
      <c r="AD4" s="3" t="s">
        <v>4</v>
      </c>
      <c r="AE4">
        <f t="shared" si="1"/>
        <v>1.7426470588235292</v>
      </c>
      <c r="AF4">
        <f t="shared" si="0"/>
        <v>1.5551470588235292</v>
      </c>
      <c r="AG4">
        <f t="shared" si="0"/>
        <v>1.5551470588235292</v>
      </c>
      <c r="AH4">
        <f t="shared" si="0"/>
        <v>1.6874999999999998</v>
      </c>
      <c r="AI4">
        <f t="shared" si="0"/>
        <v>2.0955882352941173</v>
      </c>
      <c r="AJ4">
        <f t="shared" si="0"/>
        <v>2.0294117647058822</v>
      </c>
      <c r="AK4">
        <f t="shared" si="0"/>
        <v>2.1286764705882351</v>
      </c>
      <c r="AL4">
        <f t="shared" si="0"/>
        <v>1.3345588235294117</v>
      </c>
      <c r="AM4">
        <f t="shared" si="0"/>
        <v>1.2463235294117647</v>
      </c>
      <c r="AN4">
        <f t="shared" si="0"/>
        <v>1.4558823529411764</v>
      </c>
      <c r="AO4">
        <f t="shared" si="0"/>
        <v>1.775735294117647</v>
      </c>
      <c r="AP4">
        <f t="shared" si="0"/>
        <v>1.1691176470588234</v>
      </c>
    </row>
    <row r="5" spans="1:42" x14ac:dyDescent="0.2">
      <c r="B5" s="3" t="s">
        <v>17</v>
      </c>
      <c r="C5" s="3" t="s">
        <v>406</v>
      </c>
      <c r="D5" s="3" t="s">
        <v>407</v>
      </c>
      <c r="E5" s="3" t="s">
        <v>408</v>
      </c>
      <c r="F5" s="3" t="s">
        <v>156</v>
      </c>
      <c r="G5" s="3" t="s">
        <v>157</v>
      </c>
      <c r="H5" s="3" t="s">
        <v>158</v>
      </c>
      <c r="I5" s="3" t="s">
        <v>319</v>
      </c>
      <c r="J5" s="3" t="s">
        <v>320</v>
      </c>
      <c r="K5" s="3" t="s">
        <v>321</v>
      </c>
      <c r="L5" s="3" t="s">
        <v>328</v>
      </c>
      <c r="M5" s="3" t="s">
        <v>329</v>
      </c>
      <c r="N5" s="3" t="s">
        <v>330</v>
      </c>
      <c r="P5" s="3" t="s">
        <v>17</v>
      </c>
      <c r="Q5" s="3">
        <v>0.10100000000000001</v>
      </c>
      <c r="R5" s="3">
        <v>0.107</v>
      </c>
      <c r="S5" s="3">
        <v>0.11</v>
      </c>
      <c r="T5" s="3">
        <v>0.107</v>
      </c>
      <c r="U5" s="3">
        <v>0.10100000000000001</v>
      </c>
      <c r="V5" s="3">
        <v>0.10299999999999999</v>
      </c>
      <c r="W5" s="3">
        <v>0.1</v>
      </c>
      <c r="X5" s="3">
        <v>9.5000000000000001E-2</v>
      </c>
      <c r="Y5" s="3">
        <v>9.8000000000000004E-2</v>
      </c>
      <c r="Z5" s="3">
        <v>9.6000000000000002E-2</v>
      </c>
      <c r="AA5" s="3">
        <v>9.7000000000000003E-2</v>
      </c>
      <c r="AB5" s="3">
        <v>0.10100000000000001</v>
      </c>
      <c r="AD5" s="3" t="s">
        <v>17</v>
      </c>
      <c r="AE5">
        <f t="shared" si="1"/>
        <v>1.1139705882352942</v>
      </c>
      <c r="AF5">
        <f t="shared" si="0"/>
        <v>1.1801470588235292</v>
      </c>
      <c r="AG5">
        <f t="shared" si="0"/>
        <v>1.213235294117647</v>
      </c>
      <c r="AH5">
        <f t="shared" si="0"/>
        <v>1.1801470588235292</v>
      </c>
      <c r="AI5">
        <f t="shared" si="0"/>
        <v>1.1139705882352942</v>
      </c>
      <c r="AJ5">
        <f t="shared" si="0"/>
        <v>1.1360294117647058</v>
      </c>
      <c r="AK5">
        <f t="shared" si="0"/>
        <v>1.1029411764705883</v>
      </c>
      <c r="AL5">
        <f t="shared" si="0"/>
        <v>1.0477941176470587</v>
      </c>
      <c r="AM5">
        <f t="shared" si="0"/>
        <v>1.0808823529411764</v>
      </c>
      <c r="AN5">
        <f t="shared" si="0"/>
        <v>1.0588235294117647</v>
      </c>
      <c r="AO5">
        <f t="shared" si="0"/>
        <v>1.0698529411764706</v>
      </c>
      <c r="AP5">
        <f t="shared" si="0"/>
        <v>1.1139705882352942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21</v>
      </c>
      <c r="M6" s="3" t="s">
        <v>22</v>
      </c>
      <c r="N6" s="3" t="s">
        <v>23</v>
      </c>
      <c r="P6" s="3" t="s">
        <v>30</v>
      </c>
      <c r="Q6" s="3"/>
      <c r="R6" s="3"/>
      <c r="S6" s="3"/>
      <c r="T6" s="3">
        <v>9.0999999999999998E-2</v>
      </c>
      <c r="U6" s="3">
        <v>9.2999999999999999E-2</v>
      </c>
      <c r="V6" s="3">
        <v>9.2999999999999999E-2</v>
      </c>
      <c r="W6" s="3">
        <v>9.5000000000000001E-2</v>
      </c>
      <c r="X6" s="3">
        <v>9.4E-2</v>
      </c>
      <c r="Y6" s="3">
        <v>9.5000000000000001E-2</v>
      </c>
      <c r="Z6" s="3">
        <v>0.104</v>
      </c>
      <c r="AA6" s="3">
        <v>9.1999999999999998E-2</v>
      </c>
      <c r="AB6" s="3">
        <v>9.1999999999999998E-2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1.0036764705882353</v>
      </c>
      <c r="AI6">
        <f t="shared" si="0"/>
        <v>1.025735294117647</v>
      </c>
      <c r="AJ6">
        <f t="shared" si="0"/>
        <v>1.025735294117647</v>
      </c>
      <c r="AK6">
        <f t="shared" si="0"/>
        <v>1.0477941176470587</v>
      </c>
      <c r="AL6">
        <f t="shared" si="0"/>
        <v>1.0367647058823528</v>
      </c>
      <c r="AM6">
        <f t="shared" si="0"/>
        <v>1.0477941176470587</v>
      </c>
      <c r="AN6">
        <f t="shared" si="0"/>
        <v>1.1470588235294117</v>
      </c>
      <c r="AO6">
        <f t="shared" si="0"/>
        <v>1.0147058823529411</v>
      </c>
      <c r="AP6">
        <f t="shared" si="0"/>
        <v>1.0147058823529411</v>
      </c>
    </row>
    <row r="7" spans="1:42" x14ac:dyDescent="0.2">
      <c r="B7" s="3" t="s">
        <v>43</v>
      </c>
      <c r="C7" s="3" t="s">
        <v>52</v>
      </c>
      <c r="D7" s="3" t="s">
        <v>53</v>
      </c>
      <c r="E7" s="3" t="s">
        <v>54</v>
      </c>
      <c r="F7" s="3" t="s">
        <v>340</v>
      </c>
      <c r="G7" s="3" t="s">
        <v>341</v>
      </c>
      <c r="H7" s="3" t="s">
        <v>342</v>
      </c>
      <c r="I7" s="3" t="s">
        <v>388</v>
      </c>
      <c r="J7" s="3" t="s">
        <v>389</v>
      </c>
      <c r="K7" s="3" t="s">
        <v>390</v>
      </c>
      <c r="L7" s="3" t="s">
        <v>391</v>
      </c>
      <c r="M7" s="3" t="s">
        <v>392</v>
      </c>
      <c r="N7" s="3" t="s">
        <v>393</v>
      </c>
      <c r="P7" s="3" t="s">
        <v>43</v>
      </c>
      <c r="Q7" s="3">
        <v>0.14399999999999999</v>
      </c>
      <c r="R7" s="3">
        <v>0.17899999999999999</v>
      </c>
      <c r="S7" s="3">
        <v>0.16200000000000001</v>
      </c>
      <c r="T7" s="3">
        <v>9.9000000000000005E-2</v>
      </c>
      <c r="U7" s="3">
        <v>9.5000000000000001E-2</v>
      </c>
      <c r="V7" s="3">
        <v>9.2999999999999999E-2</v>
      </c>
      <c r="W7" s="3">
        <v>0.14099999999999999</v>
      </c>
      <c r="X7" s="3">
        <v>0.121</v>
      </c>
      <c r="Y7" s="3">
        <v>0.13500000000000001</v>
      </c>
      <c r="Z7" s="3">
        <v>0.14199999999999999</v>
      </c>
      <c r="AA7" s="3">
        <v>0.13900000000000001</v>
      </c>
      <c r="AB7" s="3">
        <v>0.16500000000000001</v>
      </c>
      <c r="AD7" s="3" t="s">
        <v>43</v>
      </c>
      <c r="AE7">
        <f t="shared" si="1"/>
        <v>1.5882352941176467</v>
      </c>
      <c r="AF7">
        <f t="shared" si="0"/>
        <v>1.9742647058823528</v>
      </c>
      <c r="AG7">
        <f t="shared" si="0"/>
        <v>1.7867647058823528</v>
      </c>
      <c r="AH7">
        <f t="shared" si="0"/>
        <v>1.0919117647058822</v>
      </c>
      <c r="AI7">
        <f t="shared" si="0"/>
        <v>1.0477941176470587</v>
      </c>
      <c r="AJ7">
        <f t="shared" si="0"/>
        <v>1.025735294117647</v>
      </c>
      <c r="AK7">
        <f t="shared" si="0"/>
        <v>1.5551470588235292</v>
      </c>
      <c r="AL7">
        <f t="shared" si="0"/>
        <v>1.3345588235294117</v>
      </c>
      <c r="AM7">
        <f t="shared" si="0"/>
        <v>1.4889705882352942</v>
      </c>
      <c r="AN7">
        <f t="shared" si="0"/>
        <v>1.5661764705882351</v>
      </c>
      <c r="AO7">
        <f t="shared" si="0"/>
        <v>1.5330882352941178</v>
      </c>
      <c r="AP7">
        <f t="shared" si="0"/>
        <v>1.8198529411764706</v>
      </c>
    </row>
    <row r="8" spans="1:42" x14ac:dyDescent="0.2">
      <c r="B8" s="3" t="s">
        <v>55</v>
      </c>
      <c r="C8" s="3" t="s">
        <v>394</v>
      </c>
      <c r="D8" s="3" t="s">
        <v>395</v>
      </c>
      <c r="E8" s="3" t="s">
        <v>396</v>
      </c>
      <c r="F8" s="3" t="s">
        <v>397</v>
      </c>
      <c r="G8" s="3" t="s">
        <v>398</v>
      </c>
      <c r="H8" s="3" t="s">
        <v>399</v>
      </c>
      <c r="I8" s="3" t="s">
        <v>400</v>
      </c>
      <c r="J8" s="3" t="s">
        <v>401</v>
      </c>
      <c r="K8" s="3" t="s">
        <v>402</v>
      </c>
      <c r="L8" s="3" t="s">
        <v>403</v>
      </c>
      <c r="M8" s="3" t="s">
        <v>404</v>
      </c>
      <c r="N8" s="3" t="s">
        <v>405</v>
      </c>
      <c r="P8" s="3" t="s">
        <v>55</v>
      </c>
      <c r="Q8" s="3">
        <v>0.20499999999999999</v>
      </c>
      <c r="R8" s="3">
        <v>0.17299999999999999</v>
      </c>
      <c r="S8" s="3">
        <v>0.123</v>
      </c>
      <c r="T8" s="3">
        <v>0.20399999999999999</v>
      </c>
      <c r="U8" s="3">
        <v>0.16700000000000001</v>
      </c>
      <c r="V8" s="3">
        <v>0.24299999999999999</v>
      </c>
      <c r="W8" s="3">
        <v>0.14899999999999999</v>
      </c>
      <c r="X8" s="3">
        <v>0.1</v>
      </c>
      <c r="Y8" s="3">
        <v>9.1999999999999998E-2</v>
      </c>
      <c r="Z8" s="3">
        <v>0.127</v>
      </c>
      <c r="AA8" s="3">
        <v>0.17</v>
      </c>
      <c r="AB8" s="3">
        <v>9.6000000000000002E-2</v>
      </c>
      <c r="AD8" s="3" t="s">
        <v>55</v>
      </c>
      <c r="AE8">
        <f t="shared" si="1"/>
        <v>2.2610294117647056</v>
      </c>
      <c r="AF8">
        <f t="shared" si="0"/>
        <v>1.9080882352941173</v>
      </c>
      <c r="AG8">
        <f t="shared" si="0"/>
        <v>1.3566176470588234</v>
      </c>
      <c r="AH8">
        <f t="shared" si="0"/>
        <v>2.2499999999999996</v>
      </c>
      <c r="AI8">
        <f t="shared" si="0"/>
        <v>1.8419117647058822</v>
      </c>
      <c r="AJ8">
        <f t="shared" si="0"/>
        <v>2.680147058823529</v>
      </c>
      <c r="AK8">
        <f t="shared" si="0"/>
        <v>1.6433823529411762</v>
      </c>
      <c r="AL8">
        <f t="shared" si="0"/>
        <v>1.1029411764705883</v>
      </c>
      <c r="AM8">
        <f t="shared" si="0"/>
        <v>1.0147058823529411</v>
      </c>
      <c r="AN8">
        <f t="shared" si="0"/>
        <v>1.400735294117647</v>
      </c>
      <c r="AO8">
        <f t="shared" si="0"/>
        <v>1.875</v>
      </c>
      <c r="AP8">
        <f t="shared" si="0"/>
        <v>1.0588235294117647</v>
      </c>
    </row>
    <row r="9" spans="1:42" x14ac:dyDescent="0.2">
      <c r="B9" s="3" t="s">
        <v>56</v>
      </c>
      <c r="C9" s="3" t="s">
        <v>406</v>
      </c>
      <c r="D9" s="3" t="s">
        <v>407</v>
      </c>
      <c r="E9" s="3" t="s">
        <v>408</v>
      </c>
      <c r="F9" s="3" t="s">
        <v>156</v>
      </c>
      <c r="G9" s="3" t="s">
        <v>157</v>
      </c>
      <c r="H9" s="3" t="s">
        <v>158</v>
      </c>
      <c r="I9" s="3" t="s">
        <v>319</v>
      </c>
      <c r="J9" s="3" t="s">
        <v>320</v>
      </c>
      <c r="K9" s="3" t="s">
        <v>321</v>
      </c>
      <c r="L9" s="3" t="s">
        <v>328</v>
      </c>
      <c r="M9" s="3" t="s">
        <v>329</v>
      </c>
      <c r="N9" s="3" t="s">
        <v>330</v>
      </c>
      <c r="P9" s="3" t="s">
        <v>56</v>
      </c>
      <c r="Q9" s="3">
        <v>0.09</v>
      </c>
      <c r="R9" s="3">
        <v>9.0999999999999998E-2</v>
      </c>
      <c r="S9" s="3">
        <v>9.4E-2</v>
      </c>
      <c r="T9" s="3">
        <v>0.13300000000000001</v>
      </c>
      <c r="U9" s="3">
        <v>9.6000000000000002E-2</v>
      </c>
      <c r="V9" s="3">
        <v>9.8000000000000004E-2</v>
      </c>
      <c r="W9" s="3">
        <v>9.6000000000000002E-2</v>
      </c>
      <c r="X9" s="3">
        <v>9.1999999999999998E-2</v>
      </c>
      <c r="Y9" s="3">
        <v>9.0999999999999998E-2</v>
      </c>
      <c r="Z9" s="3">
        <v>0.09</v>
      </c>
      <c r="AA9" s="3">
        <v>0.09</v>
      </c>
      <c r="AB9" s="3">
        <v>8.7999999999999995E-2</v>
      </c>
      <c r="AD9" s="3" t="s">
        <v>56</v>
      </c>
      <c r="AE9">
        <f t="shared" si="1"/>
        <v>0.99264705882352933</v>
      </c>
      <c r="AF9">
        <f t="shared" si="0"/>
        <v>1.0036764705882353</v>
      </c>
      <c r="AG9">
        <f t="shared" si="0"/>
        <v>1.0367647058823528</v>
      </c>
      <c r="AH9">
        <f t="shared" si="0"/>
        <v>1.4669117647058822</v>
      </c>
      <c r="AI9">
        <f t="shared" si="0"/>
        <v>1.0588235294117647</v>
      </c>
      <c r="AJ9">
        <f t="shared" si="0"/>
        <v>1.0808823529411764</v>
      </c>
      <c r="AK9">
        <f t="shared" si="0"/>
        <v>1.0588235294117647</v>
      </c>
      <c r="AL9">
        <f t="shared" si="0"/>
        <v>1.0147058823529411</v>
      </c>
      <c r="AM9">
        <f t="shared" si="0"/>
        <v>1.0036764705882353</v>
      </c>
      <c r="AN9">
        <f t="shared" si="0"/>
        <v>0.99264705882352933</v>
      </c>
      <c r="AO9">
        <f t="shared" si="0"/>
        <v>0.99264705882352933</v>
      </c>
      <c r="AP9">
        <f t="shared" si="0"/>
        <v>0.97058823529411753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21</v>
      </c>
      <c r="M12" s="3" t="s">
        <v>22</v>
      </c>
      <c r="N12" s="3" t="s">
        <v>23</v>
      </c>
      <c r="P12" s="3" t="s">
        <v>1</v>
      </c>
      <c r="Q12" s="3">
        <v>0.09</v>
      </c>
      <c r="R12" s="3">
        <v>9.0999999999999998E-2</v>
      </c>
      <c r="S12" s="3">
        <v>9.0999999999999998E-2</v>
      </c>
      <c r="T12" s="3">
        <v>9.1999999999999998E-2</v>
      </c>
      <c r="U12" s="3">
        <v>9.2999999999999999E-2</v>
      </c>
      <c r="V12" s="3">
        <v>9.4E-2</v>
      </c>
      <c r="W12" s="3">
        <v>0.1</v>
      </c>
      <c r="X12" s="3">
        <v>0.10299999999999999</v>
      </c>
      <c r="Y12" s="3">
        <v>9.9000000000000005E-2</v>
      </c>
      <c r="Z12" s="3">
        <v>9.5000000000000001E-2</v>
      </c>
      <c r="AA12" s="3">
        <v>9.2999999999999999E-2</v>
      </c>
      <c r="AB12" s="3">
        <v>9.1999999999999998E-2</v>
      </c>
      <c r="AE12">
        <f>Q12/AVERAGE($Q$12:$S$12)</f>
        <v>0.99264705882352933</v>
      </c>
      <c r="AF12">
        <f t="shared" ref="AF12:AP19" si="2">R12/AVERAGE($Q$12:$S$12)</f>
        <v>1.0036764705882353</v>
      </c>
      <c r="AG12">
        <f t="shared" si="2"/>
        <v>1.0036764705882353</v>
      </c>
      <c r="AH12">
        <f t="shared" si="2"/>
        <v>1.0147058823529411</v>
      </c>
      <c r="AI12">
        <f t="shared" si="2"/>
        <v>1.025735294117647</v>
      </c>
      <c r="AJ12">
        <f t="shared" si="2"/>
        <v>1.0367647058823528</v>
      </c>
      <c r="AK12">
        <f t="shared" si="2"/>
        <v>1.1029411764705883</v>
      </c>
      <c r="AL12">
        <f t="shared" si="2"/>
        <v>1.1360294117647058</v>
      </c>
      <c r="AM12">
        <f t="shared" si="2"/>
        <v>1.0919117647058822</v>
      </c>
      <c r="AN12">
        <f t="shared" si="2"/>
        <v>1.0477941176470587</v>
      </c>
      <c r="AO12">
        <f t="shared" si="2"/>
        <v>1.025735294117647</v>
      </c>
      <c r="AP12">
        <f t="shared" si="2"/>
        <v>1.0147058823529411</v>
      </c>
    </row>
    <row r="13" spans="1:42" x14ac:dyDescent="0.2">
      <c r="B13" s="3" t="s">
        <v>3</v>
      </c>
      <c r="C13" s="3" t="s">
        <v>52</v>
      </c>
      <c r="D13" s="3" t="s">
        <v>53</v>
      </c>
      <c r="E13" s="3" t="s">
        <v>54</v>
      </c>
      <c r="F13" s="3" t="s">
        <v>340</v>
      </c>
      <c r="G13" s="3" t="s">
        <v>341</v>
      </c>
      <c r="H13" s="3" t="s">
        <v>342</v>
      </c>
      <c r="I13" s="3" t="s">
        <v>388</v>
      </c>
      <c r="J13" s="3" t="s">
        <v>389</v>
      </c>
      <c r="K13" s="3" t="s">
        <v>390</v>
      </c>
      <c r="L13" s="3" t="s">
        <v>391</v>
      </c>
      <c r="M13" s="3" t="s">
        <v>392</v>
      </c>
      <c r="N13" s="3" t="s">
        <v>393</v>
      </c>
      <c r="P13" s="3" t="s">
        <v>3</v>
      </c>
      <c r="Q13" s="3">
        <v>0.151</v>
      </c>
      <c r="R13" s="3">
        <v>0.20300000000000001</v>
      </c>
      <c r="S13" s="3">
        <v>0.23499999999999999</v>
      </c>
      <c r="T13" s="3">
        <v>0.11</v>
      </c>
      <c r="U13" s="3">
        <v>9.9000000000000005E-2</v>
      </c>
      <c r="V13" s="3">
        <v>9.6000000000000002E-2</v>
      </c>
      <c r="W13" s="3">
        <v>0.156</v>
      </c>
      <c r="X13" s="3">
        <v>0.16</v>
      </c>
      <c r="Y13" s="3">
        <v>0.17599999999999999</v>
      </c>
      <c r="Z13" s="3">
        <v>0.153</v>
      </c>
      <c r="AA13" s="3">
        <v>0.13</v>
      </c>
      <c r="AB13" s="3">
        <v>0.157</v>
      </c>
      <c r="AE13">
        <f t="shared" ref="AE13:AE19" si="3">Q13/AVERAGE($Q$12:$S$12)</f>
        <v>1.6654411764705881</v>
      </c>
      <c r="AF13">
        <f t="shared" si="2"/>
        <v>2.2389705882352939</v>
      </c>
      <c r="AG13">
        <f t="shared" si="2"/>
        <v>2.5919117647058818</v>
      </c>
      <c r="AH13">
        <f t="shared" si="2"/>
        <v>1.213235294117647</v>
      </c>
      <c r="AI13">
        <f t="shared" si="2"/>
        <v>1.0919117647058822</v>
      </c>
      <c r="AJ13">
        <f t="shared" si="2"/>
        <v>1.0588235294117647</v>
      </c>
      <c r="AK13">
        <f t="shared" si="2"/>
        <v>1.7205882352941175</v>
      </c>
      <c r="AL13">
        <f t="shared" si="2"/>
        <v>1.7647058823529411</v>
      </c>
      <c r="AM13">
        <f t="shared" si="2"/>
        <v>1.9411764705882351</v>
      </c>
      <c r="AN13">
        <f t="shared" si="2"/>
        <v>1.6874999999999998</v>
      </c>
      <c r="AO13">
        <f t="shared" si="2"/>
        <v>1.4338235294117647</v>
      </c>
      <c r="AP13">
        <f t="shared" si="2"/>
        <v>1.7316176470588234</v>
      </c>
    </row>
    <row r="14" spans="1:42" x14ac:dyDescent="0.2">
      <c r="B14" s="3" t="s">
        <v>4</v>
      </c>
      <c r="C14" s="3" t="s">
        <v>394</v>
      </c>
      <c r="D14" s="3" t="s">
        <v>395</v>
      </c>
      <c r="E14" s="3" t="s">
        <v>396</v>
      </c>
      <c r="F14" s="3" t="s">
        <v>397</v>
      </c>
      <c r="G14" s="3" t="s">
        <v>398</v>
      </c>
      <c r="H14" s="3" t="s">
        <v>399</v>
      </c>
      <c r="I14" s="3" t="s">
        <v>400</v>
      </c>
      <c r="J14" s="3" t="s">
        <v>401</v>
      </c>
      <c r="K14" s="3" t="s">
        <v>402</v>
      </c>
      <c r="L14" s="3" t="s">
        <v>403</v>
      </c>
      <c r="M14" s="3" t="s">
        <v>404</v>
      </c>
      <c r="N14" s="3" t="s">
        <v>405</v>
      </c>
      <c r="P14" s="3" t="s">
        <v>4</v>
      </c>
      <c r="Q14" s="3">
        <v>0.127</v>
      </c>
      <c r="R14" s="3">
        <v>0.14499999999999999</v>
      </c>
      <c r="S14" s="3">
        <v>0.17899999999999999</v>
      </c>
      <c r="T14" s="3">
        <v>0.13300000000000001</v>
      </c>
      <c r="U14" s="3">
        <v>0.152</v>
      </c>
      <c r="V14" s="3">
        <v>0.185</v>
      </c>
      <c r="W14" s="3">
        <v>0.123</v>
      </c>
      <c r="X14" s="3">
        <v>0.11</v>
      </c>
      <c r="Y14" s="3">
        <v>0.111</v>
      </c>
      <c r="Z14" s="3">
        <v>9.4E-2</v>
      </c>
      <c r="AA14" s="3">
        <v>0.19700000000000001</v>
      </c>
      <c r="AB14" s="3">
        <v>0.127</v>
      </c>
      <c r="AE14">
        <f t="shared" si="3"/>
        <v>1.400735294117647</v>
      </c>
      <c r="AF14">
        <f t="shared" si="2"/>
        <v>1.5992647058823528</v>
      </c>
      <c r="AG14">
        <f t="shared" si="2"/>
        <v>1.9742647058823528</v>
      </c>
      <c r="AH14">
        <f t="shared" si="2"/>
        <v>1.4669117647058822</v>
      </c>
      <c r="AI14">
        <f t="shared" si="2"/>
        <v>1.6764705882352939</v>
      </c>
      <c r="AJ14">
        <f t="shared" si="2"/>
        <v>2.0404411764705879</v>
      </c>
      <c r="AK14">
        <f t="shared" si="2"/>
        <v>1.3566176470588234</v>
      </c>
      <c r="AL14">
        <f t="shared" si="2"/>
        <v>1.213235294117647</v>
      </c>
      <c r="AM14">
        <f t="shared" si="2"/>
        <v>1.2242647058823528</v>
      </c>
      <c r="AN14">
        <f t="shared" si="2"/>
        <v>1.0367647058823528</v>
      </c>
      <c r="AO14">
        <f t="shared" si="2"/>
        <v>2.1727941176470589</v>
      </c>
      <c r="AP14">
        <f t="shared" si="2"/>
        <v>1.400735294117647</v>
      </c>
    </row>
    <row r="15" spans="1:42" x14ac:dyDescent="0.2">
      <c r="B15" s="3" t="s">
        <v>17</v>
      </c>
      <c r="C15" s="3" t="s">
        <v>406</v>
      </c>
      <c r="D15" s="3" t="s">
        <v>407</v>
      </c>
      <c r="E15" s="3" t="s">
        <v>408</v>
      </c>
      <c r="F15" s="3" t="s">
        <v>156</v>
      </c>
      <c r="G15" s="3" t="s">
        <v>157</v>
      </c>
      <c r="H15" s="3" t="s">
        <v>158</v>
      </c>
      <c r="I15" s="3" t="s">
        <v>319</v>
      </c>
      <c r="J15" s="3" t="s">
        <v>320</v>
      </c>
      <c r="K15" s="3" t="s">
        <v>321</v>
      </c>
      <c r="L15" s="3" t="s">
        <v>328</v>
      </c>
      <c r="M15" s="3" t="s">
        <v>329</v>
      </c>
      <c r="N15" s="3" t="s">
        <v>330</v>
      </c>
      <c r="P15" s="3" t="s">
        <v>17</v>
      </c>
      <c r="Q15" s="3">
        <v>0.104</v>
      </c>
      <c r="R15" s="3">
        <v>0.104</v>
      </c>
      <c r="S15" s="3">
        <v>0.10199999999999999</v>
      </c>
      <c r="T15" s="3">
        <v>9.7000000000000003E-2</v>
      </c>
      <c r="U15" s="3">
        <v>9.9000000000000005E-2</v>
      </c>
      <c r="V15" s="3">
        <v>0.10299999999999999</v>
      </c>
      <c r="W15" s="3">
        <v>9.8000000000000004E-2</v>
      </c>
      <c r="X15" s="3">
        <v>9.5000000000000001E-2</v>
      </c>
      <c r="Y15" s="3">
        <v>9.6000000000000002E-2</v>
      </c>
      <c r="Z15" s="3">
        <v>9.1999999999999998E-2</v>
      </c>
      <c r="AA15" s="3">
        <v>9.2999999999999999E-2</v>
      </c>
      <c r="AB15" s="3">
        <v>9.8000000000000004E-2</v>
      </c>
      <c r="AE15">
        <f t="shared" si="3"/>
        <v>1.1470588235294117</v>
      </c>
      <c r="AF15">
        <f t="shared" si="2"/>
        <v>1.1470588235294117</v>
      </c>
      <c r="AG15">
        <f t="shared" si="2"/>
        <v>1.1249999999999998</v>
      </c>
      <c r="AH15">
        <f t="shared" si="2"/>
        <v>1.0698529411764706</v>
      </c>
      <c r="AI15">
        <f t="shared" si="2"/>
        <v>1.0919117647058822</v>
      </c>
      <c r="AJ15">
        <f t="shared" si="2"/>
        <v>1.1360294117647058</v>
      </c>
      <c r="AK15">
        <f t="shared" si="2"/>
        <v>1.0808823529411764</v>
      </c>
      <c r="AL15">
        <f t="shared" si="2"/>
        <v>1.0477941176470587</v>
      </c>
      <c r="AM15">
        <f t="shared" si="2"/>
        <v>1.0588235294117647</v>
      </c>
      <c r="AN15">
        <f t="shared" si="2"/>
        <v>1.0147058823529411</v>
      </c>
      <c r="AO15">
        <f t="shared" si="2"/>
        <v>1.025735294117647</v>
      </c>
      <c r="AP15">
        <f t="shared" si="2"/>
        <v>1.0808823529411764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21</v>
      </c>
      <c r="M16" s="3" t="s">
        <v>22</v>
      </c>
      <c r="N16" s="3" t="s">
        <v>23</v>
      </c>
      <c r="P16" s="3" t="s">
        <v>30</v>
      </c>
      <c r="Q16" s="3"/>
      <c r="R16" s="3"/>
      <c r="S16" s="3"/>
      <c r="T16" s="3">
        <v>9.0999999999999998E-2</v>
      </c>
      <c r="U16" s="3">
        <v>9.1999999999999998E-2</v>
      </c>
      <c r="V16" s="3">
        <v>9.4E-2</v>
      </c>
      <c r="W16" s="3">
        <v>9.6000000000000002E-2</v>
      </c>
      <c r="X16" s="3">
        <v>0.129</v>
      </c>
      <c r="Y16" s="3">
        <v>9.5000000000000001E-2</v>
      </c>
      <c r="Z16" s="3">
        <v>9.0999999999999998E-2</v>
      </c>
      <c r="AA16" s="3">
        <v>9.2999999999999999E-2</v>
      </c>
      <c r="AB16" s="3">
        <v>9.4E-2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1.0036764705882353</v>
      </c>
      <c r="AI16">
        <f t="shared" si="2"/>
        <v>1.0147058823529411</v>
      </c>
      <c r="AJ16">
        <f t="shared" si="2"/>
        <v>1.0367647058823528</v>
      </c>
      <c r="AK16">
        <f t="shared" si="2"/>
        <v>1.0588235294117647</v>
      </c>
      <c r="AL16">
        <f t="shared" si="2"/>
        <v>1.4227941176470587</v>
      </c>
      <c r="AM16">
        <f t="shared" si="2"/>
        <v>1.0477941176470587</v>
      </c>
      <c r="AN16">
        <f t="shared" si="2"/>
        <v>1.0036764705882353</v>
      </c>
      <c r="AO16">
        <f t="shared" si="2"/>
        <v>1.025735294117647</v>
      </c>
      <c r="AP16">
        <f t="shared" si="2"/>
        <v>1.0367647058823528</v>
      </c>
    </row>
    <row r="17" spans="2:42" x14ac:dyDescent="0.2">
      <c r="B17" s="3" t="s">
        <v>43</v>
      </c>
      <c r="C17" s="3" t="s">
        <v>52</v>
      </c>
      <c r="D17" s="3" t="s">
        <v>53</v>
      </c>
      <c r="E17" s="3" t="s">
        <v>54</v>
      </c>
      <c r="F17" s="3" t="s">
        <v>340</v>
      </c>
      <c r="G17" s="3" t="s">
        <v>341</v>
      </c>
      <c r="H17" s="3" t="s">
        <v>342</v>
      </c>
      <c r="I17" s="3" t="s">
        <v>388</v>
      </c>
      <c r="J17" s="3" t="s">
        <v>389</v>
      </c>
      <c r="K17" s="3" t="s">
        <v>390</v>
      </c>
      <c r="L17" s="3" t="s">
        <v>391</v>
      </c>
      <c r="M17" s="3" t="s">
        <v>392</v>
      </c>
      <c r="N17" s="3" t="s">
        <v>393</v>
      </c>
      <c r="P17" s="3" t="s">
        <v>43</v>
      </c>
      <c r="Q17" s="3">
        <v>0.182</v>
      </c>
      <c r="R17" s="3">
        <v>0.16400000000000001</v>
      </c>
      <c r="S17" s="3">
        <v>0.18</v>
      </c>
      <c r="T17" s="3">
        <v>9.4E-2</v>
      </c>
      <c r="U17" s="3">
        <v>9.6000000000000002E-2</v>
      </c>
      <c r="V17" s="3">
        <v>9.5000000000000001E-2</v>
      </c>
      <c r="W17" s="3">
        <v>0.17499999999999999</v>
      </c>
      <c r="X17" s="3">
        <v>0.17899999999999999</v>
      </c>
      <c r="Y17" s="3">
        <v>0.21099999999999999</v>
      </c>
      <c r="Z17" s="3">
        <v>0.152</v>
      </c>
      <c r="AA17" s="3">
        <v>0.14799999999999999</v>
      </c>
      <c r="AB17" s="3">
        <v>0.14899999999999999</v>
      </c>
      <c r="AE17">
        <f t="shared" si="3"/>
        <v>2.0073529411764706</v>
      </c>
      <c r="AF17">
        <f t="shared" si="2"/>
        <v>1.8088235294117647</v>
      </c>
      <c r="AG17">
        <f t="shared" si="2"/>
        <v>1.9852941176470587</v>
      </c>
      <c r="AH17">
        <f t="shared" si="2"/>
        <v>1.0367647058823528</v>
      </c>
      <c r="AI17">
        <f t="shared" si="2"/>
        <v>1.0588235294117647</v>
      </c>
      <c r="AJ17">
        <f t="shared" si="2"/>
        <v>1.0477941176470587</v>
      </c>
      <c r="AK17">
        <f t="shared" si="2"/>
        <v>1.9301470588235292</v>
      </c>
      <c r="AL17">
        <f t="shared" si="2"/>
        <v>1.9742647058823528</v>
      </c>
      <c r="AM17">
        <f t="shared" si="2"/>
        <v>2.3272058823529411</v>
      </c>
      <c r="AN17">
        <f t="shared" si="2"/>
        <v>1.6764705882352939</v>
      </c>
      <c r="AO17">
        <f t="shared" si="2"/>
        <v>1.6323529411764703</v>
      </c>
      <c r="AP17">
        <f t="shared" si="2"/>
        <v>1.6433823529411762</v>
      </c>
    </row>
    <row r="18" spans="2:42" x14ac:dyDescent="0.2">
      <c r="B18" s="3" t="s">
        <v>55</v>
      </c>
      <c r="C18" s="3" t="s">
        <v>394</v>
      </c>
      <c r="D18" s="3" t="s">
        <v>395</v>
      </c>
      <c r="E18" s="3" t="s">
        <v>396</v>
      </c>
      <c r="F18" s="3" t="s">
        <v>397</v>
      </c>
      <c r="G18" s="3" t="s">
        <v>398</v>
      </c>
      <c r="H18" s="3" t="s">
        <v>399</v>
      </c>
      <c r="I18" s="3" t="s">
        <v>400</v>
      </c>
      <c r="J18" s="3" t="s">
        <v>401</v>
      </c>
      <c r="K18" s="3" t="s">
        <v>402</v>
      </c>
      <c r="L18" s="3" t="s">
        <v>403</v>
      </c>
      <c r="M18" s="3" t="s">
        <v>404</v>
      </c>
      <c r="N18" s="3" t="s">
        <v>405</v>
      </c>
      <c r="P18" s="3" t="s">
        <v>55</v>
      </c>
      <c r="Q18" s="3">
        <v>0.106</v>
      </c>
      <c r="R18" s="3">
        <v>0.124</v>
      </c>
      <c r="S18" s="3">
        <v>0.152</v>
      </c>
      <c r="T18" s="3">
        <v>0.11799999999999999</v>
      </c>
      <c r="U18" s="3">
        <v>0.22</v>
      </c>
      <c r="V18" s="3">
        <v>0.19800000000000001</v>
      </c>
      <c r="W18" s="3">
        <v>9.9000000000000005E-2</v>
      </c>
      <c r="X18" s="3">
        <v>0.10199999999999999</v>
      </c>
      <c r="Y18" s="3">
        <v>9.0999999999999998E-2</v>
      </c>
      <c r="Z18" s="3">
        <v>8.7999999999999995E-2</v>
      </c>
      <c r="AA18" s="3">
        <v>0.183</v>
      </c>
      <c r="AB18" s="3">
        <v>0.10299999999999999</v>
      </c>
      <c r="AE18">
        <f t="shared" si="3"/>
        <v>1.1691176470588234</v>
      </c>
      <c r="AF18">
        <f t="shared" si="2"/>
        <v>1.3676470588235292</v>
      </c>
      <c r="AG18">
        <f t="shared" si="2"/>
        <v>1.6764705882352939</v>
      </c>
      <c r="AH18">
        <f t="shared" si="2"/>
        <v>1.3014705882352939</v>
      </c>
      <c r="AI18">
        <f t="shared" si="2"/>
        <v>2.4264705882352939</v>
      </c>
      <c r="AJ18">
        <f t="shared" si="2"/>
        <v>2.1838235294117645</v>
      </c>
      <c r="AK18">
        <f t="shared" si="2"/>
        <v>1.0919117647058822</v>
      </c>
      <c r="AL18">
        <f t="shared" si="2"/>
        <v>1.1249999999999998</v>
      </c>
      <c r="AM18">
        <f t="shared" si="2"/>
        <v>1.0036764705882353</v>
      </c>
      <c r="AN18">
        <f t="shared" si="2"/>
        <v>0.97058823529411753</v>
      </c>
      <c r="AO18">
        <f t="shared" si="2"/>
        <v>2.0183823529411762</v>
      </c>
      <c r="AP18">
        <f t="shared" si="2"/>
        <v>1.1360294117647058</v>
      </c>
    </row>
    <row r="19" spans="2:42" x14ac:dyDescent="0.2">
      <c r="B19" s="3" t="s">
        <v>56</v>
      </c>
      <c r="C19" s="3" t="s">
        <v>406</v>
      </c>
      <c r="D19" s="3" t="s">
        <v>407</v>
      </c>
      <c r="E19" s="3" t="s">
        <v>408</v>
      </c>
      <c r="F19" s="3" t="s">
        <v>156</v>
      </c>
      <c r="G19" s="3" t="s">
        <v>157</v>
      </c>
      <c r="H19" s="3" t="s">
        <v>158</v>
      </c>
      <c r="I19" s="3" t="s">
        <v>319</v>
      </c>
      <c r="J19" s="3" t="s">
        <v>320</v>
      </c>
      <c r="K19" s="3" t="s">
        <v>321</v>
      </c>
      <c r="L19" s="3" t="s">
        <v>328</v>
      </c>
      <c r="M19" s="3" t="s">
        <v>329</v>
      </c>
      <c r="N19" s="3" t="s">
        <v>330</v>
      </c>
      <c r="P19" s="3" t="s">
        <v>56</v>
      </c>
      <c r="Q19" s="3">
        <v>9.1999999999999998E-2</v>
      </c>
      <c r="R19" s="3">
        <v>0.09</v>
      </c>
      <c r="S19" s="3">
        <v>9.2999999999999999E-2</v>
      </c>
      <c r="T19" s="3">
        <v>9.2999999999999999E-2</v>
      </c>
      <c r="U19" s="3">
        <v>9.4E-2</v>
      </c>
      <c r="V19" s="3">
        <v>9.2999999999999999E-2</v>
      </c>
      <c r="W19" s="3">
        <v>9.0999999999999998E-2</v>
      </c>
      <c r="X19" s="3">
        <v>9.0999999999999998E-2</v>
      </c>
      <c r="Y19" s="3">
        <v>9.0999999999999998E-2</v>
      </c>
      <c r="Z19" s="3">
        <v>8.8999999999999996E-2</v>
      </c>
      <c r="AA19" s="3">
        <v>0.09</v>
      </c>
      <c r="AB19" s="3">
        <v>8.8999999999999996E-2</v>
      </c>
      <c r="AE19">
        <f t="shared" si="3"/>
        <v>1.0147058823529411</v>
      </c>
      <c r="AF19">
        <f t="shared" si="2"/>
        <v>0.99264705882352933</v>
      </c>
      <c r="AG19">
        <f t="shared" si="2"/>
        <v>1.025735294117647</v>
      </c>
      <c r="AH19">
        <f t="shared" si="2"/>
        <v>1.025735294117647</v>
      </c>
      <c r="AI19">
        <f t="shared" si="2"/>
        <v>1.0367647058823528</v>
      </c>
      <c r="AJ19">
        <f t="shared" si="2"/>
        <v>1.025735294117647</v>
      </c>
      <c r="AK19">
        <f t="shared" si="2"/>
        <v>1.0036764705882353</v>
      </c>
      <c r="AL19">
        <f t="shared" si="2"/>
        <v>1.0036764705882353</v>
      </c>
      <c r="AM19">
        <f t="shared" si="2"/>
        <v>1.0036764705882353</v>
      </c>
      <c r="AN19">
        <f t="shared" si="2"/>
        <v>0.98161764705882337</v>
      </c>
      <c r="AO19">
        <f t="shared" si="2"/>
        <v>0.99264705882352933</v>
      </c>
      <c r="AP19">
        <f t="shared" si="2"/>
        <v>0.98161764705882337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16C2-D5D1-9145-A1D8-31B82DCF5EE3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40</v>
      </c>
      <c r="M2" s="3" t="s">
        <v>41</v>
      </c>
      <c r="N2" s="3" t="s">
        <v>42</v>
      </c>
      <c r="P2" s="3" t="s">
        <v>1</v>
      </c>
      <c r="Q2" s="3">
        <v>0.09</v>
      </c>
      <c r="R2" s="3">
        <v>0.09</v>
      </c>
      <c r="S2" s="3">
        <v>9.1999999999999998E-2</v>
      </c>
      <c r="T2" s="3">
        <v>0.14799999999999999</v>
      </c>
      <c r="U2" s="3">
        <v>0.105</v>
      </c>
      <c r="V2" s="3">
        <v>9.6000000000000002E-2</v>
      </c>
      <c r="W2" s="3">
        <v>0.121</v>
      </c>
      <c r="X2" s="3">
        <v>0.111</v>
      </c>
      <c r="Y2" s="3">
        <v>0.121</v>
      </c>
      <c r="Z2" s="3">
        <v>0.11</v>
      </c>
      <c r="AA2" s="3">
        <v>0.114</v>
      </c>
      <c r="AB2" s="3">
        <v>0.108</v>
      </c>
      <c r="AD2" s="3" t="s">
        <v>1</v>
      </c>
      <c r="AE2">
        <f>Q2/AVERAGE($Q$2:$S$2)</f>
        <v>0.99264705882352933</v>
      </c>
      <c r="AF2">
        <f t="shared" ref="AF2:AP9" si="0">R2/AVERAGE($Q$2:$S$2)</f>
        <v>0.99264705882352933</v>
      </c>
      <c r="AG2">
        <f t="shared" si="0"/>
        <v>1.0147058823529411</v>
      </c>
      <c r="AH2">
        <f t="shared" si="0"/>
        <v>1.6323529411764703</v>
      </c>
      <c r="AI2">
        <f t="shared" si="0"/>
        <v>1.1580882352941175</v>
      </c>
      <c r="AJ2">
        <f t="shared" si="0"/>
        <v>1.0588235294117647</v>
      </c>
      <c r="AK2">
        <f t="shared" si="0"/>
        <v>1.3345588235294117</v>
      </c>
      <c r="AL2">
        <f t="shared" si="0"/>
        <v>1.2242647058823528</v>
      </c>
      <c r="AM2">
        <f t="shared" si="0"/>
        <v>1.3345588235294117</v>
      </c>
      <c r="AN2">
        <f t="shared" si="0"/>
        <v>1.213235294117647</v>
      </c>
      <c r="AO2">
        <f t="shared" si="0"/>
        <v>1.2573529411764706</v>
      </c>
      <c r="AP2">
        <f t="shared" si="0"/>
        <v>1.1911764705882353</v>
      </c>
    </row>
    <row r="3" spans="1:42" x14ac:dyDescent="0.2">
      <c r="B3" s="3" t="s">
        <v>3</v>
      </c>
      <c r="C3" s="3" t="s">
        <v>409</v>
      </c>
      <c r="D3" s="3" t="s">
        <v>410</v>
      </c>
      <c r="E3" s="3" t="s">
        <v>411</v>
      </c>
      <c r="F3" s="3" t="s">
        <v>412</v>
      </c>
      <c r="G3" s="3" t="s">
        <v>413</v>
      </c>
      <c r="H3" s="3" t="s">
        <v>414</v>
      </c>
      <c r="I3" s="3" t="s">
        <v>379</v>
      </c>
      <c r="J3" s="3" t="s">
        <v>380</v>
      </c>
      <c r="K3" s="3" t="s">
        <v>381</v>
      </c>
      <c r="L3" s="3" t="s">
        <v>415</v>
      </c>
      <c r="M3" s="3" t="s">
        <v>416</v>
      </c>
      <c r="N3" s="3" t="s">
        <v>417</v>
      </c>
      <c r="P3" s="3" t="s">
        <v>3</v>
      </c>
      <c r="Q3" s="3">
        <v>9.5000000000000001E-2</v>
      </c>
      <c r="R3" s="3">
        <v>9.4E-2</v>
      </c>
      <c r="S3" s="3">
        <v>9.4E-2</v>
      </c>
      <c r="T3" s="3">
        <v>9.2999999999999999E-2</v>
      </c>
      <c r="U3" s="3">
        <v>9.7000000000000003E-2</v>
      </c>
      <c r="V3" s="3">
        <v>9.8000000000000004E-2</v>
      </c>
      <c r="W3" s="3">
        <v>0.127</v>
      </c>
      <c r="X3" s="3">
        <v>0.13900000000000001</v>
      </c>
      <c r="Y3" s="3">
        <v>0.123</v>
      </c>
      <c r="Z3" s="3">
        <v>9.5000000000000001E-2</v>
      </c>
      <c r="AA3" s="3">
        <v>9.2999999999999999E-2</v>
      </c>
      <c r="AB3" s="3">
        <v>9.5000000000000001E-2</v>
      </c>
      <c r="AD3" s="3" t="s">
        <v>3</v>
      </c>
      <c r="AE3">
        <f t="shared" ref="AE3:AE9" si="1">Q3/AVERAGE($Q$2:$S$2)</f>
        <v>1.0477941176470587</v>
      </c>
      <c r="AF3">
        <f t="shared" si="0"/>
        <v>1.0367647058823528</v>
      </c>
      <c r="AG3">
        <f t="shared" si="0"/>
        <v>1.0367647058823528</v>
      </c>
      <c r="AH3">
        <f t="shared" si="0"/>
        <v>1.025735294117647</v>
      </c>
      <c r="AI3">
        <f t="shared" si="0"/>
        <v>1.0698529411764706</v>
      </c>
      <c r="AJ3">
        <f t="shared" si="0"/>
        <v>1.0808823529411764</v>
      </c>
      <c r="AK3">
        <f t="shared" si="0"/>
        <v>1.400735294117647</v>
      </c>
      <c r="AL3">
        <f t="shared" si="0"/>
        <v>1.5330882352941178</v>
      </c>
      <c r="AM3">
        <f t="shared" si="0"/>
        <v>1.3566176470588234</v>
      </c>
      <c r="AN3">
        <f t="shared" si="0"/>
        <v>1.0477941176470587</v>
      </c>
      <c r="AO3">
        <f t="shared" si="0"/>
        <v>1.025735294117647</v>
      </c>
      <c r="AP3">
        <f t="shared" si="0"/>
        <v>1.0477941176470587</v>
      </c>
    </row>
    <row r="4" spans="1:42" x14ac:dyDescent="0.2">
      <c r="B4" s="3" t="s">
        <v>4</v>
      </c>
      <c r="C4" s="3" t="s">
        <v>156</v>
      </c>
      <c r="D4" s="3" t="s">
        <v>157</v>
      </c>
      <c r="E4" s="3" t="s">
        <v>158</v>
      </c>
      <c r="F4" s="3" t="s">
        <v>418</v>
      </c>
      <c r="G4" s="3" t="s">
        <v>419</v>
      </c>
      <c r="H4" s="3" t="s">
        <v>420</v>
      </c>
      <c r="I4" s="3" t="s">
        <v>421</v>
      </c>
      <c r="J4" s="3" t="s">
        <v>422</v>
      </c>
      <c r="K4" s="3" t="s">
        <v>423</v>
      </c>
      <c r="L4" s="3" t="s">
        <v>424</v>
      </c>
      <c r="M4" s="3" t="s">
        <v>425</v>
      </c>
      <c r="N4" s="3" t="s">
        <v>426</v>
      </c>
      <c r="P4" s="3" t="s">
        <v>4</v>
      </c>
      <c r="Q4" s="3">
        <v>9.9000000000000005E-2</v>
      </c>
      <c r="R4" s="3">
        <v>0.105</v>
      </c>
      <c r="S4" s="3">
        <v>0.104</v>
      </c>
      <c r="T4" s="3">
        <v>9.5000000000000001E-2</v>
      </c>
      <c r="U4" s="3">
        <v>0.105</v>
      </c>
      <c r="V4" s="3">
        <v>0.23400000000000001</v>
      </c>
      <c r="W4" s="3">
        <v>0.10199999999999999</v>
      </c>
      <c r="X4" s="3">
        <v>9.8000000000000004E-2</v>
      </c>
      <c r="Y4" s="3">
        <v>9.9000000000000005E-2</v>
      </c>
      <c r="Z4" s="3">
        <v>0.10199999999999999</v>
      </c>
      <c r="AA4" s="3">
        <v>0.106</v>
      </c>
      <c r="AB4" s="3">
        <v>0.10100000000000001</v>
      </c>
      <c r="AD4" s="3" t="s">
        <v>4</v>
      </c>
      <c r="AE4">
        <f t="shared" si="1"/>
        <v>1.0919117647058822</v>
      </c>
      <c r="AF4">
        <f t="shared" si="0"/>
        <v>1.1580882352941175</v>
      </c>
      <c r="AG4">
        <f t="shared" si="0"/>
        <v>1.1470588235294117</v>
      </c>
      <c r="AH4">
        <f t="shared" si="0"/>
        <v>1.0477941176470587</v>
      </c>
      <c r="AI4">
        <f t="shared" si="0"/>
        <v>1.1580882352941175</v>
      </c>
      <c r="AJ4">
        <f t="shared" si="0"/>
        <v>2.5808823529411766</v>
      </c>
      <c r="AK4">
        <f t="shared" si="0"/>
        <v>1.1249999999999998</v>
      </c>
      <c r="AL4">
        <f t="shared" si="0"/>
        <v>1.0808823529411764</v>
      </c>
      <c r="AM4">
        <f t="shared" si="0"/>
        <v>1.0919117647058822</v>
      </c>
      <c r="AN4">
        <f t="shared" si="0"/>
        <v>1.1249999999999998</v>
      </c>
      <c r="AO4">
        <f t="shared" si="0"/>
        <v>1.1691176470588234</v>
      </c>
      <c r="AP4">
        <f t="shared" si="0"/>
        <v>1.1139705882352942</v>
      </c>
    </row>
    <row r="5" spans="1:42" x14ac:dyDescent="0.2">
      <c r="B5" s="3" t="s">
        <v>17</v>
      </c>
      <c r="C5" s="3" t="s">
        <v>427</v>
      </c>
      <c r="D5" s="3" t="s">
        <v>428</v>
      </c>
      <c r="E5" s="3" t="s">
        <v>429</v>
      </c>
      <c r="F5" s="3" t="s">
        <v>430</v>
      </c>
      <c r="G5" s="3" t="s">
        <v>431</v>
      </c>
      <c r="H5" s="3" t="s">
        <v>432</v>
      </c>
      <c r="I5" s="3" t="s">
        <v>433</v>
      </c>
      <c r="J5" s="3" t="s">
        <v>434</v>
      </c>
      <c r="K5" s="3" t="s">
        <v>435</v>
      </c>
      <c r="L5" s="3" t="s">
        <v>436</v>
      </c>
      <c r="M5" s="3" t="s">
        <v>437</v>
      </c>
      <c r="N5" s="3" t="s">
        <v>438</v>
      </c>
      <c r="P5" s="3" t="s">
        <v>17</v>
      </c>
      <c r="Q5" s="3">
        <v>0.14499999999999999</v>
      </c>
      <c r="R5" s="3">
        <v>0.14499999999999999</v>
      </c>
      <c r="S5" s="3">
        <v>0.104</v>
      </c>
      <c r="T5" s="3">
        <v>0.111</v>
      </c>
      <c r="U5" s="3">
        <v>0.107</v>
      </c>
      <c r="V5" s="3">
        <v>0.122</v>
      </c>
      <c r="W5" s="3">
        <v>0.11700000000000001</v>
      </c>
      <c r="X5" s="3">
        <v>0.107</v>
      </c>
      <c r="Y5" s="3">
        <v>0.108</v>
      </c>
      <c r="Z5" s="3">
        <v>0.10299999999999999</v>
      </c>
      <c r="AA5" s="3">
        <v>0.10299999999999999</v>
      </c>
      <c r="AB5" s="3">
        <v>0.11700000000000001</v>
      </c>
      <c r="AD5" s="3" t="s">
        <v>17</v>
      </c>
      <c r="AE5">
        <f t="shared" si="1"/>
        <v>1.5992647058823528</v>
      </c>
      <c r="AF5">
        <f t="shared" si="0"/>
        <v>1.5992647058823528</v>
      </c>
      <c r="AG5">
        <f t="shared" si="0"/>
        <v>1.1470588235294117</v>
      </c>
      <c r="AH5">
        <f t="shared" si="0"/>
        <v>1.2242647058823528</v>
      </c>
      <c r="AI5">
        <f t="shared" si="0"/>
        <v>1.1801470588235292</v>
      </c>
      <c r="AJ5">
        <f t="shared" si="0"/>
        <v>1.3455882352941175</v>
      </c>
      <c r="AK5">
        <f t="shared" si="0"/>
        <v>1.2904411764705883</v>
      </c>
      <c r="AL5">
        <f t="shared" si="0"/>
        <v>1.1801470588235292</v>
      </c>
      <c r="AM5">
        <f t="shared" si="0"/>
        <v>1.1911764705882353</v>
      </c>
      <c r="AN5">
        <f t="shared" si="0"/>
        <v>1.1360294117647058</v>
      </c>
      <c r="AO5">
        <f t="shared" si="0"/>
        <v>1.1360294117647058</v>
      </c>
      <c r="AP5">
        <f t="shared" si="0"/>
        <v>1.2904411764705883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40</v>
      </c>
      <c r="M6" s="3" t="s">
        <v>41</v>
      </c>
      <c r="N6" s="3" t="s">
        <v>42</v>
      </c>
      <c r="P6" s="3" t="s">
        <v>30</v>
      </c>
      <c r="Q6" s="3"/>
      <c r="R6" s="3"/>
      <c r="S6" s="3"/>
      <c r="T6" s="3">
        <v>0.127</v>
      </c>
      <c r="U6" s="3">
        <v>0.114</v>
      </c>
      <c r="V6" s="3">
        <v>0.10199999999999999</v>
      </c>
      <c r="W6" s="3">
        <v>0.108</v>
      </c>
      <c r="X6" s="3">
        <v>0.106</v>
      </c>
      <c r="Y6" s="3">
        <v>0.115</v>
      </c>
      <c r="Z6" s="3">
        <v>0.1</v>
      </c>
      <c r="AA6" s="3">
        <v>0.104</v>
      </c>
      <c r="AB6" s="3">
        <v>9.5000000000000001E-2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1.400735294117647</v>
      </c>
      <c r="AI6">
        <f t="shared" si="0"/>
        <v>1.2573529411764706</v>
      </c>
      <c r="AJ6">
        <f t="shared" si="0"/>
        <v>1.1249999999999998</v>
      </c>
      <c r="AK6">
        <f t="shared" si="0"/>
        <v>1.1911764705882353</v>
      </c>
      <c r="AL6">
        <f t="shared" si="0"/>
        <v>1.1691176470588234</v>
      </c>
      <c r="AM6">
        <f t="shared" si="0"/>
        <v>1.2683823529411764</v>
      </c>
      <c r="AN6">
        <f t="shared" si="0"/>
        <v>1.1029411764705883</v>
      </c>
      <c r="AO6">
        <f t="shared" si="0"/>
        <v>1.1470588235294117</v>
      </c>
      <c r="AP6">
        <f t="shared" si="0"/>
        <v>1.0477941176470587</v>
      </c>
    </row>
    <row r="7" spans="1:42" x14ac:dyDescent="0.2">
      <c r="B7" s="3" t="s">
        <v>43</v>
      </c>
      <c r="C7" s="3" t="s">
        <v>409</v>
      </c>
      <c r="D7" s="3" t="s">
        <v>410</v>
      </c>
      <c r="E7" s="3" t="s">
        <v>411</v>
      </c>
      <c r="F7" s="3" t="s">
        <v>412</v>
      </c>
      <c r="G7" s="3" t="s">
        <v>413</v>
      </c>
      <c r="H7" s="3" t="s">
        <v>414</v>
      </c>
      <c r="I7" s="3" t="s">
        <v>379</v>
      </c>
      <c r="J7" s="3" t="s">
        <v>380</v>
      </c>
      <c r="K7" s="3" t="s">
        <v>381</v>
      </c>
      <c r="L7" s="3" t="s">
        <v>415</v>
      </c>
      <c r="M7" s="3" t="s">
        <v>416</v>
      </c>
      <c r="N7" s="3" t="s">
        <v>417</v>
      </c>
      <c r="P7" s="3" t="s">
        <v>43</v>
      </c>
      <c r="Q7" s="3">
        <v>9.0999999999999998E-2</v>
      </c>
      <c r="R7" s="3">
        <v>8.8999999999999996E-2</v>
      </c>
      <c r="S7" s="3">
        <v>9.2999999999999999E-2</v>
      </c>
      <c r="T7" s="3">
        <v>0.1</v>
      </c>
      <c r="U7" s="3">
        <v>0.105</v>
      </c>
      <c r="V7" s="3">
        <v>0.10299999999999999</v>
      </c>
      <c r="W7" s="3">
        <v>0.113</v>
      </c>
      <c r="X7" s="3">
        <v>0.106</v>
      </c>
      <c r="Y7" s="3">
        <v>0.114</v>
      </c>
      <c r="Z7" s="3">
        <v>9.7000000000000003E-2</v>
      </c>
      <c r="AA7" s="3">
        <v>0.112</v>
      </c>
      <c r="AB7" s="3">
        <v>9.7000000000000003E-2</v>
      </c>
      <c r="AD7" s="3" t="s">
        <v>43</v>
      </c>
      <c r="AE7">
        <f t="shared" si="1"/>
        <v>1.0036764705882353</v>
      </c>
      <c r="AF7">
        <f t="shared" si="0"/>
        <v>0.98161764705882337</v>
      </c>
      <c r="AG7">
        <f t="shared" si="0"/>
        <v>1.025735294117647</v>
      </c>
      <c r="AH7">
        <f t="shared" si="0"/>
        <v>1.1029411764705883</v>
      </c>
      <c r="AI7">
        <f t="shared" si="0"/>
        <v>1.1580882352941175</v>
      </c>
      <c r="AJ7">
        <f t="shared" si="0"/>
        <v>1.1360294117647058</v>
      </c>
      <c r="AK7">
        <f t="shared" si="0"/>
        <v>1.2463235294117647</v>
      </c>
      <c r="AL7">
        <f t="shared" si="0"/>
        <v>1.1691176470588234</v>
      </c>
      <c r="AM7">
        <f t="shared" si="0"/>
        <v>1.2573529411764706</v>
      </c>
      <c r="AN7">
        <f t="shared" si="0"/>
        <v>1.0698529411764706</v>
      </c>
      <c r="AO7">
        <f t="shared" si="0"/>
        <v>1.2352941176470587</v>
      </c>
      <c r="AP7">
        <f t="shared" si="0"/>
        <v>1.0698529411764706</v>
      </c>
    </row>
    <row r="8" spans="1:42" x14ac:dyDescent="0.2">
      <c r="B8" s="3" t="s">
        <v>55</v>
      </c>
      <c r="C8" s="3" t="s">
        <v>156</v>
      </c>
      <c r="D8" s="3" t="s">
        <v>157</v>
      </c>
      <c r="E8" s="3" t="s">
        <v>158</v>
      </c>
      <c r="F8" s="3" t="s">
        <v>418</v>
      </c>
      <c r="G8" s="3" t="s">
        <v>419</v>
      </c>
      <c r="H8" s="3" t="s">
        <v>420</v>
      </c>
      <c r="I8" s="3" t="s">
        <v>421</v>
      </c>
      <c r="J8" s="3" t="s">
        <v>422</v>
      </c>
      <c r="K8" s="3" t="s">
        <v>423</v>
      </c>
      <c r="L8" s="3" t="s">
        <v>424</v>
      </c>
      <c r="M8" s="3" t="s">
        <v>425</v>
      </c>
      <c r="N8" s="3" t="s">
        <v>426</v>
      </c>
      <c r="P8" s="3" t="s">
        <v>55</v>
      </c>
      <c r="Q8" s="3">
        <v>9.0999999999999998E-2</v>
      </c>
      <c r="R8" s="3">
        <v>9.0999999999999998E-2</v>
      </c>
      <c r="S8" s="3">
        <v>9.4E-2</v>
      </c>
      <c r="T8" s="3">
        <v>0.11700000000000001</v>
      </c>
      <c r="U8" s="3">
        <v>0.115</v>
      </c>
      <c r="V8" s="3">
        <v>0.128</v>
      </c>
      <c r="W8" s="3">
        <v>0.104</v>
      </c>
      <c r="X8" s="3">
        <v>0.112</v>
      </c>
      <c r="Y8" s="3">
        <v>9.6000000000000002E-2</v>
      </c>
      <c r="Z8" s="3">
        <v>9.5000000000000001E-2</v>
      </c>
      <c r="AA8" s="3">
        <v>8.8999999999999996E-2</v>
      </c>
      <c r="AB8" s="3">
        <v>8.8999999999999996E-2</v>
      </c>
      <c r="AD8" s="3" t="s">
        <v>55</v>
      </c>
      <c r="AE8">
        <f t="shared" si="1"/>
        <v>1.0036764705882353</v>
      </c>
      <c r="AF8">
        <f t="shared" si="0"/>
        <v>1.0036764705882353</v>
      </c>
      <c r="AG8">
        <f t="shared" si="0"/>
        <v>1.0367647058823528</v>
      </c>
      <c r="AH8">
        <f t="shared" si="0"/>
        <v>1.2904411764705883</v>
      </c>
      <c r="AI8">
        <f t="shared" si="0"/>
        <v>1.2683823529411764</v>
      </c>
      <c r="AJ8">
        <f t="shared" si="0"/>
        <v>1.4117647058823528</v>
      </c>
      <c r="AK8">
        <f t="shared" si="0"/>
        <v>1.1470588235294117</v>
      </c>
      <c r="AL8">
        <f t="shared" si="0"/>
        <v>1.2352941176470587</v>
      </c>
      <c r="AM8">
        <f t="shared" si="0"/>
        <v>1.0588235294117647</v>
      </c>
      <c r="AN8">
        <f t="shared" si="0"/>
        <v>1.0477941176470587</v>
      </c>
      <c r="AO8">
        <f t="shared" si="0"/>
        <v>0.98161764705882337</v>
      </c>
      <c r="AP8">
        <f t="shared" si="0"/>
        <v>0.98161764705882337</v>
      </c>
    </row>
    <row r="9" spans="1:42" x14ac:dyDescent="0.2">
      <c r="B9" s="3" t="s">
        <v>56</v>
      </c>
      <c r="C9" s="3" t="s">
        <v>427</v>
      </c>
      <c r="D9" s="3" t="s">
        <v>428</v>
      </c>
      <c r="E9" s="3" t="s">
        <v>429</v>
      </c>
      <c r="F9" s="3" t="s">
        <v>430</v>
      </c>
      <c r="G9" s="3" t="s">
        <v>431</v>
      </c>
      <c r="H9" s="3" t="s">
        <v>432</v>
      </c>
      <c r="I9" s="3" t="s">
        <v>433</v>
      </c>
      <c r="J9" s="3" t="s">
        <v>434</v>
      </c>
      <c r="K9" s="3" t="s">
        <v>435</v>
      </c>
      <c r="L9" s="3" t="s">
        <v>436</v>
      </c>
      <c r="M9" s="3" t="s">
        <v>437</v>
      </c>
      <c r="N9" s="3" t="s">
        <v>438</v>
      </c>
      <c r="P9" s="3" t="s">
        <v>56</v>
      </c>
      <c r="Q9" s="3">
        <v>0.09</v>
      </c>
      <c r="R9" s="3">
        <v>0.124</v>
      </c>
      <c r="S9" s="3">
        <v>9.0999999999999998E-2</v>
      </c>
      <c r="T9" s="3">
        <v>9.8000000000000004E-2</v>
      </c>
      <c r="U9" s="3">
        <v>0.104</v>
      </c>
      <c r="V9" s="3">
        <v>0.10100000000000001</v>
      </c>
      <c r="W9" s="3">
        <v>9.4E-2</v>
      </c>
      <c r="X9" s="3">
        <v>9.1999999999999998E-2</v>
      </c>
      <c r="Y9" s="3">
        <v>0.09</v>
      </c>
      <c r="Z9" s="3">
        <v>9.7000000000000003E-2</v>
      </c>
      <c r="AA9" s="3">
        <v>0.09</v>
      </c>
      <c r="AB9" s="3">
        <v>8.8999999999999996E-2</v>
      </c>
      <c r="AD9" s="3" t="s">
        <v>56</v>
      </c>
      <c r="AE9">
        <f t="shared" si="1"/>
        <v>0.99264705882352933</v>
      </c>
      <c r="AF9">
        <f t="shared" si="0"/>
        <v>1.3676470588235292</v>
      </c>
      <c r="AG9">
        <f t="shared" si="0"/>
        <v>1.0036764705882353</v>
      </c>
      <c r="AH9">
        <f t="shared" si="0"/>
        <v>1.0808823529411764</v>
      </c>
      <c r="AI9">
        <f t="shared" si="0"/>
        <v>1.1470588235294117</v>
      </c>
      <c r="AJ9">
        <f t="shared" si="0"/>
        <v>1.1139705882352942</v>
      </c>
      <c r="AK9">
        <f t="shared" si="0"/>
        <v>1.0367647058823528</v>
      </c>
      <c r="AL9">
        <f t="shared" si="0"/>
        <v>1.0147058823529411</v>
      </c>
      <c r="AM9">
        <f t="shared" si="0"/>
        <v>0.99264705882352933</v>
      </c>
      <c r="AN9">
        <f t="shared" si="0"/>
        <v>1.0698529411764706</v>
      </c>
      <c r="AO9">
        <f t="shared" si="0"/>
        <v>0.99264705882352933</v>
      </c>
      <c r="AP9">
        <f t="shared" si="0"/>
        <v>0.98161764705882337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40</v>
      </c>
      <c r="M12" s="3" t="s">
        <v>41</v>
      </c>
      <c r="N12" s="3" t="s">
        <v>42</v>
      </c>
      <c r="P12" s="3" t="s">
        <v>1</v>
      </c>
      <c r="Q12" s="3">
        <v>9.0999999999999998E-2</v>
      </c>
      <c r="R12" s="3">
        <v>9.5000000000000001E-2</v>
      </c>
      <c r="S12" s="3">
        <v>9.2999999999999999E-2</v>
      </c>
      <c r="T12" s="3">
        <v>0.29899999999999999</v>
      </c>
      <c r="U12" s="3">
        <v>0.106</v>
      </c>
      <c r="V12" s="3">
        <v>9.5000000000000001E-2</v>
      </c>
      <c r="W12" s="3">
        <v>0.111</v>
      </c>
      <c r="X12" s="3">
        <v>0.11</v>
      </c>
      <c r="Y12" s="3">
        <v>0.13400000000000001</v>
      </c>
      <c r="Z12" s="3">
        <v>0.109</v>
      </c>
      <c r="AA12" s="3">
        <v>0.107</v>
      </c>
      <c r="AB12" s="3">
        <v>0.125</v>
      </c>
      <c r="AE12">
        <f>Q12/AVERAGE($Q$12:$S$12)</f>
        <v>0.97849462365591378</v>
      </c>
      <c r="AF12">
        <f t="shared" ref="AF12:AP19" si="2">R12/AVERAGE($Q$12:$S$12)</f>
        <v>1.0215053763440858</v>
      </c>
      <c r="AG12">
        <f t="shared" si="2"/>
        <v>0.99999999999999989</v>
      </c>
      <c r="AH12">
        <f t="shared" si="2"/>
        <v>3.2150537634408596</v>
      </c>
      <c r="AI12">
        <f t="shared" si="2"/>
        <v>1.139784946236559</v>
      </c>
      <c r="AJ12">
        <f t="shared" si="2"/>
        <v>1.0215053763440858</v>
      </c>
      <c r="AK12">
        <f t="shared" si="2"/>
        <v>1.193548387096774</v>
      </c>
      <c r="AL12">
        <f t="shared" si="2"/>
        <v>1.182795698924731</v>
      </c>
      <c r="AM12">
        <f t="shared" si="2"/>
        <v>1.4408602150537633</v>
      </c>
      <c r="AN12">
        <f t="shared" si="2"/>
        <v>1.172043010752688</v>
      </c>
      <c r="AO12">
        <f t="shared" si="2"/>
        <v>1.150537634408602</v>
      </c>
      <c r="AP12">
        <f t="shared" si="2"/>
        <v>1.3440860215053763</v>
      </c>
    </row>
    <row r="13" spans="1:42" x14ac:dyDescent="0.2">
      <c r="B13" s="3" t="s">
        <v>3</v>
      </c>
      <c r="C13" s="3" t="s">
        <v>409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379</v>
      </c>
      <c r="J13" s="3" t="s">
        <v>380</v>
      </c>
      <c r="K13" s="3" t="s">
        <v>381</v>
      </c>
      <c r="L13" s="3" t="s">
        <v>415</v>
      </c>
      <c r="M13" s="3" t="s">
        <v>416</v>
      </c>
      <c r="N13" s="3" t="s">
        <v>417</v>
      </c>
      <c r="P13" s="3" t="s">
        <v>3</v>
      </c>
      <c r="Q13" s="3">
        <v>9.4E-2</v>
      </c>
      <c r="R13" s="3">
        <v>9.1999999999999998E-2</v>
      </c>
      <c r="S13" s="3">
        <v>9.2999999999999999E-2</v>
      </c>
      <c r="T13" s="3">
        <v>9.2999999999999999E-2</v>
      </c>
      <c r="U13" s="3">
        <v>9.4E-2</v>
      </c>
      <c r="V13" s="3">
        <v>9.4E-2</v>
      </c>
      <c r="W13" s="3">
        <v>0.122</v>
      </c>
      <c r="X13" s="3">
        <v>0.14099999999999999</v>
      </c>
      <c r="Y13" s="3">
        <v>0.17799999999999999</v>
      </c>
      <c r="Z13" s="3">
        <v>9.2999999999999999E-2</v>
      </c>
      <c r="AA13" s="3">
        <v>9.2999999999999999E-2</v>
      </c>
      <c r="AB13" s="3">
        <v>9.5000000000000001E-2</v>
      </c>
      <c r="AE13">
        <f t="shared" ref="AE13:AE19" si="3">Q13/AVERAGE($Q$12:$S$12)</f>
        <v>1.0107526881720428</v>
      </c>
      <c r="AF13">
        <f t="shared" si="2"/>
        <v>0.98924731182795678</v>
      </c>
      <c r="AG13">
        <f t="shared" si="2"/>
        <v>0.99999999999999989</v>
      </c>
      <c r="AH13">
        <f t="shared" si="2"/>
        <v>0.99999999999999989</v>
      </c>
      <c r="AI13">
        <f t="shared" si="2"/>
        <v>1.0107526881720428</v>
      </c>
      <c r="AJ13">
        <f t="shared" si="2"/>
        <v>1.0107526881720428</v>
      </c>
      <c r="AK13">
        <f t="shared" si="2"/>
        <v>1.311827956989247</v>
      </c>
      <c r="AL13">
        <f t="shared" si="2"/>
        <v>1.5161290322580641</v>
      </c>
      <c r="AM13">
        <f t="shared" si="2"/>
        <v>1.9139784946236555</v>
      </c>
      <c r="AN13">
        <f t="shared" si="2"/>
        <v>0.99999999999999989</v>
      </c>
      <c r="AO13">
        <f t="shared" si="2"/>
        <v>0.99999999999999989</v>
      </c>
      <c r="AP13">
        <f t="shared" si="2"/>
        <v>1.0215053763440858</v>
      </c>
    </row>
    <row r="14" spans="1:42" x14ac:dyDescent="0.2">
      <c r="B14" s="3" t="s">
        <v>4</v>
      </c>
      <c r="C14" s="3" t="s">
        <v>156</v>
      </c>
      <c r="D14" s="3" t="s">
        <v>157</v>
      </c>
      <c r="E14" s="3" t="s">
        <v>158</v>
      </c>
      <c r="F14" s="3" t="s">
        <v>418</v>
      </c>
      <c r="G14" s="3" t="s">
        <v>419</v>
      </c>
      <c r="H14" s="3" t="s">
        <v>420</v>
      </c>
      <c r="I14" s="3" t="s">
        <v>421</v>
      </c>
      <c r="J14" s="3" t="s">
        <v>422</v>
      </c>
      <c r="K14" s="3" t="s">
        <v>423</v>
      </c>
      <c r="L14" s="3" t="s">
        <v>424</v>
      </c>
      <c r="M14" s="3" t="s">
        <v>425</v>
      </c>
      <c r="N14" s="3" t="s">
        <v>426</v>
      </c>
      <c r="P14" s="3" t="s">
        <v>4</v>
      </c>
      <c r="Q14" s="3">
        <v>0.10299999999999999</v>
      </c>
      <c r="R14" s="3">
        <v>0.104</v>
      </c>
      <c r="S14" s="3">
        <v>0.10199999999999999</v>
      </c>
      <c r="T14" s="3">
        <v>9.8000000000000004E-2</v>
      </c>
      <c r="U14" s="3">
        <v>0.11899999999999999</v>
      </c>
      <c r="V14" s="3">
        <v>0.14199999999999999</v>
      </c>
      <c r="W14" s="3">
        <v>9.6000000000000002E-2</v>
      </c>
      <c r="X14" s="3">
        <v>0.23699999999999999</v>
      </c>
      <c r="Y14" s="3">
        <v>0.11799999999999999</v>
      </c>
      <c r="Z14" s="3">
        <v>0.11600000000000001</v>
      </c>
      <c r="AA14" s="3">
        <v>0.126</v>
      </c>
      <c r="AB14" s="3">
        <v>0.13800000000000001</v>
      </c>
      <c r="AE14">
        <f t="shared" si="3"/>
        <v>1.1075268817204298</v>
      </c>
      <c r="AF14">
        <f t="shared" si="2"/>
        <v>1.118279569892473</v>
      </c>
      <c r="AG14">
        <f t="shared" si="2"/>
        <v>1.0967741935483868</v>
      </c>
      <c r="AH14">
        <f t="shared" si="2"/>
        <v>1.053763440860215</v>
      </c>
      <c r="AI14">
        <f t="shared" si="2"/>
        <v>1.279569892473118</v>
      </c>
      <c r="AJ14">
        <f t="shared" si="2"/>
        <v>1.5268817204301073</v>
      </c>
      <c r="AK14">
        <f t="shared" si="2"/>
        <v>1.032258064516129</v>
      </c>
      <c r="AL14">
        <f t="shared" si="2"/>
        <v>2.5483870967741931</v>
      </c>
      <c r="AM14">
        <f t="shared" si="2"/>
        <v>1.268817204301075</v>
      </c>
      <c r="AN14">
        <f t="shared" si="2"/>
        <v>1.247311827956989</v>
      </c>
      <c r="AO14">
        <f t="shared" si="2"/>
        <v>1.3548387096774193</v>
      </c>
      <c r="AP14">
        <f t="shared" si="2"/>
        <v>1.4838709677419355</v>
      </c>
    </row>
    <row r="15" spans="1:42" x14ac:dyDescent="0.2">
      <c r="B15" s="3" t="s">
        <v>17</v>
      </c>
      <c r="C15" s="3" t="s">
        <v>427</v>
      </c>
      <c r="D15" s="3" t="s">
        <v>428</v>
      </c>
      <c r="E15" s="3" t="s">
        <v>429</v>
      </c>
      <c r="F15" s="3" t="s">
        <v>430</v>
      </c>
      <c r="G15" s="3" t="s">
        <v>431</v>
      </c>
      <c r="H15" s="3" t="s">
        <v>432</v>
      </c>
      <c r="I15" s="3" t="s">
        <v>433</v>
      </c>
      <c r="J15" s="3" t="s">
        <v>434</v>
      </c>
      <c r="K15" s="3" t="s">
        <v>435</v>
      </c>
      <c r="L15" s="3" t="s">
        <v>436</v>
      </c>
      <c r="M15" s="3" t="s">
        <v>437</v>
      </c>
      <c r="N15" s="3" t="s">
        <v>438</v>
      </c>
      <c r="P15" s="3" t="s">
        <v>17</v>
      </c>
      <c r="Q15" s="3">
        <v>9.5000000000000001E-2</v>
      </c>
      <c r="R15" s="3">
        <v>0.114</v>
      </c>
      <c r="S15" s="3">
        <v>0.11600000000000001</v>
      </c>
      <c r="T15" s="3">
        <v>0.11</v>
      </c>
      <c r="U15" s="3">
        <v>0.13300000000000001</v>
      </c>
      <c r="V15" s="3">
        <v>9.7000000000000003E-2</v>
      </c>
      <c r="W15" s="3">
        <v>0.11899999999999999</v>
      </c>
      <c r="X15" s="3">
        <v>0.11600000000000001</v>
      </c>
      <c r="Y15" s="3">
        <v>0.115</v>
      </c>
      <c r="Z15" s="3">
        <v>0.11600000000000001</v>
      </c>
      <c r="AA15" s="3">
        <v>0.125</v>
      </c>
      <c r="AB15" s="3">
        <v>9.7000000000000003E-2</v>
      </c>
      <c r="AE15">
        <f t="shared" si="3"/>
        <v>1.0215053763440858</v>
      </c>
      <c r="AF15">
        <f t="shared" si="2"/>
        <v>1.225806451612903</v>
      </c>
      <c r="AG15">
        <f t="shared" si="2"/>
        <v>1.247311827956989</v>
      </c>
      <c r="AH15">
        <f t="shared" si="2"/>
        <v>1.182795698924731</v>
      </c>
      <c r="AI15">
        <f t="shared" si="2"/>
        <v>1.4301075268817203</v>
      </c>
      <c r="AJ15">
        <f t="shared" si="2"/>
        <v>1.043010752688172</v>
      </c>
      <c r="AK15">
        <f t="shared" si="2"/>
        <v>1.279569892473118</v>
      </c>
      <c r="AL15">
        <f t="shared" si="2"/>
        <v>1.247311827956989</v>
      </c>
      <c r="AM15">
        <f t="shared" si="2"/>
        <v>1.236559139784946</v>
      </c>
      <c r="AN15">
        <f t="shared" si="2"/>
        <v>1.247311827956989</v>
      </c>
      <c r="AO15">
        <f t="shared" si="2"/>
        <v>1.3440860215053763</v>
      </c>
      <c r="AP15">
        <f t="shared" si="2"/>
        <v>1.043010752688172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40</v>
      </c>
      <c r="M16" s="3" t="s">
        <v>41</v>
      </c>
      <c r="N16" s="3" t="s">
        <v>42</v>
      </c>
      <c r="P16" s="3" t="s">
        <v>30</v>
      </c>
      <c r="Q16" s="3"/>
      <c r="R16" s="3"/>
      <c r="S16" s="3"/>
      <c r="T16" s="3">
        <v>0.112</v>
      </c>
      <c r="U16" s="3">
        <v>8.8999999999999996E-2</v>
      </c>
      <c r="V16" s="3">
        <v>8.8999999999999996E-2</v>
      </c>
      <c r="W16" s="3">
        <v>9.6000000000000002E-2</v>
      </c>
      <c r="X16" s="3">
        <v>9.4E-2</v>
      </c>
      <c r="Y16" s="3">
        <v>0.106</v>
      </c>
      <c r="Z16" s="3">
        <v>9.2999999999999999E-2</v>
      </c>
      <c r="AA16" s="3">
        <v>9.0999999999999998E-2</v>
      </c>
      <c r="AB16" s="3">
        <v>9.2999999999999999E-2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1.204301075268817</v>
      </c>
      <c r="AI16">
        <f t="shared" si="2"/>
        <v>0.95698924731182777</v>
      </c>
      <c r="AJ16">
        <f t="shared" si="2"/>
        <v>0.95698924731182777</v>
      </c>
      <c r="AK16">
        <f t="shared" si="2"/>
        <v>1.032258064516129</v>
      </c>
      <c r="AL16">
        <f t="shared" si="2"/>
        <v>1.0107526881720428</v>
      </c>
      <c r="AM16">
        <f t="shared" si="2"/>
        <v>1.139784946236559</v>
      </c>
      <c r="AN16">
        <f t="shared" si="2"/>
        <v>0.99999999999999989</v>
      </c>
      <c r="AO16">
        <f t="shared" si="2"/>
        <v>0.97849462365591378</v>
      </c>
      <c r="AP16">
        <f t="shared" si="2"/>
        <v>0.99999999999999989</v>
      </c>
    </row>
    <row r="17" spans="2:42" x14ac:dyDescent="0.2">
      <c r="B17" s="3" t="s">
        <v>43</v>
      </c>
      <c r="C17" s="3" t="s">
        <v>409</v>
      </c>
      <c r="D17" s="3" t="s">
        <v>410</v>
      </c>
      <c r="E17" s="3" t="s">
        <v>411</v>
      </c>
      <c r="F17" s="3" t="s">
        <v>412</v>
      </c>
      <c r="G17" s="3" t="s">
        <v>413</v>
      </c>
      <c r="H17" s="3" t="s">
        <v>414</v>
      </c>
      <c r="I17" s="3" t="s">
        <v>379</v>
      </c>
      <c r="J17" s="3" t="s">
        <v>380</v>
      </c>
      <c r="K17" s="3" t="s">
        <v>381</v>
      </c>
      <c r="L17" s="3" t="s">
        <v>415</v>
      </c>
      <c r="M17" s="3" t="s">
        <v>416</v>
      </c>
      <c r="N17" s="3" t="s">
        <v>417</v>
      </c>
      <c r="P17" s="3" t="s">
        <v>43</v>
      </c>
      <c r="Q17" s="3">
        <v>0.09</v>
      </c>
      <c r="R17" s="3">
        <v>9.0999999999999998E-2</v>
      </c>
      <c r="S17" s="3">
        <v>9.0999999999999998E-2</v>
      </c>
      <c r="T17" s="3">
        <v>9.0999999999999998E-2</v>
      </c>
      <c r="U17" s="3">
        <v>0.09</v>
      </c>
      <c r="V17" s="3">
        <v>0.09</v>
      </c>
      <c r="W17" s="3">
        <v>0.13</v>
      </c>
      <c r="X17" s="3">
        <v>0.11799999999999999</v>
      </c>
      <c r="Y17" s="3">
        <v>9.7000000000000003E-2</v>
      </c>
      <c r="Z17" s="3">
        <v>0.09</v>
      </c>
      <c r="AA17" s="3">
        <v>9.0999999999999998E-2</v>
      </c>
      <c r="AB17" s="3">
        <v>0.09</v>
      </c>
      <c r="AE17">
        <f t="shared" si="3"/>
        <v>0.96774193548387077</v>
      </c>
      <c r="AF17">
        <f t="shared" si="2"/>
        <v>0.97849462365591378</v>
      </c>
      <c r="AG17">
        <f t="shared" si="2"/>
        <v>0.97849462365591378</v>
      </c>
      <c r="AH17">
        <f t="shared" si="2"/>
        <v>0.97849462365591378</v>
      </c>
      <c r="AI17">
        <f t="shared" si="2"/>
        <v>0.96774193548387077</v>
      </c>
      <c r="AJ17">
        <f t="shared" si="2"/>
        <v>0.96774193548387077</v>
      </c>
      <c r="AK17">
        <f t="shared" si="2"/>
        <v>1.3978494623655913</v>
      </c>
      <c r="AL17">
        <f t="shared" si="2"/>
        <v>1.268817204301075</v>
      </c>
      <c r="AM17">
        <f t="shared" si="2"/>
        <v>1.043010752688172</v>
      </c>
      <c r="AN17">
        <f t="shared" si="2"/>
        <v>0.96774193548387077</v>
      </c>
      <c r="AO17">
        <f t="shared" si="2"/>
        <v>0.97849462365591378</v>
      </c>
      <c r="AP17">
        <f t="shared" si="2"/>
        <v>0.96774193548387077</v>
      </c>
    </row>
    <row r="18" spans="2:42" x14ac:dyDescent="0.2">
      <c r="B18" s="3" t="s">
        <v>55</v>
      </c>
      <c r="C18" s="3" t="s">
        <v>156</v>
      </c>
      <c r="D18" s="3" t="s">
        <v>157</v>
      </c>
      <c r="E18" s="3" t="s">
        <v>158</v>
      </c>
      <c r="F18" s="3" t="s">
        <v>418</v>
      </c>
      <c r="G18" s="3" t="s">
        <v>419</v>
      </c>
      <c r="H18" s="3" t="s">
        <v>420</v>
      </c>
      <c r="I18" s="3" t="s">
        <v>421</v>
      </c>
      <c r="J18" s="3" t="s">
        <v>422</v>
      </c>
      <c r="K18" s="3" t="s">
        <v>423</v>
      </c>
      <c r="L18" s="3" t="s">
        <v>424</v>
      </c>
      <c r="M18" s="3" t="s">
        <v>425</v>
      </c>
      <c r="N18" s="3" t="s">
        <v>426</v>
      </c>
      <c r="P18" s="3" t="s">
        <v>55</v>
      </c>
      <c r="Q18" s="3">
        <v>0.09</v>
      </c>
      <c r="R18" s="3">
        <v>0.09</v>
      </c>
      <c r="S18" s="3">
        <v>0.09</v>
      </c>
      <c r="T18" s="3">
        <v>9.0999999999999998E-2</v>
      </c>
      <c r="U18" s="3">
        <v>0.10299999999999999</v>
      </c>
      <c r="V18" s="3">
        <v>9.1999999999999998E-2</v>
      </c>
      <c r="W18" s="3">
        <v>0.11600000000000001</v>
      </c>
      <c r="X18" s="3">
        <v>0.13100000000000001</v>
      </c>
      <c r="Y18" s="3">
        <v>9.7000000000000003E-2</v>
      </c>
      <c r="Z18" s="3">
        <v>9.1999999999999998E-2</v>
      </c>
      <c r="AA18" s="3">
        <v>8.8999999999999996E-2</v>
      </c>
      <c r="AB18" s="3">
        <v>9.0999999999999998E-2</v>
      </c>
      <c r="AE18">
        <f t="shared" si="3"/>
        <v>0.96774193548387077</v>
      </c>
      <c r="AF18">
        <f t="shared" si="2"/>
        <v>0.96774193548387077</v>
      </c>
      <c r="AG18">
        <f t="shared" si="2"/>
        <v>0.96774193548387077</v>
      </c>
      <c r="AH18">
        <f t="shared" si="2"/>
        <v>0.97849462365591378</v>
      </c>
      <c r="AI18">
        <f t="shared" si="2"/>
        <v>1.1075268817204298</v>
      </c>
      <c r="AJ18">
        <f t="shared" si="2"/>
        <v>0.98924731182795678</v>
      </c>
      <c r="AK18">
        <f t="shared" si="2"/>
        <v>1.247311827956989</v>
      </c>
      <c r="AL18">
        <f t="shared" si="2"/>
        <v>1.4086021505376343</v>
      </c>
      <c r="AM18">
        <f t="shared" si="2"/>
        <v>1.043010752688172</v>
      </c>
      <c r="AN18">
        <f t="shared" si="2"/>
        <v>0.98924731182795678</v>
      </c>
      <c r="AO18">
        <f t="shared" si="2"/>
        <v>0.95698924731182777</v>
      </c>
      <c r="AP18">
        <f t="shared" si="2"/>
        <v>0.97849462365591378</v>
      </c>
    </row>
    <row r="19" spans="2:42" x14ac:dyDescent="0.2">
      <c r="B19" s="3" t="s">
        <v>56</v>
      </c>
      <c r="C19" s="3" t="s">
        <v>427</v>
      </c>
      <c r="D19" s="3" t="s">
        <v>428</v>
      </c>
      <c r="E19" s="3" t="s">
        <v>429</v>
      </c>
      <c r="F19" s="3" t="s">
        <v>430</v>
      </c>
      <c r="G19" s="3" t="s">
        <v>431</v>
      </c>
      <c r="H19" s="3" t="s">
        <v>432</v>
      </c>
      <c r="I19" s="3" t="s">
        <v>433</v>
      </c>
      <c r="J19" s="3" t="s">
        <v>434</v>
      </c>
      <c r="K19" s="3" t="s">
        <v>435</v>
      </c>
      <c r="L19" s="3" t="s">
        <v>436</v>
      </c>
      <c r="M19" s="3" t="s">
        <v>437</v>
      </c>
      <c r="N19" s="3" t="s">
        <v>438</v>
      </c>
      <c r="P19" s="3" t="s">
        <v>56</v>
      </c>
      <c r="Q19" s="3">
        <v>0.13200000000000001</v>
      </c>
      <c r="R19" s="3">
        <v>9.2999999999999999E-2</v>
      </c>
      <c r="S19" s="3">
        <v>9.0999999999999998E-2</v>
      </c>
      <c r="T19" s="3">
        <v>9.0999999999999998E-2</v>
      </c>
      <c r="U19" s="3">
        <v>9.1999999999999998E-2</v>
      </c>
      <c r="V19" s="3">
        <v>9.4E-2</v>
      </c>
      <c r="W19" s="3">
        <v>9.4E-2</v>
      </c>
      <c r="X19" s="3">
        <v>9.1999999999999998E-2</v>
      </c>
      <c r="Y19" s="3">
        <v>9.1999999999999998E-2</v>
      </c>
      <c r="Z19" s="3">
        <v>0.09</v>
      </c>
      <c r="AA19" s="3">
        <v>0.09</v>
      </c>
      <c r="AB19" s="3">
        <v>0.09</v>
      </c>
      <c r="AE19">
        <f t="shared" si="3"/>
        <v>1.4193548387096773</v>
      </c>
      <c r="AF19">
        <f t="shared" si="2"/>
        <v>0.99999999999999989</v>
      </c>
      <c r="AG19">
        <f t="shared" si="2"/>
        <v>0.97849462365591378</v>
      </c>
      <c r="AH19">
        <f t="shared" si="2"/>
        <v>0.97849462365591378</v>
      </c>
      <c r="AI19">
        <f t="shared" si="2"/>
        <v>0.98924731182795678</v>
      </c>
      <c r="AJ19">
        <f t="shared" si="2"/>
        <v>1.0107526881720428</v>
      </c>
      <c r="AK19">
        <f t="shared" si="2"/>
        <v>1.0107526881720428</v>
      </c>
      <c r="AL19">
        <f t="shared" si="2"/>
        <v>0.98924731182795678</v>
      </c>
      <c r="AM19">
        <f t="shared" si="2"/>
        <v>0.98924731182795678</v>
      </c>
      <c r="AN19">
        <f t="shared" si="2"/>
        <v>0.96774193548387077</v>
      </c>
      <c r="AO19">
        <f t="shared" si="2"/>
        <v>0.96774193548387077</v>
      </c>
      <c r="AP19">
        <f t="shared" si="2"/>
        <v>0.96774193548387077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2369-8ECD-904A-9E5F-9A8846CB260F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21</v>
      </c>
      <c r="M2" s="3" t="s">
        <v>22</v>
      </c>
      <c r="N2" s="3" t="s">
        <v>23</v>
      </c>
      <c r="P2" s="3" t="s">
        <v>1</v>
      </c>
      <c r="Q2" s="3">
        <v>0.10199999999999999</v>
      </c>
      <c r="R2" s="3">
        <v>0.104</v>
      </c>
      <c r="S2" s="3">
        <v>0.104</v>
      </c>
      <c r="T2" s="3">
        <v>0.104</v>
      </c>
      <c r="U2" s="3">
        <v>0.105</v>
      </c>
      <c r="V2" s="3">
        <v>0.104</v>
      </c>
      <c r="W2" s="3">
        <v>0.11600000000000001</v>
      </c>
      <c r="X2" s="3">
        <v>0.12</v>
      </c>
      <c r="Y2" s="3">
        <v>0.11700000000000001</v>
      </c>
      <c r="Z2" s="3">
        <v>0.10100000000000001</v>
      </c>
      <c r="AA2" s="3">
        <v>9.9000000000000005E-2</v>
      </c>
      <c r="AB2" s="3">
        <v>9.9000000000000005E-2</v>
      </c>
      <c r="AD2" s="3" t="s">
        <v>1</v>
      </c>
      <c r="AE2">
        <f>Q2/AVERAGE($Q$2:$S$2)</f>
        <v>0.98709677419354835</v>
      </c>
      <c r="AF2">
        <f t="shared" ref="AF2:AP9" si="0">R2/AVERAGE($Q$2:$S$2)</f>
        <v>1.0064516129032257</v>
      </c>
      <c r="AG2">
        <f t="shared" si="0"/>
        <v>1.0064516129032257</v>
      </c>
      <c r="AH2">
        <f t="shared" si="0"/>
        <v>1.0064516129032257</v>
      </c>
      <c r="AI2">
        <f t="shared" si="0"/>
        <v>1.0161290322580645</v>
      </c>
      <c r="AJ2">
        <f t="shared" si="0"/>
        <v>1.0064516129032257</v>
      </c>
      <c r="AK2">
        <f t="shared" si="0"/>
        <v>1.1225806451612903</v>
      </c>
      <c r="AL2">
        <f t="shared" si="0"/>
        <v>1.161290322580645</v>
      </c>
      <c r="AM2">
        <f t="shared" si="0"/>
        <v>1.1322580645161291</v>
      </c>
      <c r="AN2">
        <f t="shared" si="0"/>
        <v>0.97741935483870979</v>
      </c>
      <c r="AO2">
        <f t="shared" si="0"/>
        <v>0.95806451612903232</v>
      </c>
      <c r="AP2">
        <f t="shared" si="0"/>
        <v>0.95806451612903232</v>
      </c>
    </row>
    <row r="3" spans="1:42" x14ac:dyDescent="0.2">
      <c r="B3" s="3" t="s">
        <v>3</v>
      </c>
      <c r="C3" s="3" t="s">
        <v>40</v>
      </c>
      <c r="D3" s="3" t="s">
        <v>41</v>
      </c>
      <c r="E3" s="3" t="s">
        <v>42</v>
      </c>
      <c r="F3" s="3" t="s">
        <v>379</v>
      </c>
      <c r="G3" s="3" t="s">
        <v>380</v>
      </c>
      <c r="H3" s="3" t="s">
        <v>381</v>
      </c>
      <c r="I3" s="3" t="s">
        <v>202</v>
      </c>
      <c r="J3" s="3" t="s">
        <v>203</v>
      </c>
      <c r="K3" s="3" t="s">
        <v>204</v>
      </c>
      <c r="L3" s="3" t="s">
        <v>156</v>
      </c>
      <c r="M3" s="3" t="s">
        <v>157</v>
      </c>
      <c r="N3" s="3" t="s">
        <v>158</v>
      </c>
      <c r="P3" s="3" t="s">
        <v>3</v>
      </c>
      <c r="Q3" s="3">
        <v>0.11</v>
      </c>
      <c r="R3" s="3">
        <v>0.108</v>
      </c>
      <c r="S3" s="3">
        <v>0.11700000000000001</v>
      </c>
      <c r="T3" s="3">
        <v>0.123</v>
      </c>
      <c r="U3" s="3">
        <v>0.11899999999999999</v>
      </c>
      <c r="V3" s="3">
        <v>0.11700000000000001</v>
      </c>
      <c r="W3" s="3">
        <v>0.11600000000000001</v>
      </c>
      <c r="X3" s="3">
        <v>0.115</v>
      </c>
      <c r="Y3" s="3">
        <v>0.11799999999999999</v>
      </c>
      <c r="Z3" s="3">
        <v>0.11600000000000001</v>
      </c>
      <c r="AA3" s="3">
        <v>0.10299999999999999</v>
      </c>
      <c r="AB3" s="3">
        <v>0.10299999999999999</v>
      </c>
      <c r="AD3" s="3" t="s">
        <v>3</v>
      </c>
      <c r="AE3">
        <f t="shared" ref="AE3:AE9" si="1">Q3/AVERAGE($Q$2:$S$2)</f>
        <v>1.064516129032258</v>
      </c>
      <c r="AF3">
        <f t="shared" si="0"/>
        <v>1.0451612903225806</v>
      </c>
      <c r="AG3">
        <f t="shared" si="0"/>
        <v>1.1322580645161291</v>
      </c>
      <c r="AH3">
        <f t="shared" si="0"/>
        <v>1.1903225806451614</v>
      </c>
      <c r="AI3">
        <f t="shared" si="0"/>
        <v>1.1516129032258065</v>
      </c>
      <c r="AJ3">
        <f t="shared" si="0"/>
        <v>1.1322580645161291</v>
      </c>
      <c r="AK3">
        <f t="shared" si="0"/>
        <v>1.1225806451612903</v>
      </c>
      <c r="AL3">
        <f t="shared" si="0"/>
        <v>1.1129032258064517</v>
      </c>
      <c r="AM3">
        <f t="shared" si="0"/>
        <v>1.1419354838709677</v>
      </c>
      <c r="AN3">
        <f t="shared" si="0"/>
        <v>1.1225806451612903</v>
      </c>
      <c r="AO3">
        <f t="shared" si="0"/>
        <v>0.99677419354838703</v>
      </c>
      <c r="AP3">
        <f t="shared" si="0"/>
        <v>0.99677419354838703</v>
      </c>
    </row>
    <row r="4" spans="1:42" x14ac:dyDescent="0.2">
      <c r="B4" s="3" t="s">
        <v>4</v>
      </c>
      <c r="C4" s="3" t="s">
        <v>418</v>
      </c>
      <c r="D4" s="3" t="s">
        <v>419</v>
      </c>
      <c r="E4" s="3" t="s">
        <v>420</v>
      </c>
      <c r="F4" s="3" t="s">
        <v>421</v>
      </c>
      <c r="G4" s="3" t="s">
        <v>422</v>
      </c>
      <c r="H4" s="3" t="s">
        <v>423</v>
      </c>
      <c r="I4" s="3" t="s">
        <v>424</v>
      </c>
      <c r="J4" s="3" t="s">
        <v>425</v>
      </c>
      <c r="K4" s="3" t="s">
        <v>426</v>
      </c>
      <c r="L4" s="3" t="s">
        <v>427</v>
      </c>
      <c r="M4" s="3" t="s">
        <v>428</v>
      </c>
      <c r="N4" s="3" t="s">
        <v>429</v>
      </c>
      <c r="P4" s="3" t="s">
        <v>4</v>
      </c>
      <c r="Q4" s="3">
        <v>0.10299999999999999</v>
      </c>
      <c r="R4" s="3">
        <v>0.123</v>
      </c>
      <c r="S4" s="3">
        <v>0.14899999999999999</v>
      </c>
      <c r="T4" s="3">
        <v>0.14000000000000001</v>
      </c>
      <c r="U4" s="3">
        <v>0.153</v>
      </c>
      <c r="V4" s="3">
        <v>0.157</v>
      </c>
      <c r="W4" s="3">
        <v>0.20200000000000001</v>
      </c>
      <c r="X4" s="3">
        <v>0.19</v>
      </c>
      <c r="Y4" s="3">
        <v>0.2</v>
      </c>
      <c r="Z4" s="3">
        <v>0.161</v>
      </c>
      <c r="AA4" s="3">
        <v>0.13800000000000001</v>
      </c>
      <c r="AB4" s="3">
        <v>0.11</v>
      </c>
      <c r="AD4" s="3" t="s">
        <v>4</v>
      </c>
      <c r="AE4">
        <f t="shared" si="1"/>
        <v>0.99677419354838703</v>
      </c>
      <c r="AF4">
        <f t="shared" si="0"/>
        <v>1.1903225806451614</v>
      </c>
      <c r="AG4">
        <f t="shared" si="0"/>
        <v>1.4419354838709677</v>
      </c>
      <c r="AH4">
        <f t="shared" si="0"/>
        <v>1.3548387096774195</v>
      </c>
      <c r="AI4">
        <f t="shared" si="0"/>
        <v>1.4806451612903226</v>
      </c>
      <c r="AJ4">
        <f t="shared" si="0"/>
        <v>1.5193548387096774</v>
      </c>
      <c r="AK4">
        <f t="shared" si="0"/>
        <v>1.9548387096774196</v>
      </c>
      <c r="AL4">
        <f t="shared" si="0"/>
        <v>1.838709677419355</v>
      </c>
      <c r="AM4">
        <f t="shared" si="0"/>
        <v>1.935483870967742</v>
      </c>
      <c r="AN4">
        <f t="shared" si="0"/>
        <v>1.5580645161290323</v>
      </c>
      <c r="AO4">
        <f t="shared" si="0"/>
        <v>1.3354838709677421</v>
      </c>
      <c r="AP4">
        <f t="shared" si="0"/>
        <v>1.064516129032258</v>
      </c>
    </row>
    <row r="5" spans="1:42" x14ac:dyDescent="0.2">
      <c r="B5" s="3" t="s">
        <v>17</v>
      </c>
      <c r="C5" s="3" t="s">
        <v>430</v>
      </c>
      <c r="D5" s="3" t="s">
        <v>431</v>
      </c>
      <c r="E5" s="3" t="s">
        <v>432</v>
      </c>
      <c r="F5" s="3" t="s">
        <v>433</v>
      </c>
      <c r="G5" s="3" t="s">
        <v>434</v>
      </c>
      <c r="H5" s="3" t="s">
        <v>435</v>
      </c>
      <c r="I5" s="3" t="s">
        <v>436</v>
      </c>
      <c r="J5" s="3" t="s">
        <v>437</v>
      </c>
      <c r="K5" s="3" t="s">
        <v>438</v>
      </c>
      <c r="L5" s="3" t="s">
        <v>439</v>
      </c>
      <c r="M5" s="3" t="s">
        <v>440</v>
      </c>
      <c r="N5" s="3" t="s">
        <v>441</v>
      </c>
      <c r="P5" s="3" t="s">
        <v>17</v>
      </c>
      <c r="Q5" s="3">
        <v>0.104</v>
      </c>
      <c r="R5" s="3">
        <v>0.106</v>
      </c>
      <c r="S5" s="3">
        <v>0.13100000000000001</v>
      </c>
      <c r="T5" s="3">
        <v>0.156</v>
      </c>
      <c r="U5" s="3">
        <v>0.17199999999999999</v>
      </c>
      <c r="V5" s="3">
        <v>0.16700000000000001</v>
      </c>
      <c r="W5" s="3">
        <v>0.16900000000000001</v>
      </c>
      <c r="X5" s="3">
        <v>0.16300000000000001</v>
      </c>
      <c r="Y5" s="3">
        <v>0.17100000000000001</v>
      </c>
      <c r="Z5" s="3">
        <v>0.17599999999999999</v>
      </c>
      <c r="AA5" s="3">
        <v>0.14699999999999999</v>
      </c>
      <c r="AB5" s="3">
        <v>0.11700000000000001</v>
      </c>
      <c r="AD5" s="3" t="s">
        <v>17</v>
      </c>
      <c r="AE5">
        <f t="shared" si="1"/>
        <v>1.0064516129032257</v>
      </c>
      <c r="AF5">
        <f t="shared" si="0"/>
        <v>1.0258064516129033</v>
      </c>
      <c r="AG5">
        <f t="shared" si="0"/>
        <v>1.267741935483871</v>
      </c>
      <c r="AH5">
        <f t="shared" si="0"/>
        <v>1.5096774193548388</v>
      </c>
      <c r="AI5">
        <f t="shared" si="0"/>
        <v>1.6645161290322579</v>
      </c>
      <c r="AJ5">
        <f t="shared" si="0"/>
        <v>1.6161290322580646</v>
      </c>
      <c r="AK5">
        <f t="shared" si="0"/>
        <v>1.6354838709677419</v>
      </c>
      <c r="AL5">
        <f t="shared" si="0"/>
        <v>1.5774193548387097</v>
      </c>
      <c r="AM5">
        <f t="shared" si="0"/>
        <v>1.6548387096774195</v>
      </c>
      <c r="AN5">
        <f t="shared" si="0"/>
        <v>1.7032258064516128</v>
      </c>
      <c r="AO5">
        <f t="shared" si="0"/>
        <v>1.4225806451612903</v>
      </c>
      <c r="AP5">
        <f t="shared" si="0"/>
        <v>1.1322580645161291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21</v>
      </c>
      <c r="M6" s="3" t="s">
        <v>22</v>
      </c>
      <c r="N6" s="3" t="s">
        <v>23</v>
      </c>
      <c r="P6" s="3" t="s">
        <v>30</v>
      </c>
      <c r="Q6" s="3"/>
      <c r="R6" s="3"/>
      <c r="S6" s="3"/>
      <c r="T6" s="3">
        <v>0.156</v>
      </c>
      <c r="U6" s="3">
        <v>0.17100000000000001</v>
      </c>
      <c r="V6" s="3">
        <v>0.16600000000000001</v>
      </c>
      <c r="W6" s="3">
        <v>0.16600000000000001</v>
      </c>
      <c r="X6" s="3">
        <v>0.16</v>
      </c>
      <c r="Y6" s="3">
        <v>0.184</v>
      </c>
      <c r="Z6" s="3">
        <v>0.18099999999999999</v>
      </c>
      <c r="AA6" s="3">
        <v>0.14799999999999999</v>
      </c>
      <c r="AB6" s="3">
        <v>0.10199999999999999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1.5096774193548388</v>
      </c>
      <c r="AI6">
        <f t="shared" si="0"/>
        <v>1.6548387096774195</v>
      </c>
      <c r="AJ6">
        <f t="shared" si="0"/>
        <v>1.6064516129032258</v>
      </c>
      <c r="AK6">
        <f t="shared" si="0"/>
        <v>1.6064516129032258</v>
      </c>
      <c r="AL6">
        <f t="shared" si="0"/>
        <v>1.5483870967741935</v>
      </c>
      <c r="AM6">
        <f t="shared" si="0"/>
        <v>1.7806451612903225</v>
      </c>
      <c r="AN6">
        <f t="shared" si="0"/>
        <v>1.7516129032258063</v>
      </c>
      <c r="AO6">
        <f t="shared" si="0"/>
        <v>1.4322580645161289</v>
      </c>
      <c r="AP6">
        <f t="shared" si="0"/>
        <v>0.98709677419354835</v>
      </c>
    </row>
    <row r="7" spans="1:42" x14ac:dyDescent="0.2">
      <c r="B7" s="3" t="s">
        <v>43</v>
      </c>
      <c r="C7" s="3" t="s">
        <v>40</v>
      </c>
      <c r="D7" s="3" t="s">
        <v>41</v>
      </c>
      <c r="E7" s="3" t="s">
        <v>42</v>
      </c>
      <c r="F7" s="3" t="s">
        <v>379</v>
      </c>
      <c r="G7" s="3" t="s">
        <v>380</v>
      </c>
      <c r="H7" s="3" t="s">
        <v>381</v>
      </c>
      <c r="I7" s="3" t="s">
        <v>202</v>
      </c>
      <c r="J7" s="3" t="s">
        <v>203</v>
      </c>
      <c r="K7" s="3" t="s">
        <v>204</v>
      </c>
      <c r="L7" s="3" t="s">
        <v>156</v>
      </c>
      <c r="M7" s="3" t="s">
        <v>157</v>
      </c>
      <c r="N7" s="3" t="s">
        <v>158</v>
      </c>
      <c r="P7" s="3" t="s">
        <v>43</v>
      </c>
      <c r="Q7" s="3">
        <v>0.10199999999999999</v>
      </c>
      <c r="R7" s="3">
        <v>0.10100000000000001</v>
      </c>
      <c r="S7" s="3">
        <v>0.14299999999999999</v>
      </c>
      <c r="T7" s="3">
        <v>0.17299999999999999</v>
      </c>
      <c r="U7" s="3">
        <v>0.18</v>
      </c>
      <c r="V7" s="3">
        <v>0.17599999999999999</v>
      </c>
      <c r="W7" s="3">
        <v>0.17199999999999999</v>
      </c>
      <c r="X7" s="3">
        <v>0.18</v>
      </c>
      <c r="Y7" s="3">
        <v>0.17599999999999999</v>
      </c>
      <c r="Z7" s="3">
        <v>0.17499999999999999</v>
      </c>
      <c r="AA7" s="3">
        <v>0.14599999999999999</v>
      </c>
      <c r="AB7" s="3">
        <v>9.9000000000000005E-2</v>
      </c>
      <c r="AD7" s="3" t="s">
        <v>43</v>
      </c>
      <c r="AE7">
        <f t="shared" si="1"/>
        <v>0.98709677419354835</v>
      </c>
      <c r="AF7">
        <f t="shared" si="0"/>
        <v>0.97741935483870979</v>
      </c>
      <c r="AG7">
        <f t="shared" si="0"/>
        <v>1.3838709677419354</v>
      </c>
      <c r="AH7">
        <f t="shared" si="0"/>
        <v>1.6741935483870967</v>
      </c>
      <c r="AI7">
        <f t="shared" si="0"/>
        <v>1.7419354838709677</v>
      </c>
      <c r="AJ7">
        <f t="shared" si="0"/>
        <v>1.7032258064516128</v>
      </c>
      <c r="AK7">
        <f t="shared" si="0"/>
        <v>1.6645161290322579</v>
      </c>
      <c r="AL7">
        <f t="shared" si="0"/>
        <v>1.7419354838709677</v>
      </c>
      <c r="AM7">
        <f t="shared" si="0"/>
        <v>1.7032258064516128</v>
      </c>
      <c r="AN7">
        <f t="shared" si="0"/>
        <v>1.693548387096774</v>
      </c>
      <c r="AO7">
        <f t="shared" si="0"/>
        <v>1.4129032258064516</v>
      </c>
      <c r="AP7">
        <f t="shared" si="0"/>
        <v>0.95806451612903232</v>
      </c>
    </row>
    <row r="8" spans="1:42" x14ac:dyDescent="0.2">
      <c r="B8" s="3" t="s">
        <v>55</v>
      </c>
      <c r="C8" s="3" t="s">
        <v>418</v>
      </c>
      <c r="D8" s="3" t="s">
        <v>419</v>
      </c>
      <c r="E8" s="3" t="s">
        <v>420</v>
      </c>
      <c r="F8" s="3" t="s">
        <v>421</v>
      </c>
      <c r="G8" s="3" t="s">
        <v>422</v>
      </c>
      <c r="H8" s="3" t="s">
        <v>423</v>
      </c>
      <c r="I8" s="3" t="s">
        <v>424</v>
      </c>
      <c r="J8" s="3" t="s">
        <v>425</v>
      </c>
      <c r="K8" s="3" t="s">
        <v>426</v>
      </c>
      <c r="L8" s="3" t="s">
        <v>427</v>
      </c>
      <c r="M8" s="3" t="s">
        <v>428</v>
      </c>
      <c r="N8" s="3" t="s">
        <v>429</v>
      </c>
      <c r="P8" s="3" t="s">
        <v>55</v>
      </c>
      <c r="Q8" s="3">
        <v>0.126</v>
      </c>
      <c r="R8" s="3">
        <v>0.122</v>
      </c>
      <c r="S8" s="3">
        <v>0.17199999999999999</v>
      </c>
      <c r="T8" s="3">
        <v>0.154</v>
      </c>
      <c r="U8" s="3">
        <v>0.14799999999999999</v>
      </c>
      <c r="V8" s="3">
        <v>0.17</v>
      </c>
      <c r="W8" s="3">
        <v>0.155</v>
      </c>
      <c r="X8" s="3">
        <v>0.155</v>
      </c>
      <c r="Y8" s="3">
        <v>0.152</v>
      </c>
      <c r="Z8" s="3">
        <v>0.14699999999999999</v>
      </c>
      <c r="AA8" s="3">
        <v>0.11700000000000001</v>
      </c>
      <c r="AB8" s="3">
        <v>0.1</v>
      </c>
      <c r="AD8" s="3" t="s">
        <v>55</v>
      </c>
      <c r="AE8">
        <f t="shared" si="1"/>
        <v>1.2193548387096775</v>
      </c>
      <c r="AF8">
        <f t="shared" si="0"/>
        <v>1.1806451612903226</v>
      </c>
      <c r="AG8">
        <f t="shared" si="0"/>
        <v>1.6645161290322579</v>
      </c>
      <c r="AH8">
        <f t="shared" si="0"/>
        <v>1.4903225806451612</v>
      </c>
      <c r="AI8">
        <f t="shared" si="0"/>
        <v>1.4322580645161289</v>
      </c>
      <c r="AJ8">
        <f t="shared" si="0"/>
        <v>1.6451612903225807</v>
      </c>
      <c r="AK8">
        <f t="shared" si="0"/>
        <v>1.5</v>
      </c>
      <c r="AL8">
        <f t="shared" si="0"/>
        <v>1.5</v>
      </c>
      <c r="AM8">
        <f t="shared" si="0"/>
        <v>1.4709677419354839</v>
      </c>
      <c r="AN8">
        <f t="shared" si="0"/>
        <v>1.4225806451612903</v>
      </c>
      <c r="AO8">
        <f t="shared" si="0"/>
        <v>1.1322580645161291</v>
      </c>
      <c r="AP8">
        <f t="shared" si="0"/>
        <v>0.967741935483871</v>
      </c>
    </row>
    <row r="9" spans="1:42" x14ac:dyDescent="0.2">
      <c r="B9" s="3" t="s">
        <v>56</v>
      </c>
      <c r="C9" s="3" t="s">
        <v>430</v>
      </c>
      <c r="D9" s="3" t="s">
        <v>431</v>
      </c>
      <c r="E9" s="3" t="s">
        <v>432</v>
      </c>
      <c r="F9" s="3" t="s">
        <v>433</v>
      </c>
      <c r="G9" s="3" t="s">
        <v>434</v>
      </c>
      <c r="H9" s="3" t="s">
        <v>435</v>
      </c>
      <c r="I9" s="3" t="s">
        <v>436</v>
      </c>
      <c r="J9" s="3" t="s">
        <v>437</v>
      </c>
      <c r="K9" s="3" t="s">
        <v>438</v>
      </c>
      <c r="L9" s="3" t="s">
        <v>439</v>
      </c>
      <c r="M9" s="3" t="s">
        <v>440</v>
      </c>
      <c r="N9" s="3" t="s">
        <v>441</v>
      </c>
      <c r="P9" s="3" t="s">
        <v>56</v>
      </c>
      <c r="Q9" s="3">
        <v>0.10100000000000001</v>
      </c>
      <c r="R9" s="3">
        <v>0.108</v>
      </c>
      <c r="S9" s="3">
        <v>0.106</v>
      </c>
      <c r="T9" s="3">
        <v>0.10199999999999999</v>
      </c>
      <c r="U9" s="3">
        <v>0.10299999999999999</v>
      </c>
      <c r="V9" s="3">
        <v>0.10199999999999999</v>
      </c>
      <c r="W9" s="3">
        <v>0.104</v>
      </c>
      <c r="X9" s="3">
        <v>0.10299999999999999</v>
      </c>
      <c r="Y9" s="3">
        <v>0.10199999999999999</v>
      </c>
      <c r="Z9" s="3">
        <v>0.10100000000000001</v>
      </c>
      <c r="AA9" s="3">
        <v>0.1</v>
      </c>
      <c r="AB9" s="3">
        <v>0.1</v>
      </c>
      <c r="AD9" s="3" t="s">
        <v>56</v>
      </c>
      <c r="AE9">
        <f t="shared" si="1"/>
        <v>0.97741935483870979</v>
      </c>
      <c r="AF9">
        <f t="shared" si="0"/>
        <v>1.0451612903225806</v>
      </c>
      <c r="AG9">
        <f t="shared" si="0"/>
        <v>1.0258064516129033</v>
      </c>
      <c r="AH9">
        <f t="shared" si="0"/>
        <v>0.98709677419354835</v>
      </c>
      <c r="AI9">
        <f t="shared" si="0"/>
        <v>0.99677419354838703</v>
      </c>
      <c r="AJ9">
        <f t="shared" si="0"/>
        <v>0.98709677419354835</v>
      </c>
      <c r="AK9">
        <f t="shared" si="0"/>
        <v>1.0064516129032257</v>
      </c>
      <c r="AL9">
        <f t="shared" si="0"/>
        <v>0.99677419354838703</v>
      </c>
      <c r="AM9">
        <f t="shared" si="0"/>
        <v>0.98709677419354835</v>
      </c>
      <c r="AN9">
        <f t="shared" si="0"/>
        <v>0.97741935483870979</v>
      </c>
      <c r="AO9">
        <f t="shared" si="0"/>
        <v>0.967741935483871</v>
      </c>
      <c r="AP9">
        <f t="shared" si="0"/>
        <v>0.967741935483871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21</v>
      </c>
      <c r="M12" s="3" t="s">
        <v>22</v>
      </c>
      <c r="N12" s="3" t="s">
        <v>23</v>
      </c>
      <c r="P12" s="3" t="s">
        <v>1</v>
      </c>
      <c r="Q12" s="3">
        <v>0.104</v>
      </c>
      <c r="R12" s="3">
        <v>0.106</v>
      </c>
      <c r="S12" s="3">
        <v>0.106</v>
      </c>
      <c r="T12" s="3">
        <v>0.115</v>
      </c>
      <c r="U12" s="3">
        <v>0.111</v>
      </c>
      <c r="V12" s="3">
        <v>0.108</v>
      </c>
      <c r="W12" s="3">
        <v>0.11600000000000001</v>
      </c>
      <c r="X12" s="3">
        <v>0.121</v>
      </c>
      <c r="Y12" s="3">
        <v>0.11899999999999999</v>
      </c>
      <c r="Z12" s="3">
        <v>0.104</v>
      </c>
      <c r="AA12" s="3">
        <v>0.16400000000000001</v>
      </c>
      <c r="AB12" s="3">
        <v>0.10199999999999999</v>
      </c>
      <c r="AE12">
        <f>Q12/AVERAGE($Q$12:$S$12)</f>
        <v>0.98734177215189867</v>
      </c>
      <c r="AF12">
        <f t="shared" ref="AF12:AP19" si="2">R12/AVERAGE($Q$12:$S$12)</f>
        <v>1.0063291139240507</v>
      </c>
      <c r="AG12">
        <f t="shared" si="2"/>
        <v>1.0063291139240507</v>
      </c>
      <c r="AH12">
        <f t="shared" si="2"/>
        <v>1.0917721518987342</v>
      </c>
      <c r="AI12">
        <f t="shared" si="2"/>
        <v>1.0537974683544304</v>
      </c>
      <c r="AJ12">
        <f t="shared" si="2"/>
        <v>1.0253164556962024</v>
      </c>
      <c r="AK12">
        <f t="shared" si="2"/>
        <v>1.1012658227848102</v>
      </c>
      <c r="AL12">
        <f t="shared" si="2"/>
        <v>1.1487341772151898</v>
      </c>
      <c r="AM12">
        <f t="shared" si="2"/>
        <v>1.129746835443038</v>
      </c>
      <c r="AN12">
        <f t="shared" si="2"/>
        <v>0.98734177215189867</v>
      </c>
      <c r="AO12">
        <f t="shared" si="2"/>
        <v>1.5569620253164558</v>
      </c>
      <c r="AP12">
        <f t="shared" si="2"/>
        <v>0.96835443037974678</v>
      </c>
    </row>
    <row r="13" spans="1:42" x14ac:dyDescent="0.2">
      <c r="B13" s="3" t="s">
        <v>3</v>
      </c>
      <c r="C13" s="3" t="s">
        <v>40</v>
      </c>
      <c r="D13" s="3" t="s">
        <v>41</v>
      </c>
      <c r="E13" s="3" t="s">
        <v>42</v>
      </c>
      <c r="F13" s="3" t="s">
        <v>379</v>
      </c>
      <c r="G13" s="3" t="s">
        <v>380</v>
      </c>
      <c r="H13" s="3" t="s">
        <v>381</v>
      </c>
      <c r="I13" s="3" t="s">
        <v>202</v>
      </c>
      <c r="J13" s="3" t="s">
        <v>203</v>
      </c>
      <c r="K13" s="3" t="s">
        <v>204</v>
      </c>
      <c r="L13" s="3" t="s">
        <v>156</v>
      </c>
      <c r="M13" s="3" t="s">
        <v>157</v>
      </c>
      <c r="N13" s="3" t="s">
        <v>158</v>
      </c>
      <c r="P13" s="3" t="s">
        <v>3</v>
      </c>
      <c r="Q13" s="3">
        <v>0.108</v>
      </c>
      <c r="R13" s="3">
        <v>0.112</v>
      </c>
      <c r="S13" s="3">
        <v>0.106</v>
      </c>
      <c r="T13" s="3">
        <v>0.10199999999999999</v>
      </c>
      <c r="U13" s="3">
        <v>0.104</v>
      </c>
      <c r="V13" s="3">
        <v>0.106</v>
      </c>
      <c r="W13" s="3">
        <v>0.106</v>
      </c>
      <c r="X13" s="3">
        <v>0.11</v>
      </c>
      <c r="Y13" s="3">
        <v>0.106</v>
      </c>
      <c r="Z13" s="3">
        <v>0.112</v>
      </c>
      <c r="AA13" s="3">
        <v>0.109</v>
      </c>
      <c r="AB13" s="3">
        <v>0.105</v>
      </c>
      <c r="AE13">
        <f t="shared" ref="AE13:AE19" si="3">Q13/AVERAGE($Q$12:$S$12)</f>
        <v>1.0253164556962024</v>
      </c>
      <c r="AF13">
        <f t="shared" si="2"/>
        <v>1.0632911392405064</v>
      </c>
      <c r="AG13">
        <f t="shared" si="2"/>
        <v>1.0063291139240507</v>
      </c>
      <c r="AH13">
        <f t="shared" si="2"/>
        <v>0.96835443037974678</v>
      </c>
      <c r="AI13">
        <f t="shared" si="2"/>
        <v>0.98734177215189867</v>
      </c>
      <c r="AJ13">
        <f t="shared" si="2"/>
        <v>1.0063291139240507</v>
      </c>
      <c r="AK13">
        <f t="shared" si="2"/>
        <v>1.0063291139240507</v>
      </c>
      <c r="AL13">
        <f t="shared" si="2"/>
        <v>1.0443037974683544</v>
      </c>
      <c r="AM13">
        <f t="shared" si="2"/>
        <v>1.0063291139240507</v>
      </c>
      <c r="AN13">
        <f t="shared" si="2"/>
        <v>1.0632911392405064</v>
      </c>
      <c r="AO13">
        <f t="shared" si="2"/>
        <v>1.0348101265822784</v>
      </c>
      <c r="AP13">
        <f t="shared" si="2"/>
        <v>0.99683544303797467</v>
      </c>
    </row>
    <row r="14" spans="1:42" x14ac:dyDescent="0.2">
      <c r="B14" s="3" t="s">
        <v>4</v>
      </c>
      <c r="C14" s="3" t="s">
        <v>418</v>
      </c>
      <c r="D14" s="3" t="s">
        <v>419</v>
      </c>
      <c r="E14" s="3" t="s">
        <v>420</v>
      </c>
      <c r="F14" s="3" t="s">
        <v>421</v>
      </c>
      <c r="G14" s="3" t="s">
        <v>422</v>
      </c>
      <c r="H14" s="3" t="s">
        <v>423</v>
      </c>
      <c r="I14" s="3" t="s">
        <v>424</v>
      </c>
      <c r="J14" s="3" t="s">
        <v>425</v>
      </c>
      <c r="K14" s="3" t="s">
        <v>426</v>
      </c>
      <c r="L14" s="3" t="s">
        <v>427</v>
      </c>
      <c r="M14" s="3" t="s">
        <v>428</v>
      </c>
      <c r="N14" s="3" t="s">
        <v>429</v>
      </c>
      <c r="P14" s="3" t="s">
        <v>4</v>
      </c>
      <c r="Q14" s="3">
        <v>0.108</v>
      </c>
      <c r="R14" s="3">
        <v>0.111</v>
      </c>
      <c r="S14" s="3">
        <v>0.112</v>
      </c>
      <c r="T14" s="3">
        <v>0.11600000000000001</v>
      </c>
      <c r="U14" s="3">
        <v>0.111</v>
      </c>
      <c r="V14" s="3">
        <v>0.11</v>
      </c>
      <c r="W14" s="3">
        <v>0.16400000000000001</v>
      </c>
      <c r="X14" s="3">
        <v>0.14599999999999999</v>
      </c>
      <c r="Y14" s="3">
        <v>0.14499999999999999</v>
      </c>
      <c r="Z14" s="3">
        <v>0.113</v>
      </c>
      <c r="AA14" s="3">
        <v>0.109</v>
      </c>
      <c r="AB14" s="3">
        <v>0.11</v>
      </c>
      <c r="AE14">
        <f t="shared" si="3"/>
        <v>1.0253164556962024</v>
      </c>
      <c r="AF14">
        <f t="shared" si="2"/>
        <v>1.0537974683544304</v>
      </c>
      <c r="AG14">
        <f t="shared" si="2"/>
        <v>1.0632911392405064</v>
      </c>
      <c r="AH14">
        <f t="shared" si="2"/>
        <v>1.1012658227848102</v>
      </c>
      <c r="AI14">
        <f t="shared" si="2"/>
        <v>1.0537974683544304</v>
      </c>
      <c r="AJ14">
        <f t="shared" si="2"/>
        <v>1.0443037974683544</v>
      </c>
      <c r="AK14">
        <f t="shared" si="2"/>
        <v>1.5569620253164558</v>
      </c>
      <c r="AL14">
        <f t="shared" si="2"/>
        <v>1.3860759493670884</v>
      </c>
      <c r="AM14">
        <f t="shared" si="2"/>
        <v>1.3765822784810124</v>
      </c>
      <c r="AN14">
        <f t="shared" si="2"/>
        <v>1.0727848101265822</v>
      </c>
      <c r="AO14">
        <f t="shared" si="2"/>
        <v>1.0348101265822784</v>
      </c>
      <c r="AP14">
        <f t="shared" si="2"/>
        <v>1.0443037974683544</v>
      </c>
    </row>
    <row r="15" spans="1:42" x14ac:dyDescent="0.2">
      <c r="B15" s="3" t="s">
        <v>17</v>
      </c>
      <c r="C15" s="3" t="s">
        <v>430</v>
      </c>
      <c r="D15" s="3" t="s">
        <v>431</v>
      </c>
      <c r="E15" s="3" t="s">
        <v>432</v>
      </c>
      <c r="F15" s="3" t="s">
        <v>433</v>
      </c>
      <c r="G15" s="3" t="s">
        <v>434</v>
      </c>
      <c r="H15" s="3" t="s">
        <v>435</v>
      </c>
      <c r="I15" s="3" t="s">
        <v>436</v>
      </c>
      <c r="J15" s="3" t="s">
        <v>437</v>
      </c>
      <c r="K15" s="3" t="s">
        <v>438</v>
      </c>
      <c r="L15" s="3" t="s">
        <v>439</v>
      </c>
      <c r="M15" s="3" t="s">
        <v>440</v>
      </c>
      <c r="N15" s="3" t="s">
        <v>441</v>
      </c>
      <c r="P15" s="3" t="s">
        <v>17</v>
      </c>
      <c r="Q15" s="3">
        <v>0.11</v>
      </c>
      <c r="R15" s="3">
        <v>0.107</v>
      </c>
      <c r="S15" s="3">
        <v>0.107</v>
      </c>
      <c r="T15" s="3">
        <v>0.108</v>
      </c>
      <c r="U15" s="3">
        <v>0.109</v>
      </c>
      <c r="V15" s="3">
        <v>0.109</v>
      </c>
      <c r="W15" s="3">
        <v>0.11899999999999999</v>
      </c>
      <c r="X15" s="3">
        <v>0.115</v>
      </c>
      <c r="Y15" s="3">
        <v>0.114</v>
      </c>
      <c r="Z15" s="3">
        <v>0.121</v>
      </c>
      <c r="AA15" s="3">
        <v>0.11700000000000001</v>
      </c>
      <c r="AB15" s="3">
        <v>0.158</v>
      </c>
      <c r="AE15">
        <f t="shared" si="3"/>
        <v>1.0443037974683544</v>
      </c>
      <c r="AF15">
        <f t="shared" si="2"/>
        <v>1.0158227848101264</v>
      </c>
      <c r="AG15">
        <f t="shared" si="2"/>
        <v>1.0158227848101264</v>
      </c>
      <c r="AH15">
        <f t="shared" si="2"/>
        <v>1.0253164556962024</v>
      </c>
      <c r="AI15">
        <f t="shared" si="2"/>
        <v>1.0348101265822784</v>
      </c>
      <c r="AJ15">
        <f t="shared" si="2"/>
        <v>1.0348101265822784</v>
      </c>
      <c r="AK15">
        <f t="shared" si="2"/>
        <v>1.129746835443038</v>
      </c>
      <c r="AL15">
        <f t="shared" si="2"/>
        <v>1.0917721518987342</v>
      </c>
      <c r="AM15">
        <f t="shared" si="2"/>
        <v>1.0822784810126582</v>
      </c>
      <c r="AN15">
        <f t="shared" si="2"/>
        <v>1.1487341772151898</v>
      </c>
      <c r="AO15">
        <f t="shared" si="2"/>
        <v>1.1107594936708862</v>
      </c>
      <c r="AP15">
        <f t="shared" si="2"/>
        <v>1.5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21</v>
      </c>
      <c r="M16" s="3" t="s">
        <v>22</v>
      </c>
      <c r="N16" s="3" t="s">
        <v>23</v>
      </c>
      <c r="P16" s="3" t="s">
        <v>30</v>
      </c>
      <c r="Q16" s="3"/>
      <c r="R16" s="3"/>
      <c r="S16" s="3"/>
      <c r="T16" s="3">
        <v>0.10199999999999999</v>
      </c>
      <c r="U16" s="3">
        <v>0.108</v>
      </c>
      <c r="V16" s="3">
        <v>0.107</v>
      </c>
      <c r="W16" s="3">
        <v>0.112</v>
      </c>
      <c r="X16" s="3">
        <v>0.11</v>
      </c>
      <c r="Y16" s="3">
        <v>0.11799999999999999</v>
      </c>
      <c r="Z16" s="3">
        <v>0.10100000000000001</v>
      </c>
      <c r="AA16" s="3">
        <v>0.11899999999999999</v>
      </c>
      <c r="AB16" s="3">
        <v>0.105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0.96835443037974678</v>
      </c>
      <c r="AI16">
        <f t="shared" si="2"/>
        <v>1.0253164556962024</v>
      </c>
      <c r="AJ16">
        <f t="shared" si="2"/>
        <v>1.0158227848101264</v>
      </c>
      <c r="AK16">
        <f t="shared" si="2"/>
        <v>1.0632911392405064</v>
      </c>
      <c r="AL16">
        <f t="shared" si="2"/>
        <v>1.0443037974683544</v>
      </c>
      <c r="AM16">
        <f t="shared" si="2"/>
        <v>1.120253164556962</v>
      </c>
      <c r="AN16">
        <f t="shared" si="2"/>
        <v>0.95886075949367089</v>
      </c>
      <c r="AO16">
        <f t="shared" si="2"/>
        <v>1.129746835443038</v>
      </c>
      <c r="AP16">
        <f t="shared" si="2"/>
        <v>0.99683544303797467</v>
      </c>
    </row>
    <row r="17" spans="2:42" x14ac:dyDescent="0.2">
      <c r="B17" s="3" t="s">
        <v>43</v>
      </c>
      <c r="C17" s="3" t="s">
        <v>40</v>
      </c>
      <c r="D17" s="3" t="s">
        <v>41</v>
      </c>
      <c r="E17" s="3" t="s">
        <v>42</v>
      </c>
      <c r="F17" s="3" t="s">
        <v>379</v>
      </c>
      <c r="G17" s="3" t="s">
        <v>380</v>
      </c>
      <c r="H17" s="3" t="s">
        <v>381</v>
      </c>
      <c r="I17" s="3" t="s">
        <v>202</v>
      </c>
      <c r="J17" s="3" t="s">
        <v>203</v>
      </c>
      <c r="K17" s="3" t="s">
        <v>204</v>
      </c>
      <c r="L17" s="3" t="s">
        <v>156</v>
      </c>
      <c r="M17" s="3" t="s">
        <v>157</v>
      </c>
      <c r="N17" s="3" t="s">
        <v>158</v>
      </c>
      <c r="P17" s="3" t="s">
        <v>43</v>
      </c>
      <c r="Q17" s="3">
        <v>0.107</v>
      </c>
      <c r="R17" s="3">
        <v>0.111</v>
      </c>
      <c r="S17" s="3">
        <v>0.10199999999999999</v>
      </c>
      <c r="T17" s="3">
        <v>0.10199999999999999</v>
      </c>
      <c r="U17" s="3">
        <v>0.104</v>
      </c>
      <c r="V17" s="3">
        <v>0.104</v>
      </c>
      <c r="W17" s="3">
        <v>0.104</v>
      </c>
      <c r="X17" s="3">
        <v>0.104</v>
      </c>
      <c r="Y17" s="3">
        <v>0.10299999999999999</v>
      </c>
      <c r="Z17" s="3">
        <v>0.10100000000000001</v>
      </c>
      <c r="AA17" s="3">
        <v>9.6000000000000002E-2</v>
      </c>
      <c r="AB17" s="3">
        <v>0.1</v>
      </c>
      <c r="AE17">
        <f t="shared" si="3"/>
        <v>1.0158227848101264</v>
      </c>
      <c r="AF17">
        <f t="shared" si="2"/>
        <v>1.0537974683544304</v>
      </c>
      <c r="AG17">
        <f t="shared" si="2"/>
        <v>0.96835443037974678</v>
      </c>
      <c r="AH17">
        <f t="shared" si="2"/>
        <v>0.96835443037974678</v>
      </c>
      <c r="AI17">
        <f t="shared" si="2"/>
        <v>0.98734177215189867</v>
      </c>
      <c r="AJ17">
        <f t="shared" si="2"/>
        <v>0.98734177215189867</v>
      </c>
      <c r="AK17">
        <f t="shared" si="2"/>
        <v>0.98734177215189867</v>
      </c>
      <c r="AL17">
        <f t="shared" si="2"/>
        <v>0.98734177215189867</v>
      </c>
      <c r="AM17">
        <f t="shared" si="2"/>
        <v>0.97784810126582267</v>
      </c>
      <c r="AN17">
        <f t="shared" si="2"/>
        <v>0.95886075949367089</v>
      </c>
      <c r="AO17">
        <f t="shared" si="2"/>
        <v>0.91139240506329111</v>
      </c>
      <c r="AP17">
        <f t="shared" si="2"/>
        <v>0.949367088607595</v>
      </c>
    </row>
    <row r="18" spans="2:42" x14ac:dyDescent="0.2">
      <c r="B18" s="3" t="s">
        <v>55</v>
      </c>
      <c r="C18" s="3" t="s">
        <v>418</v>
      </c>
      <c r="D18" s="3" t="s">
        <v>419</v>
      </c>
      <c r="E18" s="3" t="s">
        <v>420</v>
      </c>
      <c r="F18" s="3" t="s">
        <v>421</v>
      </c>
      <c r="G18" s="3" t="s">
        <v>422</v>
      </c>
      <c r="H18" s="3" t="s">
        <v>423</v>
      </c>
      <c r="I18" s="3" t="s">
        <v>424</v>
      </c>
      <c r="J18" s="3" t="s">
        <v>425</v>
      </c>
      <c r="K18" s="3" t="s">
        <v>426</v>
      </c>
      <c r="L18" s="3" t="s">
        <v>427</v>
      </c>
      <c r="M18" s="3" t="s">
        <v>428</v>
      </c>
      <c r="N18" s="3" t="s">
        <v>429</v>
      </c>
      <c r="P18" s="3" t="s">
        <v>55</v>
      </c>
      <c r="Q18" s="3">
        <v>0.113</v>
      </c>
      <c r="R18" s="3">
        <v>0.1</v>
      </c>
      <c r="S18" s="3">
        <v>0.10299999999999999</v>
      </c>
      <c r="T18" s="3">
        <v>0.106</v>
      </c>
      <c r="U18" s="3">
        <v>0.10299999999999999</v>
      </c>
      <c r="V18" s="3">
        <v>0.105</v>
      </c>
      <c r="W18" s="3">
        <v>0.111</v>
      </c>
      <c r="X18" s="3">
        <v>0.105</v>
      </c>
      <c r="Y18" s="3">
        <v>0.105</v>
      </c>
      <c r="Z18" s="3">
        <v>0.10199999999999999</v>
      </c>
      <c r="AA18" s="3">
        <v>0.10199999999999999</v>
      </c>
      <c r="AB18" s="3">
        <v>0.10199999999999999</v>
      </c>
      <c r="AE18">
        <f t="shared" si="3"/>
        <v>1.0727848101265822</v>
      </c>
      <c r="AF18">
        <f t="shared" si="2"/>
        <v>0.949367088607595</v>
      </c>
      <c r="AG18">
        <f t="shared" si="2"/>
        <v>0.97784810126582267</v>
      </c>
      <c r="AH18">
        <f t="shared" si="2"/>
        <v>1.0063291139240507</v>
      </c>
      <c r="AI18">
        <f t="shared" si="2"/>
        <v>0.97784810126582267</v>
      </c>
      <c r="AJ18">
        <f t="shared" si="2"/>
        <v>0.99683544303797467</v>
      </c>
      <c r="AK18">
        <f t="shared" si="2"/>
        <v>1.0537974683544304</v>
      </c>
      <c r="AL18">
        <f t="shared" si="2"/>
        <v>0.99683544303797467</v>
      </c>
      <c r="AM18">
        <f t="shared" si="2"/>
        <v>0.99683544303797467</v>
      </c>
      <c r="AN18">
        <f t="shared" si="2"/>
        <v>0.96835443037974678</v>
      </c>
      <c r="AO18">
        <f t="shared" si="2"/>
        <v>0.96835443037974678</v>
      </c>
      <c r="AP18">
        <f t="shared" si="2"/>
        <v>0.96835443037974678</v>
      </c>
    </row>
    <row r="19" spans="2:42" x14ac:dyDescent="0.2">
      <c r="B19" s="3" t="s">
        <v>56</v>
      </c>
      <c r="C19" s="3" t="s">
        <v>430</v>
      </c>
      <c r="D19" s="3" t="s">
        <v>431</v>
      </c>
      <c r="E19" s="3" t="s">
        <v>432</v>
      </c>
      <c r="F19" s="3" t="s">
        <v>433</v>
      </c>
      <c r="G19" s="3" t="s">
        <v>434</v>
      </c>
      <c r="H19" s="3" t="s">
        <v>435</v>
      </c>
      <c r="I19" s="3" t="s">
        <v>436</v>
      </c>
      <c r="J19" s="3" t="s">
        <v>437</v>
      </c>
      <c r="K19" s="3" t="s">
        <v>438</v>
      </c>
      <c r="L19" s="3" t="s">
        <v>439</v>
      </c>
      <c r="M19" s="3" t="s">
        <v>440</v>
      </c>
      <c r="N19" s="3" t="s">
        <v>441</v>
      </c>
      <c r="P19" s="3" t="s">
        <v>56</v>
      </c>
      <c r="Q19" s="3">
        <v>0.111</v>
      </c>
      <c r="R19" s="3">
        <v>0.108</v>
      </c>
      <c r="S19" s="3">
        <v>0.114</v>
      </c>
      <c r="T19" s="3">
        <v>0.104</v>
      </c>
      <c r="U19" s="3">
        <v>0.106</v>
      </c>
      <c r="V19" s="3">
        <v>0.111</v>
      </c>
      <c r="W19" s="3">
        <v>0.106</v>
      </c>
      <c r="X19" s="3">
        <v>0.105</v>
      </c>
      <c r="Y19" s="3">
        <v>0.10299999999999999</v>
      </c>
      <c r="Z19" s="3">
        <v>0.104</v>
      </c>
      <c r="AA19" s="3">
        <v>0.104</v>
      </c>
      <c r="AB19" s="3">
        <v>0.115</v>
      </c>
      <c r="AE19">
        <f t="shared" si="3"/>
        <v>1.0537974683544304</v>
      </c>
      <c r="AF19">
        <f t="shared" si="2"/>
        <v>1.0253164556962024</v>
      </c>
      <c r="AG19">
        <f t="shared" si="2"/>
        <v>1.0822784810126582</v>
      </c>
      <c r="AH19">
        <f t="shared" si="2"/>
        <v>0.98734177215189867</v>
      </c>
      <c r="AI19">
        <f t="shared" si="2"/>
        <v>1.0063291139240507</v>
      </c>
      <c r="AJ19">
        <f t="shared" si="2"/>
        <v>1.0537974683544304</v>
      </c>
      <c r="AK19">
        <f t="shared" si="2"/>
        <v>1.0063291139240507</v>
      </c>
      <c r="AL19">
        <f t="shared" si="2"/>
        <v>0.99683544303797467</v>
      </c>
      <c r="AM19">
        <f t="shared" si="2"/>
        <v>0.97784810126582267</v>
      </c>
      <c r="AN19">
        <f t="shared" si="2"/>
        <v>0.98734177215189867</v>
      </c>
      <c r="AO19">
        <f t="shared" si="2"/>
        <v>0.98734177215189867</v>
      </c>
      <c r="AP19">
        <f t="shared" si="2"/>
        <v>1.0917721518987342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0CC6-016F-6341-8E7E-43FDB76E05A6}">
  <dimension ref="A1:AP20"/>
  <sheetViews>
    <sheetView tabSelected="1" workbookViewId="0">
      <selection activeCell="H27" sqref="H27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21</v>
      </c>
      <c r="M2" s="3" t="s">
        <v>22</v>
      </c>
      <c r="N2" s="3" t="s">
        <v>23</v>
      </c>
      <c r="P2" s="3" t="s">
        <v>1</v>
      </c>
      <c r="Q2" s="3">
        <v>8.7999999999999995E-2</v>
      </c>
      <c r="R2" s="3">
        <v>8.8999999999999996E-2</v>
      </c>
      <c r="S2" s="3">
        <v>8.8999999999999996E-2</v>
      </c>
      <c r="T2" s="3">
        <v>0.09</v>
      </c>
      <c r="U2" s="3">
        <v>9.2999999999999999E-2</v>
      </c>
      <c r="V2" s="3">
        <v>9.8000000000000004E-2</v>
      </c>
      <c r="W2" s="3">
        <v>9.9000000000000005E-2</v>
      </c>
      <c r="X2" s="3">
        <v>0.104</v>
      </c>
      <c r="Y2" s="3">
        <v>0.109</v>
      </c>
      <c r="Z2" s="3">
        <v>0.122</v>
      </c>
      <c r="AA2" s="3">
        <v>0.121</v>
      </c>
      <c r="AB2" s="3">
        <v>0.14000000000000001</v>
      </c>
      <c r="AD2" s="3" t="s">
        <v>1</v>
      </c>
      <c r="AE2">
        <f>Q2/AVERAGE($Q$2:$S$2)</f>
        <v>0.99248120300751863</v>
      </c>
      <c r="AF2">
        <f t="shared" ref="AF2:AP9" si="0">R2/AVERAGE($Q$2:$S$2)</f>
        <v>1.0037593984962405</v>
      </c>
      <c r="AG2">
        <f t="shared" si="0"/>
        <v>1.0037593984962405</v>
      </c>
      <c r="AH2">
        <f t="shared" si="0"/>
        <v>1.0150375939849623</v>
      </c>
      <c r="AI2">
        <f t="shared" si="0"/>
        <v>1.0488721804511278</v>
      </c>
      <c r="AJ2">
        <f t="shared" si="0"/>
        <v>1.1052631578947367</v>
      </c>
      <c r="AK2">
        <f t="shared" si="0"/>
        <v>1.1165413533834587</v>
      </c>
      <c r="AL2">
        <f t="shared" si="0"/>
        <v>1.1729323308270676</v>
      </c>
      <c r="AM2">
        <f t="shared" si="0"/>
        <v>1.2293233082706767</v>
      </c>
      <c r="AN2">
        <f t="shared" si="0"/>
        <v>1.37593984962406</v>
      </c>
      <c r="AO2">
        <f t="shared" si="0"/>
        <v>1.3646616541353382</v>
      </c>
      <c r="AP2">
        <f t="shared" si="0"/>
        <v>1.5789473684210527</v>
      </c>
    </row>
    <row r="3" spans="1:42" x14ac:dyDescent="0.2">
      <c r="B3" s="3" t="s">
        <v>3</v>
      </c>
      <c r="C3" s="3" t="s">
        <v>40</v>
      </c>
      <c r="D3" s="3" t="s">
        <v>41</v>
      </c>
      <c r="E3" s="3" t="s">
        <v>42</v>
      </c>
      <c r="F3" s="3" t="s">
        <v>379</v>
      </c>
      <c r="G3" s="3" t="s">
        <v>380</v>
      </c>
      <c r="H3" s="3" t="s">
        <v>381</v>
      </c>
      <c r="I3" s="3" t="s">
        <v>202</v>
      </c>
      <c r="J3" s="3" t="s">
        <v>203</v>
      </c>
      <c r="K3" s="3" t="s">
        <v>204</v>
      </c>
      <c r="L3" s="3" t="s">
        <v>156</v>
      </c>
      <c r="M3" s="3" t="s">
        <v>157</v>
      </c>
      <c r="N3" s="3" t="s">
        <v>158</v>
      </c>
      <c r="P3" s="3" t="s">
        <v>3</v>
      </c>
      <c r="Q3" s="3">
        <v>0.214</v>
      </c>
      <c r="R3" s="3">
        <v>0.33600000000000002</v>
      </c>
      <c r="S3" s="3">
        <v>0.42299999999999999</v>
      </c>
      <c r="T3" s="3">
        <v>0.58799999999999997</v>
      </c>
      <c r="U3" s="3">
        <v>0.71499999999999997</v>
      </c>
      <c r="V3" s="3">
        <v>0.86499999999999999</v>
      </c>
      <c r="W3" s="3">
        <v>0.97099999999999997</v>
      </c>
      <c r="X3" s="3">
        <v>1.0940000000000001</v>
      </c>
      <c r="Y3" s="3">
        <v>1.3660000000000001</v>
      </c>
      <c r="Z3" s="3">
        <v>2.843</v>
      </c>
      <c r="AA3" s="3" t="e">
        <v>#DIV/0!</v>
      </c>
      <c r="AB3" s="3" t="e">
        <v>#DIV/0!</v>
      </c>
      <c r="AD3" s="3" t="s">
        <v>3</v>
      </c>
      <c r="AE3">
        <f t="shared" ref="AE3:AE9" si="1">Q3/AVERAGE($Q$2:$S$2)</f>
        <v>2.4135338345864659</v>
      </c>
      <c r="AF3">
        <f t="shared" si="0"/>
        <v>3.7894736842105265</v>
      </c>
      <c r="AG3">
        <f t="shared" si="0"/>
        <v>4.7706766917293226</v>
      </c>
      <c r="AH3">
        <f t="shared" si="0"/>
        <v>6.6315789473684204</v>
      </c>
      <c r="AI3">
        <f t="shared" si="0"/>
        <v>8.0639097744360893</v>
      </c>
      <c r="AJ3">
        <f t="shared" si="0"/>
        <v>9.7556390977443606</v>
      </c>
      <c r="AK3">
        <f t="shared" si="0"/>
        <v>10.951127819548871</v>
      </c>
      <c r="AL3">
        <f t="shared" si="0"/>
        <v>12.338345864661655</v>
      </c>
      <c r="AM3">
        <f t="shared" si="0"/>
        <v>15.406015037593985</v>
      </c>
      <c r="AN3">
        <f t="shared" si="0"/>
        <v>32.063909774436091</v>
      </c>
      <c r="AO3" t="e">
        <f t="shared" si="0"/>
        <v>#DIV/0!</v>
      </c>
      <c r="AP3" t="e">
        <f t="shared" si="0"/>
        <v>#DIV/0!</v>
      </c>
    </row>
    <row r="4" spans="1:42" x14ac:dyDescent="0.2">
      <c r="B4" s="3" t="s">
        <v>4</v>
      </c>
      <c r="C4" s="3" t="s">
        <v>418</v>
      </c>
      <c r="D4" s="3" t="s">
        <v>419</v>
      </c>
      <c r="E4" s="3" t="s">
        <v>420</v>
      </c>
      <c r="F4" s="3" t="s">
        <v>421</v>
      </c>
      <c r="G4" s="3" t="s">
        <v>422</v>
      </c>
      <c r="H4" s="3" t="s">
        <v>423</v>
      </c>
      <c r="I4" s="3" t="s">
        <v>424</v>
      </c>
      <c r="J4" s="3" t="s">
        <v>425</v>
      </c>
      <c r="K4" s="3" t="s">
        <v>426</v>
      </c>
      <c r="L4" s="3" t="s">
        <v>427</v>
      </c>
      <c r="M4" s="3" t="s">
        <v>428</v>
      </c>
      <c r="N4" s="3" t="s">
        <v>429</v>
      </c>
      <c r="P4" s="3" t="s">
        <v>4</v>
      </c>
      <c r="Q4" s="3">
        <v>9.5000000000000001E-2</v>
      </c>
      <c r="R4" s="3">
        <v>9.2999999999999999E-2</v>
      </c>
      <c r="S4" s="3">
        <v>9.2999999999999999E-2</v>
      </c>
      <c r="T4" s="3">
        <v>9.5000000000000001E-2</v>
      </c>
      <c r="U4" s="3">
        <v>9.9000000000000005E-2</v>
      </c>
      <c r="V4" s="3">
        <v>9.8000000000000004E-2</v>
      </c>
      <c r="W4" s="3">
        <v>0.114</v>
      </c>
      <c r="X4" s="3">
        <v>0.111</v>
      </c>
      <c r="Y4" s="3">
        <v>0.11</v>
      </c>
      <c r="Z4" s="3">
        <v>0.106</v>
      </c>
      <c r="AA4" s="3">
        <v>0.111</v>
      </c>
      <c r="AB4" s="3">
        <v>9.7000000000000003E-2</v>
      </c>
      <c r="AD4" s="3" t="s">
        <v>4</v>
      </c>
      <c r="AE4">
        <f t="shared" si="1"/>
        <v>1.0714285714285714</v>
      </c>
      <c r="AF4">
        <f t="shared" si="0"/>
        <v>1.0488721804511278</v>
      </c>
      <c r="AG4">
        <f t="shared" si="0"/>
        <v>1.0488721804511278</v>
      </c>
      <c r="AH4">
        <f t="shared" si="0"/>
        <v>1.0714285714285714</v>
      </c>
      <c r="AI4">
        <f t="shared" si="0"/>
        <v>1.1165413533834587</v>
      </c>
      <c r="AJ4">
        <f t="shared" si="0"/>
        <v>1.1052631578947367</v>
      </c>
      <c r="AK4">
        <f t="shared" si="0"/>
        <v>1.2857142857142856</v>
      </c>
      <c r="AL4">
        <f t="shared" si="0"/>
        <v>1.2518796992481203</v>
      </c>
      <c r="AM4">
        <f t="shared" si="0"/>
        <v>1.2406015037593985</v>
      </c>
      <c r="AN4">
        <f t="shared" si="0"/>
        <v>1.1954887218045112</v>
      </c>
      <c r="AO4">
        <f t="shared" si="0"/>
        <v>1.2518796992481203</v>
      </c>
      <c r="AP4">
        <f t="shared" si="0"/>
        <v>1.0939849624060149</v>
      </c>
    </row>
    <row r="5" spans="1:42" x14ac:dyDescent="0.2">
      <c r="B5" s="3" t="s">
        <v>17</v>
      </c>
      <c r="C5" s="3" t="s">
        <v>430</v>
      </c>
      <c r="D5" s="3" t="s">
        <v>431</v>
      </c>
      <c r="E5" s="3" t="s">
        <v>432</v>
      </c>
      <c r="F5" s="3" t="s">
        <v>433</v>
      </c>
      <c r="G5" s="3" t="s">
        <v>434</v>
      </c>
      <c r="H5" s="3" t="s">
        <v>435</v>
      </c>
      <c r="I5" s="3" t="s">
        <v>436</v>
      </c>
      <c r="J5" s="3" t="s">
        <v>437</v>
      </c>
      <c r="K5" s="3" t="s">
        <v>438</v>
      </c>
      <c r="L5" s="3" t="s">
        <v>439</v>
      </c>
      <c r="M5" s="3" t="s">
        <v>440</v>
      </c>
      <c r="N5" s="3" t="s">
        <v>441</v>
      </c>
      <c r="P5" s="3" t="s">
        <v>17</v>
      </c>
      <c r="Q5" s="3">
        <v>9.6000000000000002E-2</v>
      </c>
      <c r="R5" s="3">
        <v>9.4E-2</v>
      </c>
      <c r="S5" s="3">
        <v>9.5000000000000001E-2</v>
      </c>
      <c r="T5" s="3">
        <v>0.104</v>
      </c>
      <c r="U5" s="3">
        <v>0.106</v>
      </c>
      <c r="V5" s="3">
        <v>0.106</v>
      </c>
      <c r="W5" s="3">
        <v>0.114</v>
      </c>
      <c r="X5" s="3">
        <v>9.8000000000000004E-2</v>
      </c>
      <c r="Y5" s="3">
        <v>9.8000000000000004E-2</v>
      </c>
      <c r="Z5" s="3">
        <v>0.108</v>
      </c>
      <c r="AA5" s="3">
        <v>0.108</v>
      </c>
      <c r="AB5" s="3">
        <v>9.8000000000000004E-2</v>
      </c>
      <c r="AD5" s="3" t="s">
        <v>17</v>
      </c>
      <c r="AE5">
        <f t="shared" si="1"/>
        <v>1.0827067669172932</v>
      </c>
      <c r="AF5">
        <f t="shared" si="0"/>
        <v>1.0601503759398496</v>
      </c>
      <c r="AG5">
        <f t="shared" si="0"/>
        <v>1.0714285714285714</v>
      </c>
      <c r="AH5">
        <f t="shared" si="0"/>
        <v>1.1729323308270676</v>
      </c>
      <c r="AI5">
        <f t="shared" si="0"/>
        <v>1.1954887218045112</v>
      </c>
      <c r="AJ5">
        <f t="shared" si="0"/>
        <v>1.1954887218045112</v>
      </c>
      <c r="AK5">
        <f t="shared" si="0"/>
        <v>1.2857142857142856</v>
      </c>
      <c r="AL5">
        <f t="shared" si="0"/>
        <v>1.1052631578947367</v>
      </c>
      <c r="AM5">
        <f t="shared" si="0"/>
        <v>1.1052631578947367</v>
      </c>
      <c r="AN5">
        <f t="shared" si="0"/>
        <v>1.2180451127819547</v>
      </c>
      <c r="AO5">
        <f t="shared" si="0"/>
        <v>1.2180451127819547</v>
      </c>
      <c r="AP5">
        <f t="shared" si="0"/>
        <v>1.1052631578947367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21</v>
      </c>
      <c r="M6" s="3" t="s">
        <v>22</v>
      </c>
      <c r="N6" s="3" t="s">
        <v>23</v>
      </c>
      <c r="P6" s="3" t="s">
        <v>30</v>
      </c>
      <c r="Q6" s="3"/>
      <c r="R6" s="3"/>
      <c r="S6" s="3"/>
      <c r="T6" s="3">
        <v>9.5000000000000001E-2</v>
      </c>
      <c r="U6" s="3">
        <v>0.1</v>
      </c>
      <c r="V6" s="3">
        <v>9.8000000000000004E-2</v>
      </c>
      <c r="W6" s="3">
        <v>0.10199999999999999</v>
      </c>
      <c r="X6" s="3">
        <v>0.104</v>
      </c>
      <c r="Y6" s="3">
        <v>0.1</v>
      </c>
      <c r="Z6" s="3">
        <v>0.107</v>
      </c>
      <c r="AA6" s="3">
        <v>9.0999999999999998E-2</v>
      </c>
      <c r="AB6" s="3">
        <v>0.10100000000000001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1.0714285714285714</v>
      </c>
      <c r="AI6">
        <f t="shared" si="0"/>
        <v>1.1278195488721805</v>
      </c>
      <c r="AJ6">
        <f t="shared" si="0"/>
        <v>1.1052631578947367</v>
      </c>
      <c r="AK6">
        <f t="shared" si="0"/>
        <v>1.1503759398496238</v>
      </c>
      <c r="AL6">
        <f t="shared" si="0"/>
        <v>1.1729323308270676</v>
      </c>
      <c r="AM6">
        <f t="shared" si="0"/>
        <v>1.1278195488721805</v>
      </c>
      <c r="AN6">
        <f t="shared" si="0"/>
        <v>1.2067669172932329</v>
      </c>
      <c r="AO6">
        <f t="shared" si="0"/>
        <v>1.0263157894736841</v>
      </c>
      <c r="AP6">
        <f t="shared" si="0"/>
        <v>1.1390977443609023</v>
      </c>
    </row>
    <row r="7" spans="1:42" x14ac:dyDescent="0.2">
      <c r="B7" s="3" t="s">
        <v>43</v>
      </c>
      <c r="C7" s="3" t="s">
        <v>40</v>
      </c>
      <c r="D7" s="3" t="s">
        <v>41</v>
      </c>
      <c r="E7" s="3" t="s">
        <v>42</v>
      </c>
      <c r="F7" s="3" t="s">
        <v>379</v>
      </c>
      <c r="G7" s="3" t="s">
        <v>380</v>
      </c>
      <c r="H7" s="3" t="s">
        <v>381</v>
      </c>
      <c r="I7" s="3" t="s">
        <v>202</v>
      </c>
      <c r="J7" s="3" t="s">
        <v>203</v>
      </c>
      <c r="K7" s="3" t="s">
        <v>204</v>
      </c>
      <c r="L7" s="3" t="s">
        <v>156</v>
      </c>
      <c r="M7" s="3" t="s">
        <v>157</v>
      </c>
      <c r="N7" s="3" t="s">
        <v>158</v>
      </c>
      <c r="P7" s="3" t="s">
        <v>43</v>
      </c>
      <c r="Q7" s="3">
        <v>9.1999999999999998E-2</v>
      </c>
      <c r="R7" s="3">
        <v>9.5000000000000001E-2</v>
      </c>
      <c r="S7" s="3">
        <v>9.1999999999999998E-2</v>
      </c>
      <c r="T7" s="3">
        <v>9.8000000000000004E-2</v>
      </c>
      <c r="U7" s="3">
        <v>9.9000000000000005E-2</v>
      </c>
      <c r="V7" s="3">
        <v>9.7000000000000003E-2</v>
      </c>
      <c r="W7" s="3">
        <v>9.4E-2</v>
      </c>
      <c r="X7" s="3">
        <v>0.1</v>
      </c>
      <c r="Y7" s="3">
        <v>9.2999999999999999E-2</v>
      </c>
      <c r="Z7" s="3">
        <v>9.6000000000000002E-2</v>
      </c>
      <c r="AA7" s="3">
        <v>9.4E-2</v>
      </c>
      <c r="AB7" s="3">
        <v>9.2999999999999999E-2</v>
      </c>
      <c r="AD7" s="3" t="s">
        <v>43</v>
      </c>
      <c r="AE7">
        <f t="shared" si="1"/>
        <v>1.0375939849624058</v>
      </c>
      <c r="AF7">
        <f t="shared" si="0"/>
        <v>1.0714285714285714</v>
      </c>
      <c r="AG7">
        <f t="shared" si="0"/>
        <v>1.0375939849624058</v>
      </c>
      <c r="AH7">
        <f t="shared" si="0"/>
        <v>1.1052631578947367</v>
      </c>
      <c r="AI7">
        <f t="shared" si="0"/>
        <v>1.1165413533834587</v>
      </c>
      <c r="AJ7">
        <f t="shared" si="0"/>
        <v>1.0939849624060149</v>
      </c>
      <c r="AK7">
        <f t="shared" si="0"/>
        <v>1.0601503759398496</v>
      </c>
      <c r="AL7">
        <f t="shared" si="0"/>
        <v>1.1278195488721805</v>
      </c>
      <c r="AM7">
        <f t="shared" si="0"/>
        <v>1.0488721804511278</v>
      </c>
      <c r="AN7">
        <f t="shared" si="0"/>
        <v>1.0827067669172932</v>
      </c>
      <c r="AO7">
        <f t="shared" si="0"/>
        <v>1.0601503759398496</v>
      </c>
      <c r="AP7">
        <f t="shared" si="0"/>
        <v>1.0488721804511278</v>
      </c>
    </row>
    <row r="8" spans="1:42" x14ac:dyDescent="0.2">
      <c r="B8" s="3" t="s">
        <v>55</v>
      </c>
      <c r="C8" s="3" t="s">
        <v>418</v>
      </c>
      <c r="D8" s="3" t="s">
        <v>419</v>
      </c>
      <c r="E8" s="3" t="s">
        <v>420</v>
      </c>
      <c r="F8" s="3" t="s">
        <v>421</v>
      </c>
      <c r="G8" s="3" t="s">
        <v>422</v>
      </c>
      <c r="H8" s="3" t="s">
        <v>423</v>
      </c>
      <c r="I8" s="3" t="s">
        <v>424</v>
      </c>
      <c r="J8" s="3" t="s">
        <v>425</v>
      </c>
      <c r="K8" s="3" t="s">
        <v>426</v>
      </c>
      <c r="L8" s="3" t="s">
        <v>427</v>
      </c>
      <c r="M8" s="3" t="s">
        <v>428</v>
      </c>
      <c r="N8" s="3" t="s">
        <v>429</v>
      </c>
      <c r="P8" s="3" t="s">
        <v>55</v>
      </c>
      <c r="Q8" s="3">
        <v>8.1000000000000003E-2</v>
      </c>
      <c r="R8" s="3">
        <v>8.1000000000000003E-2</v>
      </c>
      <c r="S8" s="3">
        <v>8.2000000000000003E-2</v>
      </c>
      <c r="T8" s="3">
        <v>8.4000000000000005E-2</v>
      </c>
      <c r="U8" s="3">
        <v>8.5999999999999993E-2</v>
      </c>
      <c r="V8" s="3">
        <v>8.6999999999999994E-2</v>
      </c>
      <c r="W8" s="3">
        <v>8.3000000000000004E-2</v>
      </c>
      <c r="X8" s="3">
        <v>8.4000000000000005E-2</v>
      </c>
      <c r="Y8" s="3">
        <v>8.1000000000000003E-2</v>
      </c>
      <c r="Z8" s="3">
        <v>8.1000000000000003E-2</v>
      </c>
      <c r="AA8" s="3">
        <v>8.2000000000000003E-2</v>
      </c>
      <c r="AB8" s="3">
        <v>8.3000000000000004E-2</v>
      </c>
      <c r="AD8" s="3" t="s">
        <v>55</v>
      </c>
      <c r="AE8">
        <f t="shared" si="1"/>
        <v>0.9135338345864662</v>
      </c>
      <c r="AF8">
        <f t="shared" si="0"/>
        <v>0.9135338345864662</v>
      </c>
      <c r="AG8">
        <f t="shared" si="0"/>
        <v>0.92481203007518797</v>
      </c>
      <c r="AH8">
        <f t="shared" si="0"/>
        <v>0.94736842105263164</v>
      </c>
      <c r="AI8">
        <f t="shared" si="0"/>
        <v>0.96992481203007508</v>
      </c>
      <c r="AJ8">
        <f t="shared" si="0"/>
        <v>0.98120300751879685</v>
      </c>
      <c r="AK8">
        <f t="shared" si="0"/>
        <v>0.93609022556390975</v>
      </c>
      <c r="AL8">
        <f t="shared" si="0"/>
        <v>0.94736842105263164</v>
      </c>
      <c r="AM8">
        <f t="shared" si="0"/>
        <v>0.9135338345864662</v>
      </c>
      <c r="AN8">
        <f t="shared" si="0"/>
        <v>0.9135338345864662</v>
      </c>
      <c r="AO8">
        <f t="shared" si="0"/>
        <v>0.92481203007518797</v>
      </c>
      <c r="AP8">
        <f t="shared" si="0"/>
        <v>0.93609022556390975</v>
      </c>
    </row>
    <row r="9" spans="1:42" x14ac:dyDescent="0.2">
      <c r="B9" s="3" t="s">
        <v>56</v>
      </c>
      <c r="C9" s="3" t="s">
        <v>430</v>
      </c>
      <c r="D9" s="3" t="s">
        <v>431</v>
      </c>
      <c r="E9" s="3" t="s">
        <v>432</v>
      </c>
      <c r="F9" s="3" t="s">
        <v>433</v>
      </c>
      <c r="G9" s="3" t="s">
        <v>434</v>
      </c>
      <c r="H9" s="3" t="s">
        <v>435</v>
      </c>
      <c r="I9" s="3" t="s">
        <v>436</v>
      </c>
      <c r="J9" s="3" t="s">
        <v>437</v>
      </c>
      <c r="K9" s="3" t="s">
        <v>438</v>
      </c>
      <c r="L9" s="3" t="s">
        <v>439</v>
      </c>
      <c r="M9" s="3" t="s">
        <v>440</v>
      </c>
      <c r="N9" s="3" t="s">
        <v>441</v>
      </c>
      <c r="P9" s="3" t="s">
        <v>56</v>
      </c>
      <c r="Q9" s="3">
        <v>8.3000000000000004E-2</v>
      </c>
      <c r="R9" s="3">
        <v>8.4000000000000005E-2</v>
      </c>
      <c r="S9" s="3">
        <v>8.5000000000000006E-2</v>
      </c>
      <c r="T9" s="3">
        <v>8.6999999999999994E-2</v>
      </c>
      <c r="U9" s="3">
        <v>8.8999999999999996E-2</v>
      </c>
      <c r="V9" s="3">
        <v>8.5999999999999993E-2</v>
      </c>
      <c r="W9" s="3">
        <v>8.7999999999999995E-2</v>
      </c>
      <c r="X9" s="3">
        <v>8.2000000000000003E-2</v>
      </c>
      <c r="Y9" s="3">
        <v>8.2000000000000003E-2</v>
      </c>
      <c r="Z9" s="3">
        <v>8.1000000000000003E-2</v>
      </c>
      <c r="AA9" s="3">
        <v>0.08</v>
      </c>
      <c r="AB9" s="3">
        <v>8.2000000000000003E-2</v>
      </c>
      <c r="AD9" s="3" t="s">
        <v>56</v>
      </c>
      <c r="AE9">
        <f t="shared" si="1"/>
        <v>0.93609022556390975</v>
      </c>
      <c r="AF9">
        <f t="shared" si="0"/>
        <v>0.94736842105263164</v>
      </c>
      <c r="AG9">
        <f t="shared" si="0"/>
        <v>0.95864661654135341</v>
      </c>
      <c r="AH9">
        <f t="shared" si="0"/>
        <v>0.98120300751879685</v>
      </c>
      <c r="AI9">
        <f t="shared" si="0"/>
        <v>1.0037593984962405</v>
      </c>
      <c r="AJ9">
        <f t="shared" si="0"/>
        <v>0.96992481203007508</v>
      </c>
      <c r="AK9">
        <f t="shared" si="0"/>
        <v>0.99248120300751863</v>
      </c>
      <c r="AL9">
        <f t="shared" si="0"/>
        <v>0.92481203007518797</v>
      </c>
      <c r="AM9">
        <f t="shared" si="0"/>
        <v>0.92481203007518797</v>
      </c>
      <c r="AN9">
        <f t="shared" si="0"/>
        <v>0.9135338345864662</v>
      </c>
      <c r="AO9">
        <f t="shared" si="0"/>
        <v>0.90225563909774431</v>
      </c>
      <c r="AP9">
        <f t="shared" si="0"/>
        <v>0.92481203007518797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21</v>
      </c>
      <c r="M12" s="3" t="s">
        <v>22</v>
      </c>
      <c r="N12" s="3" t="s">
        <v>23</v>
      </c>
      <c r="P12" s="3" t="s">
        <v>1</v>
      </c>
      <c r="Q12" s="3">
        <v>8.8999999999999996E-2</v>
      </c>
      <c r="R12" s="3">
        <v>8.7999999999999995E-2</v>
      </c>
      <c r="S12" s="3">
        <v>8.8999999999999996E-2</v>
      </c>
      <c r="T12" s="3">
        <v>9.0999999999999998E-2</v>
      </c>
      <c r="U12" s="3">
        <v>9.0999999999999998E-2</v>
      </c>
      <c r="V12" s="3">
        <v>9.5000000000000001E-2</v>
      </c>
      <c r="W12" s="3">
        <v>9.6000000000000002E-2</v>
      </c>
      <c r="X12" s="3">
        <v>9.7000000000000003E-2</v>
      </c>
      <c r="Y12" s="3">
        <v>0.104</v>
      </c>
      <c r="Z12" s="3">
        <v>0.115</v>
      </c>
      <c r="AA12" s="3">
        <v>0.11600000000000001</v>
      </c>
      <c r="AB12" s="3">
        <v>0.14000000000000001</v>
      </c>
      <c r="AE12">
        <f>Q12/AVERAGE($Q$12:$S$12)</f>
        <v>1.0037593984962405</v>
      </c>
      <c r="AF12">
        <f t="shared" ref="AF12:AP19" si="2">R12/AVERAGE($Q$12:$S$12)</f>
        <v>0.99248120300751863</v>
      </c>
      <c r="AG12">
        <f t="shared" si="2"/>
        <v>1.0037593984962405</v>
      </c>
      <c r="AH12">
        <f t="shared" si="2"/>
        <v>1.0263157894736841</v>
      </c>
      <c r="AI12">
        <f t="shared" si="2"/>
        <v>1.0263157894736841</v>
      </c>
      <c r="AJ12">
        <f t="shared" si="2"/>
        <v>1.0714285714285714</v>
      </c>
      <c r="AK12">
        <f t="shared" si="2"/>
        <v>1.0827067669172932</v>
      </c>
      <c r="AL12">
        <f t="shared" si="2"/>
        <v>1.0939849624060149</v>
      </c>
      <c r="AM12">
        <f t="shared" si="2"/>
        <v>1.1729323308270676</v>
      </c>
      <c r="AN12">
        <f t="shared" si="2"/>
        <v>1.2969924812030076</v>
      </c>
      <c r="AO12">
        <f t="shared" si="2"/>
        <v>1.3082706766917294</v>
      </c>
      <c r="AP12">
        <f t="shared" si="2"/>
        <v>1.5789473684210527</v>
      </c>
    </row>
    <row r="13" spans="1:42" x14ac:dyDescent="0.2">
      <c r="B13" s="3" t="s">
        <v>3</v>
      </c>
      <c r="C13" s="3" t="s">
        <v>40</v>
      </c>
      <c r="D13" s="3" t="s">
        <v>41</v>
      </c>
      <c r="E13" s="3" t="s">
        <v>42</v>
      </c>
      <c r="F13" s="3" t="s">
        <v>379</v>
      </c>
      <c r="G13" s="3" t="s">
        <v>380</v>
      </c>
      <c r="H13" s="3" t="s">
        <v>381</v>
      </c>
      <c r="I13" s="3" t="s">
        <v>202</v>
      </c>
      <c r="J13" s="3" t="s">
        <v>203</v>
      </c>
      <c r="K13" s="3" t="s">
        <v>204</v>
      </c>
      <c r="L13" s="3" t="s">
        <v>156</v>
      </c>
      <c r="M13" s="3" t="s">
        <v>157</v>
      </c>
      <c r="N13" s="3" t="s">
        <v>158</v>
      </c>
      <c r="P13" s="3" t="s">
        <v>3</v>
      </c>
      <c r="Q13" s="3">
        <v>0.217</v>
      </c>
      <c r="R13" s="3">
        <v>0.33400000000000002</v>
      </c>
      <c r="S13" s="3">
        <v>0.47</v>
      </c>
      <c r="T13" s="3">
        <v>0.58499999999999996</v>
      </c>
      <c r="U13" s="3">
        <v>0.71499999999999997</v>
      </c>
      <c r="V13" s="3">
        <v>0.85599999999999998</v>
      </c>
      <c r="W13" s="3">
        <v>0.95499999999999996</v>
      </c>
      <c r="X13" s="3">
        <v>1.097</v>
      </c>
      <c r="Y13" s="3">
        <v>1.3380000000000001</v>
      </c>
      <c r="Z13" s="3">
        <v>2.9929999999999999</v>
      </c>
      <c r="AA13" s="3" t="e">
        <v>#DIV/0!</v>
      </c>
      <c r="AB13" s="3" t="e">
        <v>#DIV/0!</v>
      </c>
      <c r="AE13">
        <f t="shared" ref="AE13:AE19" si="3">Q13/AVERAGE($Q$12:$S$12)</f>
        <v>2.4473684210526314</v>
      </c>
      <c r="AF13">
        <f t="shared" si="2"/>
        <v>3.7669172932330826</v>
      </c>
      <c r="AG13">
        <f t="shared" si="2"/>
        <v>5.3007518796992477</v>
      </c>
      <c r="AH13">
        <f t="shared" si="2"/>
        <v>6.5977443609022552</v>
      </c>
      <c r="AI13">
        <f t="shared" si="2"/>
        <v>8.0639097744360893</v>
      </c>
      <c r="AJ13">
        <f t="shared" si="2"/>
        <v>9.6541353383458635</v>
      </c>
      <c r="AK13">
        <f t="shared" si="2"/>
        <v>10.770676691729323</v>
      </c>
      <c r="AL13">
        <f t="shared" si="2"/>
        <v>12.372180451127818</v>
      </c>
      <c r="AM13">
        <f t="shared" si="2"/>
        <v>15.090225563909774</v>
      </c>
      <c r="AN13">
        <f t="shared" si="2"/>
        <v>33.755639097744357</v>
      </c>
      <c r="AO13" t="e">
        <f t="shared" si="2"/>
        <v>#DIV/0!</v>
      </c>
      <c r="AP13" t="e">
        <f t="shared" si="2"/>
        <v>#DIV/0!</v>
      </c>
    </row>
    <row r="14" spans="1:42" x14ac:dyDescent="0.2">
      <c r="B14" s="3" t="s">
        <v>4</v>
      </c>
      <c r="C14" s="3" t="s">
        <v>418</v>
      </c>
      <c r="D14" s="3" t="s">
        <v>419</v>
      </c>
      <c r="E14" s="3" t="s">
        <v>420</v>
      </c>
      <c r="F14" s="3" t="s">
        <v>421</v>
      </c>
      <c r="G14" s="3" t="s">
        <v>422</v>
      </c>
      <c r="H14" s="3" t="s">
        <v>423</v>
      </c>
      <c r="I14" s="3" t="s">
        <v>424</v>
      </c>
      <c r="J14" s="3" t="s">
        <v>425</v>
      </c>
      <c r="K14" s="3" t="s">
        <v>426</v>
      </c>
      <c r="L14" s="3" t="s">
        <v>427</v>
      </c>
      <c r="M14" s="3" t="s">
        <v>428</v>
      </c>
      <c r="N14" s="3" t="s">
        <v>429</v>
      </c>
      <c r="P14" s="3" t="s">
        <v>4</v>
      </c>
      <c r="Q14" s="3">
        <v>9.1999999999999998E-2</v>
      </c>
      <c r="R14" s="3">
        <v>9.4E-2</v>
      </c>
      <c r="S14" s="3">
        <v>9.2999999999999999E-2</v>
      </c>
      <c r="T14" s="3">
        <v>9.2999999999999999E-2</v>
      </c>
      <c r="U14" s="3">
        <v>9.5000000000000001E-2</v>
      </c>
      <c r="V14" s="3">
        <v>9.9000000000000005E-2</v>
      </c>
      <c r="W14" s="3">
        <v>0.105</v>
      </c>
      <c r="X14" s="3">
        <v>0.106</v>
      </c>
      <c r="Y14" s="3">
        <v>0.10100000000000001</v>
      </c>
      <c r="Z14" s="3">
        <v>0.104</v>
      </c>
      <c r="AA14" s="3">
        <v>0.10299999999999999</v>
      </c>
      <c r="AB14" s="3">
        <v>0.106</v>
      </c>
      <c r="AE14">
        <f t="shared" si="3"/>
        <v>1.0375939849624058</v>
      </c>
      <c r="AF14">
        <f t="shared" si="2"/>
        <v>1.0601503759398496</v>
      </c>
      <c r="AG14">
        <f t="shared" si="2"/>
        <v>1.0488721804511278</v>
      </c>
      <c r="AH14">
        <f t="shared" si="2"/>
        <v>1.0488721804511278</v>
      </c>
      <c r="AI14">
        <f t="shared" si="2"/>
        <v>1.0714285714285714</v>
      </c>
      <c r="AJ14">
        <f t="shared" si="2"/>
        <v>1.1165413533834587</v>
      </c>
      <c r="AK14">
        <f t="shared" si="2"/>
        <v>1.1842105263157894</v>
      </c>
      <c r="AL14">
        <f t="shared" si="2"/>
        <v>1.1954887218045112</v>
      </c>
      <c r="AM14">
        <f t="shared" si="2"/>
        <v>1.1390977443609023</v>
      </c>
      <c r="AN14">
        <f t="shared" si="2"/>
        <v>1.1729323308270676</v>
      </c>
      <c r="AO14">
        <f t="shared" si="2"/>
        <v>1.1616541353383458</v>
      </c>
      <c r="AP14">
        <f t="shared" si="2"/>
        <v>1.1954887218045112</v>
      </c>
    </row>
    <row r="15" spans="1:42" x14ac:dyDescent="0.2">
      <c r="B15" s="3" t="s">
        <v>17</v>
      </c>
      <c r="C15" s="3" t="s">
        <v>430</v>
      </c>
      <c r="D15" s="3" t="s">
        <v>431</v>
      </c>
      <c r="E15" s="3" t="s">
        <v>432</v>
      </c>
      <c r="F15" s="3" t="s">
        <v>433</v>
      </c>
      <c r="G15" s="3" t="s">
        <v>434</v>
      </c>
      <c r="H15" s="3" t="s">
        <v>435</v>
      </c>
      <c r="I15" s="3" t="s">
        <v>436</v>
      </c>
      <c r="J15" s="3" t="s">
        <v>437</v>
      </c>
      <c r="K15" s="3" t="s">
        <v>438</v>
      </c>
      <c r="L15" s="3" t="s">
        <v>439</v>
      </c>
      <c r="M15" s="3" t="s">
        <v>440</v>
      </c>
      <c r="N15" s="3" t="s">
        <v>441</v>
      </c>
      <c r="P15" s="3" t="s">
        <v>17</v>
      </c>
      <c r="Q15" s="3">
        <v>9.5000000000000001E-2</v>
      </c>
      <c r="R15" s="3">
        <v>9.9000000000000005E-2</v>
      </c>
      <c r="S15" s="3">
        <v>9.6000000000000002E-2</v>
      </c>
      <c r="T15" s="3">
        <v>9.7000000000000003E-2</v>
      </c>
      <c r="U15" s="3">
        <v>9.7000000000000003E-2</v>
      </c>
      <c r="V15" s="3">
        <v>0.10199999999999999</v>
      </c>
      <c r="W15" s="3">
        <v>9.9000000000000005E-2</v>
      </c>
      <c r="X15" s="3">
        <v>9.8000000000000004E-2</v>
      </c>
      <c r="Y15" s="3">
        <v>9.7000000000000003E-2</v>
      </c>
      <c r="Z15" s="3">
        <v>0.1</v>
      </c>
      <c r="AA15" s="3">
        <v>9.8000000000000004E-2</v>
      </c>
      <c r="AB15" s="3">
        <v>9.9000000000000005E-2</v>
      </c>
      <c r="AE15">
        <f t="shared" si="3"/>
        <v>1.0714285714285714</v>
      </c>
      <c r="AF15">
        <f t="shared" si="2"/>
        <v>1.1165413533834587</v>
      </c>
      <c r="AG15">
        <f t="shared" si="2"/>
        <v>1.0827067669172932</v>
      </c>
      <c r="AH15">
        <f t="shared" si="2"/>
        <v>1.0939849624060149</v>
      </c>
      <c r="AI15">
        <f t="shared" si="2"/>
        <v>1.0939849624060149</v>
      </c>
      <c r="AJ15">
        <f t="shared" si="2"/>
        <v>1.1503759398496238</v>
      </c>
      <c r="AK15">
        <f t="shared" si="2"/>
        <v>1.1165413533834587</v>
      </c>
      <c r="AL15">
        <f t="shared" si="2"/>
        <v>1.1052631578947367</v>
      </c>
      <c r="AM15">
        <f t="shared" si="2"/>
        <v>1.0939849624060149</v>
      </c>
      <c r="AN15">
        <f t="shared" si="2"/>
        <v>1.1278195488721805</v>
      </c>
      <c r="AO15">
        <f t="shared" si="2"/>
        <v>1.1052631578947367</v>
      </c>
      <c r="AP15">
        <f t="shared" si="2"/>
        <v>1.1165413533834587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21</v>
      </c>
      <c r="M16" s="3" t="s">
        <v>22</v>
      </c>
      <c r="N16" s="3" t="s">
        <v>23</v>
      </c>
      <c r="P16" s="3" t="s">
        <v>30</v>
      </c>
      <c r="Q16" s="3"/>
      <c r="R16" s="3"/>
      <c r="S16" s="3"/>
      <c r="T16" s="3">
        <v>9.1999999999999998E-2</v>
      </c>
      <c r="U16" s="3">
        <v>9.5000000000000001E-2</v>
      </c>
      <c r="V16" s="3">
        <v>9.6000000000000002E-2</v>
      </c>
      <c r="W16" s="3">
        <v>0.1</v>
      </c>
      <c r="X16" s="3">
        <v>0.10100000000000001</v>
      </c>
      <c r="Y16" s="3">
        <v>9.7000000000000003E-2</v>
      </c>
      <c r="Z16" s="3">
        <v>9.0999999999999998E-2</v>
      </c>
      <c r="AA16" s="3">
        <v>9.0999999999999998E-2</v>
      </c>
      <c r="AB16" s="3">
        <v>9.6000000000000002E-2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1.0375939849624058</v>
      </c>
      <c r="AI16">
        <f t="shared" si="2"/>
        <v>1.0714285714285714</v>
      </c>
      <c r="AJ16">
        <f t="shared" si="2"/>
        <v>1.0827067669172932</v>
      </c>
      <c r="AK16">
        <f t="shared" si="2"/>
        <v>1.1278195488721805</v>
      </c>
      <c r="AL16">
        <f t="shared" si="2"/>
        <v>1.1390977443609023</v>
      </c>
      <c r="AM16">
        <f t="shared" si="2"/>
        <v>1.0939849624060149</v>
      </c>
      <c r="AN16">
        <f t="shared" si="2"/>
        <v>1.0263157894736841</v>
      </c>
      <c r="AO16">
        <f t="shared" si="2"/>
        <v>1.0263157894736841</v>
      </c>
      <c r="AP16">
        <f t="shared" si="2"/>
        <v>1.0827067669172932</v>
      </c>
    </row>
    <row r="17" spans="2:42" x14ac:dyDescent="0.2">
      <c r="B17" s="3" t="s">
        <v>43</v>
      </c>
      <c r="C17" s="3" t="s">
        <v>40</v>
      </c>
      <c r="D17" s="3" t="s">
        <v>41</v>
      </c>
      <c r="E17" s="3" t="s">
        <v>42</v>
      </c>
      <c r="F17" s="3" t="s">
        <v>379</v>
      </c>
      <c r="G17" s="3" t="s">
        <v>380</v>
      </c>
      <c r="H17" s="3" t="s">
        <v>381</v>
      </c>
      <c r="I17" s="3" t="s">
        <v>202</v>
      </c>
      <c r="J17" s="3" t="s">
        <v>203</v>
      </c>
      <c r="K17" s="3" t="s">
        <v>204</v>
      </c>
      <c r="L17" s="3" t="s">
        <v>156</v>
      </c>
      <c r="M17" s="3" t="s">
        <v>157</v>
      </c>
      <c r="N17" s="3" t="s">
        <v>158</v>
      </c>
      <c r="P17" s="3" t="s">
        <v>43</v>
      </c>
      <c r="Q17" s="3">
        <v>9.1999999999999998E-2</v>
      </c>
      <c r="R17" s="3">
        <v>9.0999999999999998E-2</v>
      </c>
      <c r="S17" s="3">
        <v>9.1999999999999998E-2</v>
      </c>
      <c r="T17" s="3">
        <v>9.6000000000000002E-2</v>
      </c>
      <c r="U17" s="3">
        <v>0.1</v>
      </c>
      <c r="V17" s="3">
        <v>0.1</v>
      </c>
      <c r="W17" s="3">
        <v>9.2999999999999999E-2</v>
      </c>
      <c r="X17" s="3">
        <v>9.4E-2</v>
      </c>
      <c r="Y17" s="3">
        <v>9.1999999999999998E-2</v>
      </c>
      <c r="Z17" s="3">
        <v>0.09</v>
      </c>
      <c r="AA17" s="3">
        <v>0.09</v>
      </c>
      <c r="AB17" s="3">
        <v>0.09</v>
      </c>
      <c r="AE17">
        <f t="shared" si="3"/>
        <v>1.0375939849624058</v>
      </c>
      <c r="AF17">
        <f t="shared" si="2"/>
        <v>1.0263157894736841</v>
      </c>
      <c r="AG17">
        <f t="shared" si="2"/>
        <v>1.0375939849624058</v>
      </c>
      <c r="AH17">
        <f t="shared" si="2"/>
        <v>1.0827067669172932</v>
      </c>
      <c r="AI17">
        <f t="shared" si="2"/>
        <v>1.1278195488721805</v>
      </c>
      <c r="AJ17">
        <f t="shared" si="2"/>
        <v>1.1278195488721805</v>
      </c>
      <c r="AK17">
        <f t="shared" si="2"/>
        <v>1.0488721804511278</v>
      </c>
      <c r="AL17">
        <f t="shared" si="2"/>
        <v>1.0601503759398496</v>
      </c>
      <c r="AM17">
        <f t="shared" si="2"/>
        <v>1.0375939849624058</v>
      </c>
      <c r="AN17">
        <f t="shared" si="2"/>
        <v>1.0150375939849623</v>
      </c>
      <c r="AO17">
        <f t="shared" si="2"/>
        <v>1.0150375939849623</v>
      </c>
      <c r="AP17">
        <f t="shared" si="2"/>
        <v>1.0150375939849623</v>
      </c>
    </row>
    <row r="18" spans="2:42" x14ac:dyDescent="0.2">
      <c r="B18" s="3" t="s">
        <v>55</v>
      </c>
      <c r="C18" s="3" t="s">
        <v>418</v>
      </c>
      <c r="D18" s="3" t="s">
        <v>419</v>
      </c>
      <c r="E18" s="3" t="s">
        <v>420</v>
      </c>
      <c r="F18" s="3" t="s">
        <v>421</v>
      </c>
      <c r="G18" s="3" t="s">
        <v>422</v>
      </c>
      <c r="H18" s="3" t="s">
        <v>423</v>
      </c>
      <c r="I18" s="3" t="s">
        <v>424</v>
      </c>
      <c r="J18" s="3" t="s">
        <v>425</v>
      </c>
      <c r="K18" s="3" t="s">
        <v>426</v>
      </c>
      <c r="L18" s="3" t="s">
        <v>427</v>
      </c>
      <c r="M18" s="3" t="s">
        <v>428</v>
      </c>
      <c r="N18" s="3" t="s">
        <v>429</v>
      </c>
      <c r="P18" s="3" t="s">
        <v>55</v>
      </c>
      <c r="Q18" s="3">
        <v>7.9000000000000001E-2</v>
      </c>
      <c r="R18" s="3">
        <v>8.1000000000000003E-2</v>
      </c>
      <c r="S18" s="3">
        <v>8.2000000000000003E-2</v>
      </c>
      <c r="T18" s="3">
        <v>8.1000000000000003E-2</v>
      </c>
      <c r="U18" s="3">
        <v>8.2000000000000003E-2</v>
      </c>
      <c r="V18" s="3">
        <v>8.2000000000000003E-2</v>
      </c>
      <c r="W18" s="3">
        <v>8.1000000000000003E-2</v>
      </c>
      <c r="X18" s="3">
        <v>8.1000000000000003E-2</v>
      </c>
      <c r="Y18" s="3">
        <v>8.1000000000000003E-2</v>
      </c>
      <c r="Z18" s="3">
        <v>0.08</v>
      </c>
      <c r="AA18" s="3">
        <v>7.9000000000000001E-2</v>
      </c>
      <c r="AB18" s="3">
        <v>7.9000000000000001E-2</v>
      </c>
      <c r="AE18">
        <f t="shared" si="3"/>
        <v>0.89097744360902253</v>
      </c>
      <c r="AF18">
        <f t="shared" si="2"/>
        <v>0.9135338345864662</v>
      </c>
      <c r="AG18">
        <f t="shared" si="2"/>
        <v>0.92481203007518797</v>
      </c>
      <c r="AH18">
        <f t="shared" si="2"/>
        <v>0.9135338345864662</v>
      </c>
      <c r="AI18">
        <f t="shared" si="2"/>
        <v>0.92481203007518797</v>
      </c>
      <c r="AJ18">
        <f t="shared" si="2"/>
        <v>0.92481203007518797</v>
      </c>
      <c r="AK18">
        <f t="shared" si="2"/>
        <v>0.9135338345864662</v>
      </c>
      <c r="AL18">
        <f t="shared" si="2"/>
        <v>0.9135338345864662</v>
      </c>
      <c r="AM18">
        <f t="shared" si="2"/>
        <v>0.9135338345864662</v>
      </c>
      <c r="AN18">
        <f t="shared" si="2"/>
        <v>0.90225563909774431</v>
      </c>
      <c r="AO18">
        <f t="shared" si="2"/>
        <v>0.89097744360902253</v>
      </c>
      <c r="AP18">
        <f t="shared" si="2"/>
        <v>0.89097744360902253</v>
      </c>
    </row>
    <row r="19" spans="2:42" x14ac:dyDescent="0.2">
      <c r="B19" s="3" t="s">
        <v>56</v>
      </c>
      <c r="C19" s="3" t="s">
        <v>430</v>
      </c>
      <c r="D19" s="3" t="s">
        <v>431</v>
      </c>
      <c r="E19" s="3" t="s">
        <v>432</v>
      </c>
      <c r="F19" s="3" t="s">
        <v>433</v>
      </c>
      <c r="G19" s="3" t="s">
        <v>434</v>
      </c>
      <c r="H19" s="3" t="s">
        <v>435</v>
      </c>
      <c r="I19" s="3" t="s">
        <v>436</v>
      </c>
      <c r="J19" s="3" t="s">
        <v>437</v>
      </c>
      <c r="K19" s="3" t="s">
        <v>438</v>
      </c>
      <c r="L19" s="3" t="s">
        <v>439</v>
      </c>
      <c r="M19" s="3" t="s">
        <v>440</v>
      </c>
      <c r="N19" s="3" t="s">
        <v>441</v>
      </c>
      <c r="P19" s="3" t="s">
        <v>56</v>
      </c>
      <c r="Q19" s="3">
        <v>7.9000000000000001E-2</v>
      </c>
      <c r="R19" s="3">
        <v>0.08</v>
      </c>
      <c r="S19" s="3">
        <v>0.08</v>
      </c>
      <c r="T19" s="3">
        <v>8.3000000000000004E-2</v>
      </c>
      <c r="U19" s="3">
        <v>8.4000000000000005E-2</v>
      </c>
      <c r="V19" s="3">
        <v>8.5000000000000006E-2</v>
      </c>
      <c r="W19" s="3">
        <v>8.4000000000000005E-2</v>
      </c>
      <c r="X19" s="3">
        <v>8.2000000000000003E-2</v>
      </c>
      <c r="Y19" s="3">
        <v>0.08</v>
      </c>
      <c r="Z19" s="3">
        <v>0.08</v>
      </c>
      <c r="AA19" s="3">
        <v>7.9000000000000001E-2</v>
      </c>
      <c r="AB19" s="3">
        <v>7.8E-2</v>
      </c>
      <c r="AE19">
        <f t="shared" si="3"/>
        <v>0.89097744360902253</v>
      </c>
      <c r="AF19">
        <f t="shared" si="2"/>
        <v>0.90225563909774431</v>
      </c>
      <c r="AG19">
        <f t="shared" si="2"/>
        <v>0.90225563909774431</v>
      </c>
      <c r="AH19">
        <f t="shared" si="2"/>
        <v>0.93609022556390975</v>
      </c>
      <c r="AI19">
        <f t="shared" si="2"/>
        <v>0.94736842105263164</v>
      </c>
      <c r="AJ19">
        <f t="shared" si="2"/>
        <v>0.95864661654135341</v>
      </c>
      <c r="AK19">
        <f t="shared" si="2"/>
        <v>0.94736842105263164</v>
      </c>
      <c r="AL19">
        <f t="shared" si="2"/>
        <v>0.92481203007518797</v>
      </c>
      <c r="AM19">
        <f t="shared" si="2"/>
        <v>0.90225563909774431</v>
      </c>
      <c r="AN19">
        <f t="shared" si="2"/>
        <v>0.90225563909774431</v>
      </c>
      <c r="AO19">
        <f t="shared" si="2"/>
        <v>0.89097744360902253</v>
      </c>
      <c r="AP19">
        <f t="shared" si="2"/>
        <v>0.87969924812030076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DA68-8599-DD44-9C3E-1423FD0248B0}">
  <dimension ref="A1:AO123"/>
  <sheetViews>
    <sheetView workbookViewId="0">
      <selection activeCell="G33" sqref="G33"/>
    </sheetView>
  </sheetViews>
  <sheetFormatPr baseColWidth="10" defaultRowHeight="16" x14ac:dyDescent="0.2"/>
  <sheetData>
    <row r="1" spans="1:41" x14ac:dyDescent="0.2">
      <c r="A1" s="1">
        <v>45453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41" x14ac:dyDescent="0.2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O2" s="3" t="s">
        <v>61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U2" s="3">
        <v>6</v>
      </c>
      <c r="V2" s="3">
        <v>7</v>
      </c>
      <c r="W2" s="3">
        <v>8</v>
      </c>
      <c r="X2" s="3">
        <v>9</v>
      </c>
      <c r="Y2" s="3">
        <v>10</v>
      </c>
      <c r="Z2" s="3">
        <v>11</v>
      </c>
      <c r="AA2" s="3">
        <v>12</v>
      </c>
      <c r="AC2" t="s">
        <v>442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N2" s="3">
        <v>11</v>
      </c>
      <c r="AO2" s="3">
        <v>12</v>
      </c>
    </row>
    <row r="3" spans="1:41" x14ac:dyDescent="0.2">
      <c r="A3" s="3" t="s">
        <v>1</v>
      </c>
      <c r="B3" s="3" t="s">
        <v>2</v>
      </c>
      <c r="C3" s="3" t="s">
        <v>2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O3" s="3" t="s">
        <v>1</v>
      </c>
      <c r="P3" s="3">
        <v>0.10199999999999999</v>
      </c>
      <c r="Q3" s="3">
        <v>0.108</v>
      </c>
      <c r="R3" s="3">
        <v>0.106</v>
      </c>
      <c r="S3" s="3">
        <v>0.106</v>
      </c>
      <c r="T3" s="3">
        <v>0.107</v>
      </c>
      <c r="U3" s="3">
        <v>0.108</v>
      </c>
      <c r="V3" s="3">
        <v>0.11</v>
      </c>
      <c r="W3" s="3">
        <v>0.114</v>
      </c>
      <c r="X3" s="3">
        <v>0.11700000000000001</v>
      </c>
      <c r="Y3" s="3">
        <v>0.129</v>
      </c>
      <c r="Z3" s="3">
        <v>0.14499999999999999</v>
      </c>
      <c r="AA3" s="3">
        <v>0.154</v>
      </c>
      <c r="AC3" s="3" t="s">
        <v>1</v>
      </c>
      <c r="AD3">
        <f>P3/(AVERAGE($P$3:$R$3))</f>
        <v>0.96835443037974678</v>
      </c>
      <c r="AE3">
        <f t="shared" ref="AE3:AO3" si="0">Q3/(AVERAGE($P$3:$R$3))</f>
        <v>1.0253164556962024</v>
      </c>
      <c r="AF3">
        <f t="shared" si="0"/>
        <v>1.0063291139240507</v>
      </c>
      <c r="AG3">
        <f t="shared" si="0"/>
        <v>1.0063291139240507</v>
      </c>
      <c r="AH3">
        <f t="shared" si="0"/>
        <v>1.0158227848101264</v>
      </c>
      <c r="AI3">
        <f t="shared" si="0"/>
        <v>1.0253164556962024</v>
      </c>
      <c r="AJ3">
        <f t="shared" si="0"/>
        <v>1.0443037974683544</v>
      </c>
      <c r="AK3">
        <f t="shared" si="0"/>
        <v>1.0822784810126582</v>
      </c>
      <c r="AL3">
        <f t="shared" si="0"/>
        <v>1.1107594936708862</v>
      </c>
      <c r="AM3">
        <f t="shared" si="0"/>
        <v>1.2246835443037976</v>
      </c>
      <c r="AN3">
        <f t="shared" si="0"/>
        <v>1.3765822784810124</v>
      </c>
      <c r="AO3">
        <f t="shared" si="0"/>
        <v>1.4620253164556962</v>
      </c>
    </row>
    <row r="4" spans="1:41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 t="s">
        <v>3</v>
      </c>
      <c r="P4" s="3">
        <v>0.24199999999999999</v>
      </c>
      <c r="Q4" s="3">
        <v>0.372</v>
      </c>
      <c r="R4" s="3">
        <v>0.56599999999999995</v>
      </c>
      <c r="S4" s="3">
        <v>0.66900000000000004</v>
      </c>
      <c r="T4" s="3">
        <v>0.78700000000000003</v>
      </c>
      <c r="U4" s="3">
        <v>0.84099999999999997</v>
      </c>
      <c r="V4" s="3">
        <v>1.1140000000000001</v>
      </c>
      <c r="W4" s="3">
        <v>1.226</v>
      </c>
      <c r="X4" s="3">
        <v>1.49</v>
      </c>
      <c r="Y4" s="3">
        <v>3.1749999999999998</v>
      </c>
      <c r="Z4" s="3"/>
      <c r="AA4" s="3"/>
      <c r="AC4" s="3" t="s">
        <v>3</v>
      </c>
      <c r="AD4">
        <f t="shared" ref="AD4:AD9" si="1">P4/(AVERAGE($P$3:$R$3))</f>
        <v>2.2974683544303796</v>
      </c>
      <c r="AE4">
        <f t="shared" ref="AE4:AE9" si="2">Q4/(AVERAGE($P$3:$R$3))</f>
        <v>3.5316455696202529</v>
      </c>
      <c r="AF4">
        <f t="shared" ref="AF4:AF9" si="3">R4/(AVERAGE($P$3:$R$3))</f>
        <v>5.3734177215189867</v>
      </c>
      <c r="AG4">
        <f t="shared" ref="AG4:AG9" si="4">S4/(AVERAGE($P$3:$R$3))</f>
        <v>6.3512658227848107</v>
      </c>
      <c r="AH4">
        <f t="shared" ref="AH4:AH9" si="5">T4/(AVERAGE($P$3:$R$3))</f>
        <v>7.4715189873417724</v>
      </c>
      <c r="AI4">
        <f t="shared" ref="AI4:AI9" si="6">U4/(AVERAGE($P$3:$R$3))</f>
        <v>7.9841772151898729</v>
      </c>
      <c r="AJ4">
        <f t="shared" ref="AJ4:AJ9" si="7">V4/(AVERAGE($P$3:$R$3))</f>
        <v>10.575949367088608</v>
      </c>
      <c r="AK4">
        <f t="shared" ref="AK4:AK9" si="8">W4/(AVERAGE($P$3:$R$3))</f>
        <v>11.639240506329113</v>
      </c>
      <c r="AL4">
        <f t="shared" ref="AL4:AL9" si="9">X4/(AVERAGE($P$3:$R$3))</f>
        <v>14.145569620253164</v>
      </c>
      <c r="AM4">
        <f t="shared" ref="AM4:AM9" si="10">Y4/(AVERAGE($P$3:$R$3))</f>
        <v>30.142405063291136</v>
      </c>
      <c r="AN4">
        <f t="shared" ref="AN4:AN9" si="11">Z4/(AVERAGE($P$3:$R$3))</f>
        <v>0</v>
      </c>
      <c r="AO4">
        <f t="shared" ref="AO4:AO9" si="12">AA4/(AVERAGE($P$3:$R$3))</f>
        <v>0</v>
      </c>
    </row>
    <row r="5" spans="1:41" x14ac:dyDescent="0.2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O5" s="3" t="s">
        <v>4</v>
      </c>
      <c r="P5" s="3">
        <v>9.9000000000000005E-2</v>
      </c>
      <c r="Q5" s="3">
        <v>9.2999999999999999E-2</v>
      </c>
      <c r="R5" s="3">
        <v>9.1999999999999998E-2</v>
      </c>
      <c r="S5" s="3">
        <v>9.0999999999999998E-2</v>
      </c>
      <c r="T5" s="3">
        <v>9.1999999999999998E-2</v>
      </c>
      <c r="U5" s="3">
        <v>9.0999999999999998E-2</v>
      </c>
      <c r="V5" s="3">
        <v>9.8000000000000004E-2</v>
      </c>
      <c r="W5" s="3">
        <v>9.7000000000000003E-2</v>
      </c>
      <c r="X5" s="3">
        <v>9.5000000000000001E-2</v>
      </c>
      <c r="Y5" s="3">
        <v>0.10100000000000001</v>
      </c>
      <c r="Z5" s="3">
        <v>0.10299999999999999</v>
      </c>
      <c r="AA5" s="3">
        <v>0.10100000000000001</v>
      </c>
      <c r="AC5" s="3" t="s">
        <v>4</v>
      </c>
      <c r="AD5">
        <f t="shared" si="1"/>
        <v>0.939873417721519</v>
      </c>
      <c r="AE5">
        <f t="shared" si="2"/>
        <v>0.88291139240506322</v>
      </c>
      <c r="AF5">
        <f t="shared" si="3"/>
        <v>0.87341772151898733</v>
      </c>
      <c r="AG5">
        <f t="shared" si="4"/>
        <v>0.86392405063291133</v>
      </c>
      <c r="AH5">
        <f t="shared" si="5"/>
        <v>0.87341772151898733</v>
      </c>
      <c r="AI5">
        <f t="shared" si="6"/>
        <v>0.86392405063291133</v>
      </c>
      <c r="AJ5">
        <f t="shared" si="7"/>
        <v>0.93037974683544311</v>
      </c>
      <c r="AK5">
        <f t="shared" si="8"/>
        <v>0.92088607594936711</v>
      </c>
      <c r="AL5">
        <f t="shared" si="9"/>
        <v>0.90189873417721522</v>
      </c>
      <c r="AM5">
        <f t="shared" si="10"/>
        <v>0.95886075949367089</v>
      </c>
      <c r="AN5">
        <f t="shared" si="11"/>
        <v>0.97784810126582267</v>
      </c>
      <c r="AO5">
        <f t="shared" si="12"/>
        <v>0.95886075949367089</v>
      </c>
    </row>
    <row r="6" spans="1:41" x14ac:dyDescent="0.2">
      <c r="A6" s="3" t="s">
        <v>17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29</v>
      </c>
      <c r="O6" s="3" t="s">
        <v>17</v>
      </c>
      <c r="P6" s="3">
        <v>9.4E-2</v>
      </c>
      <c r="Q6" s="3">
        <v>9.4E-2</v>
      </c>
      <c r="R6" s="3">
        <v>9.2999999999999999E-2</v>
      </c>
      <c r="S6" s="3">
        <v>9.8000000000000004E-2</v>
      </c>
      <c r="T6" s="3">
        <v>9.1999999999999998E-2</v>
      </c>
      <c r="U6" s="3">
        <v>9.4E-2</v>
      </c>
      <c r="V6" s="3">
        <v>9.6000000000000002E-2</v>
      </c>
      <c r="W6" s="3">
        <v>9.4E-2</v>
      </c>
      <c r="X6" s="3">
        <v>9.1999999999999998E-2</v>
      </c>
      <c r="Y6" s="3">
        <v>0.106</v>
      </c>
      <c r="Z6" s="3">
        <v>0.11</v>
      </c>
      <c r="AA6" s="3">
        <v>0.111</v>
      </c>
      <c r="AC6" s="3" t="s">
        <v>17</v>
      </c>
      <c r="AD6">
        <f t="shared" si="1"/>
        <v>0.89240506329113922</v>
      </c>
      <c r="AE6">
        <f t="shared" si="2"/>
        <v>0.89240506329113922</v>
      </c>
      <c r="AF6">
        <f t="shared" si="3"/>
        <v>0.88291139240506322</v>
      </c>
      <c r="AG6">
        <f t="shared" si="4"/>
        <v>0.93037974683544311</v>
      </c>
      <c r="AH6">
        <f t="shared" si="5"/>
        <v>0.87341772151898733</v>
      </c>
      <c r="AI6">
        <f t="shared" si="6"/>
        <v>0.89240506329113922</v>
      </c>
      <c r="AJ6">
        <f t="shared" si="7"/>
        <v>0.91139240506329111</v>
      </c>
      <c r="AK6">
        <f t="shared" si="8"/>
        <v>0.89240506329113922</v>
      </c>
      <c r="AL6">
        <f t="shared" si="9"/>
        <v>0.87341772151898733</v>
      </c>
      <c r="AM6">
        <f t="shared" si="10"/>
        <v>1.0063291139240507</v>
      </c>
      <c r="AN6">
        <f t="shared" si="11"/>
        <v>1.0443037974683544</v>
      </c>
      <c r="AO6">
        <f t="shared" si="12"/>
        <v>1.0537974683544304</v>
      </c>
    </row>
    <row r="7" spans="1:41" x14ac:dyDescent="0.2">
      <c r="A7" s="3" t="s">
        <v>30</v>
      </c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4" t="s">
        <v>41</v>
      </c>
      <c r="M7" s="3" t="s">
        <v>42</v>
      </c>
      <c r="O7" s="3" t="s">
        <v>30</v>
      </c>
      <c r="P7" s="3">
        <v>9.5000000000000001E-2</v>
      </c>
      <c r="Q7" s="3">
        <v>9.8000000000000004E-2</v>
      </c>
      <c r="R7" s="3">
        <v>9.4E-2</v>
      </c>
      <c r="S7" s="3">
        <v>0.126</v>
      </c>
      <c r="T7" s="3">
        <v>0.14199999999999999</v>
      </c>
      <c r="U7" s="3">
        <v>0.157</v>
      </c>
      <c r="V7" s="3">
        <v>0.156</v>
      </c>
      <c r="W7" s="3">
        <v>0.10299999999999999</v>
      </c>
      <c r="X7" s="3">
        <v>9.7000000000000003E-2</v>
      </c>
      <c r="Y7" s="3">
        <v>9.8000000000000004E-2</v>
      </c>
      <c r="Z7" s="4">
        <v>0.10100000000000001</v>
      </c>
      <c r="AA7" s="3">
        <v>0.111</v>
      </c>
      <c r="AC7" s="3" t="s">
        <v>30</v>
      </c>
      <c r="AD7">
        <f t="shared" si="1"/>
        <v>0.90189873417721522</v>
      </c>
      <c r="AE7">
        <f t="shared" si="2"/>
        <v>0.93037974683544311</v>
      </c>
      <c r="AF7">
        <f t="shared" si="3"/>
        <v>0.89240506329113922</v>
      </c>
      <c r="AG7">
        <f t="shared" si="4"/>
        <v>1.1962025316455696</v>
      </c>
      <c r="AH7">
        <f t="shared" si="5"/>
        <v>1.3481012658227847</v>
      </c>
      <c r="AI7">
        <f t="shared" si="6"/>
        <v>1.490506329113924</v>
      </c>
      <c r="AJ7">
        <f t="shared" si="7"/>
        <v>1.481012658227848</v>
      </c>
      <c r="AK7">
        <f t="shared" si="8"/>
        <v>0.97784810126582267</v>
      </c>
      <c r="AL7">
        <f t="shared" si="9"/>
        <v>0.92088607594936711</v>
      </c>
      <c r="AM7">
        <f t="shared" si="10"/>
        <v>0.93037974683544311</v>
      </c>
      <c r="AN7">
        <f t="shared" si="11"/>
        <v>0.95886075949367089</v>
      </c>
      <c r="AO7">
        <f t="shared" si="12"/>
        <v>1.0537974683544304</v>
      </c>
    </row>
    <row r="8" spans="1:41" x14ac:dyDescent="0.2">
      <c r="A8" s="3" t="s">
        <v>43</v>
      </c>
      <c r="B8" s="3" t="s">
        <v>44</v>
      </c>
      <c r="C8" s="3" t="s">
        <v>45</v>
      </c>
      <c r="D8" s="3" t="s">
        <v>46</v>
      </c>
      <c r="E8" s="5">
        <v>45453</v>
      </c>
      <c r="F8" s="3" t="s">
        <v>47</v>
      </c>
      <c r="G8" s="3" t="s">
        <v>48</v>
      </c>
      <c r="H8" s="3" t="s">
        <v>49</v>
      </c>
      <c r="I8" s="3" t="s">
        <v>50</v>
      </c>
      <c r="J8" s="3" t="s">
        <v>51</v>
      </c>
      <c r="K8" s="4" t="s">
        <v>52</v>
      </c>
      <c r="L8" s="4" t="s">
        <v>53</v>
      </c>
      <c r="M8" s="3" t="s">
        <v>54</v>
      </c>
      <c r="O8" s="3" t="s">
        <v>43</v>
      </c>
      <c r="P8" s="3">
        <v>9.4E-2</v>
      </c>
      <c r="Q8" s="3">
        <v>0.09</v>
      </c>
      <c r="R8" s="3">
        <v>9.2999999999999999E-2</v>
      </c>
      <c r="S8" s="3">
        <v>9.1999999999999998E-2</v>
      </c>
      <c r="T8" s="3">
        <v>9.8000000000000004E-2</v>
      </c>
      <c r="U8" s="3">
        <v>9.6000000000000002E-2</v>
      </c>
      <c r="V8" s="3">
        <v>0.104</v>
      </c>
      <c r="W8" s="3">
        <v>9.7000000000000003E-2</v>
      </c>
      <c r="X8" s="3">
        <v>9.6000000000000002E-2</v>
      </c>
      <c r="Y8" s="4">
        <v>9.5000000000000001E-2</v>
      </c>
      <c r="Z8" s="4">
        <v>9.4E-2</v>
      </c>
      <c r="AA8" s="3">
        <v>9.5000000000000001E-2</v>
      </c>
      <c r="AC8" s="3" t="s">
        <v>43</v>
      </c>
      <c r="AD8">
        <f t="shared" si="1"/>
        <v>0.89240506329113922</v>
      </c>
      <c r="AE8">
        <f t="shared" si="2"/>
        <v>0.85443037974683544</v>
      </c>
      <c r="AF8">
        <f t="shared" si="3"/>
        <v>0.88291139240506322</v>
      </c>
      <c r="AG8">
        <f t="shared" si="4"/>
        <v>0.87341772151898733</v>
      </c>
      <c r="AH8">
        <f t="shared" si="5"/>
        <v>0.93037974683544311</v>
      </c>
      <c r="AI8">
        <f t="shared" si="6"/>
        <v>0.91139240506329111</v>
      </c>
      <c r="AJ8">
        <f t="shared" si="7"/>
        <v>0.98734177215189867</v>
      </c>
      <c r="AK8">
        <f t="shared" si="8"/>
        <v>0.92088607594936711</v>
      </c>
      <c r="AL8">
        <f t="shared" si="9"/>
        <v>0.91139240506329111</v>
      </c>
      <c r="AM8">
        <f t="shared" si="10"/>
        <v>0.90189873417721522</v>
      </c>
      <c r="AN8">
        <f t="shared" si="11"/>
        <v>0.89240506329113922</v>
      </c>
      <c r="AO8">
        <f t="shared" si="12"/>
        <v>0.90189873417721522</v>
      </c>
    </row>
    <row r="9" spans="1:41" x14ac:dyDescent="0.2">
      <c r="A9" s="3" t="s">
        <v>55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3" t="s">
        <v>55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C9" s="3" t="s">
        <v>55</v>
      </c>
      <c r="AD9">
        <f t="shared" si="1"/>
        <v>0</v>
      </c>
      <c r="AE9">
        <f t="shared" si="2"/>
        <v>0</v>
      </c>
      <c r="AF9">
        <f t="shared" si="3"/>
        <v>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  <c r="AN9">
        <f t="shared" si="11"/>
        <v>0</v>
      </c>
      <c r="AO9">
        <f t="shared" si="12"/>
        <v>0</v>
      </c>
    </row>
    <row r="10" spans="1:41" x14ac:dyDescent="0.2">
      <c r="A10" s="3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3" t="s">
        <v>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C10" s="3" t="s">
        <v>56</v>
      </c>
    </row>
    <row r="11" spans="1:4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1" x14ac:dyDescent="0.2">
      <c r="A12" s="3" t="s">
        <v>57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O12" s="3" t="s">
        <v>61</v>
      </c>
      <c r="P12" s="3">
        <v>1</v>
      </c>
      <c r="Q12" s="3">
        <v>2</v>
      </c>
      <c r="R12" s="3">
        <v>3</v>
      </c>
      <c r="S12" s="3">
        <v>4</v>
      </c>
      <c r="T12" s="3">
        <v>5</v>
      </c>
      <c r="U12" s="3">
        <v>6</v>
      </c>
      <c r="V12" s="3">
        <v>7</v>
      </c>
      <c r="W12" s="3">
        <v>8</v>
      </c>
      <c r="X12" s="3">
        <v>9</v>
      </c>
      <c r="Y12" s="3">
        <v>10</v>
      </c>
      <c r="Z12" s="3">
        <v>11</v>
      </c>
      <c r="AA12" s="3">
        <v>12</v>
      </c>
    </row>
    <row r="13" spans="1:41" x14ac:dyDescent="0.2">
      <c r="A13" s="3" t="s">
        <v>1</v>
      </c>
      <c r="B13" s="3" t="s">
        <v>2</v>
      </c>
      <c r="C13" s="3" t="s">
        <v>2</v>
      </c>
      <c r="D13" s="3" t="s">
        <v>2</v>
      </c>
      <c r="E13" s="3"/>
      <c r="F13" s="3"/>
      <c r="G13" s="3"/>
      <c r="H13" s="3"/>
      <c r="I13" s="3"/>
      <c r="J13" s="3"/>
      <c r="K13" s="3"/>
      <c r="L13" s="3"/>
      <c r="M13" s="3"/>
      <c r="O13" s="3" t="s">
        <v>1</v>
      </c>
      <c r="P13" s="3">
        <v>0.10199999999999999</v>
      </c>
      <c r="Q13" s="3">
        <v>0.10199999999999999</v>
      </c>
      <c r="R13" s="3">
        <v>0.104</v>
      </c>
      <c r="S13" s="3">
        <v>0.105</v>
      </c>
      <c r="T13" s="3">
        <v>0.108</v>
      </c>
      <c r="U13" s="3">
        <v>0.105</v>
      </c>
      <c r="V13" s="3">
        <v>0.108</v>
      </c>
      <c r="W13" s="3">
        <v>0.108</v>
      </c>
      <c r="X13" s="3">
        <v>0.11700000000000001</v>
      </c>
      <c r="Y13" s="3">
        <v>0.129</v>
      </c>
      <c r="Z13" s="3">
        <v>0.14599999999999999</v>
      </c>
      <c r="AA13" s="3">
        <v>0.154</v>
      </c>
      <c r="AD13">
        <f>P13/AVERAGE($P$13:$R$13)</f>
        <v>0.99350649350649345</v>
      </c>
      <c r="AE13">
        <f t="shared" ref="AE13:AO13" si="13">Q13/AVERAGE($P$13:$R$13)</f>
        <v>0.99350649350649345</v>
      </c>
      <c r="AF13">
        <f t="shared" si="13"/>
        <v>1.0129870129870129</v>
      </c>
      <c r="AG13">
        <f t="shared" si="13"/>
        <v>1.0227272727272727</v>
      </c>
      <c r="AH13">
        <f t="shared" si="13"/>
        <v>1.051948051948052</v>
      </c>
      <c r="AI13">
        <f t="shared" si="13"/>
        <v>1.0227272727272727</v>
      </c>
      <c r="AJ13">
        <f t="shared" si="13"/>
        <v>1.051948051948052</v>
      </c>
      <c r="AK13">
        <f t="shared" si="13"/>
        <v>1.051948051948052</v>
      </c>
      <c r="AL13">
        <f t="shared" si="13"/>
        <v>1.1396103896103897</v>
      </c>
      <c r="AM13">
        <f t="shared" si="13"/>
        <v>1.2564935064935066</v>
      </c>
      <c r="AN13">
        <f t="shared" si="13"/>
        <v>1.4220779220779221</v>
      </c>
      <c r="AO13">
        <f t="shared" si="13"/>
        <v>1.5</v>
      </c>
    </row>
    <row r="14" spans="1:41" x14ac:dyDescent="0.2">
      <c r="A14" s="3" t="s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3" t="s">
        <v>3</v>
      </c>
      <c r="P14" s="3">
        <v>0.23899999999999999</v>
      </c>
      <c r="Q14" s="3">
        <v>0.36899999999999999</v>
      </c>
      <c r="R14" s="3">
        <v>0.55800000000000005</v>
      </c>
      <c r="S14" s="3">
        <v>0.66400000000000003</v>
      </c>
      <c r="T14" s="3">
        <v>0.79300000000000004</v>
      </c>
      <c r="U14" s="3">
        <v>0.90800000000000003</v>
      </c>
      <c r="V14" s="3">
        <v>1.1040000000000001</v>
      </c>
      <c r="W14" s="3">
        <v>1.2370000000000001</v>
      </c>
      <c r="X14" s="3">
        <v>1.4379999999999999</v>
      </c>
      <c r="Y14" s="3">
        <v>3.149</v>
      </c>
      <c r="Z14" s="3"/>
      <c r="AA14" s="3"/>
      <c r="AD14">
        <f t="shared" ref="AD14:AD18" si="14">P14/AVERAGE($P$13:$R$13)</f>
        <v>2.3279220779220777</v>
      </c>
      <c r="AE14">
        <f t="shared" ref="AE14:AE18" si="15">Q14/AVERAGE($P$13:$R$13)</f>
        <v>3.5941558441558441</v>
      </c>
      <c r="AF14">
        <f t="shared" ref="AF14:AF18" si="16">R14/AVERAGE($P$13:$R$13)</f>
        <v>5.4350649350649354</v>
      </c>
      <c r="AG14">
        <f t="shared" ref="AG14:AG18" si="17">S14/AVERAGE($P$13:$R$13)</f>
        <v>6.4675324675324672</v>
      </c>
      <c r="AH14">
        <f t="shared" ref="AH14:AH18" si="18">T14/AVERAGE($P$13:$R$13)</f>
        <v>7.7240259740259738</v>
      </c>
      <c r="AI14">
        <f t="shared" ref="AI14:AI18" si="19">U14/AVERAGE($P$13:$R$13)</f>
        <v>8.8441558441558445</v>
      </c>
      <c r="AJ14">
        <f t="shared" ref="AJ14:AJ18" si="20">V14/AVERAGE($P$13:$R$13)</f>
        <v>10.753246753246755</v>
      </c>
      <c r="AK14">
        <f t="shared" ref="AK14:AK18" si="21">W14/AVERAGE($P$13:$R$13)</f>
        <v>12.0487012987013</v>
      </c>
      <c r="AL14">
        <f t="shared" ref="AL14:AL18" si="22">X14/AVERAGE($P$13:$R$13)</f>
        <v>14.006493506493506</v>
      </c>
      <c r="AM14">
        <f t="shared" ref="AM14:AM18" si="23">Y14/AVERAGE($P$13:$R$13)</f>
        <v>30.672077922077921</v>
      </c>
      <c r="AN14">
        <f t="shared" ref="AN14:AN18" si="24">Z14/AVERAGE($P$13:$R$13)</f>
        <v>0</v>
      </c>
      <c r="AO14">
        <f t="shared" ref="AO14:AO18" si="25">AA14/AVERAGE($P$13:$R$13)</f>
        <v>0</v>
      </c>
    </row>
    <row r="15" spans="1:41" x14ac:dyDescent="0.2">
      <c r="A15" s="3" t="s">
        <v>4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  <c r="H15" s="3" t="s">
        <v>11</v>
      </c>
      <c r="I15" s="3" t="s">
        <v>12</v>
      </c>
      <c r="J15" s="3" t="s">
        <v>13</v>
      </c>
      <c r="K15" s="3" t="s">
        <v>14</v>
      </c>
      <c r="L15" s="3" t="s">
        <v>15</v>
      </c>
      <c r="M15" s="3" t="s">
        <v>16</v>
      </c>
      <c r="O15" s="3" t="s">
        <v>4</v>
      </c>
      <c r="P15" s="3">
        <v>8.8999999999999996E-2</v>
      </c>
      <c r="Q15" s="3">
        <v>8.8999999999999996E-2</v>
      </c>
      <c r="R15" s="3">
        <v>8.8999999999999996E-2</v>
      </c>
      <c r="S15" s="3">
        <v>0.09</v>
      </c>
      <c r="T15" s="3">
        <v>9.0999999999999998E-2</v>
      </c>
      <c r="U15" s="3">
        <v>9.0999999999999998E-2</v>
      </c>
      <c r="V15" s="3">
        <v>9.7000000000000003E-2</v>
      </c>
      <c r="W15" s="3">
        <v>9.6000000000000002E-2</v>
      </c>
      <c r="X15" s="3">
        <v>9.6000000000000002E-2</v>
      </c>
      <c r="Y15" s="3">
        <v>9.2999999999999999E-2</v>
      </c>
      <c r="Z15" s="3">
        <v>9.1999999999999998E-2</v>
      </c>
      <c r="AA15" s="3">
        <v>9.6000000000000002E-2</v>
      </c>
      <c r="AD15">
        <f t="shared" si="14"/>
        <v>0.86688311688311681</v>
      </c>
      <c r="AE15">
        <f t="shared" si="15"/>
        <v>0.86688311688311681</v>
      </c>
      <c r="AF15">
        <f t="shared" si="16"/>
        <v>0.86688311688311681</v>
      </c>
      <c r="AG15">
        <f t="shared" si="17"/>
        <v>0.87662337662337653</v>
      </c>
      <c r="AH15">
        <f t="shared" si="18"/>
        <v>0.88636363636363635</v>
      </c>
      <c r="AI15">
        <f t="shared" si="19"/>
        <v>0.88636363636363635</v>
      </c>
      <c r="AJ15">
        <f t="shared" si="20"/>
        <v>0.94480519480519476</v>
      </c>
      <c r="AK15">
        <f t="shared" si="21"/>
        <v>0.93506493506493504</v>
      </c>
      <c r="AL15">
        <f t="shared" si="22"/>
        <v>0.93506493506493504</v>
      </c>
      <c r="AM15">
        <f t="shared" si="23"/>
        <v>0.90584415584415579</v>
      </c>
      <c r="AN15">
        <f t="shared" si="24"/>
        <v>0.89610389610389607</v>
      </c>
      <c r="AO15">
        <f t="shared" si="25"/>
        <v>0.93506493506493504</v>
      </c>
    </row>
    <row r="16" spans="1:41" x14ac:dyDescent="0.2">
      <c r="A16" s="3" t="s">
        <v>17</v>
      </c>
      <c r="B16" s="3" t="s">
        <v>18</v>
      </c>
      <c r="C16" s="4" t="s">
        <v>19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  <c r="J16" s="3" t="s">
        <v>26</v>
      </c>
      <c r="K16" s="3" t="s">
        <v>27</v>
      </c>
      <c r="L16" s="3" t="s">
        <v>28</v>
      </c>
      <c r="M16" s="3" t="s">
        <v>29</v>
      </c>
      <c r="O16" s="3" t="s">
        <v>17</v>
      </c>
      <c r="P16" s="3">
        <v>9.2999999999999999E-2</v>
      </c>
      <c r="Q16" s="4">
        <v>9.1999999999999998E-2</v>
      </c>
      <c r="R16" s="3">
        <v>9.0999999999999998E-2</v>
      </c>
      <c r="S16" s="3">
        <v>9.0999999999999998E-2</v>
      </c>
      <c r="T16" s="3">
        <v>9.2999999999999999E-2</v>
      </c>
      <c r="U16" s="3">
        <v>9.0999999999999998E-2</v>
      </c>
      <c r="V16" s="3">
        <v>9.2999999999999999E-2</v>
      </c>
      <c r="W16" s="3">
        <v>9.4E-2</v>
      </c>
      <c r="X16" s="3">
        <v>9.2999999999999999E-2</v>
      </c>
      <c r="Y16" s="3">
        <v>0.108</v>
      </c>
      <c r="Z16" s="3">
        <v>0.109</v>
      </c>
      <c r="AA16" s="3">
        <v>0.107</v>
      </c>
      <c r="AD16">
        <f t="shared" si="14"/>
        <v>0.90584415584415579</v>
      </c>
      <c r="AE16">
        <f t="shared" si="15"/>
        <v>0.89610389610389607</v>
      </c>
      <c r="AF16">
        <f t="shared" si="16"/>
        <v>0.88636363636363635</v>
      </c>
      <c r="AG16">
        <f t="shared" si="17"/>
        <v>0.88636363636363635</v>
      </c>
      <c r="AH16">
        <f t="shared" si="18"/>
        <v>0.90584415584415579</v>
      </c>
      <c r="AI16">
        <f t="shared" si="19"/>
        <v>0.88636363636363635</v>
      </c>
      <c r="AJ16">
        <f t="shared" si="20"/>
        <v>0.90584415584415579</v>
      </c>
      <c r="AK16">
        <f t="shared" si="21"/>
        <v>0.91558441558441561</v>
      </c>
      <c r="AL16">
        <f t="shared" si="22"/>
        <v>0.90584415584415579</v>
      </c>
      <c r="AM16">
        <f t="shared" si="23"/>
        <v>1.051948051948052</v>
      </c>
      <c r="AN16">
        <f t="shared" si="24"/>
        <v>1.0616883116883116</v>
      </c>
      <c r="AO16">
        <f t="shared" si="25"/>
        <v>1.0422077922077921</v>
      </c>
    </row>
    <row r="17" spans="1:41" x14ac:dyDescent="0.2">
      <c r="A17" s="3" t="s">
        <v>30</v>
      </c>
      <c r="B17" s="3" t="s">
        <v>31</v>
      </c>
      <c r="C17" s="3" t="s">
        <v>32</v>
      </c>
      <c r="D17" s="3" t="s">
        <v>33</v>
      </c>
      <c r="E17" s="3" t="s">
        <v>34</v>
      </c>
      <c r="F17" s="3" t="s">
        <v>35</v>
      </c>
      <c r="G17" s="3" t="s">
        <v>36</v>
      </c>
      <c r="H17" s="3" t="s">
        <v>37</v>
      </c>
      <c r="I17" s="3" t="s">
        <v>38</v>
      </c>
      <c r="J17" s="3" t="s">
        <v>39</v>
      </c>
      <c r="K17" s="3" t="s">
        <v>40</v>
      </c>
      <c r="L17" s="4" t="s">
        <v>41</v>
      </c>
      <c r="M17" s="3" t="s">
        <v>42</v>
      </c>
      <c r="O17" s="3" t="s">
        <v>30</v>
      </c>
      <c r="P17" s="3">
        <v>9.1999999999999998E-2</v>
      </c>
      <c r="Q17" s="3">
        <v>9.1999999999999998E-2</v>
      </c>
      <c r="R17" s="3">
        <v>0.09</v>
      </c>
      <c r="S17" s="3">
        <v>0.124</v>
      </c>
      <c r="T17" s="3">
        <v>0.11</v>
      </c>
      <c r="U17" s="3">
        <v>0.14799999999999999</v>
      </c>
      <c r="V17" s="3">
        <v>9.8000000000000004E-2</v>
      </c>
      <c r="W17" s="3">
        <v>9.9000000000000005E-2</v>
      </c>
      <c r="X17" s="3">
        <v>9.7000000000000003E-2</v>
      </c>
      <c r="Y17" s="3">
        <v>9.8000000000000004E-2</v>
      </c>
      <c r="Z17" s="4">
        <v>9.8000000000000004E-2</v>
      </c>
      <c r="AA17" s="3">
        <v>9.7000000000000003E-2</v>
      </c>
      <c r="AD17">
        <f t="shared" si="14"/>
        <v>0.89610389610389607</v>
      </c>
      <c r="AE17">
        <f t="shared" si="15"/>
        <v>0.89610389610389607</v>
      </c>
      <c r="AF17">
        <f t="shared" si="16"/>
        <v>0.87662337662337653</v>
      </c>
      <c r="AG17">
        <f t="shared" si="17"/>
        <v>1.2077922077922076</v>
      </c>
      <c r="AH17">
        <f t="shared" si="18"/>
        <v>1.0714285714285714</v>
      </c>
      <c r="AI17">
        <f t="shared" si="19"/>
        <v>1.4415584415584415</v>
      </c>
      <c r="AJ17">
        <f t="shared" si="20"/>
        <v>0.95454545454545459</v>
      </c>
      <c r="AK17">
        <f t="shared" si="21"/>
        <v>0.9642857142857143</v>
      </c>
      <c r="AL17">
        <f t="shared" si="22"/>
        <v>0.94480519480519476</v>
      </c>
      <c r="AM17">
        <f t="shared" si="23"/>
        <v>0.95454545454545459</v>
      </c>
      <c r="AN17">
        <f t="shared" si="24"/>
        <v>0.95454545454545459</v>
      </c>
      <c r="AO17">
        <f t="shared" si="25"/>
        <v>0.94480519480519476</v>
      </c>
    </row>
    <row r="18" spans="1:41" x14ac:dyDescent="0.2">
      <c r="A18" s="3" t="s">
        <v>43</v>
      </c>
      <c r="B18" s="3" t="s">
        <v>44</v>
      </c>
      <c r="C18" s="3" t="s">
        <v>45</v>
      </c>
      <c r="D18" s="3" t="s">
        <v>46</v>
      </c>
      <c r="E18" s="3" t="s">
        <v>58</v>
      </c>
      <c r="F18" s="3" t="s">
        <v>47</v>
      </c>
      <c r="G18" s="3" t="s">
        <v>48</v>
      </c>
      <c r="H18" s="3" t="s">
        <v>49</v>
      </c>
      <c r="I18" s="3" t="s">
        <v>50</v>
      </c>
      <c r="J18" s="3" t="s">
        <v>51</v>
      </c>
      <c r="K18" s="3" t="s">
        <v>52</v>
      </c>
      <c r="L18" s="3" t="s">
        <v>53</v>
      </c>
      <c r="M18" s="3" t="s">
        <v>54</v>
      </c>
      <c r="O18" s="3" t="s">
        <v>43</v>
      </c>
      <c r="P18" s="3">
        <v>0.09</v>
      </c>
      <c r="Q18" s="3">
        <v>9.0999999999999998E-2</v>
      </c>
      <c r="R18" s="3">
        <v>0.09</v>
      </c>
      <c r="S18" s="3">
        <v>9.5000000000000001E-2</v>
      </c>
      <c r="T18" s="3">
        <v>9.2999999999999999E-2</v>
      </c>
      <c r="U18" s="3">
        <v>9.5000000000000001E-2</v>
      </c>
      <c r="V18" s="3">
        <v>0.10299999999999999</v>
      </c>
      <c r="W18" s="3">
        <v>0.1</v>
      </c>
      <c r="X18" s="3">
        <v>9.9000000000000005E-2</v>
      </c>
      <c r="Y18" s="3">
        <v>9.1999999999999998E-2</v>
      </c>
      <c r="Z18" s="3">
        <v>9.2999999999999999E-2</v>
      </c>
      <c r="AA18" s="3">
        <v>9.6000000000000002E-2</v>
      </c>
      <c r="AD18">
        <f t="shared" si="14"/>
        <v>0.87662337662337653</v>
      </c>
      <c r="AE18">
        <f t="shared" si="15"/>
        <v>0.88636363636363635</v>
      </c>
      <c r="AF18">
        <f t="shared" si="16"/>
        <v>0.87662337662337653</v>
      </c>
      <c r="AG18">
        <f t="shared" si="17"/>
        <v>0.92532467532467533</v>
      </c>
      <c r="AH18">
        <f t="shared" si="18"/>
        <v>0.90584415584415579</v>
      </c>
      <c r="AI18">
        <f t="shared" si="19"/>
        <v>0.92532467532467533</v>
      </c>
      <c r="AJ18">
        <f t="shared" si="20"/>
        <v>1.0032467532467531</v>
      </c>
      <c r="AK18">
        <f t="shared" si="21"/>
        <v>0.97402597402597402</v>
      </c>
      <c r="AL18">
        <f t="shared" si="22"/>
        <v>0.9642857142857143</v>
      </c>
      <c r="AM18">
        <f t="shared" si="23"/>
        <v>0.89610389610389607</v>
      </c>
      <c r="AN18">
        <f t="shared" si="24"/>
        <v>0.90584415584415579</v>
      </c>
      <c r="AO18">
        <f t="shared" si="25"/>
        <v>0.93506493506493504</v>
      </c>
    </row>
    <row r="19" spans="1:41" x14ac:dyDescent="0.2">
      <c r="A19" s="3" t="s">
        <v>55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 t="s">
        <v>55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41" x14ac:dyDescent="0.2">
      <c r="A20" s="3" t="s">
        <v>56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" t="s">
        <v>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4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41" x14ac:dyDescent="0.2">
      <c r="A22" s="3" t="s">
        <v>59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O22" s="3" t="s">
        <v>61</v>
      </c>
      <c r="P22" s="3">
        <v>1</v>
      </c>
      <c r="Q22" s="3">
        <v>2</v>
      </c>
      <c r="R22" s="3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>
        <v>9</v>
      </c>
      <c r="Y22" s="3">
        <v>10</v>
      </c>
      <c r="Z22" s="3">
        <v>11</v>
      </c>
      <c r="AA22" s="3">
        <v>12</v>
      </c>
    </row>
    <row r="23" spans="1:41" x14ac:dyDescent="0.2">
      <c r="A23" s="3" t="s">
        <v>1</v>
      </c>
      <c r="B23" s="3" t="s">
        <v>2</v>
      </c>
      <c r="C23" s="3" t="s">
        <v>2</v>
      </c>
      <c r="D23" s="3" t="s">
        <v>2</v>
      </c>
      <c r="E23" s="3"/>
      <c r="F23" s="3"/>
      <c r="G23" s="3"/>
      <c r="H23" s="3"/>
      <c r="I23" s="3"/>
      <c r="J23" s="3"/>
      <c r="K23" s="3"/>
      <c r="L23" s="3"/>
      <c r="M23" s="3"/>
      <c r="O23" s="3" t="s">
        <v>1</v>
      </c>
      <c r="P23" s="3">
        <v>0.10100000000000001</v>
      </c>
      <c r="Q23" s="3">
        <v>0.10100000000000001</v>
      </c>
      <c r="R23" s="3">
        <v>0.10299999999999999</v>
      </c>
      <c r="S23" s="3">
        <v>0.105</v>
      </c>
      <c r="T23" s="3">
        <v>0.107</v>
      </c>
      <c r="U23" s="3">
        <v>0.109</v>
      </c>
      <c r="V23" s="3">
        <v>0.11</v>
      </c>
      <c r="W23" s="3">
        <v>0.11</v>
      </c>
      <c r="X23" s="3">
        <v>0.115</v>
      </c>
      <c r="Y23" s="3">
        <v>0.128</v>
      </c>
      <c r="Z23" s="3">
        <v>0.14499999999999999</v>
      </c>
      <c r="AA23" s="3">
        <v>0.152</v>
      </c>
      <c r="AD23">
        <f>P23/AVERAGE($P$23:$R$23)</f>
        <v>0.99344262295081975</v>
      </c>
      <c r="AE23">
        <f t="shared" ref="AE23:AO23" si="26">Q23/AVERAGE($P$23:$R$23)</f>
        <v>0.99344262295081975</v>
      </c>
      <c r="AF23">
        <f t="shared" si="26"/>
        <v>1.0131147540983605</v>
      </c>
      <c r="AG23">
        <f t="shared" si="26"/>
        <v>1.0327868852459017</v>
      </c>
      <c r="AH23">
        <f t="shared" si="26"/>
        <v>1.0524590163934426</v>
      </c>
      <c r="AI23">
        <f t="shared" si="26"/>
        <v>1.0721311475409836</v>
      </c>
      <c r="AJ23">
        <f t="shared" si="26"/>
        <v>1.081967213114754</v>
      </c>
      <c r="AK23">
        <f t="shared" si="26"/>
        <v>1.081967213114754</v>
      </c>
      <c r="AL23">
        <f t="shared" si="26"/>
        <v>1.1311475409836065</v>
      </c>
      <c r="AM23">
        <f t="shared" si="26"/>
        <v>1.2590163934426228</v>
      </c>
      <c r="AN23">
        <f t="shared" si="26"/>
        <v>1.4262295081967211</v>
      </c>
      <c r="AO23">
        <f t="shared" si="26"/>
        <v>1.4950819672131146</v>
      </c>
    </row>
    <row r="24" spans="1:41" x14ac:dyDescent="0.2">
      <c r="A24" s="3" t="s">
        <v>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O24" s="3" t="s">
        <v>3</v>
      </c>
      <c r="P24" s="3">
        <v>0.23200000000000001</v>
      </c>
      <c r="Q24" s="3">
        <v>0.35599999999999998</v>
      </c>
      <c r="R24" s="3">
        <v>0.54500000000000004</v>
      </c>
      <c r="S24" s="3">
        <v>0.64700000000000002</v>
      </c>
      <c r="T24" s="3">
        <v>0.76600000000000001</v>
      </c>
      <c r="U24" s="3">
        <v>0.82599999999999996</v>
      </c>
      <c r="V24" s="3">
        <v>1.071</v>
      </c>
      <c r="W24" s="3">
        <v>1.2030000000000001</v>
      </c>
      <c r="X24" s="3">
        <v>1.4630000000000001</v>
      </c>
      <c r="Y24" s="3">
        <v>3.101</v>
      </c>
      <c r="Z24" s="3"/>
      <c r="AA24" s="3"/>
      <c r="AD24">
        <f t="shared" ref="AD24:AD28" si="27">P24/AVERAGE($P$23:$R$23)</f>
        <v>2.2819672131147541</v>
      </c>
      <c r="AE24">
        <f t="shared" ref="AE24:AE28" si="28">Q24/AVERAGE($P$23:$R$23)</f>
        <v>3.5016393442622946</v>
      </c>
      <c r="AF24">
        <f t="shared" ref="AF24:AF28" si="29">R24/AVERAGE($P$23:$R$23)</f>
        <v>5.360655737704918</v>
      </c>
      <c r="AG24">
        <f t="shared" ref="AG24:AG28" si="30">S24/AVERAGE($P$23:$R$23)</f>
        <v>6.3639344262295081</v>
      </c>
      <c r="AH24">
        <f t="shared" ref="AH24:AH28" si="31">T24/AVERAGE($P$23:$R$23)</f>
        <v>7.5344262295081963</v>
      </c>
      <c r="AI24">
        <f t="shared" ref="AI24:AI28" si="32">U24/AVERAGE($P$23:$R$23)</f>
        <v>8.1245901639344265</v>
      </c>
      <c r="AJ24">
        <f t="shared" ref="AJ24:AJ28" si="33">V24/AVERAGE($P$23:$R$23)</f>
        <v>10.534426229508195</v>
      </c>
      <c r="AK24">
        <f t="shared" ref="AK24:AK28" si="34">W24/AVERAGE($P$23:$R$23)</f>
        <v>11.832786885245902</v>
      </c>
      <c r="AL24">
        <f t="shared" ref="AL24:AL28" si="35">X24/AVERAGE($P$23:$R$23)</f>
        <v>14.39016393442623</v>
      </c>
      <c r="AM24">
        <f t="shared" ref="AM24:AM28" si="36">Y24/AVERAGE($P$23:$R$23)</f>
        <v>30.501639344262294</v>
      </c>
      <c r="AN24">
        <f t="shared" ref="AN24:AN28" si="37">Z24/AVERAGE($P$23:$R$23)</f>
        <v>0</v>
      </c>
      <c r="AO24">
        <f t="shared" ref="AO24:AO28" si="38">AA24/AVERAGE($P$23:$R$23)</f>
        <v>0</v>
      </c>
    </row>
    <row r="25" spans="1:41" x14ac:dyDescent="0.2">
      <c r="A25" s="3" t="s">
        <v>4</v>
      </c>
      <c r="B25" s="3"/>
      <c r="C25" s="3"/>
      <c r="D25" s="3"/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14</v>
      </c>
      <c r="L25" s="3" t="s">
        <v>15</v>
      </c>
      <c r="M25" s="3" t="s">
        <v>16</v>
      </c>
      <c r="O25" s="3" t="s">
        <v>4</v>
      </c>
      <c r="P25" s="3"/>
      <c r="Q25" s="3"/>
      <c r="R25" s="3"/>
      <c r="S25" s="3">
        <v>8.8999999999999996E-2</v>
      </c>
      <c r="T25" s="3">
        <v>0.09</v>
      </c>
      <c r="U25" s="3">
        <v>9.0999999999999998E-2</v>
      </c>
      <c r="V25" s="3">
        <v>0.108</v>
      </c>
      <c r="W25" s="3">
        <v>9.7000000000000003E-2</v>
      </c>
      <c r="X25" s="3">
        <v>9.9000000000000005E-2</v>
      </c>
      <c r="Y25" s="3">
        <v>0.108</v>
      </c>
      <c r="Z25" s="3">
        <v>0.105</v>
      </c>
      <c r="AA25" s="3">
        <v>9.7000000000000003E-2</v>
      </c>
      <c r="AD25">
        <f t="shared" si="27"/>
        <v>0</v>
      </c>
      <c r="AE25">
        <f t="shared" si="28"/>
        <v>0</v>
      </c>
      <c r="AF25">
        <f t="shared" si="29"/>
        <v>0</v>
      </c>
      <c r="AG25">
        <f t="shared" si="30"/>
        <v>0.87540983606557365</v>
      </c>
      <c r="AH25">
        <f t="shared" si="31"/>
        <v>0.88524590163934425</v>
      </c>
      <c r="AI25">
        <f t="shared" si="32"/>
        <v>0.89508196721311473</v>
      </c>
      <c r="AJ25">
        <f t="shared" si="33"/>
        <v>1.062295081967213</v>
      </c>
      <c r="AK25">
        <f t="shared" si="34"/>
        <v>0.95409836065573772</v>
      </c>
      <c r="AL25">
        <f t="shared" si="35"/>
        <v>0.97377049180327868</v>
      </c>
      <c r="AM25">
        <f t="shared" si="36"/>
        <v>1.062295081967213</v>
      </c>
      <c r="AN25">
        <f t="shared" si="37"/>
        <v>1.0327868852459017</v>
      </c>
      <c r="AO25">
        <f t="shared" si="38"/>
        <v>0.95409836065573772</v>
      </c>
    </row>
    <row r="26" spans="1:41" x14ac:dyDescent="0.2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21</v>
      </c>
      <c r="F26" s="3" t="s">
        <v>22</v>
      </c>
      <c r="G26" s="3" t="s">
        <v>23</v>
      </c>
      <c r="H26" s="3" t="s">
        <v>24</v>
      </c>
      <c r="I26" s="3" t="s">
        <v>25</v>
      </c>
      <c r="J26" s="3" t="s">
        <v>26</v>
      </c>
      <c r="K26" s="3" t="s">
        <v>27</v>
      </c>
      <c r="L26" s="3" t="s">
        <v>28</v>
      </c>
      <c r="M26" s="3" t="s">
        <v>29</v>
      </c>
      <c r="O26" s="3" t="s">
        <v>17</v>
      </c>
      <c r="P26" s="3">
        <v>9.0999999999999998E-2</v>
      </c>
      <c r="Q26" s="3">
        <v>9.0999999999999998E-2</v>
      </c>
      <c r="R26" s="3">
        <v>0.09</v>
      </c>
      <c r="S26" s="3">
        <v>9.0999999999999998E-2</v>
      </c>
      <c r="T26" s="3">
        <v>0.09</v>
      </c>
      <c r="U26" s="3">
        <v>0.09</v>
      </c>
      <c r="V26" s="3">
        <v>0.10100000000000001</v>
      </c>
      <c r="W26" s="3">
        <v>0.1</v>
      </c>
      <c r="X26" s="3">
        <v>0.10100000000000001</v>
      </c>
      <c r="Y26" s="3">
        <v>0.14000000000000001</v>
      </c>
      <c r="Z26" s="3">
        <v>0.255</v>
      </c>
      <c r="AA26" s="3">
        <v>0.32500000000000001</v>
      </c>
      <c r="AD26">
        <f t="shared" si="27"/>
        <v>0.89508196721311473</v>
      </c>
      <c r="AE26">
        <f t="shared" si="28"/>
        <v>0.89508196721311473</v>
      </c>
      <c r="AF26">
        <f t="shared" si="29"/>
        <v>0.88524590163934425</v>
      </c>
      <c r="AG26">
        <f t="shared" si="30"/>
        <v>0.89508196721311473</v>
      </c>
      <c r="AH26">
        <f t="shared" si="31"/>
        <v>0.88524590163934425</v>
      </c>
      <c r="AI26">
        <f t="shared" si="32"/>
        <v>0.88524590163934425</v>
      </c>
      <c r="AJ26">
        <f t="shared" si="33"/>
        <v>0.99344262295081975</v>
      </c>
      <c r="AK26">
        <f t="shared" si="34"/>
        <v>0.98360655737704916</v>
      </c>
      <c r="AL26">
        <f t="shared" si="35"/>
        <v>0.99344262295081975</v>
      </c>
      <c r="AM26">
        <f t="shared" si="36"/>
        <v>1.377049180327869</v>
      </c>
      <c r="AN26">
        <f t="shared" si="37"/>
        <v>2.5081967213114753</v>
      </c>
      <c r="AO26">
        <f t="shared" si="38"/>
        <v>3.1967213114754101</v>
      </c>
    </row>
    <row r="27" spans="1:41" x14ac:dyDescent="0.2">
      <c r="A27" s="3" t="s">
        <v>30</v>
      </c>
      <c r="B27" s="3" t="s">
        <v>31</v>
      </c>
      <c r="C27" s="3" t="s">
        <v>32</v>
      </c>
      <c r="D27" s="3" t="s">
        <v>33</v>
      </c>
      <c r="E27" s="3" t="s">
        <v>34</v>
      </c>
      <c r="F27" s="3" t="s">
        <v>35</v>
      </c>
      <c r="G27" s="3" t="s">
        <v>36</v>
      </c>
      <c r="H27" s="3" t="s">
        <v>37</v>
      </c>
      <c r="I27" s="3" t="s">
        <v>38</v>
      </c>
      <c r="J27" s="3" t="s">
        <v>39</v>
      </c>
      <c r="K27" s="3" t="s">
        <v>40</v>
      </c>
      <c r="L27" s="3" t="s">
        <v>41</v>
      </c>
      <c r="M27" s="3" t="s">
        <v>42</v>
      </c>
      <c r="O27" s="3" t="s">
        <v>30</v>
      </c>
      <c r="P27" s="3">
        <v>0.106</v>
      </c>
      <c r="Q27" s="3">
        <v>9.8000000000000004E-2</v>
      </c>
      <c r="R27" s="3">
        <v>0.107</v>
      </c>
      <c r="S27" s="3">
        <v>0.13700000000000001</v>
      </c>
      <c r="T27" s="3">
        <v>0.104</v>
      </c>
      <c r="U27" s="3">
        <v>0.125</v>
      </c>
      <c r="V27" s="3">
        <v>0.10299999999999999</v>
      </c>
      <c r="W27" s="3">
        <v>9.8000000000000004E-2</v>
      </c>
      <c r="X27" s="3">
        <v>9.9000000000000005E-2</v>
      </c>
      <c r="Y27" s="3">
        <v>0.34100000000000003</v>
      </c>
      <c r="Z27" s="4">
        <v>0.443</v>
      </c>
      <c r="AA27" s="3">
        <v>0.57099999999999995</v>
      </c>
      <c r="AD27">
        <f t="shared" si="27"/>
        <v>1.042622950819672</v>
      </c>
      <c r="AE27">
        <f t="shared" si="28"/>
        <v>0.9639344262295082</v>
      </c>
      <c r="AF27">
        <f t="shared" si="29"/>
        <v>1.0524590163934426</v>
      </c>
      <c r="AG27">
        <f t="shared" si="30"/>
        <v>1.3475409836065575</v>
      </c>
      <c r="AH27">
        <f t="shared" si="31"/>
        <v>1.0229508196721311</v>
      </c>
      <c r="AI27">
        <f t="shared" si="32"/>
        <v>1.2295081967213115</v>
      </c>
      <c r="AJ27">
        <f t="shared" si="33"/>
        <v>1.0131147540983605</v>
      </c>
      <c r="AK27">
        <f t="shared" si="34"/>
        <v>0.9639344262295082</v>
      </c>
      <c r="AL27">
        <f t="shared" si="35"/>
        <v>0.97377049180327868</v>
      </c>
      <c r="AM27">
        <f t="shared" si="36"/>
        <v>3.3540983606557377</v>
      </c>
      <c r="AN27">
        <f t="shared" si="37"/>
        <v>4.3573770491803279</v>
      </c>
      <c r="AO27">
        <f t="shared" si="38"/>
        <v>5.6163934426229503</v>
      </c>
    </row>
    <row r="28" spans="1:41" x14ac:dyDescent="0.2">
      <c r="A28" s="3" t="s">
        <v>43</v>
      </c>
      <c r="B28" s="3" t="s">
        <v>44</v>
      </c>
      <c r="C28" s="3" t="s">
        <v>45</v>
      </c>
      <c r="D28" s="3" t="s">
        <v>46</v>
      </c>
      <c r="E28" s="3" t="s">
        <v>58</v>
      </c>
      <c r="F28" s="3" t="s">
        <v>47</v>
      </c>
      <c r="G28" s="3" t="s">
        <v>48</v>
      </c>
      <c r="H28" s="3" t="s">
        <v>49</v>
      </c>
      <c r="I28" s="3" t="s">
        <v>50</v>
      </c>
      <c r="J28" s="3" t="s">
        <v>51</v>
      </c>
      <c r="K28" s="3" t="s">
        <v>52</v>
      </c>
      <c r="L28" s="3" t="s">
        <v>53</v>
      </c>
      <c r="M28" s="3" t="s">
        <v>54</v>
      </c>
      <c r="O28" s="3" t="s">
        <v>43</v>
      </c>
      <c r="P28" s="3">
        <v>9.6000000000000002E-2</v>
      </c>
      <c r="Q28" s="3">
        <v>9.7000000000000003E-2</v>
      </c>
      <c r="R28" s="3">
        <v>9.7000000000000003E-2</v>
      </c>
      <c r="S28" s="3">
        <v>0.19800000000000001</v>
      </c>
      <c r="T28" s="3">
        <v>0.115</v>
      </c>
      <c r="U28" s="3">
        <v>0.19900000000000001</v>
      </c>
      <c r="V28" s="3">
        <v>0.112</v>
      </c>
      <c r="W28" s="3">
        <v>0.113</v>
      </c>
      <c r="X28" s="3">
        <v>0.12</v>
      </c>
      <c r="Y28" s="4"/>
      <c r="Z28" s="4">
        <v>0.495</v>
      </c>
      <c r="AA28" s="3">
        <v>0.58399999999999996</v>
      </c>
      <c r="AD28">
        <f t="shared" si="27"/>
        <v>0.94426229508196724</v>
      </c>
      <c r="AE28">
        <f t="shared" si="28"/>
        <v>0.95409836065573772</v>
      </c>
      <c r="AF28">
        <f t="shared" si="29"/>
        <v>0.95409836065573772</v>
      </c>
      <c r="AG28">
        <f t="shared" si="30"/>
        <v>1.9475409836065574</v>
      </c>
      <c r="AH28">
        <f t="shared" si="31"/>
        <v>1.1311475409836065</v>
      </c>
      <c r="AI28">
        <f t="shared" si="32"/>
        <v>1.957377049180328</v>
      </c>
      <c r="AJ28">
        <f t="shared" si="33"/>
        <v>1.1016393442622952</v>
      </c>
      <c r="AK28">
        <f t="shared" si="34"/>
        <v>1.1114754098360655</v>
      </c>
      <c r="AL28">
        <f t="shared" si="35"/>
        <v>1.180327868852459</v>
      </c>
      <c r="AM28">
        <f t="shared" si="36"/>
        <v>0</v>
      </c>
      <c r="AN28">
        <f t="shared" si="37"/>
        <v>4.8688524590163933</v>
      </c>
      <c r="AO28">
        <f t="shared" si="38"/>
        <v>5.7442622950819668</v>
      </c>
    </row>
    <row r="29" spans="1:41" x14ac:dyDescent="0.2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3" t="s">
        <v>55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41" x14ac:dyDescent="0.2">
      <c r="A30" s="3" t="s">
        <v>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 t="s">
        <v>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4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41" x14ac:dyDescent="0.2">
      <c r="A32" s="3" t="s">
        <v>60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O32" s="3" t="s">
        <v>61</v>
      </c>
      <c r="P32" s="3">
        <v>1</v>
      </c>
      <c r="Q32" s="3">
        <v>2</v>
      </c>
      <c r="R32" s="3">
        <v>3</v>
      </c>
      <c r="S32" s="3">
        <v>4</v>
      </c>
      <c r="T32" s="3">
        <v>5</v>
      </c>
      <c r="U32" s="3">
        <v>6</v>
      </c>
      <c r="V32" s="3">
        <v>7</v>
      </c>
      <c r="W32" s="3">
        <v>8</v>
      </c>
      <c r="X32" s="3">
        <v>9</v>
      </c>
      <c r="Y32" s="3">
        <v>10</v>
      </c>
      <c r="Z32" s="3">
        <v>11</v>
      </c>
      <c r="AA32" s="3">
        <v>12</v>
      </c>
    </row>
    <row r="33" spans="1:41" x14ac:dyDescent="0.2">
      <c r="A33" s="3" t="s">
        <v>1</v>
      </c>
      <c r="B33" s="3" t="s">
        <v>2</v>
      </c>
      <c r="C33" s="3" t="s">
        <v>2</v>
      </c>
      <c r="D33" s="3" t="s">
        <v>2</v>
      </c>
      <c r="E33" s="3"/>
      <c r="F33" s="3"/>
      <c r="G33" s="3"/>
      <c r="H33" s="3"/>
      <c r="I33" s="3"/>
      <c r="J33" s="3"/>
      <c r="K33" s="3"/>
      <c r="L33" s="3"/>
      <c r="M33" s="3"/>
      <c r="O33" s="3" t="s">
        <v>1</v>
      </c>
      <c r="P33" s="3">
        <v>0.30499999999999999</v>
      </c>
      <c r="Q33" s="3">
        <v>0.10299999999999999</v>
      </c>
      <c r="R33" s="3">
        <v>0.106</v>
      </c>
      <c r="S33" s="3">
        <v>0.129</v>
      </c>
      <c r="T33" s="3">
        <v>0.105</v>
      </c>
      <c r="U33" s="3">
        <v>0.107</v>
      </c>
      <c r="V33" s="3">
        <v>0.111</v>
      </c>
      <c r="W33" s="3">
        <v>0.111</v>
      </c>
      <c r="X33" s="3">
        <v>0.11700000000000001</v>
      </c>
      <c r="Y33" s="3">
        <v>0.129</v>
      </c>
      <c r="Z33" s="3">
        <v>0.14399999999999999</v>
      </c>
      <c r="AA33" s="3">
        <v>0.14099999999999999</v>
      </c>
      <c r="AD33">
        <f>P33/AVERAGE($P$33:$R$33)</f>
        <v>1.7801556420233462</v>
      </c>
      <c r="AE33">
        <f t="shared" ref="AE33:AO33" si="39">Q33/AVERAGE($P$33:$R$33)</f>
        <v>0.60116731517509725</v>
      </c>
      <c r="AF33">
        <f t="shared" si="39"/>
        <v>0.61867704280155644</v>
      </c>
      <c r="AG33">
        <f t="shared" si="39"/>
        <v>0.75291828793774318</v>
      </c>
      <c r="AH33">
        <f t="shared" si="39"/>
        <v>0.61284046692606997</v>
      </c>
      <c r="AI33">
        <f t="shared" si="39"/>
        <v>0.6245136186770428</v>
      </c>
      <c r="AJ33">
        <f t="shared" si="39"/>
        <v>0.64785992217898836</v>
      </c>
      <c r="AK33">
        <f t="shared" si="39"/>
        <v>0.64785992217898836</v>
      </c>
      <c r="AL33">
        <f t="shared" si="39"/>
        <v>0.68287937743190663</v>
      </c>
      <c r="AM33">
        <f t="shared" si="39"/>
        <v>0.75291828793774318</v>
      </c>
      <c r="AN33">
        <f t="shared" si="39"/>
        <v>0.84046692607003881</v>
      </c>
      <c r="AO33">
        <f t="shared" si="39"/>
        <v>0.82295719844357962</v>
      </c>
    </row>
    <row r="34" spans="1:41" x14ac:dyDescent="0.2">
      <c r="A34" s="3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 t="s">
        <v>3</v>
      </c>
      <c r="P34" s="3">
        <v>0.23200000000000001</v>
      </c>
      <c r="Q34" s="3">
        <v>0.36499999999999999</v>
      </c>
      <c r="R34" s="3">
        <v>0.55600000000000005</v>
      </c>
      <c r="S34" s="3">
        <v>0.66800000000000004</v>
      </c>
      <c r="T34" s="3">
        <v>0.79100000000000004</v>
      </c>
      <c r="U34" s="3">
        <v>0.80500000000000005</v>
      </c>
      <c r="V34" s="3">
        <v>1.0760000000000001</v>
      </c>
      <c r="W34" s="3">
        <v>1.2350000000000001</v>
      </c>
      <c r="X34" s="3">
        <v>1.4430000000000001</v>
      </c>
      <c r="Y34" s="3">
        <v>3.07</v>
      </c>
      <c r="Z34" s="3"/>
      <c r="AA34" s="3"/>
      <c r="AD34">
        <f t="shared" ref="AD34:AD38" si="40">P34/AVERAGE($P$33:$R$33)</f>
        <v>1.3540856031128405</v>
      </c>
      <c r="AE34">
        <f t="shared" ref="AE34:AE38" si="41">Q34/AVERAGE($P$33:$R$33)</f>
        <v>2.1303501945525292</v>
      </c>
      <c r="AF34">
        <f t="shared" ref="AF34:AF38" si="42">R34/AVERAGE($P$33:$R$33)</f>
        <v>3.245136186770428</v>
      </c>
      <c r="AG34">
        <f t="shared" ref="AG34:AG38" si="43">S34/AVERAGE($P$33:$R$33)</f>
        <v>3.8988326848249026</v>
      </c>
      <c r="AH34">
        <f t="shared" ref="AH34:AH38" si="44">T34/AVERAGE($P$33:$R$33)</f>
        <v>4.6167315175097281</v>
      </c>
      <c r="AI34">
        <f t="shared" ref="AI34:AI38" si="45">U34/AVERAGE($P$33:$R$33)</f>
        <v>4.6984435797665371</v>
      </c>
      <c r="AJ34">
        <f t="shared" ref="AJ34:AJ38" si="46">V34/AVERAGE($P$33:$R$33)</f>
        <v>6.2801556420233462</v>
      </c>
      <c r="AK34">
        <f t="shared" ref="AK34:AK38" si="47">W34/AVERAGE($P$33:$R$33)</f>
        <v>7.2081712062256811</v>
      </c>
      <c r="AL34">
        <f t="shared" ref="AL34:AL38" si="48">X34/AVERAGE($P$33:$R$33)</f>
        <v>8.4221789883268485</v>
      </c>
      <c r="AM34">
        <f t="shared" ref="AM34:AM38" si="49">Y34/AVERAGE($P$33:$R$33)</f>
        <v>17.918287937743191</v>
      </c>
      <c r="AN34">
        <f t="shared" ref="AN34:AN38" si="50">Z34/AVERAGE($P$33:$R$33)</f>
        <v>0</v>
      </c>
      <c r="AO34">
        <f t="shared" ref="AO34:AO38" si="51">AA34/AVERAGE($P$33:$R$33)</f>
        <v>0</v>
      </c>
    </row>
    <row r="35" spans="1:41" x14ac:dyDescent="0.2">
      <c r="A35" s="3" t="s">
        <v>4</v>
      </c>
      <c r="B35" s="3"/>
      <c r="C35" s="3"/>
      <c r="D35" s="3"/>
      <c r="E35" s="3" t="s">
        <v>8</v>
      </c>
      <c r="F35" s="3" t="s">
        <v>9</v>
      </c>
      <c r="G35" s="3" t="s">
        <v>10</v>
      </c>
      <c r="H35" s="3" t="s">
        <v>11</v>
      </c>
      <c r="I35" s="3" t="s">
        <v>12</v>
      </c>
      <c r="J35" s="3" t="s">
        <v>13</v>
      </c>
      <c r="K35" s="3" t="s">
        <v>14</v>
      </c>
      <c r="L35" s="3" t="s">
        <v>15</v>
      </c>
      <c r="M35" s="3" t="s">
        <v>16</v>
      </c>
      <c r="O35" s="3" t="s">
        <v>4</v>
      </c>
      <c r="P35" s="3"/>
      <c r="Q35" s="3"/>
      <c r="R35" s="3"/>
      <c r="S35" s="3">
        <v>0.1</v>
      </c>
      <c r="T35" s="3">
        <v>9.8000000000000004E-2</v>
      </c>
      <c r="U35" s="3">
        <v>9.8000000000000004E-2</v>
      </c>
      <c r="V35" s="3">
        <v>0.11899999999999999</v>
      </c>
      <c r="W35" s="3">
        <v>0.13200000000000001</v>
      </c>
      <c r="X35" s="3">
        <v>0.11600000000000001</v>
      </c>
      <c r="Y35" s="3">
        <v>0.113</v>
      </c>
      <c r="Z35" s="3">
        <v>0.113</v>
      </c>
      <c r="AA35" s="3">
        <v>0.123</v>
      </c>
      <c r="AD35">
        <f t="shared" si="40"/>
        <v>0</v>
      </c>
      <c r="AE35">
        <f t="shared" si="41"/>
        <v>0</v>
      </c>
      <c r="AF35">
        <f t="shared" si="42"/>
        <v>0</v>
      </c>
      <c r="AG35">
        <f t="shared" si="43"/>
        <v>0.58365758754863817</v>
      </c>
      <c r="AH35">
        <f t="shared" si="44"/>
        <v>0.57198443579766534</v>
      </c>
      <c r="AI35">
        <f t="shared" si="45"/>
        <v>0.57198443579766534</v>
      </c>
      <c r="AJ35">
        <f t="shared" si="46"/>
        <v>0.69455252918287935</v>
      </c>
      <c r="AK35">
        <f t="shared" si="47"/>
        <v>0.77042801556420237</v>
      </c>
      <c r="AL35">
        <f t="shared" si="48"/>
        <v>0.67704280155642027</v>
      </c>
      <c r="AM35">
        <f t="shared" si="49"/>
        <v>0.65953307392996108</v>
      </c>
      <c r="AN35">
        <f t="shared" si="50"/>
        <v>0.65953307392996108</v>
      </c>
      <c r="AO35">
        <f t="shared" si="51"/>
        <v>0.71789883268482491</v>
      </c>
    </row>
    <row r="36" spans="1:41" x14ac:dyDescent="0.2">
      <c r="A36" s="3" t="s">
        <v>17</v>
      </c>
      <c r="B36" s="3" t="s">
        <v>18</v>
      </c>
      <c r="C36" s="3" t="s">
        <v>19</v>
      </c>
      <c r="D36" s="3" t="s">
        <v>20</v>
      </c>
      <c r="E36" s="3" t="s">
        <v>21</v>
      </c>
      <c r="F36" s="3" t="s">
        <v>22</v>
      </c>
      <c r="G36" s="3" t="s">
        <v>23</v>
      </c>
      <c r="H36" s="3" t="s">
        <v>24</v>
      </c>
      <c r="I36" s="3" t="s">
        <v>25</v>
      </c>
      <c r="J36" s="3" t="s">
        <v>26</v>
      </c>
      <c r="K36" s="3" t="s">
        <v>27</v>
      </c>
      <c r="L36" s="3" t="s">
        <v>28</v>
      </c>
      <c r="M36" s="3" t="s">
        <v>29</v>
      </c>
      <c r="O36" s="3" t="s">
        <v>17</v>
      </c>
      <c r="P36" s="3">
        <v>9.8000000000000004E-2</v>
      </c>
      <c r="Q36" s="4">
        <v>0.10199999999999999</v>
      </c>
      <c r="R36" s="3">
        <v>9.8000000000000004E-2</v>
      </c>
      <c r="S36" s="3">
        <v>9.9000000000000005E-2</v>
      </c>
      <c r="T36" s="3">
        <v>0.115</v>
      </c>
      <c r="U36" s="3">
        <v>9.8000000000000004E-2</v>
      </c>
      <c r="V36" s="3">
        <v>0.106</v>
      </c>
      <c r="W36" s="3">
        <v>0.10299999999999999</v>
      </c>
      <c r="X36" s="3">
        <v>0.10199999999999999</v>
      </c>
      <c r="Y36" s="3">
        <v>0.10199999999999999</v>
      </c>
      <c r="Z36" s="3">
        <v>0.104</v>
      </c>
      <c r="AA36" s="3">
        <v>0.185</v>
      </c>
      <c r="AD36">
        <f t="shared" si="40"/>
        <v>0.57198443579766534</v>
      </c>
      <c r="AE36">
        <f t="shared" si="41"/>
        <v>0.59533073929961089</v>
      </c>
      <c r="AF36">
        <f t="shared" si="42"/>
        <v>0.57198443579766534</v>
      </c>
      <c r="AG36">
        <f t="shared" si="43"/>
        <v>0.57782101167315181</v>
      </c>
      <c r="AH36">
        <f t="shared" si="44"/>
        <v>0.67120622568093391</v>
      </c>
      <c r="AI36">
        <f t="shared" si="45"/>
        <v>0.57198443579766534</v>
      </c>
      <c r="AJ36">
        <f t="shared" si="46"/>
        <v>0.61867704280155644</v>
      </c>
      <c r="AK36">
        <f t="shared" si="47"/>
        <v>0.60116731517509725</v>
      </c>
      <c r="AL36">
        <f t="shared" si="48"/>
        <v>0.59533073929961089</v>
      </c>
      <c r="AM36">
        <f t="shared" si="49"/>
        <v>0.59533073929961089</v>
      </c>
      <c r="AN36">
        <f t="shared" si="50"/>
        <v>0.60700389105058361</v>
      </c>
      <c r="AO36">
        <f t="shared" si="51"/>
        <v>1.0797665369649805</v>
      </c>
    </row>
    <row r="37" spans="1:41" x14ac:dyDescent="0.2">
      <c r="A37" s="3" t="s">
        <v>30</v>
      </c>
      <c r="B37" s="3" t="s">
        <v>31</v>
      </c>
      <c r="C37" s="3" t="s">
        <v>32</v>
      </c>
      <c r="D37" s="3" t="s">
        <v>33</v>
      </c>
      <c r="E37" s="3" t="s">
        <v>34</v>
      </c>
      <c r="F37" s="3" t="s">
        <v>35</v>
      </c>
      <c r="G37" s="3" t="s">
        <v>36</v>
      </c>
      <c r="H37" s="3" t="s">
        <v>37</v>
      </c>
      <c r="I37" s="3" t="s">
        <v>38</v>
      </c>
      <c r="J37" s="3" t="s">
        <v>39</v>
      </c>
      <c r="K37" s="3" t="s">
        <v>40</v>
      </c>
      <c r="L37" s="3" t="s">
        <v>41</v>
      </c>
      <c r="M37" s="3" t="s">
        <v>42</v>
      </c>
      <c r="O37" s="3" t="s">
        <v>30</v>
      </c>
      <c r="P37" s="3">
        <v>9.1999999999999998E-2</v>
      </c>
      <c r="Q37" s="3">
        <v>9.1999999999999998E-2</v>
      </c>
      <c r="R37" s="3">
        <v>9.7000000000000003E-2</v>
      </c>
      <c r="S37" s="3">
        <v>0.189</v>
      </c>
      <c r="T37" s="3">
        <v>0.113</v>
      </c>
      <c r="U37" s="3">
        <v>0.20399999999999999</v>
      </c>
      <c r="V37" s="3">
        <v>9.7000000000000003E-2</v>
      </c>
      <c r="W37" s="3">
        <v>9.2999999999999999E-2</v>
      </c>
      <c r="X37" s="3">
        <v>9.5000000000000001E-2</v>
      </c>
      <c r="Y37" s="3">
        <v>9.4E-2</v>
      </c>
      <c r="Z37" s="4">
        <v>0.10299999999999999</v>
      </c>
      <c r="AA37" s="3">
        <v>9.4E-2</v>
      </c>
      <c r="AD37">
        <f t="shared" si="40"/>
        <v>0.53696498054474706</v>
      </c>
      <c r="AE37">
        <f t="shared" si="41"/>
        <v>0.53696498054474706</v>
      </c>
      <c r="AF37">
        <f t="shared" si="42"/>
        <v>0.56614785992217898</v>
      </c>
      <c r="AG37">
        <f t="shared" si="43"/>
        <v>1.1031128404669261</v>
      </c>
      <c r="AH37">
        <f t="shared" si="44"/>
        <v>0.65953307392996108</v>
      </c>
      <c r="AI37">
        <f t="shared" si="45"/>
        <v>1.1906614785992218</v>
      </c>
      <c r="AJ37">
        <f t="shared" si="46"/>
        <v>0.56614785992217898</v>
      </c>
      <c r="AK37">
        <f t="shared" si="47"/>
        <v>0.54280155642023342</v>
      </c>
      <c r="AL37">
        <f t="shared" si="48"/>
        <v>0.55447470817120625</v>
      </c>
      <c r="AM37">
        <f t="shared" si="49"/>
        <v>0.54863813229571978</v>
      </c>
      <c r="AN37">
        <f t="shared" si="50"/>
        <v>0.60116731517509725</v>
      </c>
      <c r="AO37">
        <f t="shared" si="51"/>
        <v>0.54863813229571978</v>
      </c>
    </row>
    <row r="38" spans="1:41" x14ac:dyDescent="0.2">
      <c r="A38" s="3" t="s">
        <v>43</v>
      </c>
      <c r="B38" s="3" t="s">
        <v>44</v>
      </c>
      <c r="C38" s="3" t="s">
        <v>45</v>
      </c>
      <c r="D38" s="3" t="s">
        <v>46</v>
      </c>
      <c r="E38" s="3" t="s">
        <v>58</v>
      </c>
      <c r="F38" s="3" t="s">
        <v>47</v>
      </c>
      <c r="G38" s="3" t="s">
        <v>48</v>
      </c>
      <c r="H38" s="3" t="s">
        <v>49</v>
      </c>
      <c r="I38" s="3" t="s">
        <v>50</v>
      </c>
      <c r="J38" s="3" t="s">
        <v>51</v>
      </c>
      <c r="K38" s="3" t="s">
        <v>52</v>
      </c>
      <c r="L38" s="3" t="s">
        <v>53</v>
      </c>
      <c r="M38" s="3" t="s">
        <v>54</v>
      </c>
      <c r="O38" s="3" t="s">
        <v>43</v>
      </c>
      <c r="P38" s="3">
        <v>8.8999999999999996E-2</v>
      </c>
      <c r="Q38" s="3">
        <v>9.0999999999999998E-2</v>
      </c>
      <c r="R38" s="3">
        <v>9.1999999999999998E-2</v>
      </c>
      <c r="S38" s="3">
        <v>0.184</v>
      </c>
      <c r="T38" s="3">
        <v>0.26200000000000001</v>
      </c>
      <c r="U38" s="3">
        <v>0.122</v>
      </c>
      <c r="V38" s="3">
        <v>9.6000000000000002E-2</v>
      </c>
      <c r="W38" s="3">
        <v>0.115</v>
      </c>
      <c r="X38" s="3">
        <v>0.1</v>
      </c>
      <c r="Y38" s="3">
        <v>8.8999999999999996E-2</v>
      </c>
      <c r="Z38" s="3">
        <v>8.8999999999999996E-2</v>
      </c>
      <c r="AA38" s="3">
        <v>8.8999999999999996E-2</v>
      </c>
      <c r="AD38">
        <f t="shared" si="40"/>
        <v>0.51945525291828787</v>
      </c>
      <c r="AE38">
        <f t="shared" si="41"/>
        <v>0.5311284046692607</v>
      </c>
      <c r="AF38">
        <f t="shared" si="42"/>
        <v>0.53696498054474706</v>
      </c>
      <c r="AG38">
        <f t="shared" si="43"/>
        <v>1.0739299610894941</v>
      </c>
      <c r="AH38">
        <f t="shared" si="44"/>
        <v>1.529182879377432</v>
      </c>
      <c r="AI38">
        <f t="shared" si="45"/>
        <v>0.71206225680933843</v>
      </c>
      <c r="AJ38">
        <f t="shared" si="46"/>
        <v>0.56031128404669261</v>
      </c>
      <c r="AK38">
        <f t="shared" si="47"/>
        <v>0.67120622568093391</v>
      </c>
      <c r="AL38">
        <f t="shared" si="48"/>
        <v>0.58365758754863817</v>
      </c>
      <c r="AM38">
        <f t="shared" si="49"/>
        <v>0.51945525291828787</v>
      </c>
      <c r="AN38">
        <f t="shared" si="50"/>
        <v>0.51945525291828787</v>
      </c>
      <c r="AO38">
        <f t="shared" si="51"/>
        <v>0.51945525291828787</v>
      </c>
    </row>
    <row r="39" spans="1:41" x14ac:dyDescent="0.2">
      <c r="A39" s="3" t="s">
        <v>55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O39" s="3" t="s">
        <v>55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41" x14ac:dyDescent="0.2">
      <c r="A40" s="3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O40" s="2" t="s">
        <v>56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4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4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4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4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4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B1A1-95D3-3840-949A-8EF392EE08A0}">
  <dimension ref="A1:AO41"/>
  <sheetViews>
    <sheetView topLeftCell="A10" workbookViewId="0">
      <selection activeCell="AC1" sqref="AC1:AO1048576"/>
    </sheetView>
  </sheetViews>
  <sheetFormatPr baseColWidth="10" defaultRowHeight="16" x14ac:dyDescent="0.2"/>
  <sheetData>
    <row r="1" spans="1:41" x14ac:dyDescent="0.2">
      <c r="A1" s="1">
        <v>45460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41" x14ac:dyDescent="0.2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O2" s="3" t="s">
        <v>61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U2" s="3">
        <v>6</v>
      </c>
      <c r="V2" s="3">
        <v>7</v>
      </c>
      <c r="W2" s="3">
        <v>8</v>
      </c>
      <c r="X2" s="3">
        <v>9</v>
      </c>
      <c r="Y2" s="3">
        <v>10</v>
      </c>
      <c r="Z2" s="3">
        <v>11</v>
      </c>
      <c r="AA2" s="3">
        <v>12</v>
      </c>
      <c r="AC2" t="s">
        <v>442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N2" s="3">
        <v>11</v>
      </c>
      <c r="AO2" s="3">
        <v>12</v>
      </c>
    </row>
    <row r="3" spans="1:41" x14ac:dyDescent="0.2">
      <c r="A3" s="3" t="s">
        <v>1</v>
      </c>
      <c r="B3" s="3" t="s">
        <v>2</v>
      </c>
      <c r="C3" s="3" t="s">
        <v>2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O3" s="3" t="s">
        <v>1</v>
      </c>
      <c r="P3" s="3">
        <v>0.10199999999999999</v>
      </c>
      <c r="Q3" s="3">
        <v>0.10100000000000001</v>
      </c>
      <c r="R3" s="3">
        <v>0.10299999999999999</v>
      </c>
      <c r="S3" s="3">
        <v>0.104</v>
      </c>
      <c r="T3" s="3">
        <v>0.106</v>
      </c>
      <c r="U3" s="3">
        <v>0.108</v>
      </c>
      <c r="V3" s="3">
        <v>0.111</v>
      </c>
      <c r="W3" s="3">
        <v>0.11</v>
      </c>
      <c r="X3" s="3">
        <v>0.114</v>
      </c>
      <c r="Y3" s="3">
        <v>0.127</v>
      </c>
      <c r="Z3" s="3">
        <v>0.13400000000000001</v>
      </c>
      <c r="AA3" s="3">
        <v>0.48599999999999999</v>
      </c>
      <c r="AC3" s="3" t="s">
        <v>1</v>
      </c>
      <c r="AD3">
        <f>P3/(AVERAGE($P$3:$R$3))</f>
        <v>1</v>
      </c>
      <c r="AE3">
        <f t="shared" ref="AE3:AO9" si="0">Q3/(AVERAGE($P$3:$R$3))</f>
        <v>0.99019607843137269</v>
      </c>
      <c r="AF3">
        <f t="shared" si="0"/>
        <v>1.0098039215686274</v>
      </c>
      <c r="AG3">
        <f t="shared" si="0"/>
        <v>1.0196078431372548</v>
      </c>
      <c r="AH3">
        <f t="shared" si="0"/>
        <v>1.0392156862745099</v>
      </c>
      <c r="AI3">
        <f t="shared" si="0"/>
        <v>1.0588235294117647</v>
      </c>
      <c r="AJ3">
        <f t="shared" si="0"/>
        <v>1.0882352941176472</v>
      </c>
      <c r="AK3">
        <f t="shared" si="0"/>
        <v>1.0784313725490198</v>
      </c>
      <c r="AL3">
        <f t="shared" si="0"/>
        <v>1.1176470588235294</v>
      </c>
      <c r="AM3">
        <f t="shared" si="0"/>
        <v>1.2450980392156863</v>
      </c>
      <c r="AN3">
        <f t="shared" si="0"/>
        <v>1.3137254901960786</v>
      </c>
      <c r="AO3">
        <f t="shared" si="0"/>
        <v>4.7647058823529411</v>
      </c>
    </row>
    <row r="4" spans="1:41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 t="s">
        <v>3</v>
      </c>
      <c r="P4" s="3">
        <v>0.22900000000000001</v>
      </c>
      <c r="Q4" s="3">
        <v>0.35699999999999998</v>
      </c>
      <c r="R4" s="3">
        <v>0.438</v>
      </c>
      <c r="S4" s="3">
        <v>0.58399999999999996</v>
      </c>
      <c r="T4" s="3">
        <v>0.67200000000000004</v>
      </c>
      <c r="U4" s="3">
        <v>0.76900000000000002</v>
      </c>
      <c r="V4" s="3">
        <v>0.92900000000000005</v>
      </c>
      <c r="W4" s="3">
        <v>0.95</v>
      </c>
      <c r="X4" s="3">
        <v>1.2330000000000001</v>
      </c>
      <c r="Y4" s="3">
        <v>2.6259999999999999</v>
      </c>
      <c r="Z4" s="3"/>
      <c r="AA4" s="3"/>
      <c r="AC4" s="3" t="s">
        <v>3</v>
      </c>
      <c r="AD4">
        <f t="shared" ref="AD4:AD9" si="1">P4/(AVERAGE($P$3:$R$3))</f>
        <v>2.2450980392156863</v>
      </c>
      <c r="AE4">
        <f t="shared" si="0"/>
        <v>3.5</v>
      </c>
      <c r="AF4">
        <f t="shared" si="0"/>
        <v>4.2941176470588234</v>
      </c>
      <c r="AG4">
        <f t="shared" si="0"/>
        <v>5.7254901960784315</v>
      </c>
      <c r="AH4">
        <f t="shared" si="0"/>
        <v>6.5882352941176476</v>
      </c>
      <c r="AI4">
        <f t="shared" si="0"/>
        <v>7.5392156862745106</v>
      </c>
      <c r="AJ4">
        <f t="shared" si="0"/>
        <v>9.1078431372549034</v>
      </c>
      <c r="AK4">
        <f t="shared" si="0"/>
        <v>9.3137254901960791</v>
      </c>
      <c r="AL4">
        <f t="shared" si="0"/>
        <v>12.088235294117649</v>
      </c>
      <c r="AM4">
        <f t="shared" si="0"/>
        <v>25.745098039215687</v>
      </c>
      <c r="AN4">
        <f t="shared" si="0"/>
        <v>0</v>
      </c>
      <c r="AO4">
        <f t="shared" si="0"/>
        <v>0</v>
      </c>
    </row>
    <row r="5" spans="1:41" x14ac:dyDescent="0.2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62</v>
      </c>
      <c r="L5" s="3" t="s">
        <v>63</v>
      </c>
      <c r="M5" s="3" t="s">
        <v>64</v>
      </c>
      <c r="O5" s="3" t="s">
        <v>4</v>
      </c>
      <c r="P5" s="3">
        <v>0.108</v>
      </c>
      <c r="Q5" s="3">
        <v>0.106</v>
      </c>
      <c r="R5" s="3">
        <v>0.104</v>
      </c>
      <c r="S5" s="3">
        <v>0.105</v>
      </c>
      <c r="T5" s="3">
        <v>0.105</v>
      </c>
      <c r="U5" s="3">
        <v>0.106</v>
      </c>
      <c r="V5" s="3">
        <v>0.112</v>
      </c>
      <c r="W5" s="3">
        <v>0.115</v>
      </c>
      <c r="X5" s="3">
        <v>0.112</v>
      </c>
      <c r="Y5" s="3">
        <v>0.125</v>
      </c>
      <c r="Z5" s="3">
        <v>0.13</v>
      </c>
      <c r="AA5" s="3">
        <v>0.153</v>
      </c>
      <c r="AC5" s="3" t="s">
        <v>4</v>
      </c>
      <c r="AD5">
        <f t="shared" si="1"/>
        <v>1.0588235294117647</v>
      </c>
      <c r="AE5">
        <f t="shared" si="0"/>
        <v>1.0392156862745099</v>
      </c>
      <c r="AF5">
        <f t="shared" si="0"/>
        <v>1.0196078431372548</v>
      </c>
      <c r="AG5">
        <f t="shared" si="0"/>
        <v>1.0294117647058825</v>
      </c>
      <c r="AH5">
        <f t="shared" si="0"/>
        <v>1.0294117647058825</v>
      </c>
      <c r="AI5">
        <f t="shared" si="0"/>
        <v>1.0392156862745099</v>
      </c>
      <c r="AJ5">
        <f t="shared" si="0"/>
        <v>1.0980392156862746</v>
      </c>
      <c r="AK5">
        <f t="shared" si="0"/>
        <v>1.1274509803921571</v>
      </c>
      <c r="AL5">
        <f t="shared" si="0"/>
        <v>1.0980392156862746</v>
      </c>
      <c r="AM5">
        <f t="shared" si="0"/>
        <v>1.2254901960784315</v>
      </c>
      <c r="AN5">
        <f t="shared" si="0"/>
        <v>1.2745098039215688</v>
      </c>
      <c r="AO5">
        <f t="shared" si="0"/>
        <v>1.5</v>
      </c>
    </row>
    <row r="6" spans="1:41" x14ac:dyDescent="0.2">
      <c r="A6" s="3" t="s">
        <v>17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69</v>
      </c>
      <c r="G6" s="3" t="s">
        <v>70</v>
      </c>
      <c r="H6" s="3" t="s">
        <v>71</v>
      </c>
      <c r="I6" s="3" t="s">
        <v>72</v>
      </c>
      <c r="J6" s="3" t="s">
        <v>73</v>
      </c>
      <c r="K6" s="3" t="s">
        <v>74</v>
      </c>
      <c r="L6" s="3" t="s">
        <v>75</v>
      </c>
      <c r="M6" s="3" t="s">
        <v>76</v>
      </c>
      <c r="O6" s="3" t="s">
        <v>17</v>
      </c>
      <c r="P6" s="3">
        <v>0.114</v>
      </c>
      <c r="Q6" s="3">
        <v>0.11</v>
      </c>
      <c r="R6" s="3">
        <v>0.108</v>
      </c>
      <c r="S6" s="3">
        <v>0.113</v>
      </c>
      <c r="T6" s="3">
        <v>0.115</v>
      </c>
      <c r="U6" s="3">
        <v>0.11899999999999999</v>
      </c>
      <c r="V6" s="3">
        <v>0.11799999999999999</v>
      </c>
      <c r="W6" s="3">
        <v>0.11600000000000001</v>
      </c>
      <c r="X6" s="3">
        <v>0.109</v>
      </c>
      <c r="Y6" s="3">
        <v>0.107</v>
      </c>
      <c r="Z6" s="3">
        <v>0.106</v>
      </c>
      <c r="AA6" s="3">
        <v>0.114</v>
      </c>
      <c r="AC6" s="3" t="s">
        <v>17</v>
      </c>
      <c r="AD6">
        <f t="shared" si="1"/>
        <v>1.1176470588235294</v>
      </c>
      <c r="AE6">
        <f t="shared" si="0"/>
        <v>1.0784313725490198</v>
      </c>
      <c r="AF6">
        <f t="shared" si="0"/>
        <v>1.0588235294117647</v>
      </c>
      <c r="AG6">
        <f t="shared" si="0"/>
        <v>1.107843137254902</v>
      </c>
      <c r="AH6">
        <f t="shared" si="0"/>
        <v>1.1274509803921571</v>
      </c>
      <c r="AI6">
        <f t="shared" si="0"/>
        <v>1.1666666666666667</v>
      </c>
      <c r="AJ6">
        <f t="shared" si="0"/>
        <v>1.1568627450980393</v>
      </c>
      <c r="AK6">
        <f t="shared" si="0"/>
        <v>1.1372549019607845</v>
      </c>
      <c r="AL6">
        <f t="shared" si="0"/>
        <v>1.0686274509803921</v>
      </c>
      <c r="AM6">
        <f t="shared" si="0"/>
        <v>1.0490196078431373</v>
      </c>
      <c r="AN6">
        <f t="shared" si="0"/>
        <v>1.0392156862745099</v>
      </c>
      <c r="AO6">
        <f t="shared" si="0"/>
        <v>1.1176470588235294</v>
      </c>
    </row>
    <row r="7" spans="1:41" x14ac:dyDescent="0.2">
      <c r="A7" s="3" t="s">
        <v>30</v>
      </c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  <c r="M7" s="3" t="s">
        <v>88</v>
      </c>
      <c r="O7" s="3" t="s">
        <v>30</v>
      </c>
      <c r="P7" s="3">
        <v>0.106</v>
      </c>
      <c r="Q7" s="3">
        <v>0.26100000000000001</v>
      </c>
      <c r="R7" s="3">
        <v>0.107</v>
      </c>
      <c r="S7" s="3">
        <v>0.25600000000000001</v>
      </c>
      <c r="T7" s="3">
        <v>0.221</v>
      </c>
      <c r="U7" s="3">
        <v>0.20399999999999999</v>
      </c>
      <c r="V7" s="3">
        <v>0.1</v>
      </c>
      <c r="W7" s="3">
        <v>0.105</v>
      </c>
      <c r="X7" s="3">
        <v>0.24199999999999999</v>
      </c>
      <c r="Y7" s="3">
        <v>0.105</v>
      </c>
      <c r="Z7" s="3">
        <v>0.106</v>
      </c>
      <c r="AA7" s="3">
        <v>0.108</v>
      </c>
      <c r="AC7" s="3" t="s">
        <v>30</v>
      </c>
      <c r="AD7">
        <f t="shared" si="1"/>
        <v>1.0392156862745099</v>
      </c>
      <c r="AE7">
        <f t="shared" si="0"/>
        <v>2.5588235294117649</v>
      </c>
      <c r="AF7">
        <f t="shared" si="0"/>
        <v>1.0490196078431373</v>
      </c>
      <c r="AG7">
        <f t="shared" si="0"/>
        <v>2.5098039215686279</v>
      </c>
      <c r="AH7">
        <f t="shared" si="0"/>
        <v>2.166666666666667</v>
      </c>
      <c r="AI7">
        <f t="shared" si="0"/>
        <v>2</v>
      </c>
      <c r="AJ7">
        <f t="shared" si="0"/>
        <v>0.98039215686274517</v>
      </c>
      <c r="AK7">
        <f t="shared" si="0"/>
        <v>1.0294117647058825</v>
      </c>
      <c r="AL7">
        <f t="shared" si="0"/>
        <v>2.3725490196078431</v>
      </c>
      <c r="AM7">
        <f t="shared" si="0"/>
        <v>1.0294117647058825</v>
      </c>
      <c r="AN7">
        <f t="shared" si="0"/>
        <v>1.0392156862745099</v>
      </c>
      <c r="AO7">
        <f t="shared" si="0"/>
        <v>1.0588235294117647</v>
      </c>
    </row>
    <row r="8" spans="1:41" x14ac:dyDescent="0.2">
      <c r="A8" s="3" t="s">
        <v>43</v>
      </c>
      <c r="B8" s="3" t="s">
        <v>89</v>
      </c>
      <c r="C8" s="3" t="s">
        <v>90</v>
      </c>
      <c r="D8" s="3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96</v>
      </c>
      <c r="J8" s="3" t="s">
        <v>97</v>
      </c>
      <c r="K8" s="3" t="s">
        <v>98</v>
      </c>
      <c r="L8" s="4" t="s">
        <v>99</v>
      </c>
      <c r="M8" s="4" t="s">
        <v>100</v>
      </c>
      <c r="O8" s="3" t="s">
        <v>43</v>
      </c>
      <c r="P8" s="3">
        <v>0.29599999999999999</v>
      </c>
      <c r="Q8" s="3">
        <v>0.308</v>
      </c>
      <c r="R8" s="3">
        <v>0.315</v>
      </c>
      <c r="S8" s="3">
        <v>0.314</v>
      </c>
      <c r="T8" s="3">
        <v>0.307</v>
      </c>
      <c r="U8" s="3">
        <v>0.31900000000000001</v>
      </c>
      <c r="V8" s="3">
        <v>0.27800000000000002</v>
      </c>
      <c r="W8" s="3">
        <v>0.312</v>
      </c>
      <c r="X8" s="3">
        <v>0.3</v>
      </c>
      <c r="Y8" s="3">
        <v>0.20899999999999999</v>
      </c>
      <c r="Z8" s="4">
        <v>0.25600000000000001</v>
      </c>
      <c r="AA8" s="4">
        <v>0.3</v>
      </c>
      <c r="AC8" s="3" t="s">
        <v>43</v>
      </c>
      <c r="AD8">
        <f t="shared" si="1"/>
        <v>2.9019607843137254</v>
      </c>
      <c r="AE8">
        <f t="shared" si="0"/>
        <v>3.0196078431372553</v>
      </c>
      <c r="AF8">
        <f t="shared" si="0"/>
        <v>3.0882352941176472</v>
      </c>
      <c r="AG8">
        <f t="shared" si="0"/>
        <v>3.0784313725490198</v>
      </c>
      <c r="AH8">
        <f t="shared" si="0"/>
        <v>3.0098039215686274</v>
      </c>
      <c r="AI8">
        <f t="shared" si="0"/>
        <v>3.1274509803921573</v>
      </c>
      <c r="AJ8">
        <f t="shared" si="0"/>
        <v>2.7254901960784319</v>
      </c>
      <c r="AK8">
        <f t="shared" si="0"/>
        <v>3.0588235294117649</v>
      </c>
      <c r="AL8">
        <f t="shared" si="0"/>
        <v>2.9411764705882355</v>
      </c>
      <c r="AM8">
        <f t="shared" si="0"/>
        <v>2.0490196078431371</v>
      </c>
      <c r="AN8">
        <f t="shared" si="0"/>
        <v>2.5098039215686279</v>
      </c>
      <c r="AO8">
        <f t="shared" si="0"/>
        <v>2.9411764705882355</v>
      </c>
    </row>
    <row r="9" spans="1:41" x14ac:dyDescent="0.2">
      <c r="A9" s="3" t="s">
        <v>55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3" t="s">
        <v>55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C9" s="3" t="s">
        <v>55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">
      <c r="A10" s="3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3" t="s">
        <v>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C10" s="3" t="s">
        <v>56</v>
      </c>
    </row>
    <row r="11" spans="1:4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1" x14ac:dyDescent="0.2">
      <c r="A12" s="3" t="s">
        <v>57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O12" s="3" t="s">
        <v>61</v>
      </c>
      <c r="P12" s="3">
        <v>1</v>
      </c>
      <c r="Q12" s="3">
        <v>2</v>
      </c>
      <c r="R12" s="3">
        <v>3</v>
      </c>
      <c r="S12" s="3">
        <v>4</v>
      </c>
      <c r="T12" s="3">
        <v>5</v>
      </c>
      <c r="U12" s="3">
        <v>6</v>
      </c>
      <c r="V12" s="3">
        <v>7</v>
      </c>
      <c r="W12" s="3">
        <v>8</v>
      </c>
      <c r="X12" s="3">
        <v>9</v>
      </c>
      <c r="Y12" s="3">
        <v>10</v>
      </c>
      <c r="Z12" s="3">
        <v>11</v>
      </c>
      <c r="AA12" s="3">
        <v>12</v>
      </c>
    </row>
    <row r="13" spans="1:41" x14ac:dyDescent="0.2">
      <c r="A13" s="3" t="s">
        <v>1</v>
      </c>
      <c r="B13" s="3" t="s">
        <v>2</v>
      </c>
      <c r="C13" s="3" t="s">
        <v>2</v>
      </c>
      <c r="D13" s="3" t="s">
        <v>2</v>
      </c>
      <c r="E13" s="3"/>
      <c r="F13" s="3"/>
      <c r="G13" s="3"/>
      <c r="H13" s="3"/>
      <c r="I13" s="3"/>
      <c r="J13" s="3"/>
      <c r="K13" s="3"/>
      <c r="L13" s="3"/>
      <c r="M13" s="3"/>
      <c r="O13" s="3" t="s">
        <v>1</v>
      </c>
      <c r="P13" s="3">
        <v>0.10199999999999999</v>
      </c>
      <c r="Q13" s="3">
        <v>0.10100000000000001</v>
      </c>
      <c r="R13" s="3">
        <v>0.104</v>
      </c>
      <c r="S13" s="3">
        <v>0.105</v>
      </c>
      <c r="T13" s="3">
        <v>0.108</v>
      </c>
      <c r="U13" s="3">
        <v>0.106</v>
      </c>
      <c r="V13" s="3">
        <v>0.106</v>
      </c>
      <c r="W13" s="3">
        <v>0.107</v>
      </c>
      <c r="X13" s="3">
        <v>0.113</v>
      </c>
      <c r="Y13" s="3">
        <v>0.122</v>
      </c>
      <c r="Z13" s="3">
        <v>0.13200000000000001</v>
      </c>
      <c r="AA13" s="3">
        <v>0.14599999999999999</v>
      </c>
      <c r="AD13">
        <f>P13/AVERAGE($P$13:$R$13)</f>
        <v>0.99674267100977199</v>
      </c>
      <c r="AE13">
        <f t="shared" ref="AE13:AO18" si="2">Q13/AVERAGE($P$13:$R$13)</f>
        <v>0.98697068403908805</v>
      </c>
      <c r="AF13">
        <f t="shared" si="2"/>
        <v>1.0162866449511401</v>
      </c>
      <c r="AG13">
        <f t="shared" si="2"/>
        <v>1.0260586319218241</v>
      </c>
      <c r="AH13">
        <f t="shared" si="2"/>
        <v>1.0553745928338762</v>
      </c>
      <c r="AI13">
        <f t="shared" si="2"/>
        <v>1.0358306188925082</v>
      </c>
      <c r="AJ13">
        <f t="shared" si="2"/>
        <v>1.0358306188925082</v>
      </c>
      <c r="AK13">
        <f t="shared" si="2"/>
        <v>1.0456026058631922</v>
      </c>
      <c r="AL13">
        <f t="shared" si="2"/>
        <v>1.1042345276872965</v>
      </c>
      <c r="AM13">
        <f t="shared" si="2"/>
        <v>1.1921824104234529</v>
      </c>
      <c r="AN13">
        <f t="shared" si="2"/>
        <v>1.2899022801302933</v>
      </c>
      <c r="AO13">
        <f t="shared" si="2"/>
        <v>1.4267100977198697</v>
      </c>
    </row>
    <row r="14" spans="1:41" x14ac:dyDescent="0.2">
      <c r="A14" s="3" t="s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3" t="s">
        <v>3</v>
      </c>
      <c r="P14" s="3">
        <v>0.22800000000000001</v>
      </c>
      <c r="Q14" s="3">
        <v>0.36199999999999999</v>
      </c>
      <c r="R14" s="3">
        <v>0.442</v>
      </c>
      <c r="S14" s="3">
        <v>0.58499999999999996</v>
      </c>
      <c r="T14" s="3">
        <v>0.67</v>
      </c>
      <c r="U14" s="3">
        <v>0.78300000000000003</v>
      </c>
      <c r="V14" s="3">
        <v>0.94799999999999995</v>
      </c>
      <c r="W14" s="3">
        <v>1.0580000000000001</v>
      </c>
      <c r="X14" s="3">
        <v>1.234</v>
      </c>
      <c r="Y14" s="3">
        <v>2.6190000000000002</v>
      </c>
      <c r="Z14" s="3"/>
      <c r="AA14" s="3"/>
      <c r="AD14">
        <f t="shared" ref="AD14:AD18" si="3">P14/AVERAGE($P$13:$R$13)</f>
        <v>2.228013029315961</v>
      </c>
      <c r="AE14">
        <f t="shared" si="2"/>
        <v>3.5374592833876219</v>
      </c>
      <c r="AF14">
        <f t="shared" si="2"/>
        <v>4.3192182410423454</v>
      </c>
      <c r="AG14">
        <f t="shared" si="2"/>
        <v>5.7166123778501623</v>
      </c>
      <c r="AH14">
        <f t="shared" si="2"/>
        <v>6.5472312703583064</v>
      </c>
      <c r="AI14">
        <f t="shared" si="2"/>
        <v>7.6514657980456029</v>
      </c>
      <c r="AJ14">
        <f t="shared" si="2"/>
        <v>9.2638436482084696</v>
      </c>
      <c r="AK14">
        <f t="shared" si="2"/>
        <v>10.338762214983714</v>
      </c>
      <c r="AL14">
        <f t="shared" si="2"/>
        <v>12.058631921824105</v>
      </c>
      <c r="AM14">
        <f t="shared" si="2"/>
        <v>25.592833876221501</v>
      </c>
      <c r="AN14">
        <f t="shared" si="2"/>
        <v>0</v>
      </c>
      <c r="AO14">
        <f t="shared" si="2"/>
        <v>0</v>
      </c>
    </row>
    <row r="15" spans="1:41" x14ac:dyDescent="0.2">
      <c r="A15" s="3" t="s">
        <v>4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  <c r="H15" s="3" t="s">
        <v>11</v>
      </c>
      <c r="I15" s="3" t="s">
        <v>12</v>
      </c>
      <c r="J15" s="3" t="s">
        <v>13</v>
      </c>
      <c r="K15" s="3" t="s">
        <v>62</v>
      </c>
      <c r="L15" s="3" t="s">
        <v>63</v>
      </c>
      <c r="M15" s="3" t="s">
        <v>64</v>
      </c>
      <c r="O15" s="3" t="s">
        <v>4</v>
      </c>
      <c r="P15" s="3">
        <v>0.10199999999999999</v>
      </c>
      <c r="Q15" s="3">
        <v>0.104</v>
      </c>
      <c r="R15" s="3">
        <v>0.104</v>
      </c>
      <c r="S15" s="3">
        <v>0.1</v>
      </c>
      <c r="T15" s="3">
        <v>0.10100000000000001</v>
      </c>
      <c r="U15" s="3">
        <v>0.10199999999999999</v>
      </c>
      <c r="V15" s="3">
        <v>0.105</v>
      </c>
      <c r="W15" s="3">
        <v>0.106</v>
      </c>
      <c r="X15" s="3">
        <v>0.106</v>
      </c>
      <c r="Y15" s="3">
        <v>0.127</v>
      </c>
      <c r="Z15" s="3">
        <v>0.13800000000000001</v>
      </c>
      <c r="AA15" s="3">
        <v>0.13900000000000001</v>
      </c>
      <c r="AD15">
        <f t="shared" si="3"/>
        <v>0.99674267100977199</v>
      </c>
      <c r="AE15">
        <f t="shared" si="2"/>
        <v>1.0162866449511401</v>
      </c>
      <c r="AF15">
        <f t="shared" si="2"/>
        <v>1.0162866449511401</v>
      </c>
      <c r="AG15">
        <f t="shared" si="2"/>
        <v>0.97719869706840401</v>
      </c>
      <c r="AH15">
        <f t="shared" si="2"/>
        <v>0.98697068403908805</v>
      </c>
      <c r="AI15">
        <f t="shared" si="2"/>
        <v>0.99674267100977199</v>
      </c>
      <c r="AJ15">
        <f t="shared" si="2"/>
        <v>1.0260586319218241</v>
      </c>
      <c r="AK15">
        <f t="shared" si="2"/>
        <v>1.0358306188925082</v>
      </c>
      <c r="AL15">
        <f t="shared" si="2"/>
        <v>1.0358306188925082</v>
      </c>
      <c r="AM15">
        <f t="shared" si="2"/>
        <v>1.2410423452768731</v>
      </c>
      <c r="AN15">
        <f t="shared" si="2"/>
        <v>1.3485342019543975</v>
      </c>
      <c r="AO15">
        <f t="shared" si="2"/>
        <v>1.3583061889250816</v>
      </c>
    </row>
    <row r="16" spans="1:41" x14ac:dyDescent="0.2">
      <c r="A16" s="3" t="s">
        <v>17</v>
      </c>
      <c r="B16" s="3" t="s">
        <v>65</v>
      </c>
      <c r="C16" s="3" t="s">
        <v>66</v>
      </c>
      <c r="D16" s="3" t="s">
        <v>67</v>
      </c>
      <c r="E16" s="3" t="s">
        <v>68</v>
      </c>
      <c r="F16" s="3" t="s">
        <v>69</v>
      </c>
      <c r="G16" s="3" t="s">
        <v>70</v>
      </c>
      <c r="H16" s="4" t="s">
        <v>71</v>
      </c>
      <c r="I16" s="3" t="s">
        <v>72</v>
      </c>
      <c r="J16" s="3" t="s">
        <v>73</v>
      </c>
      <c r="K16" s="3" t="s">
        <v>74</v>
      </c>
      <c r="L16" s="3" t="s">
        <v>75</v>
      </c>
      <c r="M16" s="3" t="s">
        <v>76</v>
      </c>
      <c r="O16" s="3" t="s">
        <v>17</v>
      </c>
      <c r="P16" s="3">
        <v>0.111</v>
      </c>
      <c r="Q16" s="3">
        <v>0.10299999999999999</v>
      </c>
      <c r="R16" s="3">
        <v>0.106</v>
      </c>
      <c r="S16" s="3">
        <v>0.12</v>
      </c>
      <c r="T16" s="3">
        <v>0.11899999999999999</v>
      </c>
      <c r="U16" s="3">
        <v>0.11799999999999999</v>
      </c>
      <c r="V16" s="4">
        <v>0.10299999999999999</v>
      </c>
      <c r="W16" s="3">
        <v>0.111</v>
      </c>
      <c r="X16" s="3">
        <v>0.114</v>
      </c>
      <c r="Y16" s="3">
        <v>0.10299999999999999</v>
      </c>
      <c r="Z16" s="3">
        <v>0.1</v>
      </c>
      <c r="AA16" s="3">
        <v>0.105</v>
      </c>
      <c r="AD16">
        <f t="shared" si="3"/>
        <v>1.0846905537459284</v>
      </c>
      <c r="AE16">
        <f t="shared" si="2"/>
        <v>1.006514657980456</v>
      </c>
      <c r="AF16">
        <f t="shared" si="2"/>
        <v>1.0358306188925082</v>
      </c>
      <c r="AG16">
        <f t="shared" si="2"/>
        <v>1.1726384364820848</v>
      </c>
      <c r="AH16">
        <f t="shared" si="2"/>
        <v>1.1628664495114007</v>
      </c>
      <c r="AI16">
        <f t="shared" si="2"/>
        <v>1.1530944625407167</v>
      </c>
      <c r="AJ16">
        <f t="shared" si="2"/>
        <v>1.006514657980456</v>
      </c>
      <c r="AK16">
        <f t="shared" si="2"/>
        <v>1.0846905537459284</v>
      </c>
      <c r="AL16">
        <f t="shared" si="2"/>
        <v>1.1140065146579805</v>
      </c>
      <c r="AM16">
        <f t="shared" si="2"/>
        <v>1.006514657980456</v>
      </c>
      <c r="AN16">
        <f t="shared" si="2"/>
        <v>0.97719869706840401</v>
      </c>
      <c r="AO16">
        <f t="shared" si="2"/>
        <v>1.0260586319218241</v>
      </c>
    </row>
    <row r="17" spans="1:41" x14ac:dyDescent="0.2">
      <c r="A17" s="3" t="s">
        <v>30</v>
      </c>
      <c r="B17" s="3" t="s">
        <v>77</v>
      </c>
      <c r="C17" s="3" t="s">
        <v>78</v>
      </c>
      <c r="D17" s="3" t="s">
        <v>79</v>
      </c>
      <c r="E17" s="3" t="s">
        <v>80</v>
      </c>
      <c r="F17" s="3" t="s">
        <v>81</v>
      </c>
      <c r="G17" s="3" t="s">
        <v>82</v>
      </c>
      <c r="H17" s="3" t="s">
        <v>83</v>
      </c>
      <c r="I17" s="3" t="s">
        <v>84</v>
      </c>
      <c r="J17" s="3" t="s">
        <v>85</v>
      </c>
      <c r="K17" s="3" t="s">
        <v>86</v>
      </c>
      <c r="L17" s="3" t="s">
        <v>87</v>
      </c>
      <c r="M17" s="3" t="s">
        <v>88</v>
      </c>
      <c r="O17" s="3" t="s">
        <v>30</v>
      </c>
      <c r="P17" s="3">
        <v>0.104</v>
      </c>
      <c r="Q17" s="3">
        <v>0.10199999999999999</v>
      </c>
      <c r="R17" s="3">
        <v>0.10199999999999999</v>
      </c>
      <c r="S17" s="3">
        <v>9.9000000000000005E-2</v>
      </c>
      <c r="T17" s="3">
        <v>0.10100000000000001</v>
      </c>
      <c r="U17" s="3">
        <v>0.10100000000000001</v>
      </c>
      <c r="V17" s="3">
        <v>9.9000000000000005E-2</v>
      </c>
      <c r="W17" s="3">
        <v>0.10299999999999999</v>
      </c>
      <c r="X17" s="3">
        <v>0.109</v>
      </c>
      <c r="Y17" s="3">
        <v>0.104</v>
      </c>
      <c r="Z17" s="3">
        <v>0.107</v>
      </c>
      <c r="AA17" s="3">
        <v>0.121</v>
      </c>
      <c r="AD17">
        <f t="shared" si="3"/>
        <v>1.0162866449511401</v>
      </c>
      <c r="AE17">
        <f t="shared" si="2"/>
        <v>0.99674267100977199</v>
      </c>
      <c r="AF17">
        <f t="shared" si="2"/>
        <v>0.99674267100977199</v>
      </c>
      <c r="AG17">
        <f t="shared" si="2"/>
        <v>0.96742671009771997</v>
      </c>
      <c r="AH17">
        <f t="shared" si="2"/>
        <v>0.98697068403908805</v>
      </c>
      <c r="AI17">
        <f t="shared" si="2"/>
        <v>0.98697068403908805</v>
      </c>
      <c r="AJ17">
        <f t="shared" si="2"/>
        <v>0.96742671009771997</v>
      </c>
      <c r="AK17">
        <f t="shared" si="2"/>
        <v>1.006514657980456</v>
      </c>
      <c r="AL17">
        <f t="shared" si="2"/>
        <v>1.0651465798045603</v>
      </c>
      <c r="AM17">
        <f t="shared" si="2"/>
        <v>1.0162866449511401</v>
      </c>
      <c r="AN17">
        <f t="shared" si="2"/>
        <v>1.0456026058631922</v>
      </c>
      <c r="AO17">
        <f t="shared" si="2"/>
        <v>1.1824104234527688</v>
      </c>
    </row>
    <row r="18" spans="1:41" x14ac:dyDescent="0.2">
      <c r="A18" s="3" t="s">
        <v>43</v>
      </c>
      <c r="B18" s="3" t="s">
        <v>89</v>
      </c>
      <c r="C18" s="3" t="s">
        <v>90</v>
      </c>
      <c r="D18" s="3" t="s">
        <v>91</v>
      </c>
      <c r="E18" s="3" t="s">
        <v>92</v>
      </c>
      <c r="F18" s="3" t="s">
        <v>93</v>
      </c>
      <c r="G18" s="3" t="s">
        <v>94</v>
      </c>
      <c r="H18" s="3" t="s">
        <v>95</v>
      </c>
      <c r="I18" s="3" t="s">
        <v>96</v>
      </c>
      <c r="J18" s="3" t="s">
        <v>97</v>
      </c>
      <c r="K18" s="3" t="s">
        <v>98</v>
      </c>
      <c r="L18" s="3" t="s">
        <v>99</v>
      </c>
      <c r="M18" s="3" t="s">
        <v>100</v>
      </c>
      <c r="O18" s="3" t="s">
        <v>43</v>
      </c>
      <c r="P18" s="3">
        <v>0.10299999999999999</v>
      </c>
      <c r="Q18" s="3">
        <v>0.109</v>
      </c>
      <c r="R18" s="3">
        <v>0.112</v>
      </c>
      <c r="S18" s="3">
        <v>0.107</v>
      </c>
      <c r="T18" s="3">
        <v>0.11</v>
      </c>
      <c r="U18" s="3">
        <v>0.109</v>
      </c>
      <c r="V18" s="3">
        <v>0.108</v>
      </c>
      <c r="W18" s="3">
        <v>0.114</v>
      </c>
      <c r="X18" s="3">
        <v>0.122</v>
      </c>
      <c r="Y18" s="3">
        <v>0.114</v>
      </c>
      <c r="Z18" s="3">
        <v>0.11</v>
      </c>
      <c r="AA18" s="3">
        <v>0.11</v>
      </c>
      <c r="AD18">
        <f t="shared" si="3"/>
        <v>1.006514657980456</v>
      </c>
      <c r="AE18">
        <f t="shared" si="2"/>
        <v>1.0651465798045603</v>
      </c>
      <c r="AF18">
        <f t="shared" si="2"/>
        <v>1.0944625407166124</v>
      </c>
      <c r="AG18">
        <f t="shared" si="2"/>
        <v>1.0456026058631922</v>
      </c>
      <c r="AH18">
        <f t="shared" si="2"/>
        <v>1.0749185667752443</v>
      </c>
      <c r="AI18">
        <f t="shared" si="2"/>
        <v>1.0651465798045603</v>
      </c>
      <c r="AJ18">
        <f t="shared" si="2"/>
        <v>1.0553745928338762</v>
      </c>
      <c r="AK18">
        <f t="shared" si="2"/>
        <v>1.1140065146579805</v>
      </c>
      <c r="AL18">
        <f t="shared" si="2"/>
        <v>1.1921824104234529</v>
      </c>
      <c r="AM18">
        <f t="shared" si="2"/>
        <v>1.1140065146579805</v>
      </c>
      <c r="AN18">
        <f t="shared" si="2"/>
        <v>1.0749185667752443</v>
      </c>
      <c r="AO18">
        <f t="shared" si="2"/>
        <v>1.0749185667752443</v>
      </c>
    </row>
    <row r="19" spans="1:41" x14ac:dyDescent="0.2">
      <c r="A19" s="3" t="s">
        <v>55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 t="s">
        <v>55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41" x14ac:dyDescent="0.2">
      <c r="A20" s="3" t="s">
        <v>56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" t="s">
        <v>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4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41" x14ac:dyDescent="0.2">
      <c r="A22" s="3" t="s">
        <v>59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O22" s="3" t="s">
        <v>61</v>
      </c>
      <c r="P22" s="3">
        <v>1</v>
      </c>
      <c r="Q22" s="3">
        <v>2</v>
      </c>
      <c r="R22" s="3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>
        <v>9</v>
      </c>
      <c r="Y22" s="3">
        <v>10</v>
      </c>
      <c r="Z22" s="3">
        <v>11</v>
      </c>
      <c r="AA22" s="3">
        <v>12</v>
      </c>
    </row>
    <row r="23" spans="1:41" x14ac:dyDescent="0.2">
      <c r="A23" s="3" t="s">
        <v>1</v>
      </c>
      <c r="B23" s="3" t="s">
        <v>2</v>
      </c>
      <c r="C23" s="3" t="s">
        <v>2</v>
      </c>
      <c r="D23" s="3" t="s">
        <v>2</v>
      </c>
      <c r="E23" s="3"/>
      <c r="F23" s="3"/>
      <c r="G23" s="3"/>
      <c r="H23" s="3"/>
      <c r="I23" s="3"/>
      <c r="J23" s="3"/>
      <c r="K23" s="3"/>
      <c r="L23" s="3"/>
      <c r="M23" s="3"/>
      <c r="O23" s="3" t="s">
        <v>1</v>
      </c>
      <c r="P23" s="3">
        <v>9.9000000000000005E-2</v>
      </c>
      <c r="Q23" s="3">
        <v>0.10299999999999999</v>
      </c>
      <c r="R23" s="3">
        <v>0.104</v>
      </c>
      <c r="S23" s="3">
        <v>0.10199999999999999</v>
      </c>
      <c r="T23" s="3">
        <v>0.10199999999999999</v>
      </c>
      <c r="U23" s="3">
        <v>0.107</v>
      </c>
      <c r="V23" s="3">
        <v>0.107</v>
      </c>
      <c r="W23" s="3">
        <v>0.11</v>
      </c>
      <c r="X23" s="3">
        <v>0.11600000000000001</v>
      </c>
      <c r="Y23" s="3">
        <v>0.125</v>
      </c>
      <c r="Z23" s="3">
        <v>0.13400000000000001</v>
      </c>
      <c r="AA23" s="3">
        <v>0.14799999999999999</v>
      </c>
      <c r="AD23">
        <f>P23/AVERAGE($P$23:$R$23)</f>
        <v>0.97058823529411775</v>
      </c>
      <c r="AE23">
        <f t="shared" ref="AE23:AO28" si="4">Q23/AVERAGE($P$23:$R$23)</f>
        <v>1.0098039215686274</v>
      </c>
      <c r="AF23">
        <f t="shared" si="4"/>
        <v>1.0196078431372548</v>
      </c>
      <c r="AG23">
        <f t="shared" si="4"/>
        <v>1</v>
      </c>
      <c r="AH23">
        <f t="shared" si="4"/>
        <v>1</v>
      </c>
      <c r="AI23">
        <f t="shared" si="4"/>
        <v>1.0490196078431373</v>
      </c>
      <c r="AJ23">
        <f t="shared" si="4"/>
        <v>1.0490196078431373</v>
      </c>
      <c r="AK23">
        <f t="shared" si="4"/>
        <v>1.0784313725490198</v>
      </c>
      <c r="AL23">
        <f t="shared" si="4"/>
        <v>1.1372549019607845</v>
      </c>
      <c r="AM23">
        <f t="shared" si="4"/>
        <v>1.2254901960784315</v>
      </c>
      <c r="AN23">
        <f t="shared" si="4"/>
        <v>1.3137254901960786</v>
      </c>
      <c r="AO23">
        <f t="shared" si="4"/>
        <v>1.4509803921568627</v>
      </c>
    </row>
    <row r="24" spans="1:41" x14ac:dyDescent="0.2">
      <c r="A24" s="3" t="s">
        <v>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O24" s="3" t="s">
        <v>3</v>
      </c>
      <c r="P24" s="3">
        <v>0.22800000000000001</v>
      </c>
      <c r="Q24" s="3">
        <v>0.36399999999999999</v>
      </c>
      <c r="R24" s="3">
        <v>0.42499999999999999</v>
      </c>
      <c r="S24" s="3">
        <v>0.57999999999999996</v>
      </c>
      <c r="T24" s="3">
        <v>0.67200000000000004</v>
      </c>
      <c r="U24" s="3">
        <v>0.78900000000000003</v>
      </c>
      <c r="V24" s="3">
        <v>0.94899999999999995</v>
      </c>
      <c r="W24" s="3">
        <v>0.97199999999999998</v>
      </c>
      <c r="X24" s="3">
        <v>1.2</v>
      </c>
      <c r="Y24" s="3">
        <v>2.613</v>
      </c>
      <c r="Z24" s="3"/>
      <c r="AA24" s="3"/>
      <c r="AD24">
        <f t="shared" ref="AD24:AD28" si="5">P24/AVERAGE($P$23:$R$23)</f>
        <v>2.2352941176470589</v>
      </c>
      <c r="AE24">
        <f t="shared" si="4"/>
        <v>3.5686274509803924</v>
      </c>
      <c r="AF24">
        <f t="shared" si="4"/>
        <v>4.166666666666667</v>
      </c>
      <c r="AG24">
        <f t="shared" si="4"/>
        <v>5.6862745098039218</v>
      </c>
      <c r="AH24">
        <f t="shared" si="4"/>
        <v>6.5882352941176476</v>
      </c>
      <c r="AI24">
        <f t="shared" si="4"/>
        <v>7.7352941176470598</v>
      </c>
      <c r="AJ24">
        <f t="shared" si="4"/>
        <v>9.3039215686274517</v>
      </c>
      <c r="AK24">
        <f t="shared" si="4"/>
        <v>9.5294117647058822</v>
      </c>
      <c r="AL24">
        <f t="shared" si="4"/>
        <v>11.764705882352942</v>
      </c>
      <c r="AM24">
        <f t="shared" si="4"/>
        <v>25.617647058823533</v>
      </c>
      <c r="AN24">
        <f t="shared" si="4"/>
        <v>0</v>
      </c>
      <c r="AO24">
        <f t="shared" si="4"/>
        <v>0</v>
      </c>
    </row>
    <row r="25" spans="1:41" x14ac:dyDescent="0.2">
      <c r="A25" s="3" t="s">
        <v>4</v>
      </c>
      <c r="B25" s="3"/>
      <c r="C25" s="3"/>
      <c r="D25" s="3"/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62</v>
      </c>
      <c r="L25" s="3" t="s">
        <v>63</v>
      </c>
      <c r="M25" s="3" t="s">
        <v>64</v>
      </c>
      <c r="O25" s="3" t="s">
        <v>4</v>
      </c>
      <c r="P25" s="3"/>
      <c r="Q25" s="3"/>
      <c r="R25" s="3"/>
      <c r="S25" s="3">
        <v>9.9000000000000005E-2</v>
      </c>
      <c r="T25" s="3">
        <v>9.9000000000000005E-2</v>
      </c>
      <c r="U25" s="3">
        <v>9.8000000000000004E-2</v>
      </c>
      <c r="V25" s="3">
        <v>0.105</v>
      </c>
      <c r="W25" s="3">
        <v>0.106</v>
      </c>
      <c r="X25" s="3">
        <v>0.107</v>
      </c>
      <c r="Y25" s="3">
        <v>0.14199999999999999</v>
      </c>
      <c r="Z25" s="3">
        <v>0.13300000000000001</v>
      </c>
      <c r="AA25" s="3">
        <v>0.14899999999999999</v>
      </c>
      <c r="AD25">
        <f t="shared" si="5"/>
        <v>0</v>
      </c>
      <c r="AE25">
        <f t="shared" si="4"/>
        <v>0</v>
      </c>
      <c r="AF25">
        <f t="shared" si="4"/>
        <v>0</v>
      </c>
      <c r="AG25">
        <f t="shared" si="4"/>
        <v>0.97058823529411775</v>
      </c>
      <c r="AH25">
        <f t="shared" si="4"/>
        <v>0.97058823529411775</v>
      </c>
      <c r="AI25">
        <f t="shared" si="4"/>
        <v>0.96078431372549034</v>
      </c>
      <c r="AJ25">
        <f t="shared" si="4"/>
        <v>1.0294117647058825</v>
      </c>
      <c r="AK25">
        <f t="shared" si="4"/>
        <v>1.0392156862745099</v>
      </c>
      <c r="AL25">
        <f t="shared" si="4"/>
        <v>1.0490196078431373</v>
      </c>
      <c r="AM25">
        <f t="shared" si="4"/>
        <v>1.392156862745098</v>
      </c>
      <c r="AN25">
        <f t="shared" si="4"/>
        <v>1.3039215686274512</v>
      </c>
      <c r="AO25">
        <f t="shared" si="4"/>
        <v>1.4607843137254903</v>
      </c>
    </row>
    <row r="26" spans="1:41" x14ac:dyDescent="0.2">
      <c r="A26" s="3" t="s">
        <v>17</v>
      </c>
      <c r="B26" s="3" t="s">
        <v>65</v>
      </c>
      <c r="C26" s="3" t="s">
        <v>66</v>
      </c>
      <c r="D26" s="3" t="s">
        <v>67</v>
      </c>
      <c r="E26" s="3" t="s">
        <v>68</v>
      </c>
      <c r="F26" s="3" t="s">
        <v>69</v>
      </c>
      <c r="G26" s="3" t="s">
        <v>70</v>
      </c>
      <c r="H26" s="3" t="s">
        <v>71</v>
      </c>
      <c r="I26" s="3" t="s">
        <v>72</v>
      </c>
      <c r="J26" s="3" t="s">
        <v>73</v>
      </c>
      <c r="K26" s="3" t="s">
        <v>74</v>
      </c>
      <c r="L26" s="3" t="s">
        <v>75</v>
      </c>
      <c r="M26" s="3" t="s">
        <v>76</v>
      </c>
      <c r="O26" s="3" t="s">
        <v>17</v>
      </c>
      <c r="P26" s="3">
        <v>0.109</v>
      </c>
      <c r="Q26" s="3">
        <v>0.10299999999999999</v>
      </c>
      <c r="R26" s="3">
        <v>0.10299999999999999</v>
      </c>
      <c r="S26" s="3">
        <v>0.11600000000000001</v>
      </c>
      <c r="T26" s="3">
        <v>0.114</v>
      </c>
      <c r="U26" s="3">
        <v>0.11799999999999999</v>
      </c>
      <c r="V26" s="3">
        <v>0.1</v>
      </c>
      <c r="W26" s="3">
        <v>0.10299999999999999</v>
      </c>
      <c r="X26" s="3">
        <v>0.105</v>
      </c>
      <c r="Y26" s="3">
        <v>0.105</v>
      </c>
      <c r="Z26" s="3">
        <v>0.10199999999999999</v>
      </c>
      <c r="AA26" s="3">
        <v>0.11</v>
      </c>
      <c r="AD26">
        <f t="shared" si="5"/>
        <v>1.0686274509803921</v>
      </c>
      <c r="AE26">
        <f t="shared" si="4"/>
        <v>1.0098039215686274</v>
      </c>
      <c r="AF26">
        <f t="shared" si="4"/>
        <v>1.0098039215686274</v>
      </c>
      <c r="AG26">
        <f t="shared" si="4"/>
        <v>1.1372549019607845</v>
      </c>
      <c r="AH26">
        <f t="shared" si="4"/>
        <v>1.1176470588235294</v>
      </c>
      <c r="AI26">
        <f t="shared" si="4"/>
        <v>1.1568627450980393</v>
      </c>
      <c r="AJ26">
        <f t="shared" si="4"/>
        <v>0.98039215686274517</v>
      </c>
      <c r="AK26">
        <f t="shared" si="4"/>
        <v>1.0098039215686274</v>
      </c>
      <c r="AL26">
        <f t="shared" si="4"/>
        <v>1.0294117647058825</v>
      </c>
      <c r="AM26">
        <f t="shared" si="4"/>
        <v>1.0294117647058825</v>
      </c>
      <c r="AN26">
        <f t="shared" si="4"/>
        <v>1</v>
      </c>
      <c r="AO26">
        <f t="shared" si="4"/>
        <v>1.0784313725490198</v>
      </c>
    </row>
    <row r="27" spans="1:41" x14ac:dyDescent="0.2">
      <c r="A27" s="3" t="s">
        <v>30</v>
      </c>
      <c r="B27" s="3" t="s">
        <v>77</v>
      </c>
      <c r="C27" s="3" t="s">
        <v>78</v>
      </c>
      <c r="D27" s="3" t="s">
        <v>79</v>
      </c>
      <c r="E27" s="3" t="s">
        <v>80</v>
      </c>
      <c r="F27" s="3" t="s">
        <v>81</v>
      </c>
      <c r="G27" s="3" t="s">
        <v>82</v>
      </c>
      <c r="H27" s="3" t="s">
        <v>83</v>
      </c>
      <c r="I27" s="3" t="s">
        <v>84</v>
      </c>
      <c r="J27" s="3" t="s">
        <v>85</v>
      </c>
      <c r="K27" s="3" t="s">
        <v>86</v>
      </c>
      <c r="L27" s="3" t="s">
        <v>87</v>
      </c>
      <c r="M27" s="3" t="s">
        <v>88</v>
      </c>
      <c r="O27" s="3" t="s">
        <v>30</v>
      </c>
      <c r="P27" s="3">
        <v>0.10299999999999999</v>
      </c>
      <c r="Q27" s="3">
        <v>0.10199999999999999</v>
      </c>
      <c r="R27" s="3">
        <v>0.10199999999999999</v>
      </c>
      <c r="S27" s="3">
        <v>9.9000000000000005E-2</v>
      </c>
      <c r="T27" s="3">
        <v>9.9000000000000005E-2</v>
      </c>
      <c r="U27" s="3">
        <v>9.9000000000000005E-2</v>
      </c>
      <c r="V27" s="3">
        <v>0.10100000000000001</v>
      </c>
      <c r="W27" s="3">
        <v>9.8000000000000004E-2</v>
      </c>
      <c r="X27" s="3">
        <v>0.1</v>
      </c>
      <c r="Y27" s="3">
        <v>0.10100000000000001</v>
      </c>
      <c r="Z27" s="3">
        <v>0.104</v>
      </c>
      <c r="AA27" s="3">
        <v>0.106</v>
      </c>
      <c r="AD27">
        <f t="shared" si="5"/>
        <v>1.0098039215686274</v>
      </c>
      <c r="AE27">
        <f t="shared" si="4"/>
        <v>1</v>
      </c>
      <c r="AF27">
        <f t="shared" si="4"/>
        <v>1</v>
      </c>
      <c r="AG27">
        <f t="shared" si="4"/>
        <v>0.97058823529411775</v>
      </c>
      <c r="AH27">
        <f t="shared" si="4"/>
        <v>0.97058823529411775</v>
      </c>
      <c r="AI27">
        <f t="shared" si="4"/>
        <v>0.97058823529411775</v>
      </c>
      <c r="AJ27">
        <f t="shared" si="4"/>
        <v>0.99019607843137269</v>
      </c>
      <c r="AK27">
        <f t="shared" si="4"/>
        <v>0.96078431372549034</v>
      </c>
      <c r="AL27">
        <f t="shared" si="4"/>
        <v>0.98039215686274517</v>
      </c>
      <c r="AM27">
        <f t="shared" si="4"/>
        <v>0.99019607843137269</v>
      </c>
      <c r="AN27">
        <f t="shared" si="4"/>
        <v>1.0196078431372548</v>
      </c>
      <c r="AO27">
        <f t="shared" si="4"/>
        <v>1.0392156862745099</v>
      </c>
    </row>
    <row r="28" spans="1:41" x14ac:dyDescent="0.2">
      <c r="A28" s="3" t="s">
        <v>43</v>
      </c>
      <c r="B28" s="3" t="s">
        <v>89</v>
      </c>
      <c r="C28" s="3" t="s">
        <v>90</v>
      </c>
      <c r="D28" s="3" t="s">
        <v>91</v>
      </c>
      <c r="E28" s="3" t="s">
        <v>92</v>
      </c>
      <c r="F28" s="3" t="s">
        <v>93</v>
      </c>
      <c r="G28" s="3" t="s">
        <v>94</v>
      </c>
      <c r="H28" s="3" t="s">
        <v>95</v>
      </c>
      <c r="I28" s="3" t="s">
        <v>96</v>
      </c>
      <c r="J28" s="3" t="s">
        <v>97</v>
      </c>
      <c r="K28" s="3" t="s">
        <v>98</v>
      </c>
      <c r="L28" s="3" t="s">
        <v>99</v>
      </c>
      <c r="M28" s="3" t="s">
        <v>100</v>
      </c>
      <c r="O28" s="3" t="s">
        <v>43</v>
      </c>
      <c r="P28" s="3">
        <v>0.108</v>
      </c>
      <c r="Q28" s="3">
        <v>0.107</v>
      </c>
      <c r="R28" s="3">
        <v>0.106</v>
      </c>
      <c r="S28" s="3">
        <v>0.107</v>
      </c>
      <c r="T28" s="3">
        <v>0.11</v>
      </c>
      <c r="U28" s="3">
        <v>0.115</v>
      </c>
      <c r="V28" s="3">
        <v>0.105</v>
      </c>
      <c r="W28" s="3">
        <v>0.11899999999999999</v>
      </c>
      <c r="X28" s="3">
        <v>0.113</v>
      </c>
      <c r="Y28" s="3">
        <v>0.10100000000000001</v>
      </c>
      <c r="Z28" s="4">
        <v>0.108</v>
      </c>
      <c r="AA28" s="4">
        <v>0.108</v>
      </c>
      <c r="AD28">
        <f t="shared" si="5"/>
        <v>1.0588235294117647</v>
      </c>
      <c r="AE28">
        <f t="shared" si="4"/>
        <v>1.0490196078431373</v>
      </c>
      <c r="AF28">
        <f t="shared" si="4"/>
        <v>1.0392156862745099</v>
      </c>
      <c r="AG28">
        <f t="shared" si="4"/>
        <v>1.0490196078431373</v>
      </c>
      <c r="AH28">
        <f t="shared" si="4"/>
        <v>1.0784313725490198</v>
      </c>
      <c r="AI28">
        <f t="shared" si="4"/>
        <v>1.1274509803921571</v>
      </c>
      <c r="AJ28">
        <f t="shared" si="4"/>
        <v>1.0294117647058825</v>
      </c>
      <c r="AK28">
        <f t="shared" si="4"/>
        <v>1.1666666666666667</v>
      </c>
      <c r="AL28">
        <f t="shared" si="4"/>
        <v>1.107843137254902</v>
      </c>
      <c r="AM28">
        <f t="shared" si="4"/>
        <v>0.99019607843137269</v>
      </c>
      <c r="AN28">
        <f t="shared" si="4"/>
        <v>1.0588235294117647</v>
      </c>
      <c r="AO28">
        <f t="shared" si="4"/>
        <v>1.0588235294117647</v>
      </c>
    </row>
    <row r="29" spans="1:41" x14ac:dyDescent="0.2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3" t="s">
        <v>55</v>
      </c>
      <c r="P29" s="3"/>
      <c r="Q29" s="3"/>
      <c r="R29" s="3"/>
      <c r="S29" s="3"/>
      <c r="T29" s="3"/>
      <c r="U29" s="3"/>
      <c r="V29" s="3"/>
      <c r="W29" s="3"/>
      <c r="X29" s="3"/>
      <c r="Y29" s="2"/>
      <c r="Z29" s="3"/>
      <c r="AA29" s="3"/>
    </row>
    <row r="30" spans="1:41" x14ac:dyDescent="0.2">
      <c r="A30" s="3" t="s">
        <v>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 t="s">
        <v>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4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41" x14ac:dyDescent="0.2">
      <c r="A32" s="3" t="s">
        <v>60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O32" s="3" t="s">
        <v>61</v>
      </c>
      <c r="P32" s="3">
        <v>1</v>
      </c>
      <c r="Q32" s="3">
        <v>2</v>
      </c>
      <c r="R32" s="3">
        <v>3</v>
      </c>
      <c r="S32" s="3">
        <v>4</v>
      </c>
      <c r="T32" s="3">
        <v>5</v>
      </c>
      <c r="U32" s="3">
        <v>6</v>
      </c>
      <c r="V32" s="3">
        <v>7</v>
      </c>
      <c r="W32" s="3">
        <v>8</v>
      </c>
      <c r="X32" s="3">
        <v>9</v>
      </c>
      <c r="Y32" s="3">
        <v>10</v>
      </c>
      <c r="Z32" s="3">
        <v>11</v>
      </c>
      <c r="AA32" s="3">
        <v>12</v>
      </c>
    </row>
    <row r="33" spans="1:41" x14ac:dyDescent="0.2">
      <c r="A33" s="3" t="s">
        <v>1</v>
      </c>
      <c r="B33" s="3" t="s">
        <v>2</v>
      </c>
      <c r="C33" s="3" t="s">
        <v>2</v>
      </c>
      <c r="D33" s="3" t="s">
        <v>2</v>
      </c>
      <c r="E33" s="3"/>
      <c r="F33" s="3"/>
      <c r="G33" s="3"/>
      <c r="H33" s="3"/>
      <c r="I33" s="3"/>
      <c r="J33" s="3"/>
      <c r="K33" s="3"/>
      <c r="L33" s="3"/>
      <c r="M33" s="3"/>
      <c r="O33" s="3" t="s">
        <v>1</v>
      </c>
      <c r="P33" s="3">
        <v>0.10100000000000001</v>
      </c>
      <c r="Q33" s="3">
        <v>0.10100000000000001</v>
      </c>
      <c r="R33" s="3">
        <v>0.10100000000000001</v>
      </c>
      <c r="S33" s="3">
        <v>0.104</v>
      </c>
      <c r="T33" s="3">
        <v>0.11</v>
      </c>
      <c r="U33" s="3">
        <v>0.109</v>
      </c>
      <c r="V33" s="3">
        <v>0.109</v>
      </c>
      <c r="W33" s="3">
        <v>0.11</v>
      </c>
      <c r="X33" s="3">
        <v>0.115</v>
      </c>
      <c r="Y33" s="3">
        <v>0.124</v>
      </c>
      <c r="Z33" s="3">
        <v>0.13200000000000001</v>
      </c>
      <c r="AA33" s="3">
        <v>0.13</v>
      </c>
      <c r="AD33">
        <f>P33/AVERAGE($P$33:$R$33)</f>
        <v>0.99999999999999989</v>
      </c>
      <c r="AE33">
        <f t="shared" ref="AE33:AO38" si="6">Q33/AVERAGE($P$33:$R$33)</f>
        <v>0.99999999999999989</v>
      </c>
      <c r="AF33">
        <f t="shared" si="6"/>
        <v>0.99999999999999989</v>
      </c>
      <c r="AG33">
        <f t="shared" si="6"/>
        <v>1.0297029702970295</v>
      </c>
      <c r="AH33">
        <f t="shared" si="6"/>
        <v>1.089108910891089</v>
      </c>
      <c r="AI33">
        <f t="shared" si="6"/>
        <v>1.0792079207920791</v>
      </c>
      <c r="AJ33">
        <f t="shared" si="6"/>
        <v>1.0792079207920791</v>
      </c>
      <c r="AK33">
        <f t="shared" si="6"/>
        <v>1.089108910891089</v>
      </c>
      <c r="AL33">
        <f t="shared" si="6"/>
        <v>1.1386138613861385</v>
      </c>
      <c r="AM33">
        <f t="shared" si="6"/>
        <v>1.2277227722772275</v>
      </c>
      <c r="AN33">
        <f t="shared" si="6"/>
        <v>1.3069306930693068</v>
      </c>
      <c r="AO33">
        <f t="shared" si="6"/>
        <v>1.2871287128712869</v>
      </c>
    </row>
    <row r="34" spans="1:41" x14ac:dyDescent="0.2">
      <c r="A34" s="3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 t="s">
        <v>3</v>
      </c>
      <c r="P34" s="3">
        <v>0.22700000000000001</v>
      </c>
      <c r="Q34" s="3">
        <v>0.34200000000000003</v>
      </c>
      <c r="R34" s="3">
        <v>0.41399999999999998</v>
      </c>
      <c r="S34" s="3">
        <v>0.57799999999999996</v>
      </c>
      <c r="T34" s="3">
        <v>0.68300000000000005</v>
      </c>
      <c r="U34" s="3">
        <v>0.8</v>
      </c>
      <c r="V34" s="3">
        <v>0.91400000000000003</v>
      </c>
      <c r="W34" s="3">
        <v>0.98099999999999998</v>
      </c>
      <c r="X34" s="3">
        <v>1.23</v>
      </c>
      <c r="Y34" s="3">
        <v>2.6419999999999999</v>
      </c>
      <c r="Z34" s="3"/>
      <c r="AA34" s="3"/>
      <c r="AD34">
        <f t="shared" ref="AD34:AD38" si="7">P34/AVERAGE($P$33:$R$33)</f>
        <v>2.2475247524752473</v>
      </c>
      <c r="AE34">
        <f t="shared" si="6"/>
        <v>3.3861386138613856</v>
      </c>
      <c r="AF34">
        <f t="shared" si="6"/>
        <v>4.0990099009900982</v>
      </c>
      <c r="AG34">
        <f t="shared" si="6"/>
        <v>5.7227722772277216</v>
      </c>
      <c r="AH34">
        <f t="shared" si="6"/>
        <v>6.7623762376237613</v>
      </c>
      <c r="AI34">
        <f t="shared" si="6"/>
        <v>7.9207920792079198</v>
      </c>
      <c r="AJ34">
        <f t="shared" si="6"/>
        <v>9.0495049504950487</v>
      </c>
      <c r="AK34">
        <f t="shared" si="6"/>
        <v>9.71287128712871</v>
      </c>
      <c r="AL34">
        <f t="shared" si="6"/>
        <v>12.178217821782175</v>
      </c>
      <c r="AM34">
        <f t="shared" si="6"/>
        <v>26.158415841584151</v>
      </c>
      <c r="AN34">
        <f t="shared" si="6"/>
        <v>0</v>
      </c>
      <c r="AO34">
        <f t="shared" si="6"/>
        <v>0</v>
      </c>
    </row>
    <row r="35" spans="1:41" x14ac:dyDescent="0.2">
      <c r="A35" s="3" t="s">
        <v>4</v>
      </c>
      <c r="B35" s="3"/>
      <c r="C35" s="3"/>
      <c r="D35" s="3"/>
      <c r="E35" s="3" t="s">
        <v>8</v>
      </c>
      <c r="F35" s="3" t="s">
        <v>9</v>
      </c>
      <c r="G35" s="3" t="s">
        <v>10</v>
      </c>
      <c r="H35" s="3" t="s">
        <v>11</v>
      </c>
      <c r="I35" s="3" t="s">
        <v>12</v>
      </c>
      <c r="J35" s="3" t="s">
        <v>13</v>
      </c>
      <c r="K35" s="3" t="s">
        <v>62</v>
      </c>
      <c r="L35" s="3" t="s">
        <v>63</v>
      </c>
      <c r="M35" s="3" t="s">
        <v>64</v>
      </c>
      <c r="O35" s="3" t="s">
        <v>4</v>
      </c>
      <c r="P35" s="3"/>
      <c r="Q35" s="3"/>
      <c r="R35" s="3"/>
      <c r="S35" s="3">
        <v>9.9000000000000005E-2</v>
      </c>
      <c r="T35" s="3">
        <v>9.8000000000000004E-2</v>
      </c>
      <c r="U35" s="3">
        <v>9.9000000000000005E-2</v>
      </c>
      <c r="V35" s="3">
        <v>0.109</v>
      </c>
      <c r="W35" s="3">
        <v>0.108</v>
      </c>
      <c r="X35" s="3">
        <v>0.107</v>
      </c>
      <c r="Y35" s="3">
        <v>0.13</v>
      </c>
      <c r="Z35" s="3">
        <v>0.14699999999999999</v>
      </c>
      <c r="AA35" s="3">
        <v>0.13400000000000001</v>
      </c>
      <c r="AD35">
        <f t="shared" si="7"/>
        <v>0</v>
      </c>
      <c r="AE35">
        <f t="shared" si="6"/>
        <v>0</v>
      </c>
      <c r="AF35">
        <f t="shared" si="6"/>
        <v>0</v>
      </c>
      <c r="AG35">
        <f t="shared" si="6"/>
        <v>0.98019801980198007</v>
      </c>
      <c r="AH35">
        <f t="shared" si="6"/>
        <v>0.97029702970297016</v>
      </c>
      <c r="AI35">
        <f t="shared" si="6"/>
        <v>0.98019801980198007</v>
      </c>
      <c r="AJ35">
        <f t="shared" si="6"/>
        <v>1.0792079207920791</v>
      </c>
      <c r="AK35">
        <f t="shared" si="6"/>
        <v>1.0693069306930691</v>
      </c>
      <c r="AL35">
        <f t="shared" si="6"/>
        <v>1.0594059405940592</v>
      </c>
      <c r="AM35">
        <f t="shared" si="6"/>
        <v>1.2871287128712869</v>
      </c>
      <c r="AN35">
        <f t="shared" si="6"/>
        <v>1.455445544554455</v>
      </c>
      <c r="AO35">
        <f t="shared" si="6"/>
        <v>1.3267326732673266</v>
      </c>
    </row>
    <row r="36" spans="1:41" x14ac:dyDescent="0.2">
      <c r="A36" s="3" t="s">
        <v>17</v>
      </c>
      <c r="B36" s="3" t="s">
        <v>65</v>
      </c>
      <c r="C36" s="3" t="s">
        <v>66</v>
      </c>
      <c r="D36" s="3" t="s">
        <v>67</v>
      </c>
      <c r="E36" s="3" t="s">
        <v>68</v>
      </c>
      <c r="F36" s="3" t="s">
        <v>69</v>
      </c>
      <c r="G36" s="3" t="s">
        <v>70</v>
      </c>
      <c r="H36" s="3" t="s">
        <v>71</v>
      </c>
      <c r="I36" s="3" t="s">
        <v>72</v>
      </c>
      <c r="J36" s="3" t="s">
        <v>73</v>
      </c>
      <c r="K36" s="3" t="s">
        <v>74</v>
      </c>
      <c r="L36" s="3" t="s">
        <v>75</v>
      </c>
      <c r="M36" s="3" t="s">
        <v>76</v>
      </c>
      <c r="O36" s="3" t="s">
        <v>17</v>
      </c>
      <c r="P36" s="3">
        <v>0.104</v>
      </c>
      <c r="Q36" s="3">
        <v>0.10199999999999999</v>
      </c>
      <c r="R36" s="3">
        <v>0.10199999999999999</v>
      </c>
      <c r="S36" s="3">
        <v>0.114</v>
      </c>
      <c r="T36" s="3">
        <v>0.109</v>
      </c>
      <c r="U36" s="3">
        <v>0.112</v>
      </c>
      <c r="V36" s="4">
        <v>0.105</v>
      </c>
      <c r="W36" s="3">
        <v>0.10199999999999999</v>
      </c>
      <c r="X36" s="3">
        <v>0.10199999999999999</v>
      </c>
      <c r="Y36" s="3">
        <v>0.10199999999999999</v>
      </c>
      <c r="Z36" s="3">
        <v>0.10299999999999999</v>
      </c>
      <c r="AA36" s="3">
        <v>0.109</v>
      </c>
      <c r="AD36">
        <f t="shared" si="7"/>
        <v>1.0297029702970295</v>
      </c>
      <c r="AE36">
        <f t="shared" si="6"/>
        <v>1.0099009900990097</v>
      </c>
      <c r="AF36">
        <f t="shared" si="6"/>
        <v>1.0099009900990097</v>
      </c>
      <c r="AG36">
        <f t="shared" si="6"/>
        <v>1.1287128712871286</v>
      </c>
      <c r="AH36">
        <f t="shared" si="6"/>
        <v>1.0792079207920791</v>
      </c>
      <c r="AI36">
        <f t="shared" si="6"/>
        <v>1.1089108910891088</v>
      </c>
      <c r="AJ36">
        <f t="shared" si="6"/>
        <v>1.0396039603960394</v>
      </c>
      <c r="AK36">
        <f t="shared" si="6"/>
        <v>1.0099009900990097</v>
      </c>
      <c r="AL36">
        <f t="shared" si="6"/>
        <v>1.0099009900990097</v>
      </c>
      <c r="AM36">
        <f t="shared" si="6"/>
        <v>1.0099009900990097</v>
      </c>
      <c r="AN36">
        <f t="shared" si="6"/>
        <v>1.0198019801980196</v>
      </c>
      <c r="AO36">
        <f t="shared" si="6"/>
        <v>1.0792079207920791</v>
      </c>
    </row>
    <row r="37" spans="1:41" x14ac:dyDescent="0.2">
      <c r="A37" s="3" t="s">
        <v>30</v>
      </c>
      <c r="B37" s="3" t="s">
        <v>77</v>
      </c>
      <c r="C37" s="3" t="s">
        <v>78</v>
      </c>
      <c r="D37" s="3" t="s">
        <v>79</v>
      </c>
      <c r="E37" s="3" t="s">
        <v>80</v>
      </c>
      <c r="F37" s="3" t="s">
        <v>81</v>
      </c>
      <c r="G37" s="3" t="s">
        <v>82</v>
      </c>
      <c r="H37" s="3" t="s">
        <v>83</v>
      </c>
      <c r="I37" s="3" t="s">
        <v>84</v>
      </c>
      <c r="J37" s="3" t="s">
        <v>85</v>
      </c>
      <c r="K37" s="3" t="s">
        <v>86</v>
      </c>
      <c r="L37" s="3" t="s">
        <v>87</v>
      </c>
      <c r="M37" s="3" t="s">
        <v>88</v>
      </c>
      <c r="O37" s="3" t="s">
        <v>30</v>
      </c>
      <c r="P37" s="3">
        <v>0.11</v>
      </c>
      <c r="Q37" s="3">
        <v>0.10299999999999999</v>
      </c>
      <c r="R37" s="3">
        <v>0.10199999999999999</v>
      </c>
      <c r="S37" s="3">
        <v>0.10100000000000001</v>
      </c>
      <c r="T37" s="3">
        <v>0.10299999999999999</v>
      </c>
      <c r="U37" s="3">
        <v>0.1</v>
      </c>
      <c r="V37" s="3">
        <v>0.1</v>
      </c>
      <c r="W37" s="3">
        <v>9.7000000000000003E-2</v>
      </c>
      <c r="X37" s="3">
        <v>0.10199999999999999</v>
      </c>
      <c r="Y37" s="3">
        <v>0.10199999999999999</v>
      </c>
      <c r="Z37" s="3">
        <v>0.10199999999999999</v>
      </c>
      <c r="AA37" s="3">
        <v>0.106</v>
      </c>
      <c r="AD37">
        <f t="shared" si="7"/>
        <v>1.089108910891089</v>
      </c>
      <c r="AE37">
        <f t="shared" si="6"/>
        <v>1.0198019801980196</v>
      </c>
      <c r="AF37">
        <f t="shared" si="6"/>
        <v>1.0099009900990097</v>
      </c>
      <c r="AG37">
        <f t="shared" si="6"/>
        <v>0.99999999999999989</v>
      </c>
      <c r="AH37">
        <f t="shared" si="6"/>
        <v>1.0198019801980196</v>
      </c>
      <c r="AI37">
        <f t="shared" si="6"/>
        <v>0.99009900990098998</v>
      </c>
      <c r="AJ37">
        <f t="shared" si="6"/>
        <v>0.99009900990098998</v>
      </c>
      <c r="AK37">
        <f t="shared" si="6"/>
        <v>0.96039603960396025</v>
      </c>
      <c r="AL37">
        <f t="shared" si="6"/>
        <v>1.0099009900990097</v>
      </c>
      <c r="AM37">
        <f t="shared" si="6"/>
        <v>1.0099009900990097</v>
      </c>
      <c r="AN37">
        <f t="shared" si="6"/>
        <v>1.0099009900990097</v>
      </c>
      <c r="AO37">
        <f t="shared" si="6"/>
        <v>1.0495049504950493</v>
      </c>
    </row>
    <row r="38" spans="1:41" x14ac:dyDescent="0.2">
      <c r="A38" s="3" t="s">
        <v>43</v>
      </c>
      <c r="B38" s="3" t="s">
        <v>89</v>
      </c>
      <c r="C38" s="3" t="s">
        <v>90</v>
      </c>
      <c r="D38" s="3" t="s">
        <v>91</v>
      </c>
      <c r="E38" s="3" t="s">
        <v>92</v>
      </c>
      <c r="F38" s="3" t="s">
        <v>93</v>
      </c>
      <c r="G38" s="3" t="s">
        <v>94</v>
      </c>
      <c r="H38" s="3" t="s">
        <v>95</v>
      </c>
      <c r="I38" s="3" t="s">
        <v>96</v>
      </c>
      <c r="J38" s="3" t="s">
        <v>97</v>
      </c>
      <c r="K38" s="3" t="s">
        <v>98</v>
      </c>
      <c r="L38" s="3" t="s">
        <v>99</v>
      </c>
      <c r="M38" s="3" t="s">
        <v>100</v>
      </c>
      <c r="O38" s="3" t="s">
        <v>43</v>
      </c>
      <c r="P38" s="3">
        <v>0.27100000000000002</v>
      </c>
      <c r="Q38" s="3">
        <v>0.34399999999999997</v>
      </c>
      <c r="R38" s="3">
        <v>0.36499999999999999</v>
      </c>
      <c r="S38" s="3">
        <v>0.37</v>
      </c>
      <c r="T38" s="3">
        <v>0.34899999999999998</v>
      </c>
      <c r="U38" s="3">
        <v>0.48899999999999999</v>
      </c>
      <c r="V38" s="3">
        <v>0.49399999999999999</v>
      </c>
      <c r="W38" s="3">
        <v>0.42899999999999999</v>
      </c>
      <c r="X38" s="3">
        <v>0.28299999999999997</v>
      </c>
      <c r="Y38" s="3">
        <v>0.255</v>
      </c>
      <c r="Z38" s="3">
        <v>0.28100000000000003</v>
      </c>
      <c r="AA38" s="3">
        <v>0.22700000000000001</v>
      </c>
      <c r="AD38">
        <f t="shared" si="7"/>
        <v>2.6831683168316829</v>
      </c>
      <c r="AE38">
        <f t="shared" si="6"/>
        <v>3.405940594059405</v>
      </c>
      <c r="AF38">
        <f t="shared" si="6"/>
        <v>3.6138613861386131</v>
      </c>
      <c r="AG38">
        <f t="shared" si="6"/>
        <v>3.6633663366336626</v>
      </c>
      <c r="AH38">
        <f t="shared" si="6"/>
        <v>3.4554455445544545</v>
      </c>
      <c r="AI38">
        <f t="shared" si="6"/>
        <v>4.8415841584158406</v>
      </c>
      <c r="AJ38">
        <f t="shared" si="6"/>
        <v>4.8910891089108901</v>
      </c>
      <c r="AK38">
        <f t="shared" si="6"/>
        <v>4.2475247524752469</v>
      </c>
      <c r="AL38">
        <f t="shared" si="6"/>
        <v>2.8019801980198014</v>
      </c>
      <c r="AM38">
        <f t="shared" si="6"/>
        <v>2.5247524752475243</v>
      </c>
      <c r="AN38">
        <f t="shared" si="6"/>
        <v>2.782178217821782</v>
      </c>
      <c r="AO38">
        <f t="shared" si="6"/>
        <v>2.2475247524752473</v>
      </c>
    </row>
    <row r="39" spans="1:41" x14ac:dyDescent="0.2">
      <c r="A39" s="3" t="s">
        <v>55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O39" s="3" t="s">
        <v>55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41" x14ac:dyDescent="0.2">
      <c r="A40" s="3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O40" s="2" t="s">
        <v>56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620A-2053-2C4A-9A3A-91F02BDA01E9}">
  <dimension ref="A1:AO41"/>
  <sheetViews>
    <sheetView workbookViewId="0">
      <selection activeCell="AC1" sqref="AC1:AO1048576"/>
    </sheetView>
  </sheetViews>
  <sheetFormatPr baseColWidth="10" defaultRowHeight="16" x14ac:dyDescent="0.2"/>
  <sheetData>
    <row r="1" spans="1:41" x14ac:dyDescent="0.2">
      <c r="A1" s="1">
        <v>45464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41" x14ac:dyDescent="0.2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O2" s="3" t="s">
        <v>61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U2" s="3">
        <v>6</v>
      </c>
      <c r="V2" s="3">
        <v>7</v>
      </c>
      <c r="W2" s="3">
        <v>8</v>
      </c>
      <c r="X2" s="3">
        <v>9</v>
      </c>
      <c r="Y2" s="3">
        <v>10</v>
      </c>
      <c r="Z2" s="3">
        <v>11</v>
      </c>
      <c r="AA2" s="3">
        <v>12</v>
      </c>
      <c r="AC2" t="s">
        <v>442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N2" s="3">
        <v>11</v>
      </c>
      <c r="AO2" s="3">
        <v>12</v>
      </c>
    </row>
    <row r="3" spans="1:41" x14ac:dyDescent="0.2">
      <c r="A3" s="3" t="s">
        <v>1</v>
      </c>
      <c r="B3" s="3" t="s">
        <v>2</v>
      </c>
      <c r="C3" s="3" t="s">
        <v>2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O3" s="3" t="s">
        <v>1</v>
      </c>
      <c r="P3" s="3">
        <v>0.10100000000000001</v>
      </c>
      <c r="Q3" s="3">
        <v>0.10100000000000001</v>
      </c>
      <c r="R3" s="3">
        <v>0.10299999999999999</v>
      </c>
      <c r="S3" s="3">
        <v>0.104</v>
      </c>
      <c r="T3" s="3">
        <v>0.11</v>
      </c>
      <c r="U3" s="3">
        <v>0.109</v>
      </c>
      <c r="V3" s="3">
        <v>0.107</v>
      </c>
      <c r="W3" s="3">
        <v>0.105</v>
      </c>
      <c r="X3" s="3">
        <v>0.108</v>
      </c>
      <c r="Y3" s="3">
        <v>0.108</v>
      </c>
      <c r="Z3" s="3">
        <v>0.113</v>
      </c>
      <c r="AA3" s="3">
        <v>0.11600000000000001</v>
      </c>
      <c r="AC3" s="3" t="s">
        <v>1</v>
      </c>
      <c r="AD3">
        <f>P3/(AVERAGE($P$3:$R$3))</f>
        <v>0.99344262295081975</v>
      </c>
      <c r="AE3">
        <f t="shared" ref="AE3:AO9" si="0">Q3/(AVERAGE($P$3:$R$3))</f>
        <v>0.99344262295081975</v>
      </c>
      <c r="AF3">
        <f t="shared" si="0"/>
        <v>1.0131147540983605</v>
      </c>
      <c r="AG3">
        <f t="shared" si="0"/>
        <v>1.0229508196721311</v>
      </c>
      <c r="AH3">
        <f t="shared" si="0"/>
        <v>1.081967213114754</v>
      </c>
      <c r="AI3">
        <f t="shared" si="0"/>
        <v>1.0721311475409836</v>
      </c>
      <c r="AJ3">
        <f t="shared" si="0"/>
        <v>1.0524590163934426</v>
      </c>
      <c r="AK3">
        <f t="shared" si="0"/>
        <v>1.0327868852459017</v>
      </c>
      <c r="AL3">
        <f t="shared" si="0"/>
        <v>1.062295081967213</v>
      </c>
      <c r="AM3">
        <f t="shared" si="0"/>
        <v>1.062295081967213</v>
      </c>
      <c r="AN3">
        <f t="shared" si="0"/>
        <v>1.1114754098360655</v>
      </c>
      <c r="AO3">
        <f t="shared" si="0"/>
        <v>1.1409836065573771</v>
      </c>
    </row>
    <row r="4" spans="1:41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 t="s">
        <v>3</v>
      </c>
      <c r="P4" s="3">
        <v>0.13900000000000001</v>
      </c>
      <c r="Q4" s="3">
        <v>0.17699999999999999</v>
      </c>
      <c r="R4" s="3">
        <v>0.219</v>
      </c>
      <c r="S4" s="3">
        <v>0.23799999999999999</v>
      </c>
      <c r="T4" s="3">
        <v>0.28599999999999998</v>
      </c>
      <c r="U4" s="3">
        <v>0.317</v>
      </c>
      <c r="V4" s="3">
        <v>0.35599999999999998</v>
      </c>
      <c r="W4" s="3">
        <v>0.35799999999999998</v>
      </c>
      <c r="X4" s="3">
        <v>0.47899999999999998</v>
      </c>
      <c r="Y4" s="3">
        <v>0.91900000000000004</v>
      </c>
      <c r="Z4" s="3"/>
      <c r="AA4" s="3"/>
      <c r="AC4" s="3" t="s">
        <v>3</v>
      </c>
      <c r="AD4">
        <f t="shared" ref="AD4:AD9" si="1">P4/(AVERAGE($P$3:$R$3))</f>
        <v>1.3672131147540985</v>
      </c>
      <c r="AE4">
        <f t="shared" si="0"/>
        <v>1.7409836065573769</v>
      </c>
      <c r="AF4">
        <f t="shared" si="0"/>
        <v>2.1540983606557376</v>
      </c>
      <c r="AG4">
        <f t="shared" si="0"/>
        <v>2.3409836065573768</v>
      </c>
      <c r="AH4">
        <f t="shared" si="0"/>
        <v>2.8131147540983603</v>
      </c>
      <c r="AI4">
        <f t="shared" si="0"/>
        <v>3.1180327868852458</v>
      </c>
      <c r="AJ4">
        <f t="shared" si="0"/>
        <v>3.5016393442622946</v>
      </c>
      <c r="AK4">
        <f t="shared" si="0"/>
        <v>3.5213114754098358</v>
      </c>
      <c r="AL4">
        <f t="shared" si="0"/>
        <v>4.7114754098360656</v>
      </c>
      <c r="AM4">
        <f t="shared" si="0"/>
        <v>9.0393442622950815</v>
      </c>
      <c r="AN4">
        <f t="shared" si="0"/>
        <v>0</v>
      </c>
      <c r="AO4">
        <f t="shared" si="0"/>
        <v>0</v>
      </c>
    </row>
    <row r="5" spans="1:41" x14ac:dyDescent="0.2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101</v>
      </c>
      <c r="L5" s="3" t="s">
        <v>102</v>
      </c>
      <c r="M5" s="3" t="s">
        <v>103</v>
      </c>
      <c r="O5" s="3" t="s">
        <v>4</v>
      </c>
      <c r="P5" s="3">
        <v>0.10100000000000001</v>
      </c>
      <c r="Q5" s="3">
        <v>9.9000000000000005E-2</v>
      </c>
      <c r="R5" s="3">
        <v>0.104</v>
      </c>
      <c r="S5" s="3">
        <v>0.106</v>
      </c>
      <c r="T5" s="3">
        <v>0.108</v>
      </c>
      <c r="U5" s="3">
        <v>0.10299999999999999</v>
      </c>
      <c r="V5" s="3">
        <v>0.123</v>
      </c>
      <c r="W5" s="3">
        <v>0.122</v>
      </c>
      <c r="X5" s="3">
        <v>0.11700000000000001</v>
      </c>
      <c r="Y5" s="3">
        <v>0.11</v>
      </c>
      <c r="Z5" s="3">
        <v>0.10100000000000001</v>
      </c>
      <c r="AA5" s="3">
        <v>9.7000000000000003E-2</v>
      </c>
      <c r="AC5" s="3" t="s">
        <v>4</v>
      </c>
      <c r="AD5">
        <f t="shared" si="1"/>
        <v>0.99344262295081975</v>
      </c>
      <c r="AE5">
        <f t="shared" si="0"/>
        <v>0.97377049180327868</v>
      </c>
      <c r="AF5">
        <f t="shared" si="0"/>
        <v>1.0229508196721311</v>
      </c>
      <c r="AG5">
        <f t="shared" si="0"/>
        <v>1.042622950819672</v>
      </c>
      <c r="AH5">
        <f t="shared" si="0"/>
        <v>1.062295081967213</v>
      </c>
      <c r="AI5">
        <f t="shared" si="0"/>
        <v>1.0131147540983605</v>
      </c>
      <c r="AJ5">
        <f t="shared" si="0"/>
        <v>1.2098360655737705</v>
      </c>
      <c r="AK5">
        <f t="shared" si="0"/>
        <v>1.2</v>
      </c>
      <c r="AL5">
        <f t="shared" si="0"/>
        <v>1.1508196721311477</v>
      </c>
      <c r="AM5">
        <f t="shared" si="0"/>
        <v>1.081967213114754</v>
      </c>
      <c r="AN5">
        <f t="shared" si="0"/>
        <v>0.99344262295081975</v>
      </c>
      <c r="AO5">
        <f t="shared" si="0"/>
        <v>0.95409836065573772</v>
      </c>
    </row>
    <row r="6" spans="1:41" x14ac:dyDescent="0.2">
      <c r="A6" s="3" t="s">
        <v>17</v>
      </c>
      <c r="B6" s="4" t="s">
        <v>104</v>
      </c>
      <c r="C6" s="3" t="s">
        <v>105</v>
      </c>
      <c r="D6" s="3" t="s">
        <v>106</v>
      </c>
      <c r="E6" s="3" t="s">
        <v>107</v>
      </c>
      <c r="F6" s="3" t="s">
        <v>108</v>
      </c>
      <c r="G6" s="3" t="s">
        <v>109</v>
      </c>
      <c r="H6" s="3" t="s">
        <v>110</v>
      </c>
      <c r="I6" s="3" t="s">
        <v>111</v>
      </c>
      <c r="J6" s="3" t="s">
        <v>112</v>
      </c>
      <c r="K6" s="3" t="s">
        <v>113</v>
      </c>
      <c r="L6" s="3" t="s">
        <v>114</v>
      </c>
      <c r="M6" s="3" t="s">
        <v>115</v>
      </c>
      <c r="O6" s="3" t="s">
        <v>17</v>
      </c>
      <c r="P6" s="4">
        <v>0.105</v>
      </c>
      <c r="Q6" s="3">
        <v>0.10299999999999999</v>
      </c>
      <c r="R6" s="3">
        <v>0.111</v>
      </c>
      <c r="S6" s="3">
        <v>0.113</v>
      </c>
      <c r="T6" s="3">
        <v>0.111</v>
      </c>
      <c r="U6" s="3">
        <v>0.11799999999999999</v>
      </c>
      <c r="V6" s="3">
        <v>0.11</v>
      </c>
      <c r="W6" s="3">
        <v>0.124</v>
      </c>
      <c r="X6" s="3">
        <v>0.11600000000000001</v>
      </c>
      <c r="Y6" s="3">
        <v>0.108</v>
      </c>
      <c r="Z6" s="3">
        <v>0.106</v>
      </c>
      <c r="AA6" s="3">
        <v>0.1</v>
      </c>
      <c r="AC6" s="3" t="s">
        <v>17</v>
      </c>
      <c r="AD6">
        <f t="shared" si="1"/>
        <v>1.0327868852459017</v>
      </c>
      <c r="AE6">
        <f t="shared" si="0"/>
        <v>1.0131147540983605</v>
      </c>
      <c r="AF6">
        <f t="shared" si="0"/>
        <v>1.0918032786885246</v>
      </c>
      <c r="AG6">
        <f t="shared" si="0"/>
        <v>1.1114754098360655</v>
      </c>
      <c r="AH6">
        <f t="shared" si="0"/>
        <v>1.0918032786885246</v>
      </c>
      <c r="AI6">
        <f t="shared" si="0"/>
        <v>1.160655737704918</v>
      </c>
      <c r="AJ6">
        <f t="shared" si="0"/>
        <v>1.081967213114754</v>
      </c>
      <c r="AK6">
        <f t="shared" si="0"/>
        <v>1.2196721311475409</v>
      </c>
      <c r="AL6">
        <f t="shared" si="0"/>
        <v>1.1409836065573771</v>
      </c>
      <c r="AM6">
        <f t="shared" si="0"/>
        <v>1.062295081967213</v>
      </c>
      <c r="AN6">
        <f t="shared" si="0"/>
        <v>1.042622950819672</v>
      </c>
      <c r="AO6">
        <f t="shared" si="0"/>
        <v>0.98360655737704916</v>
      </c>
    </row>
    <row r="7" spans="1:41" x14ac:dyDescent="0.2">
      <c r="A7" s="3" t="s">
        <v>30</v>
      </c>
      <c r="B7" s="3" t="s">
        <v>116</v>
      </c>
      <c r="C7" s="4" t="s">
        <v>117</v>
      </c>
      <c r="D7" s="3" t="s">
        <v>118</v>
      </c>
      <c r="E7" s="3" t="s">
        <v>119</v>
      </c>
      <c r="F7" s="3" t="s">
        <v>120</v>
      </c>
      <c r="G7" s="3" t="s">
        <v>121</v>
      </c>
      <c r="H7" s="3" t="s">
        <v>122</v>
      </c>
      <c r="I7" s="3" t="s">
        <v>123</v>
      </c>
      <c r="J7" s="3" t="s">
        <v>124</v>
      </c>
      <c r="K7" s="3" t="s">
        <v>125</v>
      </c>
      <c r="L7" s="3" t="s">
        <v>126</v>
      </c>
      <c r="M7" s="3" t="s">
        <v>127</v>
      </c>
      <c r="O7" s="3" t="s">
        <v>30</v>
      </c>
      <c r="P7" s="3">
        <v>0.10199999999999999</v>
      </c>
      <c r="Q7" s="4">
        <v>0.107</v>
      </c>
      <c r="R7" s="3">
        <v>0.106</v>
      </c>
      <c r="S7" s="3">
        <v>0.104</v>
      </c>
      <c r="T7" s="3">
        <v>0.104</v>
      </c>
      <c r="U7" s="3">
        <v>0.104</v>
      </c>
      <c r="V7" s="3">
        <v>0.104</v>
      </c>
      <c r="W7" s="3">
        <v>0.10199999999999999</v>
      </c>
      <c r="X7" s="3">
        <v>0.10100000000000001</v>
      </c>
      <c r="Y7" s="3">
        <v>0.10100000000000001</v>
      </c>
      <c r="Z7" s="3">
        <v>0.1</v>
      </c>
      <c r="AA7" s="3">
        <v>0.105</v>
      </c>
      <c r="AC7" s="3" t="s">
        <v>30</v>
      </c>
      <c r="AD7">
        <f t="shared" si="1"/>
        <v>1.0032786885245901</v>
      </c>
      <c r="AE7">
        <f t="shared" si="0"/>
        <v>1.0524590163934426</v>
      </c>
      <c r="AF7">
        <f t="shared" si="0"/>
        <v>1.042622950819672</v>
      </c>
      <c r="AG7">
        <f t="shared" si="0"/>
        <v>1.0229508196721311</v>
      </c>
      <c r="AH7">
        <f t="shared" si="0"/>
        <v>1.0229508196721311</v>
      </c>
      <c r="AI7">
        <f t="shared" si="0"/>
        <v>1.0229508196721311</v>
      </c>
      <c r="AJ7">
        <f t="shared" si="0"/>
        <v>1.0229508196721311</v>
      </c>
      <c r="AK7">
        <f t="shared" si="0"/>
        <v>1.0032786885245901</v>
      </c>
      <c r="AL7">
        <f t="shared" si="0"/>
        <v>0.99344262295081975</v>
      </c>
      <c r="AM7">
        <f t="shared" si="0"/>
        <v>0.99344262295081975</v>
      </c>
      <c r="AN7">
        <f t="shared" si="0"/>
        <v>0.98360655737704916</v>
      </c>
      <c r="AO7">
        <f t="shared" si="0"/>
        <v>1.0327868852459017</v>
      </c>
    </row>
    <row r="8" spans="1:41" x14ac:dyDescent="0.2">
      <c r="A8" s="3" t="s">
        <v>43</v>
      </c>
      <c r="B8" s="3" t="s">
        <v>128</v>
      </c>
      <c r="C8" s="4" t="s">
        <v>129</v>
      </c>
      <c r="D8" s="3" t="s">
        <v>130</v>
      </c>
      <c r="E8" s="3" t="s">
        <v>131</v>
      </c>
      <c r="F8" s="3" t="s">
        <v>132</v>
      </c>
      <c r="G8" s="3" t="s">
        <v>133</v>
      </c>
      <c r="H8" s="3" t="s">
        <v>134</v>
      </c>
      <c r="I8" s="3" t="s">
        <v>135</v>
      </c>
      <c r="J8" s="3" t="s">
        <v>136</v>
      </c>
      <c r="K8" s="3" t="s">
        <v>137</v>
      </c>
      <c r="L8" s="3" t="s">
        <v>138</v>
      </c>
      <c r="M8" s="3" t="s">
        <v>139</v>
      </c>
      <c r="O8" s="3" t="s">
        <v>43</v>
      </c>
      <c r="P8" s="3">
        <v>9.8000000000000004E-2</v>
      </c>
      <c r="Q8" s="4">
        <v>0.10199999999999999</v>
      </c>
      <c r="R8" s="3">
        <v>9.8000000000000004E-2</v>
      </c>
      <c r="S8" s="3">
        <v>0.115</v>
      </c>
      <c r="T8" s="3">
        <v>0.11</v>
      </c>
      <c r="U8" s="3">
        <v>0.124</v>
      </c>
      <c r="V8" s="3">
        <v>9.7000000000000003E-2</v>
      </c>
      <c r="W8" s="3">
        <v>9.7000000000000003E-2</v>
      </c>
      <c r="X8" s="3">
        <v>9.8000000000000004E-2</v>
      </c>
      <c r="Y8" s="3">
        <v>0.105</v>
      </c>
      <c r="Z8" s="3">
        <v>0.11700000000000001</v>
      </c>
      <c r="AA8" s="3">
        <v>0.111</v>
      </c>
      <c r="AC8" s="3" t="s">
        <v>43</v>
      </c>
      <c r="AD8">
        <f t="shared" si="1"/>
        <v>0.9639344262295082</v>
      </c>
      <c r="AE8">
        <f t="shared" si="0"/>
        <v>1.0032786885245901</v>
      </c>
      <c r="AF8">
        <f t="shared" si="0"/>
        <v>0.9639344262295082</v>
      </c>
      <c r="AG8">
        <f t="shared" si="0"/>
        <v>1.1311475409836065</v>
      </c>
      <c r="AH8">
        <f t="shared" si="0"/>
        <v>1.081967213114754</v>
      </c>
      <c r="AI8">
        <f t="shared" si="0"/>
        <v>1.2196721311475409</v>
      </c>
      <c r="AJ8">
        <f t="shared" si="0"/>
        <v>0.95409836065573772</v>
      </c>
      <c r="AK8">
        <f t="shared" si="0"/>
        <v>0.95409836065573772</v>
      </c>
      <c r="AL8">
        <f t="shared" si="0"/>
        <v>0.9639344262295082</v>
      </c>
      <c r="AM8">
        <f t="shared" si="0"/>
        <v>1.0327868852459017</v>
      </c>
      <c r="AN8">
        <f t="shared" si="0"/>
        <v>1.1508196721311477</v>
      </c>
      <c r="AO8">
        <f t="shared" si="0"/>
        <v>1.0918032786885246</v>
      </c>
    </row>
    <row r="9" spans="1:41" x14ac:dyDescent="0.2">
      <c r="A9" s="3" t="s">
        <v>55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3" t="s">
        <v>55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C9" s="3" t="s">
        <v>55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">
      <c r="A10" s="3" t="s">
        <v>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3" t="s">
        <v>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C10" s="3" t="s">
        <v>56</v>
      </c>
    </row>
    <row r="11" spans="1:4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1" x14ac:dyDescent="0.2">
      <c r="A12" s="3" t="s">
        <v>57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O12" s="3" t="s">
        <v>61</v>
      </c>
      <c r="P12" s="3">
        <v>1</v>
      </c>
      <c r="Q12" s="3">
        <v>2</v>
      </c>
      <c r="R12" s="3">
        <v>3</v>
      </c>
      <c r="S12" s="3">
        <v>4</v>
      </c>
      <c r="T12" s="3">
        <v>5</v>
      </c>
      <c r="U12" s="3">
        <v>6</v>
      </c>
      <c r="V12" s="3">
        <v>7</v>
      </c>
      <c r="W12" s="3">
        <v>8</v>
      </c>
      <c r="X12" s="3">
        <v>9</v>
      </c>
      <c r="Y12" s="3">
        <v>10</v>
      </c>
      <c r="Z12" s="3">
        <v>11</v>
      </c>
      <c r="AA12" s="3">
        <v>12</v>
      </c>
    </row>
    <row r="13" spans="1:41" x14ac:dyDescent="0.2">
      <c r="A13" s="3" t="s">
        <v>1</v>
      </c>
      <c r="B13" s="3" t="s">
        <v>2</v>
      </c>
      <c r="C13" s="3" t="s">
        <v>2</v>
      </c>
      <c r="D13" s="3" t="s">
        <v>2</v>
      </c>
      <c r="E13" s="3"/>
      <c r="F13" s="3"/>
      <c r="G13" s="3"/>
      <c r="H13" s="3"/>
      <c r="I13" s="3"/>
      <c r="J13" s="3"/>
      <c r="K13" s="3"/>
      <c r="L13" s="3"/>
      <c r="M13" s="3"/>
      <c r="O13" s="3" t="s">
        <v>1</v>
      </c>
      <c r="P13" s="3">
        <v>0.10100000000000001</v>
      </c>
      <c r="Q13" s="3">
        <v>0.10100000000000001</v>
      </c>
      <c r="R13" s="3">
        <v>0.10299999999999999</v>
      </c>
      <c r="S13" s="3">
        <v>0.106</v>
      </c>
      <c r="T13" s="3">
        <v>0.104</v>
      </c>
      <c r="U13" s="3">
        <v>0.105</v>
      </c>
      <c r="V13" s="3">
        <v>0.107</v>
      </c>
      <c r="W13" s="3">
        <v>0.108</v>
      </c>
      <c r="X13" s="3">
        <v>0.106</v>
      </c>
      <c r="Y13" s="3">
        <v>0.11</v>
      </c>
      <c r="Z13" s="3">
        <v>0.11600000000000001</v>
      </c>
      <c r="AA13" s="3">
        <v>0.115</v>
      </c>
      <c r="AD13">
        <f>P13/AVERAGE($P$13:$R$13)</f>
        <v>0.99344262295081975</v>
      </c>
      <c r="AE13">
        <f t="shared" ref="AE13:AO18" si="2">Q13/AVERAGE($P$13:$R$13)</f>
        <v>0.99344262295081975</v>
      </c>
      <c r="AF13">
        <f t="shared" si="2"/>
        <v>1.0131147540983605</v>
      </c>
      <c r="AG13">
        <f t="shared" si="2"/>
        <v>1.042622950819672</v>
      </c>
      <c r="AH13">
        <f t="shared" si="2"/>
        <v>1.0229508196721311</v>
      </c>
      <c r="AI13">
        <f t="shared" si="2"/>
        <v>1.0327868852459017</v>
      </c>
      <c r="AJ13">
        <f t="shared" si="2"/>
        <v>1.0524590163934426</v>
      </c>
      <c r="AK13">
        <f t="shared" si="2"/>
        <v>1.062295081967213</v>
      </c>
      <c r="AL13">
        <f t="shared" si="2"/>
        <v>1.042622950819672</v>
      </c>
      <c r="AM13">
        <f t="shared" si="2"/>
        <v>1.081967213114754</v>
      </c>
      <c r="AN13">
        <f t="shared" si="2"/>
        <v>1.1409836065573771</v>
      </c>
      <c r="AO13">
        <f t="shared" si="2"/>
        <v>1.1311475409836065</v>
      </c>
    </row>
    <row r="14" spans="1:41" x14ac:dyDescent="0.2">
      <c r="A14" s="3" t="s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3" t="s">
        <v>3</v>
      </c>
      <c r="P14" s="3">
        <v>0.13500000000000001</v>
      </c>
      <c r="Q14" s="3">
        <v>0.17100000000000001</v>
      </c>
      <c r="R14" s="3">
        <v>0.184</v>
      </c>
      <c r="S14" s="3">
        <v>0.248</v>
      </c>
      <c r="T14" s="3">
        <v>0.28299999999999997</v>
      </c>
      <c r="U14" s="3">
        <v>0.313</v>
      </c>
      <c r="V14" s="3">
        <v>0.35099999999999998</v>
      </c>
      <c r="W14" s="3">
        <v>0.37</v>
      </c>
      <c r="X14" s="3">
        <v>0.46100000000000002</v>
      </c>
      <c r="Y14" s="3">
        <v>0.91600000000000004</v>
      </c>
      <c r="Z14" s="3"/>
      <c r="AA14" s="3"/>
      <c r="AD14">
        <f t="shared" ref="AD14:AD18" si="3">P14/AVERAGE($P$13:$R$13)</f>
        <v>1.3278688524590165</v>
      </c>
      <c r="AE14">
        <f t="shared" si="2"/>
        <v>1.6819672131147543</v>
      </c>
      <c r="AF14">
        <f t="shared" si="2"/>
        <v>1.8098360655737704</v>
      </c>
      <c r="AG14">
        <f t="shared" si="2"/>
        <v>2.4393442622950818</v>
      </c>
      <c r="AH14">
        <f t="shared" si="2"/>
        <v>2.7836065573770488</v>
      </c>
      <c r="AI14">
        <f t="shared" si="2"/>
        <v>3.0786885245901638</v>
      </c>
      <c r="AJ14">
        <f t="shared" si="2"/>
        <v>3.4524590163934423</v>
      </c>
      <c r="AK14">
        <f t="shared" si="2"/>
        <v>3.639344262295082</v>
      </c>
      <c r="AL14">
        <f t="shared" si="2"/>
        <v>4.5344262295081972</v>
      </c>
      <c r="AM14">
        <f t="shared" si="2"/>
        <v>9.0098360655737704</v>
      </c>
      <c r="AN14">
        <f t="shared" si="2"/>
        <v>0</v>
      </c>
      <c r="AO14">
        <f t="shared" si="2"/>
        <v>0</v>
      </c>
    </row>
    <row r="15" spans="1:41" x14ac:dyDescent="0.2">
      <c r="A15" s="3" t="s">
        <v>4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  <c r="H15" s="3" t="s">
        <v>11</v>
      </c>
      <c r="I15" s="3" t="s">
        <v>12</v>
      </c>
      <c r="J15" s="3" t="s">
        <v>13</v>
      </c>
      <c r="K15" s="3" t="s">
        <v>101</v>
      </c>
      <c r="L15" s="3" t="s">
        <v>102</v>
      </c>
      <c r="M15" s="3" t="s">
        <v>103</v>
      </c>
      <c r="O15" s="3" t="s">
        <v>4</v>
      </c>
      <c r="P15" s="3">
        <v>9.4E-2</v>
      </c>
      <c r="Q15" s="3">
        <v>9.7000000000000003E-2</v>
      </c>
      <c r="R15" s="3">
        <v>9.8000000000000004E-2</v>
      </c>
      <c r="S15" s="3">
        <v>9.8000000000000004E-2</v>
      </c>
      <c r="T15" s="3">
        <v>9.6000000000000002E-2</v>
      </c>
      <c r="U15" s="3">
        <v>9.6000000000000002E-2</v>
      </c>
      <c r="V15" s="3">
        <v>0.107</v>
      </c>
      <c r="W15" s="3">
        <v>0.104</v>
      </c>
      <c r="X15" s="3">
        <v>0.10299999999999999</v>
      </c>
      <c r="Y15" s="3">
        <v>9.5000000000000001E-2</v>
      </c>
      <c r="Z15" s="3">
        <v>9.4E-2</v>
      </c>
      <c r="AA15" s="3">
        <v>9.7000000000000003E-2</v>
      </c>
      <c r="AD15">
        <f t="shared" si="3"/>
        <v>0.92459016393442617</v>
      </c>
      <c r="AE15">
        <f t="shared" si="2"/>
        <v>0.95409836065573772</v>
      </c>
      <c r="AF15">
        <f t="shared" si="2"/>
        <v>0.9639344262295082</v>
      </c>
      <c r="AG15">
        <f t="shared" si="2"/>
        <v>0.9639344262295082</v>
      </c>
      <c r="AH15">
        <f t="shared" si="2"/>
        <v>0.94426229508196724</v>
      </c>
      <c r="AI15">
        <f t="shared" si="2"/>
        <v>0.94426229508196724</v>
      </c>
      <c r="AJ15">
        <f t="shared" si="2"/>
        <v>1.0524590163934426</v>
      </c>
      <c r="AK15">
        <f t="shared" si="2"/>
        <v>1.0229508196721311</v>
      </c>
      <c r="AL15">
        <f t="shared" si="2"/>
        <v>1.0131147540983605</v>
      </c>
      <c r="AM15">
        <f t="shared" si="2"/>
        <v>0.93442622950819676</v>
      </c>
      <c r="AN15">
        <f t="shared" si="2"/>
        <v>0.92459016393442617</v>
      </c>
      <c r="AO15">
        <f t="shared" si="2"/>
        <v>0.95409836065573772</v>
      </c>
    </row>
    <row r="16" spans="1:41" x14ac:dyDescent="0.2">
      <c r="A16" s="3" t="s">
        <v>17</v>
      </c>
      <c r="B16" s="3" t="s">
        <v>104</v>
      </c>
      <c r="C16" s="3" t="s">
        <v>105</v>
      </c>
      <c r="D16" s="3" t="s">
        <v>106</v>
      </c>
      <c r="E16" s="3" t="s">
        <v>107</v>
      </c>
      <c r="F16" s="3" t="s">
        <v>108</v>
      </c>
      <c r="G16" s="3" t="s">
        <v>109</v>
      </c>
      <c r="H16" s="3" t="s">
        <v>110</v>
      </c>
      <c r="I16" s="3" t="s">
        <v>111</v>
      </c>
      <c r="J16" s="3" t="s">
        <v>112</v>
      </c>
      <c r="K16" s="3" t="s">
        <v>113</v>
      </c>
      <c r="L16" s="3" t="s">
        <v>114</v>
      </c>
      <c r="M16" s="3" t="s">
        <v>115</v>
      </c>
      <c r="O16" s="3" t="s">
        <v>17</v>
      </c>
      <c r="P16" s="3">
        <v>0.10100000000000001</v>
      </c>
      <c r="Q16" s="3">
        <v>0.107</v>
      </c>
      <c r="R16" s="3">
        <v>0.104</v>
      </c>
      <c r="S16" s="3">
        <v>0.113</v>
      </c>
      <c r="T16" s="3">
        <v>0.111</v>
      </c>
      <c r="U16" s="3">
        <v>0.11899999999999999</v>
      </c>
      <c r="V16" s="3">
        <v>0.10299999999999999</v>
      </c>
      <c r="W16" s="3">
        <v>0.1</v>
      </c>
      <c r="X16" s="3">
        <v>0.10100000000000001</v>
      </c>
      <c r="Y16" s="3">
        <v>0.13300000000000001</v>
      </c>
      <c r="Z16" s="3">
        <v>0.13400000000000001</v>
      </c>
      <c r="AA16" s="3">
        <v>0.122</v>
      </c>
      <c r="AD16">
        <f t="shared" si="3"/>
        <v>0.99344262295081975</v>
      </c>
      <c r="AE16">
        <f t="shared" si="2"/>
        <v>1.0524590163934426</v>
      </c>
      <c r="AF16">
        <f t="shared" si="2"/>
        <v>1.0229508196721311</v>
      </c>
      <c r="AG16">
        <f t="shared" si="2"/>
        <v>1.1114754098360655</v>
      </c>
      <c r="AH16">
        <f t="shared" si="2"/>
        <v>1.0918032786885246</v>
      </c>
      <c r="AI16">
        <f t="shared" si="2"/>
        <v>1.1704918032786884</v>
      </c>
      <c r="AJ16">
        <f t="shared" si="2"/>
        <v>1.0131147540983605</v>
      </c>
      <c r="AK16">
        <f t="shared" si="2"/>
        <v>0.98360655737704916</v>
      </c>
      <c r="AL16">
        <f t="shared" si="2"/>
        <v>0.99344262295081975</v>
      </c>
      <c r="AM16">
        <f t="shared" si="2"/>
        <v>1.3081967213114754</v>
      </c>
      <c r="AN16">
        <f t="shared" si="2"/>
        <v>1.3180327868852459</v>
      </c>
      <c r="AO16">
        <f t="shared" si="2"/>
        <v>1.2</v>
      </c>
    </row>
    <row r="17" spans="1:41" x14ac:dyDescent="0.2">
      <c r="A17" s="3" t="s">
        <v>30</v>
      </c>
      <c r="B17" s="3" t="s">
        <v>116</v>
      </c>
      <c r="C17" s="3" t="s">
        <v>117</v>
      </c>
      <c r="D17" s="3" t="s">
        <v>118</v>
      </c>
      <c r="E17" s="3" t="s">
        <v>119</v>
      </c>
      <c r="F17" s="3" t="s">
        <v>120</v>
      </c>
      <c r="G17" s="4" t="s">
        <v>121</v>
      </c>
      <c r="H17" s="3" t="s">
        <v>122</v>
      </c>
      <c r="I17" s="3" t="s">
        <v>123</v>
      </c>
      <c r="J17" s="3" t="s">
        <v>124</v>
      </c>
      <c r="K17" s="3" t="s">
        <v>125</v>
      </c>
      <c r="L17" s="3" t="s">
        <v>126</v>
      </c>
      <c r="M17" s="3" t="s">
        <v>127</v>
      </c>
      <c r="O17" s="3" t="s">
        <v>30</v>
      </c>
      <c r="P17" s="3">
        <v>0.105</v>
      </c>
      <c r="Q17" s="3">
        <v>9.9000000000000005E-2</v>
      </c>
      <c r="R17" s="3">
        <v>0.105</v>
      </c>
      <c r="S17" s="3">
        <v>0.10299999999999999</v>
      </c>
      <c r="T17" s="3">
        <v>9.9000000000000005E-2</v>
      </c>
      <c r="U17" s="4">
        <v>0.14799999999999999</v>
      </c>
      <c r="V17" s="3">
        <v>0.104</v>
      </c>
      <c r="W17" s="3">
        <v>9.8000000000000004E-2</v>
      </c>
      <c r="X17" s="3">
        <v>9.9000000000000005E-2</v>
      </c>
      <c r="Y17" s="3">
        <v>0.10199999999999999</v>
      </c>
      <c r="Z17" s="3">
        <v>0.10299999999999999</v>
      </c>
      <c r="AA17" s="3">
        <v>0.105</v>
      </c>
      <c r="AD17">
        <f t="shared" si="3"/>
        <v>1.0327868852459017</v>
      </c>
      <c r="AE17">
        <f t="shared" si="2"/>
        <v>0.97377049180327868</v>
      </c>
      <c r="AF17">
        <f t="shared" si="2"/>
        <v>1.0327868852459017</v>
      </c>
      <c r="AG17">
        <f t="shared" si="2"/>
        <v>1.0131147540983605</v>
      </c>
      <c r="AH17">
        <f t="shared" si="2"/>
        <v>0.97377049180327868</v>
      </c>
      <c r="AI17">
        <f t="shared" si="2"/>
        <v>1.4557377049180327</v>
      </c>
      <c r="AJ17">
        <f t="shared" si="2"/>
        <v>1.0229508196721311</v>
      </c>
      <c r="AK17">
        <f t="shared" si="2"/>
        <v>0.9639344262295082</v>
      </c>
      <c r="AL17">
        <f t="shared" si="2"/>
        <v>0.97377049180327868</v>
      </c>
      <c r="AM17">
        <f t="shared" si="2"/>
        <v>1.0032786885245901</v>
      </c>
      <c r="AN17">
        <f t="shared" si="2"/>
        <v>1.0131147540983605</v>
      </c>
      <c r="AO17">
        <f t="shared" si="2"/>
        <v>1.0327868852459017</v>
      </c>
    </row>
    <row r="18" spans="1:41" x14ac:dyDescent="0.2">
      <c r="A18" s="3" t="s">
        <v>43</v>
      </c>
      <c r="B18" s="3" t="s">
        <v>128</v>
      </c>
      <c r="C18" s="3" t="s">
        <v>129</v>
      </c>
      <c r="D18" s="3" t="s">
        <v>130</v>
      </c>
      <c r="E18" s="3" t="s">
        <v>131</v>
      </c>
      <c r="F18" s="3" t="s">
        <v>132</v>
      </c>
      <c r="G18" s="3" t="s">
        <v>133</v>
      </c>
      <c r="H18" s="3" t="s">
        <v>134</v>
      </c>
      <c r="I18" s="3" t="s">
        <v>135</v>
      </c>
      <c r="J18" s="3" t="s">
        <v>136</v>
      </c>
      <c r="K18" s="3" t="s">
        <v>137</v>
      </c>
      <c r="L18" s="3" t="s">
        <v>138</v>
      </c>
      <c r="M18" s="3" t="s">
        <v>139</v>
      </c>
      <c r="O18" s="3" t="s">
        <v>43</v>
      </c>
      <c r="P18" s="3">
        <v>9.8000000000000004E-2</v>
      </c>
      <c r="Q18" s="3">
        <v>9.8000000000000004E-2</v>
      </c>
      <c r="R18" s="3">
        <v>9.9000000000000005E-2</v>
      </c>
      <c r="S18" s="3">
        <v>0.112</v>
      </c>
      <c r="T18" s="3">
        <v>0.109</v>
      </c>
      <c r="U18" s="3">
        <v>0.115</v>
      </c>
      <c r="V18" s="3">
        <v>9.7000000000000003E-2</v>
      </c>
      <c r="W18" s="3">
        <v>9.8000000000000004E-2</v>
      </c>
      <c r="X18" s="3">
        <v>9.6000000000000002E-2</v>
      </c>
      <c r="Y18" s="3">
        <v>0.108</v>
      </c>
      <c r="Z18" s="3">
        <v>0.11</v>
      </c>
      <c r="AA18" s="3">
        <v>0.109</v>
      </c>
      <c r="AD18">
        <f t="shared" si="3"/>
        <v>0.9639344262295082</v>
      </c>
      <c r="AE18">
        <f t="shared" si="2"/>
        <v>0.9639344262295082</v>
      </c>
      <c r="AF18">
        <f t="shared" si="2"/>
        <v>0.97377049180327868</v>
      </c>
      <c r="AG18">
        <f t="shared" si="2"/>
        <v>1.1016393442622952</v>
      </c>
      <c r="AH18">
        <f t="shared" si="2"/>
        <v>1.0721311475409836</v>
      </c>
      <c r="AI18">
        <f t="shared" si="2"/>
        <v>1.1311475409836065</v>
      </c>
      <c r="AJ18">
        <f t="shared" si="2"/>
        <v>0.95409836065573772</v>
      </c>
      <c r="AK18">
        <f t="shared" si="2"/>
        <v>0.9639344262295082</v>
      </c>
      <c r="AL18">
        <f t="shared" si="2"/>
        <v>0.94426229508196724</v>
      </c>
      <c r="AM18">
        <f t="shared" si="2"/>
        <v>1.062295081967213</v>
      </c>
      <c r="AN18">
        <f t="shared" si="2"/>
        <v>1.081967213114754</v>
      </c>
      <c r="AO18">
        <f t="shared" si="2"/>
        <v>1.0721311475409836</v>
      </c>
    </row>
    <row r="19" spans="1:41" x14ac:dyDescent="0.2">
      <c r="A19" s="3" t="s">
        <v>55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3" t="s">
        <v>55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41" x14ac:dyDescent="0.2">
      <c r="A20" s="3" t="s">
        <v>56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" t="s">
        <v>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4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41" x14ac:dyDescent="0.2">
      <c r="A22" s="3" t="s">
        <v>59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O22" s="3" t="s">
        <v>61</v>
      </c>
      <c r="P22" s="3">
        <v>1</v>
      </c>
      <c r="Q22" s="3">
        <v>2</v>
      </c>
      <c r="R22" s="3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>
        <v>9</v>
      </c>
      <c r="Y22" s="3">
        <v>10</v>
      </c>
      <c r="Z22" s="3">
        <v>11</v>
      </c>
      <c r="AA22" s="3">
        <v>12</v>
      </c>
    </row>
    <row r="23" spans="1:41" x14ac:dyDescent="0.2">
      <c r="A23" s="3" t="s">
        <v>1</v>
      </c>
      <c r="B23" s="3" t="s">
        <v>2</v>
      </c>
      <c r="C23" s="3" t="s">
        <v>2</v>
      </c>
      <c r="D23" s="3" t="s">
        <v>2</v>
      </c>
      <c r="E23" s="3"/>
      <c r="F23" s="3"/>
      <c r="G23" s="3"/>
      <c r="H23" s="3"/>
      <c r="I23" s="3"/>
      <c r="J23" s="3"/>
      <c r="K23" s="3"/>
      <c r="L23" s="3"/>
      <c r="M23" s="3"/>
      <c r="O23" s="3" t="s">
        <v>1</v>
      </c>
      <c r="P23" s="3">
        <v>0.10100000000000001</v>
      </c>
      <c r="Q23" s="3">
        <v>0.10100000000000001</v>
      </c>
      <c r="R23" s="3">
        <v>0.10199999999999999</v>
      </c>
      <c r="S23" s="3">
        <v>0.10199999999999999</v>
      </c>
      <c r="T23" s="3">
        <v>0.106</v>
      </c>
      <c r="U23" s="3">
        <v>0.10199999999999999</v>
      </c>
      <c r="V23" s="3">
        <v>0.104</v>
      </c>
      <c r="W23" s="3">
        <v>0.106</v>
      </c>
      <c r="X23" s="3">
        <v>0.106</v>
      </c>
      <c r="Y23" s="3">
        <v>0.122</v>
      </c>
      <c r="Z23" s="3">
        <v>0.114</v>
      </c>
      <c r="AA23" s="3">
        <v>0.11600000000000001</v>
      </c>
      <c r="AD23">
        <f>P23/AVERAGE($P$23:$R$23)</f>
        <v>0.9967105263157896</v>
      </c>
      <c r="AE23">
        <f t="shared" ref="AE23:AO28" si="4">Q23/AVERAGE($P$23:$R$23)</f>
        <v>0.9967105263157896</v>
      </c>
      <c r="AF23">
        <f t="shared" si="4"/>
        <v>1.006578947368421</v>
      </c>
      <c r="AG23">
        <f t="shared" si="4"/>
        <v>1.006578947368421</v>
      </c>
      <c r="AH23">
        <f t="shared" si="4"/>
        <v>1.0460526315789473</v>
      </c>
      <c r="AI23">
        <f t="shared" si="4"/>
        <v>1.006578947368421</v>
      </c>
      <c r="AJ23">
        <f t="shared" si="4"/>
        <v>1.0263157894736843</v>
      </c>
      <c r="AK23">
        <f t="shared" si="4"/>
        <v>1.0460526315789473</v>
      </c>
      <c r="AL23">
        <f t="shared" si="4"/>
        <v>1.0460526315789473</v>
      </c>
      <c r="AM23">
        <f t="shared" si="4"/>
        <v>1.2039473684210527</v>
      </c>
      <c r="AN23">
        <f t="shared" si="4"/>
        <v>1.125</v>
      </c>
      <c r="AO23">
        <f t="shared" si="4"/>
        <v>1.1447368421052633</v>
      </c>
    </row>
    <row r="24" spans="1:41" x14ac:dyDescent="0.2">
      <c r="A24" s="3" t="s">
        <v>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O24" s="3" t="s">
        <v>3</v>
      </c>
      <c r="P24" s="3">
        <v>0.13800000000000001</v>
      </c>
      <c r="Q24" s="3">
        <v>0.17299999999999999</v>
      </c>
      <c r="R24" s="3">
        <v>0.20899999999999999</v>
      </c>
      <c r="S24" s="3">
        <v>0.249</v>
      </c>
      <c r="T24" s="3">
        <v>0.28299999999999997</v>
      </c>
      <c r="U24" s="3">
        <v>0.311</v>
      </c>
      <c r="V24" s="3">
        <v>0.34799999999999998</v>
      </c>
      <c r="W24" s="3">
        <v>0.38100000000000001</v>
      </c>
      <c r="X24" s="3">
        <v>0.46800000000000003</v>
      </c>
      <c r="Y24" s="3">
        <v>0.89200000000000002</v>
      </c>
      <c r="Z24" s="3"/>
      <c r="AA24" s="3"/>
      <c r="AD24">
        <f t="shared" ref="AD24:AD28" si="5">P24/AVERAGE($P$23:$R$23)</f>
        <v>1.361842105263158</v>
      </c>
      <c r="AE24">
        <f t="shared" si="4"/>
        <v>1.7072368421052631</v>
      </c>
      <c r="AF24">
        <f t="shared" si="4"/>
        <v>2.0625</v>
      </c>
      <c r="AG24">
        <f t="shared" si="4"/>
        <v>2.4572368421052633</v>
      </c>
      <c r="AH24">
        <f t="shared" si="4"/>
        <v>2.7927631578947367</v>
      </c>
      <c r="AI24">
        <f t="shared" si="4"/>
        <v>3.0690789473684212</v>
      </c>
      <c r="AJ24">
        <f t="shared" si="4"/>
        <v>3.4342105263157894</v>
      </c>
      <c r="AK24">
        <f t="shared" si="4"/>
        <v>3.7598684210526319</v>
      </c>
      <c r="AL24">
        <f t="shared" si="4"/>
        <v>4.6184210526315796</v>
      </c>
      <c r="AM24">
        <f t="shared" si="4"/>
        <v>8.8026315789473681</v>
      </c>
      <c r="AN24">
        <f t="shared" si="4"/>
        <v>0</v>
      </c>
      <c r="AO24">
        <f t="shared" si="4"/>
        <v>0</v>
      </c>
    </row>
    <row r="25" spans="1:41" x14ac:dyDescent="0.2">
      <c r="A25" s="3" t="s">
        <v>4</v>
      </c>
      <c r="B25" s="3"/>
      <c r="C25" s="3"/>
      <c r="D25" s="3"/>
      <c r="E25" s="3" t="s">
        <v>8</v>
      </c>
      <c r="F25" s="3" t="s">
        <v>9</v>
      </c>
      <c r="G25" s="3" t="s">
        <v>10</v>
      </c>
      <c r="H25" s="3" t="s">
        <v>11</v>
      </c>
      <c r="I25" s="3" t="s">
        <v>12</v>
      </c>
      <c r="J25" s="3" t="s">
        <v>13</v>
      </c>
      <c r="K25" s="3" t="s">
        <v>101</v>
      </c>
      <c r="L25" s="3" t="s">
        <v>102</v>
      </c>
      <c r="M25" s="3" t="s">
        <v>103</v>
      </c>
      <c r="O25" s="3" t="s">
        <v>4</v>
      </c>
      <c r="P25" s="3"/>
      <c r="Q25" s="3"/>
      <c r="R25" s="3"/>
      <c r="S25" s="3">
        <v>9.5000000000000001E-2</v>
      </c>
      <c r="T25" s="3">
        <v>9.5000000000000001E-2</v>
      </c>
      <c r="U25" s="3">
        <v>9.4E-2</v>
      </c>
      <c r="V25" s="3">
        <v>0.104</v>
      </c>
      <c r="W25" s="3">
        <v>0.104</v>
      </c>
      <c r="X25" s="3">
        <v>0.10299999999999999</v>
      </c>
      <c r="Y25" s="3">
        <v>9.5000000000000001E-2</v>
      </c>
      <c r="Z25" s="3">
        <v>9.4E-2</v>
      </c>
      <c r="AA25" s="3">
        <v>9.5000000000000001E-2</v>
      </c>
      <c r="AD25">
        <f t="shared" si="5"/>
        <v>0</v>
      </c>
      <c r="AE25">
        <f t="shared" si="4"/>
        <v>0</v>
      </c>
      <c r="AF25">
        <f t="shared" si="4"/>
        <v>0</v>
      </c>
      <c r="AG25">
        <f t="shared" si="4"/>
        <v>0.9375</v>
      </c>
      <c r="AH25">
        <f t="shared" si="4"/>
        <v>0.9375</v>
      </c>
      <c r="AI25">
        <f t="shared" si="4"/>
        <v>0.92763157894736847</v>
      </c>
      <c r="AJ25">
        <f t="shared" si="4"/>
        <v>1.0263157894736843</v>
      </c>
      <c r="AK25">
        <f t="shared" si="4"/>
        <v>1.0263157894736843</v>
      </c>
      <c r="AL25">
        <f t="shared" si="4"/>
        <v>1.0164473684210527</v>
      </c>
      <c r="AM25">
        <f t="shared" si="4"/>
        <v>0.9375</v>
      </c>
      <c r="AN25">
        <f t="shared" si="4"/>
        <v>0.92763157894736847</v>
      </c>
      <c r="AO25">
        <f t="shared" si="4"/>
        <v>0.9375</v>
      </c>
    </row>
    <row r="26" spans="1:41" x14ac:dyDescent="0.2">
      <c r="A26" s="3" t="s">
        <v>17</v>
      </c>
      <c r="B26" s="3" t="s">
        <v>104</v>
      </c>
      <c r="C26" s="3" t="s">
        <v>105</v>
      </c>
      <c r="D26" s="3" t="s">
        <v>106</v>
      </c>
      <c r="E26" s="3" t="s">
        <v>107</v>
      </c>
      <c r="F26" s="3" t="s">
        <v>108</v>
      </c>
      <c r="G26" s="3" t="s">
        <v>109</v>
      </c>
      <c r="H26" s="3" t="s">
        <v>110</v>
      </c>
      <c r="I26" s="3" t="s">
        <v>111</v>
      </c>
      <c r="J26" s="3" t="s">
        <v>112</v>
      </c>
      <c r="K26" s="3" t="s">
        <v>113</v>
      </c>
      <c r="L26" s="3" t="s">
        <v>114</v>
      </c>
      <c r="M26" s="3" t="s">
        <v>115</v>
      </c>
      <c r="O26" s="3" t="s">
        <v>17</v>
      </c>
      <c r="P26" s="4">
        <v>0.112</v>
      </c>
      <c r="Q26" s="3">
        <v>0.11</v>
      </c>
      <c r="R26" s="3">
        <v>0.113</v>
      </c>
      <c r="S26" s="3">
        <v>9.9000000000000005E-2</v>
      </c>
      <c r="T26" s="3">
        <v>9.7000000000000003E-2</v>
      </c>
      <c r="U26" s="3">
        <v>9.8000000000000004E-2</v>
      </c>
      <c r="V26" s="3">
        <v>9.5000000000000001E-2</v>
      </c>
      <c r="W26" s="3">
        <v>9.4E-2</v>
      </c>
      <c r="X26" s="3">
        <v>9.5000000000000001E-2</v>
      </c>
      <c r="Y26" s="3">
        <v>0.111</v>
      </c>
      <c r="Z26" s="3">
        <v>0.109</v>
      </c>
      <c r="AA26" s="3">
        <v>0.11</v>
      </c>
      <c r="AD26">
        <f t="shared" si="5"/>
        <v>1.1052631578947369</v>
      </c>
      <c r="AE26">
        <f t="shared" si="4"/>
        <v>1.0855263157894737</v>
      </c>
      <c r="AF26">
        <f t="shared" si="4"/>
        <v>1.1151315789473686</v>
      </c>
      <c r="AG26">
        <f t="shared" si="4"/>
        <v>0.97697368421052644</v>
      </c>
      <c r="AH26">
        <f t="shared" si="4"/>
        <v>0.95723684210526316</v>
      </c>
      <c r="AI26">
        <f t="shared" si="4"/>
        <v>0.9671052631578948</v>
      </c>
      <c r="AJ26">
        <f t="shared" si="4"/>
        <v>0.9375</v>
      </c>
      <c r="AK26">
        <f t="shared" si="4"/>
        <v>0.92763157894736847</v>
      </c>
      <c r="AL26">
        <f t="shared" si="4"/>
        <v>0.9375</v>
      </c>
      <c r="AM26">
        <f t="shared" si="4"/>
        <v>1.0953947368421053</v>
      </c>
      <c r="AN26">
        <f t="shared" si="4"/>
        <v>1.075657894736842</v>
      </c>
      <c r="AO26">
        <f t="shared" si="4"/>
        <v>1.0855263157894737</v>
      </c>
    </row>
    <row r="27" spans="1:41" x14ac:dyDescent="0.2">
      <c r="A27" s="3" t="s">
        <v>30</v>
      </c>
      <c r="B27" s="3" t="s">
        <v>116</v>
      </c>
      <c r="C27" s="3" t="s">
        <v>117</v>
      </c>
      <c r="D27" s="3" t="s">
        <v>118</v>
      </c>
      <c r="E27" s="3" t="s">
        <v>119</v>
      </c>
      <c r="F27" s="3" t="s">
        <v>120</v>
      </c>
      <c r="G27" s="3" t="s">
        <v>121</v>
      </c>
      <c r="H27" s="3" t="s">
        <v>122</v>
      </c>
      <c r="I27" s="3" t="s">
        <v>123</v>
      </c>
      <c r="J27" s="3" t="s">
        <v>124</v>
      </c>
      <c r="K27" s="3" t="s">
        <v>125</v>
      </c>
      <c r="L27" s="3" t="s">
        <v>126</v>
      </c>
      <c r="M27" s="3" t="s">
        <v>127</v>
      </c>
      <c r="O27" s="3" t="s">
        <v>30</v>
      </c>
      <c r="P27" s="3">
        <v>9.8000000000000004E-2</v>
      </c>
      <c r="Q27" s="4">
        <v>0.127</v>
      </c>
      <c r="R27" s="3">
        <v>9.8000000000000004E-2</v>
      </c>
      <c r="S27" s="3">
        <v>9.6000000000000002E-2</v>
      </c>
      <c r="T27" s="3">
        <v>9.7000000000000003E-2</v>
      </c>
      <c r="U27" s="3">
        <v>9.5000000000000001E-2</v>
      </c>
      <c r="V27" s="3">
        <v>9.5000000000000001E-2</v>
      </c>
      <c r="W27" s="3">
        <v>9.5000000000000001E-2</v>
      </c>
      <c r="X27" s="3">
        <v>9.5000000000000001E-2</v>
      </c>
      <c r="Y27" s="3">
        <v>9.9000000000000005E-2</v>
      </c>
      <c r="Z27" s="3">
        <v>9.7000000000000003E-2</v>
      </c>
      <c r="AA27" s="3">
        <v>9.9000000000000005E-2</v>
      </c>
      <c r="AD27">
        <f t="shared" si="5"/>
        <v>0.9671052631578948</v>
      </c>
      <c r="AE27">
        <f t="shared" si="4"/>
        <v>1.2532894736842106</v>
      </c>
      <c r="AF27">
        <f t="shared" si="4"/>
        <v>0.9671052631578948</v>
      </c>
      <c r="AG27">
        <f t="shared" si="4"/>
        <v>0.94736842105263164</v>
      </c>
      <c r="AH27">
        <f t="shared" si="4"/>
        <v>0.95723684210526316</v>
      </c>
      <c r="AI27">
        <f t="shared" si="4"/>
        <v>0.9375</v>
      </c>
      <c r="AJ27">
        <f t="shared" si="4"/>
        <v>0.9375</v>
      </c>
      <c r="AK27">
        <f t="shared" si="4"/>
        <v>0.9375</v>
      </c>
      <c r="AL27">
        <f t="shared" si="4"/>
        <v>0.9375</v>
      </c>
      <c r="AM27">
        <f t="shared" si="4"/>
        <v>0.97697368421052644</v>
      </c>
      <c r="AN27">
        <f t="shared" si="4"/>
        <v>0.95723684210526316</v>
      </c>
      <c r="AO27">
        <f t="shared" si="4"/>
        <v>0.97697368421052644</v>
      </c>
    </row>
    <row r="28" spans="1:41" x14ac:dyDescent="0.2">
      <c r="A28" s="3" t="s">
        <v>43</v>
      </c>
      <c r="B28" s="3" t="s">
        <v>128</v>
      </c>
      <c r="C28" s="3" t="s">
        <v>129</v>
      </c>
      <c r="D28" s="3" t="s">
        <v>130</v>
      </c>
      <c r="E28" s="3" t="s">
        <v>131</v>
      </c>
      <c r="F28" s="3" t="s">
        <v>132</v>
      </c>
      <c r="G28" s="3" t="s">
        <v>133</v>
      </c>
      <c r="H28" s="3" t="s">
        <v>134</v>
      </c>
      <c r="I28" s="3" t="s">
        <v>135</v>
      </c>
      <c r="J28" s="3" t="s">
        <v>136</v>
      </c>
      <c r="K28" s="3" t="s">
        <v>137</v>
      </c>
      <c r="L28" s="3" t="s">
        <v>138</v>
      </c>
      <c r="M28" s="3" t="s">
        <v>139</v>
      </c>
      <c r="O28" s="3" t="s">
        <v>43</v>
      </c>
      <c r="P28" s="3">
        <v>9.5000000000000001E-2</v>
      </c>
      <c r="Q28" s="4">
        <v>9.6000000000000002E-2</v>
      </c>
      <c r="R28" s="3">
        <v>9.5000000000000001E-2</v>
      </c>
      <c r="S28" s="3">
        <v>0.127</v>
      </c>
      <c r="T28" s="3">
        <v>0.104</v>
      </c>
      <c r="U28" s="3">
        <v>0.13300000000000001</v>
      </c>
      <c r="V28" s="3">
        <v>9.8000000000000004E-2</v>
      </c>
      <c r="W28" s="3">
        <v>9.6000000000000002E-2</v>
      </c>
      <c r="X28" s="3">
        <v>9.6000000000000002E-2</v>
      </c>
      <c r="Y28" s="3">
        <v>9.7000000000000003E-2</v>
      </c>
      <c r="Z28" s="3">
        <v>9.8000000000000004E-2</v>
      </c>
      <c r="AA28" s="3">
        <v>0.10299999999999999</v>
      </c>
      <c r="AD28">
        <f t="shared" si="5"/>
        <v>0.9375</v>
      </c>
      <c r="AE28">
        <f t="shared" si="4"/>
        <v>0.94736842105263164</v>
      </c>
      <c r="AF28">
        <f t="shared" si="4"/>
        <v>0.9375</v>
      </c>
      <c r="AG28">
        <f t="shared" si="4"/>
        <v>1.2532894736842106</v>
      </c>
      <c r="AH28">
        <f t="shared" si="4"/>
        <v>1.0263157894736843</v>
      </c>
      <c r="AI28">
        <f t="shared" si="4"/>
        <v>1.3125</v>
      </c>
      <c r="AJ28">
        <f t="shared" si="4"/>
        <v>0.9671052631578948</v>
      </c>
      <c r="AK28">
        <f t="shared" si="4"/>
        <v>0.94736842105263164</v>
      </c>
      <c r="AL28">
        <f t="shared" si="4"/>
        <v>0.94736842105263164</v>
      </c>
      <c r="AM28">
        <f t="shared" si="4"/>
        <v>0.95723684210526316</v>
      </c>
      <c r="AN28">
        <f t="shared" si="4"/>
        <v>0.9671052631578948</v>
      </c>
      <c r="AO28">
        <f t="shared" si="4"/>
        <v>1.0164473684210527</v>
      </c>
    </row>
    <row r="29" spans="1:41" x14ac:dyDescent="0.2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3" t="s">
        <v>55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41" x14ac:dyDescent="0.2">
      <c r="A30" s="3" t="s">
        <v>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 t="s">
        <v>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4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41" x14ac:dyDescent="0.2">
      <c r="A32" s="3" t="s">
        <v>60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O32" s="3" t="s">
        <v>61</v>
      </c>
      <c r="P32" s="3">
        <v>1</v>
      </c>
      <c r="Q32" s="3">
        <v>2</v>
      </c>
      <c r="R32" s="3">
        <v>3</v>
      </c>
      <c r="S32" s="3">
        <v>4</v>
      </c>
      <c r="T32" s="3">
        <v>5</v>
      </c>
      <c r="U32" s="3">
        <v>6</v>
      </c>
      <c r="V32" s="3">
        <v>7</v>
      </c>
      <c r="W32" s="3">
        <v>8</v>
      </c>
      <c r="X32" s="3">
        <v>9</v>
      </c>
      <c r="Y32" s="3">
        <v>10</v>
      </c>
      <c r="Z32" s="3">
        <v>11</v>
      </c>
      <c r="AA32" s="3">
        <v>12</v>
      </c>
    </row>
    <row r="33" spans="1:41" x14ac:dyDescent="0.2">
      <c r="A33" s="3" t="s">
        <v>1</v>
      </c>
      <c r="B33" s="3" t="s">
        <v>2</v>
      </c>
      <c r="C33" s="3" t="s">
        <v>2</v>
      </c>
      <c r="D33" s="3" t="s">
        <v>2</v>
      </c>
      <c r="E33" s="3"/>
      <c r="F33" s="3"/>
      <c r="G33" s="3"/>
      <c r="H33" s="3"/>
      <c r="I33" s="3"/>
      <c r="J33" s="3"/>
      <c r="K33" s="3"/>
      <c r="L33" s="3"/>
      <c r="M33" s="3"/>
      <c r="O33" s="3" t="s">
        <v>1</v>
      </c>
      <c r="P33" s="3">
        <v>0.1</v>
      </c>
      <c r="Q33" s="3">
        <v>0.10100000000000001</v>
      </c>
      <c r="R33" s="3">
        <v>0.10299999999999999</v>
      </c>
      <c r="S33" s="3">
        <v>0.10299999999999999</v>
      </c>
      <c r="T33" s="3">
        <v>0.105</v>
      </c>
      <c r="U33" s="3">
        <v>0.104</v>
      </c>
      <c r="V33" s="3">
        <v>0.106</v>
      </c>
      <c r="W33" s="3">
        <v>0.107</v>
      </c>
      <c r="X33" s="3">
        <v>0.107</v>
      </c>
      <c r="Y33" s="3">
        <v>0.11</v>
      </c>
      <c r="Z33" s="3">
        <v>0.115</v>
      </c>
      <c r="AA33" s="3">
        <v>0.108</v>
      </c>
      <c r="AD33">
        <f>P33/AVERAGE($P$33:$R$33)</f>
        <v>0.98684210526315796</v>
      </c>
      <c r="AE33">
        <f t="shared" ref="AE33:AO38" si="6">Q33/AVERAGE($P$33:$R$33)</f>
        <v>0.9967105263157896</v>
      </c>
      <c r="AF33">
        <f t="shared" si="6"/>
        <v>1.0164473684210527</v>
      </c>
      <c r="AG33">
        <f t="shared" si="6"/>
        <v>1.0164473684210527</v>
      </c>
      <c r="AH33">
        <f t="shared" si="6"/>
        <v>1.0361842105263157</v>
      </c>
      <c r="AI33">
        <f t="shared" si="6"/>
        <v>1.0263157894736843</v>
      </c>
      <c r="AJ33">
        <f t="shared" si="6"/>
        <v>1.0460526315789473</v>
      </c>
      <c r="AK33">
        <f t="shared" si="6"/>
        <v>1.055921052631579</v>
      </c>
      <c r="AL33">
        <f t="shared" si="6"/>
        <v>1.055921052631579</v>
      </c>
      <c r="AM33">
        <f t="shared" si="6"/>
        <v>1.0855263157894737</v>
      </c>
      <c r="AN33">
        <f t="shared" si="6"/>
        <v>1.1348684210526316</v>
      </c>
      <c r="AO33">
        <f t="shared" si="6"/>
        <v>1.0657894736842106</v>
      </c>
    </row>
    <row r="34" spans="1:41" x14ac:dyDescent="0.2">
      <c r="A34" s="3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O34" s="3" t="s">
        <v>3</v>
      </c>
      <c r="P34" s="3">
        <v>0.13800000000000001</v>
      </c>
      <c r="Q34" s="3">
        <v>0.17299999999999999</v>
      </c>
      <c r="R34" s="3">
        <v>0.20799999999999999</v>
      </c>
      <c r="S34" s="3">
        <v>0.246</v>
      </c>
      <c r="T34" s="3">
        <v>0.28499999999999998</v>
      </c>
      <c r="U34" s="3">
        <v>0.312</v>
      </c>
      <c r="V34" s="3">
        <v>0.35499999999999998</v>
      </c>
      <c r="W34" s="3">
        <v>0.38200000000000001</v>
      </c>
      <c r="X34" s="3">
        <v>0.47</v>
      </c>
      <c r="Y34" s="3">
        <v>0.93500000000000005</v>
      </c>
      <c r="Z34" s="3"/>
      <c r="AA34" s="3"/>
      <c r="AD34">
        <f t="shared" ref="AD34:AD38" si="7">P34/AVERAGE($P$33:$R$33)</f>
        <v>1.361842105263158</v>
      </c>
      <c r="AE34">
        <f t="shared" si="6"/>
        <v>1.7072368421052631</v>
      </c>
      <c r="AF34">
        <f t="shared" si="6"/>
        <v>2.0526315789473686</v>
      </c>
      <c r="AG34">
        <f t="shared" si="6"/>
        <v>2.4276315789473686</v>
      </c>
      <c r="AH34">
        <f t="shared" si="6"/>
        <v>2.8125</v>
      </c>
      <c r="AI34">
        <f t="shared" si="6"/>
        <v>3.0789473684210527</v>
      </c>
      <c r="AJ34">
        <f t="shared" si="6"/>
        <v>3.5032894736842106</v>
      </c>
      <c r="AK34">
        <f t="shared" si="6"/>
        <v>3.7697368421052633</v>
      </c>
      <c r="AL34">
        <f t="shared" si="6"/>
        <v>4.6381578947368416</v>
      </c>
      <c r="AM34">
        <f t="shared" si="6"/>
        <v>9.2269736842105274</v>
      </c>
      <c r="AN34">
        <f t="shared" si="6"/>
        <v>0</v>
      </c>
      <c r="AO34">
        <f t="shared" si="6"/>
        <v>0</v>
      </c>
    </row>
    <row r="35" spans="1:41" x14ac:dyDescent="0.2">
      <c r="A35" s="3" t="s">
        <v>4</v>
      </c>
      <c r="B35" s="3"/>
      <c r="C35" s="3"/>
      <c r="D35" s="3"/>
      <c r="E35" s="3" t="s">
        <v>8</v>
      </c>
      <c r="F35" s="3" t="s">
        <v>9</v>
      </c>
      <c r="G35" s="3" t="s">
        <v>10</v>
      </c>
      <c r="H35" s="3" t="s">
        <v>11</v>
      </c>
      <c r="I35" s="3" t="s">
        <v>12</v>
      </c>
      <c r="J35" s="3" t="s">
        <v>13</v>
      </c>
      <c r="K35" s="3" t="s">
        <v>101</v>
      </c>
      <c r="L35" s="3" t="s">
        <v>102</v>
      </c>
      <c r="M35" s="3" t="s">
        <v>103</v>
      </c>
      <c r="O35" s="3" t="s">
        <v>4</v>
      </c>
      <c r="P35" s="3"/>
      <c r="Q35" s="3"/>
      <c r="R35" s="3"/>
      <c r="S35" s="3">
        <v>9.4E-2</v>
      </c>
      <c r="T35" s="3">
        <v>9.5000000000000001E-2</v>
      </c>
      <c r="U35" s="3">
        <v>9.4E-2</v>
      </c>
      <c r="V35" s="3">
        <v>0.10100000000000001</v>
      </c>
      <c r="W35" s="3">
        <v>0.10199999999999999</v>
      </c>
      <c r="X35" s="3">
        <v>0.10199999999999999</v>
      </c>
      <c r="Y35" s="3">
        <v>9.4E-2</v>
      </c>
      <c r="Z35" s="3">
        <v>9.5000000000000001E-2</v>
      </c>
      <c r="AA35" s="3">
        <v>9.4E-2</v>
      </c>
      <c r="AD35">
        <f t="shared" si="7"/>
        <v>0</v>
      </c>
      <c r="AE35">
        <f t="shared" si="6"/>
        <v>0</v>
      </c>
      <c r="AF35">
        <f t="shared" si="6"/>
        <v>0</v>
      </c>
      <c r="AG35">
        <f t="shared" si="6"/>
        <v>0.92763157894736847</v>
      </c>
      <c r="AH35">
        <f t="shared" si="6"/>
        <v>0.9375</v>
      </c>
      <c r="AI35">
        <f t="shared" si="6"/>
        <v>0.92763157894736847</v>
      </c>
      <c r="AJ35">
        <f t="shared" si="6"/>
        <v>0.9967105263157896</v>
      </c>
      <c r="AK35">
        <f t="shared" si="6"/>
        <v>1.006578947368421</v>
      </c>
      <c r="AL35">
        <f t="shared" si="6"/>
        <v>1.006578947368421</v>
      </c>
      <c r="AM35">
        <f t="shared" si="6"/>
        <v>0.92763157894736847</v>
      </c>
      <c r="AN35">
        <f t="shared" si="6"/>
        <v>0.9375</v>
      </c>
      <c r="AO35">
        <f t="shared" si="6"/>
        <v>0.92763157894736847</v>
      </c>
    </row>
    <row r="36" spans="1:41" x14ac:dyDescent="0.2">
      <c r="A36" s="3" t="s">
        <v>17</v>
      </c>
      <c r="B36" s="3" t="s">
        <v>104</v>
      </c>
      <c r="C36" s="3" t="s">
        <v>105</v>
      </c>
      <c r="D36" s="3" t="s">
        <v>106</v>
      </c>
      <c r="E36" s="3" t="s">
        <v>107</v>
      </c>
      <c r="F36" s="3" t="s">
        <v>108</v>
      </c>
      <c r="G36" s="3" t="s">
        <v>109</v>
      </c>
      <c r="H36" s="3" t="s">
        <v>110</v>
      </c>
      <c r="I36" s="3" t="s">
        <v>111</v>
      </c>
      <c r="J36" s="3" t="s">
        <v>112</v>
      </c>
      <c r="K36" s="3" t="s">
        <v>113</v>
      </c>
      <c r="L36" s="3" t="s">
        <v>114</v>
      </c>
      <c r="M36" s="3" t="s">
        <v>115</v>
      </c>
      <c r="O36" s="3" t="s">
        <v>17</v>
      </c>
      <c r="P36" s="3">
        <v>0.113</v>
      </c>
      <c r="Q36" s="3">
        <v>0.14399999999999999</v>
      </c>
      <c r="R36" s="3">
        <v>0.10199999999999999</v>
      </c>
      <c r="S36" s="3">
        <v>0.109</v>
      </c>
      <c r="T36" s="3">
        <v>0.106</v>
      </c>
      <c r="U36" s="3">
        <v>0.104</v>
      </c>
      <c r="V36" s="3">
        <v>9.8000000000000004E-2</v>
      </c>
      <c r="W36" s="3">
        <v>9.5000000000000001E-2</v>
      </c>
      <c r="X36" s="3">
        <v>9.5000000000000001E-2</v>
      </c>
      <c r="Y36" s="3">
        <v>0.11799999999999999</v>
      </c>
      <c r="Z36" s="3">
        <v>0.11600000000000001</v>
      </c>
      <c r="AA36" s="3">
        <v>0.107</v>
      </c>
      <c r="AD36">
        <f t="shared" si="7"/>
        <v>1.1151315789473686</v>
      </c>
      <c r="AE36">
        <f t="shared" si="6"/>
        <v>1.4210526315789473</v>
      </c>
      <c r="AF36">
        <f t="shared" si="6"/>
        <v>1.006578947368421</v>
      </c>
      <c r="AG36">
        <f t="shared" si="6"/>
        <v>1.075657894736842</v>
      </c>
      <c r="AH36">
        <f t="shared" si="6"/>
        <v>1.0460526315789473</v>
      </c>
      <c r="AI36">
        <f t="shared" si="6"/>
        <v>1.0263157894736843</v>
      </c>
      <c r="AJ36">
        <f t="shared" si="6"/>
        <v>0.9671052631578948</v>
      </c>
      <c r="AK36">
        <f t="shared" si="6"/>
        <v>0.9375</v>
      </c>
      <c r="AL36">
        <f t="shared" si="6"/>
        <v>0.9375</v>
      </c>
      <c r="AM36">
        <f t="shared" si="6"/>
        <v>1.1644736842105263</v>
      </c>
      <c r="AN36">
        <f t="shared" si="6"/>
        <v>1.1447368421052633</v>
      </c>
      <c r="AO36">
        <f t="shared" si="6"/>
        <v>1.055921052631579</v>
      </c>
    </row>
    <row r="37" spans="1:41" x14ac:dyDescent="0.2">
      <c r="A37" s="3" t="s">
        <v>30</v>
      </c>
      <c r="B37" s="3" t="s">
        <v>116</v>
      </c>
      <c r="C37" s="3" t="s">
        <v>117</v>
      </c>
      <c r="D37" s="3" t="s">
        <v>118</v>
      </c>
      <c r="E37" s="3" t="s">
        <v>119</v>
      </c>
      <c r="F37" s="3" t="s">
        <v>120</v>
      </c>
      <c r="G37" s="3" t="s">
        <v>121</v>
      </c>
      <c r="H37" s="3" t="s">
        <v>122</v>
      </c>
      <c r="I37" s="3" t="s">
        <v>123</v>
      </c>
      <c r="J37" s="3" t="s">
        <v>124</v>
      </c>
      <c r="K37" s="3" t="s">
        <v>125</v>
      </c>
      <c r="L37" s="3" t="s">
        <v>126</v>
      </c>
      <c r="M37" s="3" t="s">
        <v>127</v>
      </c>
      <c r="O37" s="3" t="s">
        <v>30</v>
      </c>
      <c r="P37" s="3">
        <v>0.1</v>
      </c>
      <c r="Q37" s="3">
        <v>0.10100000000000001</v>
      </c>
      <c r="R37" s="3">
        <v>9.7000000000000003E-2</v>
      </c>
      <c r="S37" s="3">
        <v>9.4E-2</v>
      </c>
      <c r="T37" s="3">
        <v>9.5000000000000001E-2</v>
      </c>
      <c r="U37" s="4">
        <v>0.13100000000000001</v>
      </c>
      <c r="V37" s="3">
        <v>9.8000000000000004E-2</v>
      </c>
      <c r="W37" s="3">
        <v>9.8000000000000004E-2</v>
      </c>
      <c r="X37" s="3">
        <v>9.5000000000000001E-2</v>
      </c>
      <c r="Y37" s="3">
        <v>9.7000000000000003E-2</v>
      </c>
      <c r="Z37" s="3">
        <v>0.1</v>
      </c>
      <c r="AA37" s="3">
        <v>9.7000000000000003E-2</v>
      </c>
      <c r="AD37">
        <f t="shared" si="7"/>
        <v>0.98684210526315796</v>
      </c>
      <c r="AE37">
        <f t="shared" si="6"/>
        <v>0.9967105263157896</v>
      </c>
      <c r="AF37">
        <f t="shared" si="6"/>
        <v>0.95723684210526316</v>
      </c>
      <c r="AG37">
        <f t="shared" si="6"/>
        <v>0.92763157894736847</v>
      </c>
      <c r="AH37">
        <f t="shared" si="6"/>
        <v>0.9375</v>
      </c>
      <c r="AI37">
        <f t="shared" si="6"/>
        <v>1.2927631578947369</v>
      </c>
      <c r="AJ37">
        <f t="shared" si="6"/>
        <v>0.9671052631578948</v>
      </c>
      <c r="AK37">
        <f t="shared" si="6"/>
        <v>0.9671052631578948</v>
      </c>
      <c r="AL37">
        <f t="shared" si="6"/>
        <v>0.9375</v>
      </c>
      <c r="AM37">
        <f t="shared" si="6"/>
        <v>0.95723684210526316</v>
      </c>
      <c r="AN37">
        <f t="shared" si="6"/>
        <v>0.98684210526315796</v>
      </c>
      <c r="AO37">
        <f t="shared" si="6"/>
        <v>0.95723684210526316</v>
      </c>
    </row>
    <row r="38" spans="1:41" x14ac:dyDescent="0.2">
      <c r="A38" s="3" t="s">
        <v>43</v>
      </c>
      <c r="B38" s="3" t="s">
        <v>128</v>
      </c>
      <c r="C38" s="3" t="s">
        <v>129</v>
      </c>
      <c r="D38" s="3" t="s">
        <v>130</v>
      </c>
      <c r="E38" s="3" t="s">
        <v>131</v>
      </c>
      <c r="F38" s="3" t="s">
        <v>132</v>
      </c>
      <c r="G38" s="3" t="s">
        <v>133</v>
      </c>
      <c r="H38" s="3" t="s">
        <v>134</v>
      </c>
      <c r="I38" s="3" t="s">
        <v>135</v>
      </c>
      <c r="J38" s="3" t="s">
        <v>136</v>
      </c>
      <c r="K38" s="3" t="s">
        <v>137</v>
      </c>
      <c r="L38" s="3" t="s">
        <v>138</v>
      </c>
      <c r="M38" s="3" t="s">
        <v>139</v>
      </c>
      <c r="O38" s="3" t="s">
        <v>43</v>
      </c>
      <c r="P38" s="3">
        <v>9.5000000000000001E-2</v>
      </c>
      <c r="Q38" s="3">
        <v>9.5000000000000001E-2</v>
      </c>
      <c r="R38" s="3">
        <v>9.5000000000000001E-2</v>
      </c>
      <c r="S38" s="3">
        <v>0.11799999999999999</v>
      </c>
      <c r="T38" s="3">
        <v>0.127</v>
      </c>
      <c r="U38" s="3">
        <v>0.128</v>
      </c>
      <c r="V38" s="3">
        <v>9.8000000000000004E-2</v>
      </c>
      <c r="W38" s="3">
        <v>9.6000000000000002E-2</v>
      </c>
      <c r="X38" s="3">
        <v>9.9000000000000005E-2</v>
      </c>
      <c r="Y38" s="3">
        <v>9.9000000000000005E-2</v>
      </c>
      <c r="Z38" s="3">
        <v>0.1</v>
      </c>
      <c r="AA38" s="3">
        <v>0.10299999999999999</v>
      </c>
      <c r="AD38">
        <f t="shared" si="7"/>
        <v>0.9375</v>
      </c>
      <c r="AE38">
        <f t="shared" si="6"/>
        <v>0.9375</v>
      </c>
      <c r="AF38">
        <f t="shared" si="6"/>
        <v>0.9375</v>
      </c>
      <c r="AG38">
        <f t="shared" si="6"/>
        <v>1.1644736842105263</v>
      </c>
      <c r="AH38">
        <f t="shared" si="6"/>
        <v>1.2532894736842106</v>
      </c>
      <c r="AI38">
        <f t="shared" si="6"/>
        <v>1.2631578947368423</v>
      </c>
      <c r="AJ38">
        <f t="shared" si="6"/>
        <v>0.9671052631578948</v>
      </c>
      <c r="AK38">
        <f t="shared" si="6"/>
        <v>0.94736842105263164</v>
      </c>
      <c r="AL38">
        <f t="shared" si="6"/>
        <v>0.97697368421052644</v>
      </c>
      <c r="AM38">
        <f t="shared" si="6"/>
        <v>0.97697368421052644</v>
      </c>
      <c r="AN38">
        <f t="shared" si="6"/>
        <v>0.98684210526315796</v>
      </c>
      <c r="AO38">
        <f t="shared" si="6"/>
        <v>1.0164473684210527</v>
      </c>
    </row>
    <row r="39" spans="1:41" x14ac:dyDescent="0.2">
      <c r="A39" s="3" t="s">
        <v>55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O39" s="3" t="s">
        <v>55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41" x14ac:dyDescent="0.2">
      <c r="A40" s="3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O40" s="2" t="s">
        <v>56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7FD7-2D3C-A246-8922-83863D516AC6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141</v>
      </c>
      <c r="M2" s="3" t="s">
        <v>142</v>
      </c>
      <c r="N2" s="3" t="s">
        <v>143</v>
      </c>
      <c r="P2" s="3" t="s">
        <v>1</v>
      </c>
      <c r="Q2" s="3">
        <v>9.2999999999999999E-2</v>
      </c>
      <c r="R2" s="3">
        <v>0.09</v>
      </c>
      <c r="S2" s="3">
        <v>9.0999999999999998E-2</v>
      </c>
      <c r="T2" s="3">
        <v>9.2999999999999999E-2</v>
      </c>
      <c r="U2" s="3">
        <v>9.2999999999999999E-2</v>
      </c>
      <c r="V2" s="3">
        <v>9.1999999999999998E-2</v>
      </c>
      <c r="W2" s="3">
        <v>9.9000000000000005E-2</v>
      </c>
      <c r="X2" s="3">
        <v>9.6000000000000002E-2</v>
      </c>
      <c r="Y2" s="3">
        <v>9.8000000000000004E-2</v>
      </c>
      <c r="Z2" s="3">
        <v>9.7000000000000003E-2</v>
      </c>
      <c r="AA2" s="3">
        <v>9.7000000000000003E-2</v>
      </c>
      <c r="AB2" s="3">
        <v>9.1999999999999998E-2</v>
      </c>
      <c r="AD2" s="3" t="s">
        <v>1</v>
      </c>
      <c r="AE2">
        <f>Q2/AVERAGE($Q$2:$S$2)</f>
        <v>1.0182481751824817</v>
      </c>
      <c r="AF2">
        <f t="shared" ref="AF2:AP2" si="0">R2/AVERAGE($Q$2:$S$2)</f>
        <v>0.98540145985401451</v>
      </c>
      <c r="AG2">
        <f t="shared" si="0"/>
        <v>0.9963503649635036</v>
      </c>
      <c r="AH2">
        <f t="shared" si="0"/>
        <v>1.0182481751824817</v>
      </c>
      <c r="AI2">
        <f t="shared" si="0"/>
        <v>1.0182481751824817</v>
      </c>
      <c r="AJ2">
        <f t="shared" si="0"/>
        <v>1.0072992700729926</v>
      </c>
      <c r="AK2">
        <f t="shared" si="0"/>
        <v>1.083941605839416</v>
      </c>
      <c r="AL2">
        <f t="shared" si="0"/>
        <v>1.051094890510949</v>
      </c>
      <c r="AM2">
        <f t="shared" si="0"/>
        <v>1.0729927007299269</v>
      </c>
      <c r="AN2">
        <f t="shared" si="0"/>
        <v>1.062043795620438</v>
      </c>
      <c r="AO2">
        <f t="shared" si="0"/>
        <v>1.062043795620438</v>
      </c>
      <c r="AP2">
        <f t="shared" si="0"/>
        <v>1.0072992700729926</v>
      </c>
    </row>
    <row r="3" spans="1:42" x14ac:dyDescent="0.2">
      <c r="B3" s="3" t="s">
        <v>3</v>
      </c>
      <c r="C3" s="3" t="s">
        <v>144</v>
      </c>
      <c r="D3" s="3" t="s">
        <v>145</v>
      </c>
      <c r="E3" s="3" t="s">
        <v>146</v>
      </c>
      <c r="F3" s="3" t="s">
        <v>147</v>
      </c>
      <c r="G3" s="3" t="s">
        <v>148</v>
      </c>
      <c r="H3" s="3" t="s">
        <v>149</v>
      </c>
      <c r="I3" s="3" t="s">
        <v>150</v>
      </c>
      <c r="J3" s="3" t="s">
        <v>151</v>
      </c>
      <c r="K3" s="3" t="s">
        <v>152</v>
      </c>
      <c r="L3" s="3" t="s">
        <v>153</v>
      </c>
      <c r="M3" s="3" t="s">
        <v>154</v>
      </c>
      <c r="N3" s="3" t="s">
        <v>155</v>
      </c>
      <c r="P3" s="3" t="s">
        <v>3</v>
      </c>
      <c r="Q3" s="3">
        <v>9.5000000000000001E-2</v>
      </c>
      <c r="R3" s="3">
        <v>9.5000000000000001E-2</v>
      </c>
      <c r="S3" s="3">
        <v>9.7000000000000003E-2</v>
      </c>
      <c r="T3" s="3">
        <v>9.7000000000000003E-2</v>
      </c>
      <c r="U3" s="3">
        <v>9.7000000000000003E-2</v>
      </c>
      <c r="V3" s="3">
        <v>9.8000000000000004E-2</v>
      </c>
      <c r="W3" s="3">
        <v>9.2999999999999999E-2</v>
      </c>
      <c r="X3" s="3">
        <v>9.1999999999999998E-2</v>
      </c>
      <c r="Y3" s="3">
        <v>9.2999999999999999E-2</v>
      </c>
      <c r="Z3" s="3">
        <v>9.4E-2</v>
      </c>
      <c r="AA3" s="3">
        <v>9.5000000000000001E-2</v>
      </c>
      <c r="AB3" s="3">
        <v>9.8000000000000004E-2</v>
      </c>
      <c r="AD3" s="3" t="s">
        <v>3</v>
      </c>
      <c r="AE3">
        <f t="shared" ref="AE3:AE9" si="1">Q3/AVERAGE($Q$2:$S$2)</f>
        <v>1.0401459854014599</v>
      </c>
      <c r="AF3">
        <f t="shared" ref="AF3:AF9" si="2">R3/AVERAGE($Q$2:$S$2)</f>
        <v>1.0401459854014599</v>
      </c>
      <c r="AG3">
        <f t="shared" ref="AG3:AG9" si="3">S3/AVERAGE($Q$2:$S$2)</f>
        <v>1.062043795620438</v>
      </c>
      <c r="AH3">
        <f t="shared" ref="AH3:AH9" si="4">T3/AVERAGE($Q$2:$S$2)</f>
        <v>1.062043795620438</v>
      </c>
      <c r="AI3">
        <f t="shared" ref="AI3:AI9" si="5">U3/AVERAGE($Q$2:$S$2)</f>
        <v>1.062043795620438</v>
      </c>
      <c r="AJ3">
        <f t="shared" ref="AJ3:AJ9" si="6">V3/AVERAGE($Q$2:$S$2)</f>
        <v>1.0729927007299269</v>
      </c>
      <c r="AK3">
        <f t="shared" ref="AK3:AK9" si="7">W3/AVERAGE($Q$2:$S$2)</f>
        <v>1.0182481751824817</v>
      </c>
      <c r="AL3">
        <f t="shared" ref="AL3:AL9" si="8">X3/AVERAGE($Q$2:$S$2)</f>
        <v>1.0072992700729926</v>
      </c>
      <c r="AM3">
        <f t="shared" ref="AM3:AM9" si="9">Y3/AVERAGE($Q$2:$S$2)</f>
        <v>1.0182481751824817</v>
      </c>
      <c r="AN3">
        <f t="shared" ref="AN3:AN9" si="10">Z3/AVERAGE($Q$2:$S$2)</f>
        <v>1.0291970802919708</v>
      </c>
      <c r="AO3">
        <f t="shared" ref="AO3:AO9" si="11">AA3/AVERAGE($Q$2:$S$2)</f>
        <v>1.0401459854014599</v>
      </c>
      <c r="AP3">
        <f t="shared" ref="AP3:AP9" si="12">AB3/AVERAGE($Q$2:$S$2)</f>
        <v>1.0729927007299269</v>
      </c>
    </row>
    <row r="4" spans="1:42" x14ac:dyDescent="0.2">
      <c r="B4" s="3" t="s">
        <v>4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P4" s="3" t="s">
        <v>4</v>
      </c>
      <c r="Q4" s="3">
        <v>9.6000000000000002E-2</v>
      </c>
      <c r="R4" s="3">
        <v>9.6000000000000002E-2</v>
      </c>
      <c r="S4" s="3">
        <v>0.10100000000000001</v>
      </c>
      <c r="T4" s="3">
        <v>0.1</v>
      </c>
      <c r="U4" s="3">
        <v>9.8000000000000004E-2</v>
      </c>
      <c r="V4" s="3">
        <v>0.10199999999999999</v>
      </c>
      <c r="W4" s="3">
        <v>0.108</v>
      </c>
      <c r="X4" s="3">
        <v>0.106</v>
      </c>
      <c r="Y4" s="3">
        <v>9.9000000000000005E-2</v>
      </c>
      <c r="Z4" s="3">
        <v>9.5000000000000001E-2</v>
      </c>
      <c r="AA4" s="3">
        <v>9.9000000000000005E-2</v>
      </c>
      <c r="AB4" s="3">
        <v>9.6000000000000002E-2</v>
      </c>
      <c r="AD4" s="3" t="s">
        <v>4</v>
      </c>
      <c r="AE4">
        <f t="shared" si="1"/>
        <v>1.051094890510949</v>
      </c>
      <c r="AF4">
        <f t="shared" si="2"/>
        <v>1.051094890510949</v>
      </c>
      <c r="AG4">
        <f t="shared" si="3"/>
        <v>1.1058394160583942</v>
      </c>
      <c r="AH4">
        <f t="shared" si="4"/>
        <v>1.0948905109489051</v>
      </c>
      <c r="AI4">
        <f t="shared" si="5"/>
        <v>1.0729927007299269</v>
      </c>
      <c r="AJ4">
        <f t="shared" si="6"/>
        <v>1.1167883211678831</v>
      </c>
      <c r="AK4">
        <f t="shared" si="7"/>
        <v>1.1824817518248174</v>
      </c>
      <c r="AL4">
        <f t="shared" si="8"/>
        <v>1.1605839416058394</v>
      </c>
      <c r="AM4">
        <f t="shared" si="9"/>
        <v>1.083941605839416</v>
      </c>
      <c r="AN4">
        <f t="shared" si="10"/>
        <v>1.0401459854014599</v>
      </c>
      <c r="AO4">
        <f t="shared" si="11"/>
        <v>1.083941605839416</v>
      </c>
      <c r="AP4">
        <f t="shared" si="12"/>
        <v>1.051094890510949</v>
      </c>
    </row>
    <row r="5" spans="1:42" x14ac:dyDescent="0.2">
      <c r="B5" s="3" t="s">
        <v>17</v>
      </c>
      <c r="C5" s="3" t="s">
        <v>168</v>
      </c>
      <c r="D5" s="3" t="s">
        <v>169</v>
      </c>
      <c r="E5" s="3" t="s">
        <v>170</v>
      </c>
      <c r="F5" s="3" t="s">
        <v>171</v>
      </c>
      <c r="G5" s="3" t="s">
        <v>172</v>
      </c>
      <c r="H5" s="3" t="s">
        <v>173</v>
      </c>
      <c r="I5" s="3" t="s">
        <v>174</v>
      </c>
      <c r="J5" s="3" t="s">
        <v>175</v>
      </c>
      <c r="K5" s="3" t="s">
        <v>176</v>
      </c>
      <c r="L5" s="3" t="s">
        <v>177</v>
      </c>
      <c r="M5" s="3" t="s">
        <v>178</v>
      </c>
      <c r="N5" s="3" t="s">
        <v>179</v>
      </c>
      <c r="P5" s="3" t="s">
        <v>17</v>
      </c>
      <c r="Q5" s="3">
        <v>9.1999999999999998E-2</v>
      </c>
      <c r="R5" s="3">
        <v>9.2999999999999999E-2</v>
      </c>
      <c r="S5" s="3">
        <v>9.2999999999999999E-2</v>
      </c>
      <c r="T5" s="3">
        <v>9.2999999999999999E-2</v>
      </c>
      <c r="U5" s="3">
        <v>9.4E-2</v>
      </c>
      <c r="V5" s="3">
        <v>9.4E-2</v>
      </c>
      <c r="W5" s="3">
        <v>9.2999999999999999E-2</v>
      </c>
      <c r="X5" s="3">
        <v>9.7000000000000003E-2</v>
      </c>
      <c r="Y5" s="3">
        <v>9.5000000000000001E-2</v>
      </c>
      <c r="Z5" s="3">
        <v>0.105</v>
      </c>
      <c r="AA5" s="3">
        <v>0.109</v>
      </c>
      <c r="AB5" s="3">
        <v>0.107</v>
      </c>
      <c r="AD5" s="3" t="s">
        <v>17</v>
      </c>
      <c r="AE5">
        <f t="shared" si="1"/>
        <v>1.0072992700729926</v>
      </c>
      <c r="AF5">
        <f t="shared" si="2"/>
        <v>1.0182481751824817</v>
      </c>
      <c r="AG5">
        <f t="shared" si="3"/>
        <v>1.0182481751824817</v>
      </c>
      <c r="AH5">
        <f t="shared" si="4"/>
        <v>1.0182481751824817</v>
      </c>
      <c r="AI5">
        <f t="shared" si="5"/>
        <v>1.0291970802919708</v>
      </c>
      <c r="AJ5">
        <f t="shared" si="6"/>
        <v>1.0291970802919708</v>
      </c>
      <c r="AK5">
        <f t="shared" si="7"/>
        <v>1.0182481751824817</v>
      </c>
      <c r="AL5">
        <f t="shared" si="8"/>
        <v>1.062043795620438</v>
      </c>
      <c r="AM5">
        <f t="shared" si="9"/>
        <v>1.0401459854014599</v>
      </c>
      <c r="AN5">
        <f t="shared" si="10"/>
        <v>1.1496350364963503</v>
      </c>
      <c r="AO5">
        <f t="shared" si="11"/>
        <v>1.1934306569343065</v>
      </c>
      <c r="AP5">
        <f t="shared" si="12"/>
        <v>1.1715328467153283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141</v>
      </c>
      <c r="M6" s="3" t="s">
        <v>142</v>
      </c>
      <c r="N6" s="3" t="s">
        <v>143</v>
      </c>
      <c r="P6" s="3" t="s">
        <v>30</v>
      </c>
      <c r="Q6" s="3"/>
      <c r="R6" s="3"/>
      <c r="S6" s="3"/>
      <c r="T6" s="3">
        <v>9.0999999999999998E-2</v>
      </c>
      <c r="U6" s="3">
        <v>8.8999999999999996E-2</v>
      </c>
      <c r="V6" s="3">
        <v>8.7999999999999995E-2</v>
      </c>
      <c r="W6" s="3">
        <v>9.5000000000000001E-2</v>
      </c>
      <c r="X6" s="3">
        <v>9.6000000000000002E-2</v>
      </c>
      <c r="Y6" s="3">
        <v>9.5000000000000001E-2</v>
      </c>
      <c r="Z6" s="3">
        <v>9.4E-2</v>
      </c>
      <c r="AA6" s="3">
        <v>9.2999999999999999E-2</v>
      </c>
      <c r="AB6" s="3">
        <v>9.1999999999999998E-2</v>
      </c>
      <c r="AD6" s="3" t="s">
        <v>30</v>
      </c>
      <c r="AE6">
        <f t="shared" si="1"/>
        <v>0</v>
      </c>
      <c r="AF6">
        <f t="shared" si="2"/>
        <v>0</v>
      </c>
      <c r="AG6">
        <f t="shared" si="3"/>
        <v>0</v>
      </c>
      <c r="AH6">
        <f t="shared" si="4"/>
        <v>0.9963503649635036</v>
      </c>
      <c r="AI6">
        <f t="shared" si="5"/>
        <v>0.97445255474452552</v>
      </c>
      <c r="AJ6">
        <f t="shared" si="6"/>
        <v>0.96350364963503643</v>
      </c>
      <c r="AK6">
        <f t="shared" si="7"/>
        <v>1.0401459854014599</v>
      </c>
      <c r="AL6">
        <f t="shared" si="8"/>
        <v>1.051094890510949</v>
      </c>
      <c r="AM6">
        <f t="shared" si="9"/>
        <v>1.0401459854014599</v>
      </c>
      <c r="AN6">
        <f t="shared" si="10"/>
        <v>1.0291970802919708</v>
      </c>
      <c r="AO6">
        <f t="shared" si="11"/>
        <v>1.0182481751824817</v>
      </c>
      <c r="AP6">
        <f t="shared" si="12"/>
        <v>1.0072992700729926</v>
      </c>
    </row>
    <row r="7" spans="1:42" x14ac:dyDescent="0.2">
      <c r="B7" s="3" t="s">
        <v>43</v>
      </c>
      <c r="C7" s="3" t="s">
        <v>144</v>
      </c>
      <c r="D7" s="3" t="s">
        <v>145</v>
      </c>
      <c r="E7" s="3" t="s">
        <v>146</v>
      </c>
      <c r="F7" s="3" t="s">
        <v>147</v>
      </c>
      <c r="G7" s="3" t="s">
        <v>148</v>
      </c>
      <c r="H7" s="3" t="s">
        <v>149</v>
      </c>
      <c r="I7" s="3" t="s">
        <v>150</v>
      </c>
      <c r="J7" s="3" t="s">
        <v>151</v>
      </c>
      <c r="K7" s="3" t="s">
        <v>152</v>
      </c>
      <c r="L7" s="3" t="s">
        <v>153</v>
      </c>
      <c r="M7" s="3" t="s">
        <v>154</v>
      </c>
      <c r="N7" s="3" t="s">
        <v>155</v>
      </c>
      <c r="P7" s="3" t="s">
        <v>43</v>
      </c>
      <c r="Q7" s="3">
        <v>9.1999999999999998E-2</v>
      </c>
      <c r="R7" s="3">
        <v>0.09</v>
      </c>
      <c r="S7" s="3">
        <v>0.09</v>
      </c>
      <c r="T7" s="3">
        <v>0.09</v>
      </c>
      <c r="U7" s="3">
        <v>9.0999999999999998E-2</v>
      </c>
      <c r="V7" s="3">
        <v>9.0999999999999998E-2</v>
      </c>
      <c r="W7" s="3">
        <v>9.0999999999999998E-2</v>
      </c>
      <c r="X7" s="3">
        <v>0.09</v>
      </c>
      <c r="Y7" s="3">
        <v>0.09</v>
      </c>
      <c r="Z7" s="3">
        <v>8.8999999999999996E-2</v>
      </c>
      <c r="AA7" s="3">
        <v>9.0999999999999998E-2</v>
      </c>
      <c r="AB7" s="3">
        <v>9.0999999999999998E-2</v>
      </c>
      <c r="AD7" s="3" t="s">
        <v>43</v>
      </c>
      <c r="AE7">
        <f t="shared" si="1"/>
        <v>1.0072992700729926</v>
      </c>
      <c r="AF7">
        <f t="shared" si="2"/>
        <v>0.98540145985401451</v>
      </c>
      <c r="AG7">
        <f t="shared" si="3"/>
        <v>0.98540145985401451</v>
      </c>
      <c r="AH7">
        <f t="shared" si="4"/>
        <v>0.98540145985401451</v>
      </c>
      <c r="AI7">
        <f t="shared" si="5"/>
        <v>0.9963503649635036</v>
      </c>
      <c r="AJ7">
        <f t="shared" si="6"/>
        <v>0.9963503649635036</v>
      </c>
      <c r="AK7">
        <f t="shared" si="7"/>
        <v>0.9963503649635036</v>
      </c>
      <c r="AL7">
        <f t="shared" si="8"/>
        <v>0.98540145985401451</v>
      </c>
      <c r="AM7">
        <f t="shared" si="9"/>
        <v>0.98540145985401451</v>
      </c>
      <c r="AN7">
        <f t="shared" si="10"/>
        <v>0.97445255474452552</v>
      </c>
      <c r="AO7">
        <f t="shared" si="11"/>
        <v>0.9963503649635036</v>
      </c>
      <c r="AP7">
        <f t="shared" si="12"/>
        <v>0.9963503649635036</v>
      </c>
    </row>
    <row r="8" spans="1:42" x14ac:dyDescent="0.2">
      <c r="B8" s="3" t="s">
        <v>55</v>
      </c>
      <c r="C8" s="3" t="s">
        <v>156</v>
      </c>
      <c r="D8" s="3" t="s">
        <v>157</v>
      </c>
      <c r="E8" s="3" t="s">
        <v>158</v>
      </c>
      <c r="F8" s="3" t="s">
        <v>159</v>
      </c>
      <c r="G8" s="3" t="s">
        <v>160</v>
      </c>
      <c r="H8" s="3" t="s">
        <v>161</v>
      </c>
      <c r="I8" s="3" t="s">
        <v>162</v>
      </c>
      <c r="J8" s="3" t="s">
        <v>163</v>
      </c>
      <c r="K8" s="3" t="s">
        <v>164</v>
      </c>
      <c r="L8" s="3" t="s">
        <v>165</v>
      </c>
      <c r="M8" s="3" t="s">
        <v>166</v>
      </c>
      <c r="N8" s="3" t="s">
        <v>167</v>
      </c>
      <c r="P8" s="3" t="s">
        <v>55</v>
      </c>
      <c r="Q8" s="3">
        <v>0.09</v>
      </c>
      <c r="R8" s="3">
        <v>8.8999999999999996E-2</v>
      </c>
      <c r="S8" s="3">
        <v>9.4E-2</v>
      </c>
      <c r="T8" s="3">
        <v>9.2999999999999999E-2</v>
      </c>
      <c r="U8" s="3">
        <v>9.2999999999999999E-2</v>
      </c>
      <c r="V8" s="3">
        <v>9.5000000000000001E-2</v>
      </c>
      <c r="W8" s="3">
        <v>9.1999999999999998E-2</v>
      </c>
      <c r="X8" s="3">
        <v>9.4E-2</v>
      </c>
      <c r="Y8" s="3">
        <v>9.4E-2</v>
      </c>
      <c r="Z8" s="3">
        <v>0.09</v>
      </c>
      <c r="AA8" s="3">
        <v>8.7999999999999995E-2</v>
      </c>
      <c r="AB8" s="3">
        <v>8.5000000000000006E-2</v>
      </c>
      <c r="AD8" s="3" t="s">
        <v>55</v>
      </c>
      <c r="AE8">
        <f t="shared" si="1"/>
        <v>0.98540145985401451</v>
      </c>
      <c r="AF8">
        <f t="shared" si="2"/>
        <v>0.97445255474452552</v>
      </c>
      <c r="AG8">
        <f t="shared" si="3"/>
        <v>1.0291970802919708</v>
      </c>
      <c r="AH8">
        <f t="shared" si="4"/>
        <v>1.0182481751824817</v>
      </c>
      <c r="AI8">
        <f t="shared" si="5"/>
        <v>1.0182481751824817</v>
      </c>
      <c r="AJ8">
        <f t="shared" si="6"/>
        <v>1.0401459854014599</v>
      </c>
      <c r="AK8">
        <f t="shared" si="7"/>
        <v>1.0072992700729926</v>
      </c>
      <c r="AL8">
        <f t="shared" si="8"/>
        <v>1.0291970802919708</v>
      </c>
      <c r="AM8">
        <f t="shared" si="9"/>
        <v>1.0291970802919708</v>
      </c>
      <c r="AN8">
        <f t="shared" si="10"/>
        <v>0.98540145985401451</v>
      </c>
      <c r="AO8">
        <f t="shared" si="11"/>
        <v>0.96350364963503643</v>
      </c>
      <c r="AP8">
        <f t="shared" si="12"/>
        <v>0.93065693430656937</v>
      </c>
    </row>
    <row r="9" spans="1:42" x14ac:dyDescent="0.2">
      <c r="B9" s="3" t="s">
        <v>56</v>
      </c>
      <c r="C9" s="3" t="s">
        <v>168</v>
      </c>
      <c r="D9" s="3" t="s">
        <v>169</v>
      </c>
      <c r="E9" s="3" t="s">
        <v>170</v>
      </c>
      <c r="F9" s="3" t="s">
        <v>171</v>
      </c>
      <c r="G9" s="3" t="s">
        <v>172</v>
      </c>
      <c r="H9" s="3" t="s">
        <v>173</v>
      </c>
      <c r="I9" s="3" t="s">
        <v>174</v>
      </c>
      <c r="J9" s="3" t="s">
        <v>175</v>
      </c>
      <c r="K9" s="3" t="s">
        <v>176</v>
      </c>
      <c r="L9" s="3" t="s">
        <v>177</v>
      </c>
      <c r="M9" s="3" t="s">
        <v>178</v>
      </c>
      <c r="N9" s="3" t="s">
        <v>179</v>
      </c>
      <c r="P9" s="3" t="s">
        <v>56</v>
      </c>
      <c r="Q9" s="3">
        <v>8.8999999999999996E-2</v>
      </c>
      <c r="R9" s="3">
        <v>0.09</v>
      </c>
      <c r="S9" s="3">
        <v>9.2999999999999999E-2</v>
      </c>
      <c r="T9" s="3">
        <v>9.0999999999999998E-2</v>
      </c>
      <c r="U9" s="3">
        <v>9.0999999999999998E-2</v>
      </c>
      <c r="V9" s="3">
        <v>9.2999999999999999E-2</v>
      </c>
      <c r="W9" s="3">
        <v>9.1999999999999998E-2</v>
      </c>
      <c r="X9" s="3">
        <v>9.2999999999999999E-2</v>
      </c>
      <c r="Y9" s="3">
        <v>0.09</v>
      </c>
      <c r="Z9" s="3">
        <v>9.2999999999999999E-2</v>
      </c>
      <c r="AA9" s="3">
        <v>9.2999999999999999E-2</v>
      </c>
      <c r="AB9" s="3">
        <v>9.6000000000000002E-2</v>
      </c>
      <c r="AD9" s="3" t="s">
        <v>56</v>
      </c>
      <c r="AE9">
        <f t="shared" si="1"/>
        <v>0.97445255474452552</v>
      </c>
      <c r="AF9">
        <f t="shared" si="2"/>
        <v>0.98540145985401451</v>
      </c>
      <c r="AG9">
        <f t="shared" si="3"/>
        <v>1.0182481751824817</v>
      </c>
      <c r="AH9">
        <f t="shared" si="4"/>
        <v>0.9963503649635036</v>
      </c>
      <c r="AI9">
        <f t="shared" si="5"/>
        <v>0.9963503649635036</v>
      </c>
      <c r="AJ9">
        <f t="shared" si="6"/>
        <v>1.0182481751824817</v>
      </c>
      <c r="AK9">
        <f t="shared" si="7"/>
        <v>1.0072992700729926</v>
      </c>
      <c r="AL9">
        <f t="shared" si="8"/>
        <v>1.0182481751824817</v>
      </c>
      <c r="AM9">
        <f t="shared" si="9"/>
        <v>0.98540145985401451</v>
      </c>
      <c r="AN9">
        <f t="shared" si="10"/>
        <v>1.0182481751824817</v>
      </c>
      <c r="AO9">
        <f t="shared" si="11"/>
        <v>1.0182481751824817</v>
      </c>
      <c r="AP9">
        <f t="shared" si="12"/>
        <v>1.051094890510949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141</v>
      </c>
      <c r="M12" s="3" t="s">
        <v>142</v>
      </c>
      <c r="N12" s="3" t="s">
        <v>143</v>
      </c>
      <c r="P12" s="3" t="s">
        <v>1</v>
      </c>
      <c r="Q12" s="3">
        <v>9.4E-2</v>
      </c>
      <c r="R12" s="3">
        <v>9.4E-2</v>
      </c>
      <c r="S12" s="3">
        <v>9.0999999999999998E-2</v>
      </c>
      <c r="T12" s="3">
        <v>9.0999999999999998E-2</v>
      </c>
      <c r="U12" s="3">
        <v>0.09</v>
      </c>
      <c r="V12" s="3">
        <v>0.09</v>
      </c>
      <c r="W12" s="3">
        <v>9.4E-2</v>
      </c>
      <c r="X12" s="3">
        <v>9.2999999999999999E-2</v>
      </c>
      <c r="Y12" s="3">
        <v>9.4E-2</v>
      </c>
      <c r="Z12" s="3">
        <v>9.0999999999999998E-2</v>
      </c>
      <c r="AA12" s="3">
        <v>9.1999999999999998E-2</v>
      </c>
      <c r="AB12" s="3">
        <v>9.2999999999999999E-2</v>
      </c>
      <c r="AE12">
        <f>Q12/AVERAGE($Q$12:$S$12)</f>
        <v>1.0107526881720428</v>
      </c>
      <c r="AF12">
        <f t="shared" ref="AF12:AP12" si="13">R12/AVERAGE($Q$12:$S$12)</f>
        <v>1.0107526881720428</v>
      </c>
      <c r="AG12">
        <f t="shared" si="13"/>
        <v>0.97849462365591378</v>
      </c>
      <c r="AH12">
        <f t="shared" si="13"/>
        <v>0.97849462365591378</v>
      </c>
      <c r="AI12">
        <f t="shared" si="13"/>
        <v>0.96774193548387077</v>
      </c>
      <c r="AJ12">
        <f t="shared" si="13"/>
        <v>0.96774193548387077</v>
      </c>
      <c r="AK12">
        <f t="shared" si="13"/>
        <v>1.0107526881720428</v>
      </c>
      <c r="AL12">
        <f t="shared" si="13"/>
        <v>0.99999999999999989</v>
      </c>
      <c r="AM12">
        <f t="shared" si="13"/>
        <v>1.0107526881720428</v>
      </c>
      <c r="AN12">
        <f t="shared" si="13"/>
        <v>0.97849462365591378</v>
      </c>
      <c r="AO12">
        <f t="shared" si="13"/>
        <v>0.98924731182795678</v>
      </c>
      <c r="AP12">
        <f t="shared" si="13"/>
        <v>0.99999999999999989</v>
      </c>
    </row>
    <row r="13" spans="1:42" x14ac:dyDescent="0.2">
      <c r="B13" s="3" t="s">
        <v>3</v>
      </c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3" t="s">
        <v>149</v>
      </c>
      <c r="I13" s="3" t="s">
        <v>150</v>
      </c>
      <c r="J13" s="3" t="s">
        <v>151</v>
      </c>
      <c r="K13" s="3" t="s">
        <v>152</v>
      </c>
      <c r="L13" s="3" t="s">
        <v>153</v>
      </c>
      <c r="M13" s="3" t="s">
        <v>154</v>
      </c>
      <c r="N13" s="3" t="s">
        <v>155</v>
      </c>
      <c r="P13" s="3" t="s">
        <v>3</v>
      </c>
      <c r="Q13" s="3">
        <v>9.2999999999999999E-2</v>
      </c>
      <c r="R13" s="3">
        <v>9.0999999999999998E-2</v>
      </c>
      <c r="S13" s="3">
        <v>9.0999999999999998E-2</v>
      </c>
      <c r="T13" s="3">
        <v>9.0999999999999998E-2</v>
      </c>
      <c r="U13" s="3">
        <v>9.1999999999999998E-2</v>
      </c>
      <c r="V13" s="3">
        <v>9.1999999999999998E-2</v>
      </c>
      <c r="W13" s="3">
        <v>9.1999999999999998E-2</v>
      </c>
      <c r="X13" s="3">
        <v>9.0999999999999998E-2</v>
      </c>
      <c r="Y13" s="3">
        <v>0.09</v>
      </c>
      <c r="Z13" s="3">
        <v>9.0999999999999998E-2</v>
      </c>
      <c r="AA13" s="3">
        <v>9.2999999999999999E-2</v>
      </c>
      <c r="AB13" s="3">
        <v>9.1999999999999998E-2</v>
      </c>
      <c r="AE13">
        <f t="shared" ref="AE13:AE19" si="14">Q13/AVERAGE($Q$12:$S$12)</f>
        <v>0.99999999999999989</v>
      </c>
      <c r="AF13">
        <f t="shared" ref="AF13:AF19" si="15">R13/AVERAGE($Q$12:$S$12)</f>
        <v>0.97849462365591378</v>
      </c>
      <c r="AG13">
        <f t="shared" ref="AG13:AG19" si="16">S13/AVERAGE($Q$12:$S$12)</f>
        <v>0.97849462365591378</v>
      </c>
      <c r="AH13">
        <f t="shared" ref="AH13:AH19" si="17">T13/AVERAGE($Q$12:$S$12)</f>
        <v>0.97849462365591378</v>
      </c>
      <c r="AI13">
        <f t="shared" ref="AI13:AI19" si="18">U13/AVERAGE($Q$12:$S$12)</f>
        <v>0.98924731182795678</v>
      </c>
      <c r="AJ13">
        <f t="shared" ref="AJ13:AJ19" si="19">V13/AVERAGE($Q$12:$S$12)</f>
        <v>0.98924731182795678</v>
      </c>
      <c r="AK13">
        <f t="shared" ref="AK13:AK19" si="20">W13/AVERAGE($Q$12:$S$12)</f>
        <v>0.98924731182795678</v>
      </c>
      <c r="AL13">
        <f t="shared" ref="AL13:AL19" si="21">X13/AVERAGE($Q$12:$S$12)</f>
        <v>0.97849462365591378</v>
      </c>
      <c r="AM13">
        <f t="shared" ref="AM13:AM19" si="22">Y13/AVERAGE($Q$12:$S$12)</f>
        <v>0.96774193548387077</v>
      </c>
      <c r="AN13">
        <f t="shared" ref="AN13:AN19" si="23">Z13/AVERAGE($Q$12:$S$12)</f>
        <v>0.97849462365591378</v>
      </c>
      <c r="AO13">
        <f t="shared" ref="AO13:AO19" si="24">AA13/AVERAGE($Q$12:$S$12)</f>
        <v>0.99999999999999989</v>
      </c>
      <c r="AP13">
        <f t="shared" ref="AP13:AP19" si="25">AB13/AVERAGE($Q$12:$S$12)</f>
        <v>0.98924731182795678</v>
      </c>
    </row>
    <row r="14" spans="1:42" x14ac:dyDescent="0.2">
      <c r="B14" s="3" t="s">
        <v>4</v>
      </c>
      <c r="C14" s="3" t="s">
        <v>156</v>
      </c>
      <c r="D14" s="3" t="s">
        <v>157</v>
      </c>
      <c r="E14" s="3" t="s">
        <v>158</v>
      </c>
      <c r="F14" s="3" t="s">
        <v>159</v>
      </c>
      <c r="G14" s="3" t="s">
        <v>160</v>
      </c>
      <c r="H14" s="3" t="s">
        <v>161</v>
      </c>
      <c r="I14" s="3" t="s">
        <v>162</v>
      </c>
      <c r="J14" s="3" t="s">
        <v>163</v>
      </c>
      <c r="K14" s="3" t="s">
        <v>164</v>
      </c>
      <c r="L14" s="3" t="s">
        <v>165</v>
      </c>
      <c r="M14" s="3" t="s">
        <v>166</v>
      </c>
      <c r="N14" s="3" t="s">
        <v>167</v>
      </c>
      <c r="P14" s="3" t="s">
        <v>4</v>
      </c>
      <c r="Q14" s="3">
        <v>9.6000000000000002E-2</v>
      </c>
      <c r="R14" s="3">
        <v>9.0999999999999998E-2</v>
      </c>
      <c r="S14" s="3">
        <v>9.4E-2</v>
      </c>
      <c r="T14" s="3">
        <v>9.5000000000000001E-2</v>
      </c>
      <c r="U14" s="3">
        <v>9.7000000000000003E-2</v>
      </c>
      <c r="V14" s="3">
        <v>9.7000000000000003E-2</v>
      </c>
      <c r="W14" s="3">
        <v>9.9000000000000005E-2</v>
      </c>
      <c r="X14" s="3">
        <v>0.10100000000000001</v>
      </c>
      <c r="Y14" s="3">
        <v>9.8000000000000004E-2</v>
      </c>
      <c r="Z14" s="3">
        <v>9.2999999999999999E-2</v>
      </c>
      <c r="AA14" s="3">
        <v>9.2999999999999999E-2</v>
      </c>
      <c r="AB14" s="3">
        <v>9.7000000000000003E-2</v>
      </c>
      <c r="AE14">
        <f t="shared" si="14"/>
        <v>1.032258064516129</v>
      </c>
      <c r="AF14">
        <f t="shared" si="15"/>
        <v>0.97849462365591378</v>
      </c>
      <c r="AG14">
        <f t="shared" si="16"/>
        <v>1.0107526881720428</v>
      </c>
      <c r="AH14">
        <f t="shared" si="17"/>
        <v>1.0215053763440858</v>
      </c>
      <c r="AI14">
        <f t="shared" si="18"/>
        <v>1.043010752688172</v>
      </c>
      <c r="AJ14">
        <f t="shared" si="19"/>
        <v>1.043010752688172</v>
      </c>
      <c r="AK14">
        <f t="shared" si="20"/>
        <v>1.064516129032258</v>
      </c>
      <c r="AL14">
        <f t="shared" si="21"/>
        <v>1.086021505376344</v>
      </c>
      <c r="AM14">
        <f t="shared" si="22"/>
        <v>1.053763440860215</v>
      </c>
      <c r="AN14">
        <f t="shared" si="23"/>
        <v>0.99999999999999989</v>
      </c>
      <c r="AO14">
        <f t="shared" si="24"/>
        <v>0.99999999999999989</v>
      </c>
      <c r="AP14">
        <f t="shared" si="25"/>
        <v>1.043010752688172</v>
      </c>
    </row>
    <row r="15" spans="1:42" x14ac:dyDescent="0.2">
      <c r="B15" s="3" t="s">
        <v>17</v>
      </c>
      <c r="C15" s="3" t="s">
        <v>168</v>
      </c>
      <c r="D15" s="3" t="s">
        <v>169</v>
      </c>
      <c r="E15" s="3" t="s">
        <v>170</v>
      </c>
      <c r="F15" s="3" t="s">
        <v>171</v>
      </c>
      <c r="G15" s="3" t="s">
        <v>172</v>
      </c>
      <c r="H15" s="3" t="s">
        <v>173</v>
      </c>
      <c r="I15" s="3" t="s">
        <v>174</v>
      </c>
      <c r="J15" s="3" t="s">
        <v>175</v>
      </c>
      <c r="K15" s="3" t="s">
        <v>176</v>
      </c>
      <c r="L15" s="3" t="s">
        <v>177</v>
      </c>
      <c r="M15" s="3" t="s">
        <v>178</v>
      </c>
      <c r="N15" s="3" t="s">
        <v>179</v>
      </c>
      <c r="P15" s="3" t="s">
        <v>17</v>
      </c>
      <c r="Q15" s="3">
        <v>9.2999999999999999E-2</v>
      </c>
      <c r="R15" s="3">
        <v>9.0999999999999998E-2</v>
      </c>
      <c r="S15" s="3">
        <v>9.1999999999999998E-2</v>
      </c>
      <c r="T15" s="3">
        <v>9.5000000000000001E-2</v>
      </c>
      <c r="U15" s="3">
        <v>9.1999999999999998E-2</v>
      </c>
      <c r="V15" s="3">
        <v>9.1999999999999998E-2</v>
      </c>
      <c r="W15" s="3">
        <v>9.1999999999999998E-2</v>
      </c>
      <c r="X15" s="3">
        <v>9.0999999999999998E-2</v>
      </c>
      <c r="Y15" s="3">
        <v>9.1999999999999998E-2</v>
      </c>
      <c r="Z15" s="3">
        <v>0.10100000000000001</v>
      </c>
      <c r="AA15" s="3">
        <v>0.10199999999999999</v>
      </c>
      <c r="AB15" s="3">
        <v>0.1</v>
      </c>
      <c r="AE15">
        <f t="shared" si="14"/>
        <v>0.99999999999999989</v>
      </c>
      <c r="AF15">
        <f t="shared" si="15"/>
        <v>0.97849462365591378</v>
      </c>
      <c r="AG15">
        <f t="shared" si="16"/>
        <v>0.98924731182795678</v>
      </c>
      <c r="AH15">
        <f t="shared" si="17"/>
        <v>1.0215053763440858</v>
      </c>
      <c r="AI15">
        <f t="shared" si="18"/>
        <v>0.98924731182795678</v>
      </c>
      <c r="AJ15">
        <f t="shared" si="19"/>
        <v>0.98924731182795678</v>
      </c>
      <c r="AK15">
        <f t="shared" si="20"/>
        <v>0.98924731182795678</v>
      </c>
      <c r="AL15">
        <f t="shared" si="21"/>
        <v>0.97849462365591378</v>
      </c>
      <c r="AM15">
        <f t="shared" si="22"/>
        <v>0.98924731182795678</v>
      </c>
      <c r="AN15">
        <f t="shared" si="23"/>
        <v>1.086021505376344</v>
      </c>
      <c r="AO15">
        <f t="shared" si="24"/>
        <v>1.0967741935483868</v>
      </c>
      <c r="AP15">
        <f t="shared" si="25"/>
        <v>1.075268817204301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141</v>
      </c>
      <c r="M16" s="3" t="s">
        <v>142</v>
      </c>
      <c r="N16" s="3" t="s">
        <v>143</v>
      </c>
      <c r="P16" s="3" t="s">
        <v>30</v>
      </c>
      <c r="Q16" s="3"/>
      <c r="R16" s="3"/>
      <c r="S16" s="3"/>
      <c r="T16" s="3">
        <v>8.8999999999999996E-2</v>
      </c>
      <c r="U16" s="3">
        <v>8.8999999999999996E-2</v>
      </c>
      <c r="V16" s="3">
        <v>9.0999999999999998E-2</v>
      </c>
      <c r="W16" s="3">
        <v>9.6000000000000002E-2</v>
      </c>
      <c r="X16" s="3">
        <v>9.7000000000000003E-2</v>
      </c>
      <c r="Y16" s="3">
        <v>9.6000000000000002E-2</v>
      </c>
      <c r="Z16" s="3">
        <v>0.09</v>
      </c>
      <c r="AA16" s="3">
        <v>0.09</v>
      </c>
      <c r="AB16" s="3">
        <v>9.0999999999999998E-2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0.95698924731182777</v>
      </c>
      <c r="AI16">
        <f t="shared" si="18"/>
        <v>0.95698924731182777</v>
      </c>
      <c r="AJ16">
        <f t="shared" si="19"/>
        <v>0.97849462365591378</v>
      </c>
      <c r="AK16">
        <f t="shared" si="20"/>
        <v>1.032258064516129</v>
      </c>
      <c r="AL16">
        <f t="shared" si="21"/>
        <v>1.043010752688172</v>
      </c>
      <c r="AM16">
        <f t="shared" si="22"/>
        <v>1.032258064516129</v>
      </c>
      <c r="AN16">
        <f t="shared" si="23"/>
        <v>0.96774193548387077</v>
      </c>
      <c r="AO16">
        <f t="shared" si="24"/>
        <v>0.96774193548387077</v>
      </c>
      <c r="AP16">
        <f t="shared" si="25"/>
        <v>0.97849462365591378</v>
      </c>
    </row>
    <row r="17" spans="2:42" x14ac:dyDescent="0.2">
      <c r="B17" s="3" t="s">
        <v>43</v>
      </c>
      <c r="C17" s="3" t="s">
        <v>144</v>
      </c>
      <c r="D17" s="3" t="s">
        <v>145</v>
      </c>
      <c r="E17" s="3" t="s">
        <v>146</v>
      </c>
      <c r="F17" s="3" t="s">
        <v>147</v>
      </c>
      <c r="G17" s="3" t="s">
        <v>148</v>
      </c>
      <c r="H17" s="3" t="s">
        <v>149</v>
      </c>
      <c r="I17" s="3" t="s">
        <v>150</v>
      </c>
      <c r="J17" s="3" t="s">
        <v>151</v>
      </c>
      <c r="K17" s="3" t="s">
        <v>152</v>
      </c>
      <c r="L17" s="3" t="s">
        <v>153</v>
      </c>
      <c r="M17" s="3" t="s">
        <v>154</v>
      </c>
      <c r="N17" s="3" t="s">
        <v>155</v>
      </c>
      <c r="P17" s="3" t="s">
        <v>43</v>
      </c>
      <c r="Q17" s="3">
        <v>8.8999999999999996E-2</v>
      </c>
      <c r="R17" s="3">
        <v>0.09</v>
      </c>
      <c r="S17" s="3">
        <v>0.09</v>
      </c>
      <c r="T17" s="3">
        <v>0.09</v>
      </c>
      <c r="U17" s="3">
        <v>9.2999999999999999E-2</v>
      </c>
      <c r="V17" s="3">
        <v>9.0999999999999998E-2</v>
      </c>
      <c r="W17" s="3">
        <v>0.09</v>
      </c>
      <c r="X17" s="3">
        <v>0.09</v>
      </c>
      <c r="Y17" s="3">
        <v>8.8999999999999996E-2</v>
      </c>
      <c r="Z17" s="3">
        <v>9.1999999999999998E-2</v>
      </c>
      <c r="AA17" s="3">
        <v>8.8999999999999996E-2</v>
      </c>
      <c r="AB17" s="3">
        <v>0.09</v>
      </c>
      <c r="AE17">
        <f t="shared" si="14"/>
        <v>0.95698924731182777</v>
      </c>
      <c r="AF17">
        <f t="shared" si="15"/>
        <v>0.96774193548387077</v>
      </c>
      <c r="AG17">
        <f t="shared" si="16"/>
        <v>0.96774193548387077</v>
      </c>
      <c r="AH17">
        <f t="shared" si="17"/>
        <v>0.96774193548387077</v>
      </c>
      <c r="AI17">
        <f t="shared" si="18"/>
        <v>0.99999999999999989</v>
      </c>
      <c r="AJ17">
        <f t="shared" si="19"/>
        <v>0.97849462365591378</v>
      </c>
      <c r="AK17">
        <f t="shared" si="20"/>
        <v>0.96774193548387077</v>
      </c>
      <c r="AL17">
        <f t="shared" si="21"/>
        <v>0.96774193548387077</v>
      </c>
      <c r="AM17">
        <f t="shared" si="22"/>
        <v>0.95698924731182777</v>
      </c>
      <c r="AN17">
        <f t="shared" si="23"/>
        <v>0.98924731182795678</v>
      </c>
      <c r="AO17">
        <f t="shared" si="24"/>
        <v>0.95698924731182777</v>
      </c>
      <c r="AP17">
        <f t="shared" si="25"/>
        <v>0.96774193548387077</v>
      </c>
    </row>
    <row r="18" spans="2:42" x14ac:dyDescent="0.2">
      <c r="B18" s="3" t="s">
        <v>55</v>
      </c>
      <c r="C18" s="3" t="s">
        <v>156</v>
      </c>
      <c r="D18" s="3" t="s">
        <v>157</v>
      </c>
      <c r="E18" s="3" t="s">
        <v>158</v>
      </c>
      <c r="F18" s="3" t="s">
        <v>159</v>
      </c>
      <c r="G18" s="3" t="s">
        <v>160</v>
      </c>
      <c r="H18" s="3" t="s">
        <v>161</v>
      </c>
      <c r="I18" s="3" t="s">
        <v>162</v>
      </c>
      <c r="J18" s="3" t="s">
        <v>163</v>
      </c>
      <c r="K18" s="3" t="s">
        <v>164</v>
      </c>
      <c r="L18" s="3" t="s">
        <v>165</v>
      </c>
      <c r="M18" s="3" t="s">
        <v>166</v>
      </c>
      <c r="N18" s="3" t="s">
        <v>167</v>
      </c>
      <c r="P18" s="3" t="s">
        <v>55</v>
      </c>
      <c r="Q18" s="3">
        <v>9.0999999999999998E-2</v>
      </c>
      <c r="R18" s="3">
        <v>9.2999999999999999E-2</v>
      </c>
      <c r="S18" s="3">
        <v>0.09</v>
      </c>
      <c r="T18" s="3">
        <v>9.0999999999999998E-2</v>
      </c>
      <c r="U18" s="3">
        <v>9.2999999999999999E-2</v>
      </c>
      <c r="V18" s="3">
        <v>9.1999999999999998E-2</v>
      </c>
      <c r="W18" s="3">
        <v>9.5000000000000001E-2</v>
      </c>
      <c r="X18" s="3">
        <v>9.1999999999999998E-2</v>
      </c>
      <c r="Y18" s="3">
        <v>9.0999999999999998E-2</v>
      </c>
      <c r="Z18" s="3">
        <v>8.8999999999999996E-2</v>
      </c>
      <c r="AA18" s="3">
        <v>8.7999999999999995E-2</v>
      </c>
      <c r="AB18" s="3">
        <v>8.8999999999999996E-2</v>
      </c>
      <c r="AE18">
        <f t="shared" si="14"/>
        <v>0.97849462365591378</v>
      </c>
      <c r="AF18">
        <f t="shared" si="15"/>
        <v>0.99999999999999989</v>
      </c>
      <c r="AG18">
        <f t="shared" si="16"/>
        <v>0.96774193548387077</v>
      </c>
      <c r="AH18">
        <f t="shared" si="17"/>
        <v>0.97849462365591378</v>
      </c>
      <c r="AI18">
        <f t="shared" si="18"/>
        <v>0.99999999999999989</v>
      </c>
      <c r="AJ18">
        <f t="shared" si="19"/>
        <v>0.98924731182795678</v>
      </c>
      <c r="AK18">
        <f t="shared" si="20"/>
        <v>1.0215053763440858</v>
      </c>
      <c r="AL18">
        <f t="shared" si="21"/>
        <v>0.98924731182795678</v>
      </c>
      <c r="AM18">
        <f t="shared" si="22"/>
        <v>0.97849462365591378</v>
      </c>
      <c r="AN18">
        <f t="shared" si="23"/>
        <v>0.95698924731182777</v>
      </c>
      <c r="AO18">
        <f t="shared" si="24"/>
        <v>0.94623655913978477</v>
      </c>
      <c r="AP18">
        <f t="shared" si="25"/>
        <v>0.95698924731182777</v>
      </c>
    </row>
    <row r="19" spans="2:42" x14ac:dyDescent="0.2">
      <c r="B19" s="3" t="s">
        <v>56</v>
      </c>
      <c r="C19" s="3" t="s">
        <v>168</v>
      </c>
      <c r="D19" s="3" t="s">
        <v>169</v>
      </c>
      <c r="E19" s="3" t="s">
        <v>170</v>
      </c>
      <c r="F19" s="3" t="s">
        <v>171</v>
      </c>
      <c r="G19" s="3" t="s">
        <v>172</v>
      </c>
      <c r="H19" s="3" t="s">
        <v>173</v>
      </c>
      <c r="I19" s="3" t="s">
        <v>174</v>
      </c>
      <c r="J19" s="3" t="s">
        <v>175</v>
      </c>
      <c r="K19" s="3" t="s">
        <v>176</v>
      </c>
      <c r="L19" s="3" t="s">
        <v>177</v>
      </c>
      <c r="M19" s="3" t="s">
        <v>178</v>
      </c>
      <c r="N19" s="3" t="s">
        <v>179</v>
      </c>
      <c r="P19" s="3" t="s">
        <v>56</v>
      </c>
      <c r="Q19" s="3">
        <v>9.0999999999999998E-2</v>
      </c>
      <c r="R19" s="3">
        <v>9.0999999999999998E-2</v>
      </c>
      <c r="S19" s="3">
        <v>9.0999999999999998E-2</v>
      </c>
      <c r="T19" s="3">
        <v>9.2999999999999999E-2</v>
      </c>
      <c r="U19" s="3">
        <v>0.09</v>
      </c>
      <c r="V19" s="3">
        <v>9.2999999999999999E-2</v>
      </c>
      <c r="W19" s="3">
        <v>9.2999999999999999E-2</v>
      </c>
      <c r="X19" s="3">
        <v>8.8999999999999996E-2</v>
      </c>
      <c r="Y19" s="3">
        <v>9.1999999999999998E-2</v>
      </c>
      <c r="Z19" s="3">
        <v>9.4E-2</v>
      </c>
      <c r="AA19" s="3">
        <v>9.4E-2</v>
      </c>
      <c r="AB19" s="3">
        <v>9.2999999999999999E-2</v>
      </c>
      <c r="AE19">
        <f t="shared" si="14"/>
        <v>0.97849462365591378</v>
      </c>
      <c r="AF19">
        <f t="shared" si="15"/>
        <v>0.97849462365591378</v>
      </c>
      <c r="AG19">
        <f t="shared" si="16"/>
        <v>0.97849462365591378</v>
      </c>
      <c r="AH19">
        <f t="shared" si="17"/>
        <v>0.99999999999999989</v>
      </c>
      <c r="AI19">
        <f t="shared" si="18"/>
        <v>0.96774193548387077</v>
      </c>
      <c r="AJ19">
        <f t="shared" si="19"/>
        <v>0.99999999999999989</v>
      </c>
      <c r="AK19">
        <f t="shared" si="20"/>
        <v>0.99999999999999989</v>
      </c>
      <c r="AL19">
        <f t="shared" si="21"/>
        <v>0.95698924731182777</v>
      </c>
      <c r="AM19">
        <f t="shared" si="22"/>
        <v>0.98924731182795678</v>
      </c>
      <c r="AN19">
        <f t="shared" si="23"/>
        <v>1.0107526881720428</v>
      </c>
      <c r="AO19">
        <f t="shared" si="24"/>
        <v>1.0107526881720428</v>
      </c>
      <c r="AP19">
        <f t="shared" si="25"/>
        <v>0.99999999999999989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8235-ABF9-6348-B23F-FCA1434880CB}">
  <dimension ref="A1:AP20"/>
  <sheetViews>
    <sheetView workbookViewId="0">
      <selection sqref="A1:A1048576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181</v>
      </c>
      <c r="M2" s="3" t="s">
        <v>182</v>
      </c>
      <c r="N2" s="3" t="s">
        <v>183</v>
      </c>
      <c r="P2" s="3" t="s">
        <v>1</v>
      </c>
      <c r="Q2" s="3">
        <v>8.8999999999999996E-2</v>
      </c>
      <c r="R2" s="3">
        <v>0.09</v>
      </c>
      <c r="S2" s="3">
        <v>9.0999999999999998E-2</v>
      </c>
      <c r="T2" s="3">
        <v>0.09</v>
      </c>
      <c r="U2" s="3">
        <v>9.1999999999999998E-2</v>
      </c>
      <c r="V2" s="3">
        <v>0.09</v>
      </c>
      <c r="W2" s="3">
        <v>0.10199999999999999</v>
      </c>
      <c r="X2" s="3">
        <v>9.8000000000000004E-2</v>
      </c>
      <c r="Y2" s="3">
        <v>9.7000000000000003E-2</v>
      </c>
      <c r="Z2" s="3">
        <v>0.10100000000000001</v>
      </c>
      <c r="AA2" s="3">
        <v>9.1999999999999998E-2</v>
      </c>
      <c r="AB2" s="3">
        <v>0.104</v>
      </c>
      <c r="AD2" s="3" t="s">
        <v>1</v>
      </c>
      <c r="AE2">
        <f>Q2/AVERAGE($Q$2:$S$2)</f>
        <v>0.98888888888888871</v>
      </c>
      <c r="AF2">
        <f t="shared" ref="AF2:AP2" si="0">R2/AVERAGE($Q$2:$S$2)</f>
        <v>0.99999999999999989</v>
      </c>
      <c r="AG2">
        <f t="shared" si="0"/>
        <v>1.0111111111111111</v>
      </c>
      <c r="AH2">
        <f t="shared" si="0"/>
        <v>0.99999999999999989</v>
      </c>
      <c r="AI2">
        <f t="shared" si="0"/>
        <v>1.0222222222222221</v>
      </c>
      <c r="AJ2">
        <f t="shared" si="0"/>
        <v>0.99999999999999989</v>
      </c>
      <c r="AK2">
        <f t="shared" si="0"/>
        <v>1.1333333333333331</v>
      </c>
      <c r="AL2">
        <f t="shared" si="0"/>
        <v>1.0888888888888888</v>
      </c>
      <c r="AM2">
        <f t="shared" si="0"/>
        <v>1.0777777777777777</v>
      </c>
      <c r="AN2">
        <f t="shared" si="0"/>
        <v>1.1222222222222222</v>
      </c>
      <c r="AO2">
        <f t="shared" si="0"/>
        <v>1.0222222222222221</v>
      </c>
      <c r="AP2">
        <f t="shared" si="0"/>
        <v>1.1555555555555554</v>
      </c>
    </row>
    <row r="3" spans="1:42" x14ac:dyDescent="0.2">
      <c r="B3" s="3" t="s">
        <v>3</v>
      </c>
      <c r="C3" s="3" t="s">
        <v>184</v>
      </c>
      <c r="D3" s="3" t="s">
        <v>185</v>
      </c>
      <c r="E3" s="3" t="s">
        <v>186</v>
      </c>
      <c r="F3" s="3" t="s">
        <v>187</v>
      </c>
      <c r="G3" s="3" t="s">
        <v>188</v>
      </c>
      <c r="H3" s="3" t="s">
        <v>189</v>
      </c>
      <c r="I3" s="3" t="s">
        <v>190</v>
      </c>
      <c r="J3" s="3" t="s">
        <v>191</v>
      </c>
      <c r="K3" s="3" t="s">
        <v>192</v>
      </c>
      <c r="L3" s="3" t="s">
        <v>193</v>
      </c>
      <c r="M3" s="3" t="s">
        <v>194</v>
      </c>
      <c r="N3" s="3" t="s">
        <v>195</v>
      </c>
      <c r="P3" s="3" t="s">
        <v>3</v>
      </c>
      <c r="Q3" s="3">
        <v>0.106</v>
      </c>
      <c r="R3" s="3">
        <v>9.6000000000000002E-2</v>
      </c>
      <c r="S3" s="3">
        <v>9.9000000000000005E-2</v>
      </c>
      <c r="T3" s="3">
        <v>9.7000000000000003E-2</v>
      </c>
      <c r="U3" s="3">
        <v>9.8000000000000004E-2</v>
      </c>
      <c r="V3" s="3">
        <v>9.7000000000000003E-2</v>
      </c>
      <c r="W3" s="3">
        <v>0.10299999999999999</v>
      </c>
      <c r="X3" s="3">
        <v>0.104</v>
      </c>
      <c r="Y3" s="3">
        <v>0.10299999999999999</v>
      </c>
      <c r="Z3" s="3">
        <v>9.1999999999999998E-2</v>
      </c>
      <c r="AA3" s="3">
        <v>9.8000000000000004E-2</v>
      </c>
      <c r="AB3" s="3">
        <v>9.4E-2</v>
      </c>
      <c r="AD3" s="3" t="s">
        <v>3</v>
      </c>
      <c r="AE3">
        <f t="shared" ref="AE3:AE9" si="1">Q3/AVERAGE($Q$2:$S$2)</f>
        <v>1.1777777777777776</v>
      </c>
      <c r="AF3">
        <f t="shared" ref="AF3:AF9" si="2">R3/AVERAGE($Q$2:$S$2)</f>
        <v>1.0666666666666667</v>
      </c>
      <c r="AG3">
        <f t="shared" ref="AG3:AG9" si="3">S3/AVERAGE($Q$2:$S$2)</f>
        <v>1.0999999999999999</v>
      </c>
      <c r="AH3">
        <f t="shared" ref="AH3:AH9" si="4">T3/AVERAGE($Q$2:$S$2)</f>
        <v>1.0777777777777777</v>
      </c>
      <c r="AI3">
        <f t="shared" ref="AI3:AI9" si="5">U3/AVERAGE($Q$2:$S$2)</f>
        <v>1.0888888888888888</v>
      </c>
      <c r="AJ3">
        <f t="shared" ref="AJ3:AJ9" si="6">V3/AVERAGE($Q$2:$S$2)</f>
        <v>1.0777777777777777</v>
      </c>
      <c r="AK3">
        <f t="shared" ref="AK3:AK9" si="7">W3/AVERAGE($Q$2:$S$2)</f>
        <v>1.1444444444444442</v>
      </c>
      <c r="AL3">
        <f t="shared" ref="AL3:AL9" si="8">X3/AVERAGE($Q$2:$S$2)</f>
        <v>1.1555555555555554</v>
      </c>
      <c r="AM3">
        <f t="shared" ref="AM3:AM9" si="9">Y3/AVERAGE($Q$2:$S$2)</f>
        <v>1.1444444444444442</v>
      </c>
      <c r="AN3">
        <f t="shared" ref="AN3:AN9" si="10">Z3/AVERAGE($Q$2:$S$2)</f>
        <v>1.0222222222222221</v>
      </c>
      <c r="AO3">
        <f t="shared" ref="AO3:AO9" si="11">AA3/AVERAGE($Q$2:$S$2)</f>
        <v>1.0888888888888888</v>
      </c>
      <c r="AP3">
        <f t="shared" ref="AP3:AP9" si="12">AB3/AVERAGE($Q$2:$S$2)</f>
        <v>1.0444444444444443</v>
      </c>
    </row>
    <row r="4" spans="1:42" x14ac:dyDescent="0.2">
      <c r="B4" s="3" t="s">
        <v>4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201</v>
      </c>
      <c r="I4" s="3" t="s">
        <v>202</v>
      </c>
      <c r="J4" s="3" t="s">
        <v>203</v>
      </c>
      <c r="K4" s="3" t="s">
        <v>204</v>
      </c>
      <c r="L4" s="3" t="s">
        <v>205</v>
      </c>
      <c r="M4" s="3" t="s">
        <v>206</v>
      </c>
      <c r="N4" s="3" t="s">
        <v>207</v>
      </c>
      <c r="P4" s="3" t="s">
        <v>4</v>
      </c>
      <c r="Q4" s="3">
        <v>9.8000000000000004E-2</v>
      </c>
      <c r="R4" s="3">
        <v>0.1</v>
      </c>
      <c r="S4" s="3">
        <v>9.1999999999999998E-2</v>
      </c>
      <c r="T4" s="3">
        <v>9.0999999999999998E-2</v>
      </c>
      <c r="U4" s="3">
        <v>9.5000000000000001E-2</v>
      </c>
      <c r="V4" s="3">
        <v>9.8000000000000004E-2</v>
      </c>
      <c r="W4" s="3">
        <v>9.6000000000000002E-2</v>
      </c>
      <c r="X4" s="3">
        <v>9.2999999999999999E-2</v>
      </c>
      <c r="Y4" s="3">
        <v>9.2999999999999999E-2</v>
      </c>
      <c r="Z4" s="3">
        <v>0.10199999999999999</v>
      </c>
      <c r="AA4" s="3">
        <v>9.8000000000000004E-2</v>
      </c>
      <c r="AB4" s="3">
        <v>0.10199999999999999</v>
      </c>
      <c r="AD4" s="3" t="s">
        <v>4</v>
      </c>
      <c r="AE4">
        <f t="shared" si="1"/>
        <v>1.0888888888888888</v>
      </c>
      <c r="AF4">
        <f t="shared" si="2"/>
        <v>1.1111111111111109</v>
      </c>
      <c r="AG4">
        <f t="shared" si="3"/>
        <v>1.0222222222222221</v>
      </c>
      <c r="AH4">
        <f t="shared" si="4"/>
        <v>1.0111111111111111</v>
      </c>
      <c r="AI4">
        <f t="shared" si="5"/>
        <v>1.0555555555555554</v>
      </c>
      <c r="AJ4">
        <f t="shared" si="6"/>
        <v>1.0888888888888888</v>
      </c>
      <c r="AK4">
        <f t="shared" si="7"/>
        <v>1.0666666666666667</v>
      </c>
      <c r="AL4">
        <f t="shared" si="8"/>
        <v>1.0333333333333332</v>
      </c>
      <c r="AM4">
        <f t="shared" si="9"/>
        <v>1.0333333333333332</v>
      </c>
      <c r="AN4">
        <f t="shared" si="10"/>
        <v>1.1333333333333331</v>
      </c>
      <c r="AO4">
        <f t="shared" si="11"/>
        <v>1.0888888888888888</v>
      </c>
      <c r="AP4">
        <f t="shared" si="12"/>
        <v>1.1333333333333331</v>
      </c>
    </row>
    <row r="5" spans="1:42" x14ac:dyDescent="0.2">
      <c r="B5" s="3" t="s">
        <v>17</v>
      </c>
      <c r="C5" s="3" t="s">
        <v>208</v>
      </c>
      <c r="D5" s="3" t="s">
        <v>209</v>
      </c>
      <c r="E5" s="3" t="s">
        <v>210</v>
      </c>
      <c r="F5" s="3" t="s">
        <v>211</v>
      </c>
      <c r="G5" s="3" t="s">
        <v>212</v>
      </c>
      <c r="H5" s="3" t="s">
        <v>213</v>
      </c>
      <c r="I5" s="3" t="s">
        <v>214</v>
      </c>
      <c r="J5" s="3" t="s">
        <v>215</v>
      </c>
      <c r="K5" s="3" t="s">
        <v>216</v>
      </c>
      <c r="L5" s="3" t="s">
        <v>217</v>
      </c>
      <c r="M5" s="3" t="s">
        <v>218</v>
      </c>
      <c r="N5" s="3" t="s">
        <v>219</v>
      </c>
      <c r="P5" s="3" t="s">
        <v>17</v>
      </c>
      <c r="Q5" s="3">
        <v>9.0999999999999998E-2</v>
      </c>
      <c r="R5" s="3">
        <v>9.1999999999999998E-2</v>
      </c>
      <c r="S5" s="3">
        <v>9.1999999999999998E-2</v>
      </c>
      <c r="T5" s="3">
        <v>9.1999999999999998E-2</v>
      </c>
      <c r="U5" s="3">
        <v>9.4E-2</v>
      </c>
      <c r="V5" s="3">
        <v>0.30299999999999999</v>
      </c>
      <c r="W5" s="3">
        <v>0.108</v>
      </c>
      <c r="X5" s="3">
        <v>0.10100000000000001</v>
      </c>
      <c r="Y5" s="3">
        <v>9.7000000000000003E-2</v>
      </c>
      <c r="Z5" s="3">
        <v>0.10100000000000001</v>
      </c>
      <c r="AA5" s="3">
        <v>0.1</v>
      </c>
      <c r="AB5" s="3">
        <v>0.11600000000000001</v>
      </c>
      <c r="AD5" s="3" t="s">
        <v>17</v>
      </c>
      <c r="AE5">
        <f t="shared" si="1"/>
        <v>1.0111111111111111</v>
      </c>
      <c r="AF5">
        <f t="shared" si="2"/>
        <v>1.0222222222222221</v>
      </c>
      <c r="AG5">
        <f t="shared" si="3"/>
        <v>1.0222222222222221</v>
      </c>
      <c r="AH5">
        <f t="shared" si="4"/>
        <v>1.0222222222222221</v>
      </c>
      <c r="AI5">
        <f t="shared" si="5"/>
        <v>1.0444444444444443</v>
      </c>
      <c r="AJ5">
        <f t="shared" si="6"/>
        <v>3.3666666666666663</v>
      </c>
      <c r="AK5">
        <f t="shared" si="7"/>
        <v>1.2</v>
      </c>
      <c r="AL5">
        <f t="shared" si="8"/>
        <v>1.1222222222222222</v>
      </c>
      <c r="AM5">
        <f t="shared" si="9"/>
        <v>1.0777777777777777</v>
      </c>
      <c r="AN5">
        <f t="shared" si="10"/>
        <v>1.1222222222222222</v>
      </c>
      <c r="AO5">
        <f t="shared" si="11"/>
        <v>1.1111111111111109</v>
      </c>
      <c r="AP5">
        <f t="shared" si="12"/>
        <v>1.2888888888888888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181</v>
      </c>
      <c r="M6" s="3" t="s">
        <v>182</v>
      </c>
      <c r="N6" s="3" t="s">
        <v>183</v>
      </c>
      <c r="P6" s="3" t="s">
        <v>30</v>
      </c>
      <c r="Q6" s="3"/>
      <c r="R6" s="3"/>
      <c r="S6" s="3"/>
      <c r="T6" s="3">
        <v>9.0999999999999998E-2</v>
      </c>
      <c r="U6" s="3">
        <v>9.0999999999999998E-2</v>
      </c>
      <c r="V6" s="3">
        <v>9.1999999999999998E-2</v>
      </c>
      <c r="W6" s="3">
        <v>0.1</v>
      </c>
      <c r="X6" s="3">
        <v>9.7000000000000003E-2</v>
      </c>
      <c r="Y6" s="3">
        <v>9.7000000000000003E-2</v>
      </c>
      <c r="Z6" s="3">
        <v>9.1999999999999998E-2</v>
      </c>
      <c r="AA6" s="3">
        <v>8.8999999999999996E-2</v>
      </c>
      <c r="AB6" s="3">
        <v>9.2999999999999999E-2</v>
      </c>
      <c r="AD6" s="3" t="s">
        <v>30</v>
      </c>
      <c r="AE6">
        <f t="shared" si="1"/>
        <v>0</v>
      </c>
      <c r="AF6">
        <f t="shared" si="2"/>
        <v>0</v>
      </c>
      <c r="AG6">
        <f t="shared" si="3"/>
        <v>0</v>
      </c>
      <c r="AH6">
        <f t="shared" si="4"/>
        <v>1.0111111111111111</v>
      </c>
      <c r="AI6">
        <f t="shared" si="5"/>
        <v>1.0111111111111111</v>
      </c>
      <c r="AJ6">
        <f t="shared" si="6"/>
        <v>1.0222222222222221</v>
      </c>
      <c r="AK6">
        <f t="shared" si="7"/>
        <v>1.1111111111111109</v>
      </c>
      <c r="AL6">
        <f t="shared" si="8"/>
        <v>1.0777777777777777</v>
      </c>
      <c r="AM6">
        <f t="shared" si="9"/>
        <v>1.0777777777777777</v>
      </c>
      <c r="AN6">
        <f t="shared" si="10"/>
        <v>1.0222222222222221</v>
      </c>
      <c r="AO6">
        <f t="shared" si="11"/>
        <v>0.98888888888888871</v>
      </c>
      <c r="AP6">
        <f t="shared" si="12"/>
        <v>1.0333333333333332</v>
      </c>
    </row>
    <row r="7" spans="1:42" x14ac:dyDescent="0.2">
      <c r="B7" s="3" t="s">
        <v>43</v>
      </c>
      <c r="C7" s="3" t="s">
        <v>184</v>
      </c>
      <c r="D7" s="3" t="s">
        <v>185</v>
      </c>
      <c r="E7" s="3" t="s">
        <v>186</v>
      </c>
      <c r="F7" s="3" t="s">
        <v>187</v>
      </c>
      <c r="G7" s="3" t="s">
        <v>188</v>
      </c>
      <c r="H7" s="3" t="s">
        <v>189</v>
      </c>
      <c r="I7" s="3" t="s">
        <v>190</v>
      </c>
      <c r="J7" s="3" t="s">
        <v>191</v>
      </c>
      <c r="K7" s="3" t="s">
        <v>192</v>
      </c>
      <c r="L7" s="3" t="s">
        <v>193</v>
      </c>
      <c r="M7" s="3" t="s">
        <v>194</v>
      </c>
      <c r="N7" s="3" t="s">
        <v>195</v>
      </c>
      <c r="P7" s="3" t="s">
        <v>43</v>
      </c>
      <c r="Q7" s="3">
        <v>0.112</v>
      </c>
      <c r="R7" s="3">
        <v>9.8000000000000004E-2</v>
      </c>
      <c r="S7" s="3">
        <v>9.8000000000000004E-2</v>
      </c>
      <c r="T7" s="3">
        <v>0.10100000000000001</v>
      </c>
      <c r="U7" s="3">
        <v>0.10100000000000001</v>
      </c>
      <c r="V7" s="3">
        <v>0.1</v>
      </c>
      <c r="W7" s="3">
        <v>9.9000000000000005E-2</v>
      </c>
      <c r="X7" s="3">
        <v>9.6000000000000002E-2</v>
      </c>
      <c r="Y7" s="3">
        <v>9.5000000000000001E-2</v>
      </c>
      <c r="Z7" s="3">
        <v>9.0999999999999998E-2</v>
      </c>
      <c r="AA7" s="3">
        <v>9.0999999999999998E-2</v>
      </c>
      <c r="AB7" s="3">
        <v>8.8999999999999996E-2</v>
      </c>
      <c r="AD7" s="3" t="s">
        <v>43</v>
      </c>
      <c r="AE7">
        <f t="shared" si="1"/>
        <v>1.2444444444444442</v>
      </c>
      <c r="AF7">
        <f t="shared" si="2"/>
        <v>1.0888888888888888</v>
      </c>
      <c r="AG7">
        <f t="shared" si="3"/>
        <v>1.0888888888888888</v>
      </c>
      <c r="AH7">
        <f t="shared" si="4"/>
        <v>1.1222222222222222</v>
      </c>
      <c r="AI7">
        <f t="shared" si="5"/>
        <v>1.1222222222222222</v>
      </c>
      <c r="AJ7">
        <f t="shared" si="6"/>
        <v>1.1111111111111109</v>
      </c>
      <c r="AK7">
        <f t="shared" si="7"/>
        <v>1.0999999999999999</v>
      </c>
      <c r="AL7">
        <f t="shared" si="8"/>
        <v>1.0666666666666667</v>
      </c>
      <c r="AM7">
        <f t="shared" si="9"/>
        <v>1.0555555555555554</v>
      </c>
      <c r="AN7">
        <f t="shared" si="10"/>
        <v>1.0111111111111111</v>
      </c>
      <c r="AO7">
        <f t="shared" si="11"/>
        <v>1.0111111111111111</v>
      </c>
      <c r="AP7">
        <f t="shared" si="12"/>
        <v>0.98888888888888871</v>
      </c>
    </row>
    <row r="8" spans="1:42" x14ac:dyDescent="0.2">
      <c r="B8" s="3" t="s">
        <v>55</v>
      </c>
      <c r="C8" s="3" t="s">
        <v>196</v>
      </c>
      <c r="D8" s="3" t="s">
        <v>197</v>
      </c>
      <c r="E8" s="3" t="s">
        <v>198</v>
      </c>
      <c r="F8" s="3" t="s">
        <v>199</v>
      </c>
      <c r="G8" s="3" t="s">
        <v>200</v>
      </c>
      <c r="H8" s="3" t="s">
        <v>201</v>
      </c>
      <c r="I8" s="3" t="s">
        <v>202</v>
      </c>
      <c r="J8" s="3" t="s">
        <v>203</v>
      </c>
      <c r="K8" s="3" t="s">
        <v>204</v>
      </c>
      <c r="L8" s="3" t="s">
        <v>205</v>
      </c>
      <c r="M8" s="3" t="s">
        <v>206</v>
      </c>
      <c r="N8" s="3" t="s">
        <v>207</v>
      </c>
      <c r="P8" s="3" t="s">
        <v>55</v>
      </c>
      <c r="Q8" s="3">
        <v>9.4E-2</v>
      </c>
      <c r="R8" s="3">
        <v>9.6000000000000002E-2</v>
      </c>
      <c r="S8" s="3">
        <v>9.2999999999999999E-2</v>
      </c>
      <c r="T8" s="3">
        <v>9.0999999999999998E-2</v>
      </c>
      <c r="U8" s="3">
        <v>9.2999999999999999E-2</v>
      </c>
      <c r="V8" s="3">
        <v>9.0999999999999998E-2</v>
      </c>
      <c r="W8" s="3">
        <v>9.1999999999999998E-2</v>
      </c>
      <c r="X8" s="3">
        <v>9.1999999999999998E-2</v>
      </c>
      <c r="Y8" s="3">
        <v>8.7999999999999995E-2</v>
      </c>
      <c r="Z8" s="3">
        <v>9.6000000000000002E-2</v>
      </c>
      <c r="AA8" s="3">
        <v>9.9000000000000005E-2</v>
      </c>
      <c r="AB8" s="3">
        <v>9.4E-2</v>
      </c>
      <c r="AD8" s="3" t="s">
        <v>55</v>
      </c>
      <c r="AE8">
        <f t="shared" si="1"/>
        <v>1.0444444444444443</v>
      </c>
      <c r="AF8">
        <f t="shared" si="2"/>
        <v>1.0666666666666667</v>
      </c>
      <c r="AG8">
        <f t="shared" si="3"/>
        <v>1.0333333333333332</v>
      </c>
      <c r="AH8">
        <f t="shared" si="4"/>
        <v>1.0111111111111111</v>
      </c>
      <c r="AI8">
        <f t="shared" si="5"/>
        <v>1.0333333333333332</v>
      </c>
      <c r="AJ8">
        <f t="shared" si="6"/>
        <v>1.0111111111111111</v>
      </c>
      <c r="AK8">
        <f t="shared" si="7"/>
        <v>1.0222222222222221</v>
      </c>
      <c r="AL8">
        <f t="shared" si="8"/>
        <v>1.0222222222222221</v>
      </c>
      <c r="AM8">
        <f t="shared" si="9"/>
        <v>0.97777777777777763</v>
      </c>
      <c r="AN8">
        <f t="shared" si="10"/>
        <v>1.0666666666666667</v>
      </c>
      <c r="AO8">
        <f t="shared" si="11"/>
        <v>1.0999999999999999</v>
      </c>
      <c r="AP8">
        <f t="shared" si="12"/>
        <v>1.0444444444444443</v>
      </c>
    </row>
    <row r="9" spans="1:42" x14ac:dyDescent="0.2">
      <c r="B9" s="3" t="s">
        <v>56</v>
      </c>
      <c r="C9" s="3" t="s">
        <v>208</v>
      </c>
      <c r="D9" s="3" t="s">
        <v>209</v>
      </c>
      <c r="E9" s="3" t="s">
        <v>210</v>
      </c>
      <c r="F9" s="3" t="s">
        <v>211</v>
      </c>
      <c r="G9" s="3" t="s">
        <v>212</v>
      </c>
      <c r="H9" s="3" t="s">
        <v>213</v>
      </c>
      <c r="I9" s="3" t="s">
        <v>214</v>
      </c>
      <c r="J9" s="3" t="s">
        <v>215</v>
      </c>
      <c r="K9" s="3" t="s">
        <v>216</v>
      </c>
      <c r="L9" s="3" t="s">
        <v>217</v>
      </c>
      <c r="M9" s="3" t="s">
        <v>218</v>
      </c>
      <c r="N9" s="3" t="s">
        <v>219</v>
      </c>
      <c r="P9" s="3" t="s">
        <v>56</v>
      </c>
      <c r="Q9" s="3">
        <v>8.8999999999999996E-2</v>
      </c>
      <c r="R9" s="3">
        <v>0.09</v>
      </c>
      <c r="S9" s="3">
        <v>0.09</v>
      </c>
      <c r="T9" s="3">
        <v>9.0999999999999998E-2</v>
      </c>
      <c r="U9" s="3">
        <v>9.4E-2</v>
      </c>
      <c r="V9" s="3">
        <v>9.9000000000000005E-2</v>
      </c>
      <c r="W9" s="3">
        <v>0.107</v>
      </c>
      <c r="X9" s="3">
        <v>9.6000000000000002E-2</v>
      </c>
      <c r="Y9" s="3">
        <v>0.10299999999999999</v>
      </c>
      <c r="Z9" s="3">
        <v>0.13200000000000001</v>
      </c>
      <c r="AA9" s="3">
        <v>0.14599999999999999</v>
      </c>
      <c r="AB9" s="3">
        <v>9.1999999999999998E-2</v>
      </c>
      <c r="AD9" s="3" t="s">
        <v>56</v>
      </c>
      <c r="AE9">
        <f t="shared" si="1"/>
        <v>0.98888888888888871</v>
      </c>
      <c r="AF9">
        <f t="shared" si="2"/>
        <v>0.99999999999999989</v>
      </c>
      <c r="AG9">
        <f t="shared" si="3"/>
        <v>0.99999999999999989</v>
      </c>
      <c r="AH9">
        <f t="shared" si="4"/>
        <v>1.0111111111111111</v>
      </c>
      <c r="AI9">
        <f t="shared" si="5"/>
        <v>1.0444444444444443</v>
      </c>
      <c r="AJ9">
        <f t="shared" si="6"/>
        <v>1.0999999999999999</v>
      </c>
      <c r="AK9">
        <f t="shared" si="7"/>
        <v>1.1888888888888887</v>
      </c>
      <c r="AL9">
        <f t="shared" si="8"/>
        <v>1.0666666666666667</v>
      </c>
      <c r="AM9">
        <f t="shared" si="9"/>
        <v>1.1444444444444442</v>
      </c>
      <c r="AN9">
        <f t="shared" si="10"/>
        <v>1.4666666666666666</v>
      </c>
      <c r="AO9">
        <f t="shared" si="11"/>
        <v>1.622222222222222</v>
      </c>
      <c r="AP9">
        <f t="shared" si="12"/>
        <v>1.0222222222222221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181</v>
      </c>
      <c r="M12" s="3" t="s">
        <v>182</v>
      </c>
      <c r="N12" s="3" t="s">
        <v>183</v>
      </c>
      <c r="P12" s="3" t="s">
        <v>1</v>
      </c>
      <c r="Q12" s="3">
        <v>0.09</v>
      </c>
      <c r="R12" s="3">
        <v>0.09</v>
      </c>
      <c r="S12" s="3">
        <v>9.1999999999999998E-2</v>
      </c>
      <c r="T12" s="3">
        <v>9.0999999999999998E-2</v>
      </c>
      <c r="U12" s="3">
        <v>0.09</v>
      </c>
      <c r="V12" s="3">
        <v>0.09</v>
      </c>
      <c r="W12" s="3">
        <v>0.1</v>
      </c>
      <c r="X12" s="3">
        <v>9.7000000000000003E-2</v>
      </c>
      <c r="Y12" s="3">
        <v>0.104</v>
      </c>
      <c r="Z12" s="3">
        <v>9.5000000000000001E-2</v>
      </c>
      <c r="AA12" s="3">
        <v>9.6000000000000002E-2</v>
      </c>
      <c r="AB12" s="3">
        <v>0.112</v>
      </c>
      <c r="AE12">
        <f>Q12/AVERAGE($Q$12:$S$12)</f>
        <v>0.99264705882352933</v>
      </c>
      <c r="AF12">
        <f t="shared" ref="AF12:AP12" si="13">R12/AVERAGE($Q$12:$S$12)</f>
        <v>0.99264705882352933</v>
      </c>
      <c r="AG12">
        <f t="shared" si="13"/>
        <v>1.0147058823529411</v>
      </c>
      <c r="AH12">
        <f t="shared" si="13"/>
        <v>1.0036764705882353</v>
      </c>
      <c r="AI12">
        <f t="shared" si="13"/>
        <v>0.99264705882352933</v>
      </c>
      <c r="AJ12">
        <f t="shared" si="13"/>
        <v>0.99264705882352933</v>
      </c>
      <c r="AK12">
        <f t="shared" si="13"/>
        <v>1.1029411764705883</v>
      </c>
      <c r="AL12">
        <f t="shared" si="13"/>
        <v>1.0698529411764706</v>
      </c>
      <c r="AM12">
        <f t="shared" si="13"/>
        <v>1.1470588235294117</v>
      </c>
      <c r="AN12">
        <f t="shared" si="13"/>
        <v>1.0477941176470587</v>
      </c>
      <c r="AO12">
        <f t="shared" si="13"/>
        <v>1.0588235294117647</v>
      </c>
      <c r="AP12">
        <f t="shared" si="13"/>
        <v>1.2352941176470587</v>
      </c>
    </row>
    <row r="13" spans="1:42" x14ac:dyDescent="0.2">
      <c r="B13" s="3" t="s">
        <v>3</v>
      </c>
      <c r="C13" s="3" t="s">
        <v>184</v>
      </c>
      <c r="D13" s="3" t="s">
        <v>185</v>
      </c>
      <c r="E13" s="3" t="s">
        <v>186</v>
      </c>
      <c r="F13" s="3" t="s">
        <v>187</v>
      </c>
      <c r="G13" s="3" t="s">
        <v>188</v>
      </c>
      <c r="H13" s="3" t="s">
        <v>189</v>
      </c>
      <c r="I13" s="3" t="s">
        <v>190</v>
      </c>
      <c r="J13" s="3" t="s">
        <v>191</v>
      </c>
      <c r="K13" s="3" t="s">
        <v>192</v>
      </c>
      <c r="L13" s="3" t="s">
        <v>193</v>
      </c>
      <c r="M13" s="3" t="s">
        <v>194</v>
      </c>
      <c r="N13" s="3" t="s">
        <v>195</v>
      </c>
      <c r="P13" s="3" t="s">
        <v>3</v>
      </c>
      <c r="Q13" s="3">
        <v>0.10299999999999999</v>
      </c>
      <c r="R13" s="3">
        <v>0.10199999999999999</v>
      </c>
      <c r="S13" s="3">
        <v>0.10100000000000001</v>
      </c>
      <c r="T13" s="3">
        <v>9.2999999999999999E-2</v>
      </c>
      <c r="U13" s="3">
        <v>9.5000000000000001E-2</v>
      </c>
      <c r="V13" s="3">
        <v>9.9000000000000005E-2</v>
      </c>
      <c r="W13" s="3">
        <v>9.9000000000000005E-2</v>
      </c>
      <c r="X13" s="3">
        <v>0.10100000000000001</v>
      </c>
      <c r="Y13" s="3">
        <v>0.10199999999999999</v>
      </c>
      <c r="Z13" s="3">
        <v>9.1999999999999998E-2</v>
      </c>
      <c r="AA13" s="3">
        <v>9.0999999999999998E-2</v>
      </c>
      <c r="AB13" s="3">
        <v>9.4E-2</v>
      </c>
      <c r="AE13">
        <f t="shared" ref="AE13:AE19" si="14">Q13/AVERAGE($Q$12:$S$12)</f>
        <v>1.1360294117647058</v>
      </c>
      <c r="AF13">
        <f t="shared" ref="AF13:AF19" si="15">R13/AVERAGE($Q$12:$S$12)</f>
        <v>1.1249999999999998</v>
      </c>
      <c r="AG13">
        <f t="shared" ref="AG13:AG19" si="16">S13/AVERAGE($Q$12:$S$12)</f>
        <v>1.1139705882352942</v>
      </c>
      <c r="AH13">
        <f t="shared" ref="AH13:AH19" si="17">T13/AVERAGE($Q$12:$S$12)</f>
        <v>1.025735294117647</v>
      </c>
      <c r="AI13">
        <f t="shared" ref="AI13:AI19" si="18">U13/AVERAGE($Q$12:$S$12)</f>
        <v>1.0477941176470587</v>
      </c>
      <c r="AJ13">
        <f t="shared" ref="AJ13:AJ19" si="19">V13/AVERAGE($Q$12:$S$12)</f>
        <v>1.0919117647058822</v>
      </c>
      <c r="AK13">
        <f t="shared" ref="AK13:AK19" si="20">W13/AVERAGE($Q$12:$S$12)</f>
        <v>1.0919117647058822</v>
      </c>
      <c r="AL13">
        <f t="shared" ref="AL13:AL19" si="21">X13/AVERAGE($Q$12:$S$12)</f>
        <v>1.1139705882352942</v>
      </c>
      <c r="AM13">
        <f t="shared" ref="AM13:AM19" si="22">Y13/AVERAGE($Q$12:$S$12)</f>
        <v>1.1249999999999998</v>
      </c>
      <c r="AN13">
        <f t="shared" ref="AN13:AN19" si="23">Z13/AVERAGE($Q$12:$S$12)</f>
        <v>1.0147058823529411</v>
      </c>
      <c r="AO13">
        <f t="shared" ref="AO13:AO19" si="24">AA13/AVERAGE($Q$12:$S$12)</f>
        <v>1.0036764705882353</v>
      </c>
      <c r="AP13">
        <f t="shared" ref="AP13:AP19" si="25">AB13/AVERAGE($Q$12:$S$12)</f>
        <v>1.0367647058823528</v>
      </c>
    </row>
    <row r="14" spans="1:42" x14ac:dyDescent="0.2">
      <c r="B14" s="3" t="s">
        <v>4</v>
      </c>
      <c r="C14" s="3" t="s">
        <v>196</v>
      </c>
      <c r="D14" s="3" t="s">
        <v>197</v>
      </c>
      <c r="E14" s="3" t="s">
        <v>198</v>
      </c>
      <c r="F14" s="3" t="s">
        <v>199</v>
      </c>
      <c r="G14" s="3" t="s">
        <v>200</v>
      </c>
      <c r="H14" s="3" t="s">
        <v>201</v>
      </c>
      <c r="I14" s="3" t="s">
        <v>202</v>
      </c>
      <c r="J14" s="3" t="s">
        <v>203</v>
      </c>
      <c r="K14" s="3" t="s">
        <v>204</v>
      </c>
      <c r="L14" s="3" t="s">
        <v>205</v>
      </c>
      <c r="M14" s="3" t="s">
        <v>206</v>
      </c>
      <c r="N14" s="3" t="s">
        <v>207</v>
      </c>
      <c r="P14" s="3" t="s">
        <v>4</v>
      </c>
      <c r="Q14" s="3">
        <v>9.8000000000000004E-2</v>
      </c>
      <c r="R14" s="3">
        <v>0.10199999999999999</v>
      </c>
      <c r="S14" s="3">
        <v>0.10100000000000001</v>
      </c>
      <c r="T14" s="3">
        <v>9.4E-2</v>
      </c>
      <c r="U14" s="3">
        <v>9.5000000000000001E-2</v>
      </c>
      <c r="V14" s="3">
        <v>9.8000000000000004E-2</v>
      </c>
      <c r="W14" s="3">
        <v>0.108</v>
      </c>
      <c r="X14" s="3">
        <v>9.4E-2</v>
      </c>
      <c r="Y14" s="3">
        <v>9.1999999999999998E-2</v>
      </c>
      <c r="Z14" s="3">
        <v>9.6000000000000002E-2</v>
      </c>
      <c r="AA14" s="3">
        <v>9.9000000000000005E-2</v>
      </c>
      <c r="AB14" s="3">
        <v>0.1</v>
      </c>
      <c r="AE14">
        <f t="shared" si="14"/>
        <v>1.0808823529411764</v>
      </c>
      <c r="AF14">
        <f t="shared" si="15"/>
        <v>1.1249999999999998</v>
      </c>
      <c r="AG14">
        <f t="shared" si="16"/>
        <v>1.1139705882352942</v>
      </c>
      <c r="AH14">
        <f t="shared" si="17"/>
        <v>1.0367647058823528</v>
      </c>
      <c r="AI14">
        <f t="shared" si="18"/>
        <v>1.0477941176470587</v>
      </c>
      <c r="AJ14">
        <f t="shared" si="19"/>
        <v>1.0808823529411764</v>
      </c>
      <c r="AK14">
        <f t="shared" si="20"/>
        <v>1.1911764705882353</v>
      </c>
      <c r="AL14">
        <f t="shared" si="21"/>
        <v>1.0367647058823528</v>
      </c>
      <c r="AM14">
        <f t="shared" si="22"/>
        <v>1.0147058823529411</v>
      </c>
      <c r="AN14">
        <f t="shared" si="23"/>
        <v>1.0588235294117647</v>
      </c>
      <c r="AO14">
        <f t="shared" si="24"/>
        <v>1.0919117647058822</v>
      </c>
      <c r="AP14">
        <f t="shared" si="25"/>
        <v>1.1029411764705883</v>
      </c>
    </row>
    <row r="15" spans="1:42" x14ac:dyDescent="0.2">
      <c r="B15" s="3" t="s">
        <v>17</v>
      </c>
      <c r="C15" s="3" t="s">
        <v>208</v>
      </c>
      <c r="D15" s="3" t="s">
        <v>209</v>
      </c>
      <c r="E15" s="3" t="s">
        <v>210</v>
      </c>
      <c r="F15" s="3" t="s">
        <v>211</v>
      </c>
      <c r="G15" s="3" t="s">
        <v>212</v>
      </c>
      <c r="H15" s="3" t="s">
        <v>213</v>
      </c>
      <c r="I15" s="3" t="s">
        <v>214</v>
      </c>
      <c r="J15" s="3" t="s">
        <v>215</v>
      </c>
      <c r="K15" s="3" t="s">
        <v>216</v>
      </c>
      <c r="L15" s="3" t="s">
        <v>217</v>
      </c>
      <c r="M15" s="3" t="s">
        <v>218</v>
      </c>
      <c r="N15" s="3" t="s">
        <v>219</v>
      </c>
      <c r="P15" s="3" t="s">
        <v>17</v>
      </c>
      <c r="Q15" s="3">
        <v>9.0999999999999998E-2</v>
      </c>
      <c r="R15" s="3">
        <v>0.20599999999999999</v>
      </c>
      <c r="S15" s="3">
        <v>0.105</v>
      </c>
      <c r="T15" s="3">
        <v>0.125</v>
      </c>
      <c r="U15" s="3">
        <v>0.105</v>
      </c>
      <c r="V15" s="3">
        <v>9.8000000000000004E-2</v>
      </c>
      <c r="W15" s="3">
        <v>0.107</v>
      </c>
      <c r="X15" s="3">
        <v>0.104</v>
      </c>
      <c r="Y15" s="3">
        <v>9.7000000000000003E-2</v>
      </c>
      <c r="Z15" s="3">
        <v>0.14000000000000001</v>
      </c>
      <c r="AA15" s="3">
        <v>0.15</v>
      </c>
      <c r="AB15" s="3">
        <v>0.121</v>
      </c>
      <c r="AE15">
        <f t="shared" si="14"/>
        <v>1.0036764705882353</v>
      </c>
      <c r="AF15">
        <f t="shared" si="15"/>
        <v>2.2720588235294117</v>
      </c>
      <c r="AG15">
        <f t="shared" si="16"/>
        <v>1.1580882352941175</v>
      </c>
      <c r="AH15">
        <f t="shared" si="17"/>
        <v>1.3786764705882353</v>
      </c>
      <c r="AI15">
        <f t="shared" si="18"/>
        <v>1.1580882352941175</v>
      </c>
      <c r="AJ15">
        <f t="shared" si="19"/>
        <v>1.0808823529411764</v>
      </c>
      <c r="AK15">
        <f t="shared" si="20"/>
        <v>1.1801470588235292</v>
      </c>
      <c r="AL15">
        <f t="shared" si="21"/>
        <v>1.1470588235294117</v>
      </c>
      <c r="AM15">
        <f t="shared" si="22"/>
        <v>1.0698529411764706</v>
      </c>
      <c r="AN15">
        <f t="shared" si="23"/>
        <v>1.5441176470588236</v>
      </c>
      <c r="AO15">
        <f t="shared" si="24"/>
        <v>1.6544117647058822</v>
      </c>
      <c r="AP15">
        <f t="shared" si="25"/>
        <v>1.3345588235294117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181</v>
      </c>
      <c r="M16" s="3" t="s">
        <v>182</v>
      </c>
      <c r="N16" s="3" t="s">
        <v>183</v>
      </c>
      <c r="P16" s="3" t="s">
        <v>30</v>
      </c>
      <c r="Q16" s="3"/>
      <c r="R16" s="3"/>
      <c r="S16" s="3"/>
      <c r="T16" s="3">
        <v>9.4E-2</v>
      </c>
      <c r="U16" s="3">
        <v>0.10100000000000001</v>
      </c>
      <c r="V16" s="3">
        <v>0.1</v>
      </c>
      <c r="W16" s="3">
        <v>0.104</v>
      </c>
      <c r="X16" s="3">
        <v>0.104</v>
      </c>
      <c r="Y16" s="3">
        <v>0.10199999999999999</v>
      </c>
      <c r="Z16" s="3">
        <v>9.4E-2</v>
      </c>
      <c r="AA16" s="3">
        <v>9.0999999999999998E-2</v>
      </c>
      <c r="AB16" s="3">
        <v>9.2999999999999999E-2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1.0367647058823528</v>
      </c>
      <c r="AI16">
        <f t="shared" si="18"/>
        <v>1.1139705882352942</v>
      </c>
      <c r="AJ16">
        <f t="shared" si="19"/>
        <v>1.1029411764705883</v>
      </c>
      <c r="AK16">
        <f t="shared" si="20"/>
        <v>1.1470588235294117</v>
      </c>
      <c r="AL16">
        <f t="shared" si="21"/>
        <v>1.1470588235294117</v>
      </c>
      <c r="AM16">
        <f t="shared" si="22"/>
        <v>1.1249999999999998</v>
      </c>
      <c r="AN16">
        <f t="shared" si="23"/>
        <v>1.0367647058823528</v>
      </c>
      <c r="AO16">
        <f t="shared" si="24"/>
        <v>1.0036764705882353</v>
      </c>
      <c r="AP16">
        <f t="shared" si="25"/>
        <v>1.025735294117647</v>
      </c>
    </row>
    <row r="17" spans="2:42" x14ac:dyDescent="0.2">
      <c r="B17" s="3" t="s">
        <v>43</v>
      </c>
      <c r="C17" s="3" t="s">
        <v>184</v>
      </c>
      <c r="D17" s="3" t="s">
        <v>185</v>
      </c>
      <c r="E17" s="3" t="s">
        <v>186</v>
      </c>
      <c r="F17" s="3" t="s">
        <v>187</v>
      </c>
      <c r="G17" s="3" t="s">
        <v>188</v>
      </c>
      <c r="H17" s="3" t="s">
        <v>189</v>
      </c>
      <c r="I17" s="3" t="s">
        <v>190</v>
      </c>
      <c r="J17" s="3" t="s">
        <v>191</v>
      </c>
      <c r="K17" s="3" t="s">
        <v>192</v>
      </c>
      <c r="L17" s="3" t="s">
        <v>193</v>
      </c>
      <c r="M17" s="3" t="s">
        <v>194</v>
      </c>
      <c r="N17" s="3" t="s">
        <v>195</v>
      </c>
      <c r="P17" s="3" t="s">
        <v>43</v>
      </c>
      <c r="Q17" s="3">
        <v>9.4E-2</v>
      </c>
      <c r="R17" s="3">
        <v>9.0999999999999998E-2</v>
      </c>
      <c r="S17" s="3">
        <v>0.1</v>
      </c>
      <c r="T17" s="3">
        <v>0.105</v>
      </c>
      <c r="U17" s="3">
        <v>0.111</v>
      </c>
      <c r="V17" s="3">
        <v>0.11</v>
      </c>
      <c r="W17" s="3">
        <v>0.114</v>
      </c>
      <c r="X17" s="3">
        <v>0.10100000000000001</v>
      </c>
      <c r="Y17" s="3">
        <v>9.9000000000000005E-2</v>
      </c>
      <c r="Z17" s="3">
        <v>9.6000000000000002E-2</v>
      </c>
      <c r="AA17" s="3">
        <v>0.09</v>
      </c>
      <c r="AB17" s="3">
        <v>0.09</v>
      </c>
      <c r="AE17">
        <f t="shared" si="14"/>
        <v>1.0367647058823528</v>
      </c>
      <c r="AF17">
        <f t="shared" si="15"/>
        <v>1.0036764705882353</v>
      </c>
      <c r="AG17">
        <f t="shared" si="16"/>
        <v>1.1029411764705883</v>
      </c>
      <c r="AH17">
        <f t="shared" si="17"/>
        <v>1.1580882352941175</v>
      </c>
      <c r="AI17">
        <f t="shared" si="18"/>
        <v>1.2242647058823528</v>
      </c>
      <c r="AJ17">
        <f t="shared" si="19"/>
        <v>1.213235294117647</v>
      </c>
      <c r="AK17">
        <f t="shared" si="20"/>
        <v>1.2573529411764706</v>
      </c>
      <c r="AL17">
        <f t="shared" si="21"/>
        <v>1.1139705882352942</v>
      </c>
      <c r="AM17">
        <f t="shared" si="22"/>
        <v>1.0919117647058822</v>
      </c>
      <c r="AN17">
        <f t="shared" si="23"/>
        <v>1.0588235294117647</v>
      </c>
      <c r="AO17">
        <f t="shared" si="24"/>
        <v>0.99264705882352933</v>
      </c>
      <c r="AP17">
        <f t="shared" si="25"/>
        <v>0.99264705882352933</v>
      </c>
    </row>
    <row r="18" spans="2:42" x14ac:dyDescent="0.2">
      <c r="B18" s="3" t="s">
        <v>55</v>
      </c>
      <c r="C18" s="3" t="s">
        <v>196</v>
      </c>
      <c r="D18" s="3" t="s">
        <v>197</v>
      </c>
      <c r="E18" s="3" t="s">
        <v>198</v>
      </c>
      <c r="F18" s="3" t="s">
        <v>199</v>
      </c>
      <c r="G18" s="3" t="s">
        <v>200</v>
      </c>
      <c r="H18" s="3" t="s">
        <v>201</v>
      </c>
      <c r="I18" s="3" t="s">
        <v>202</v>
      </c>
      <c r="J18" s="3" t="s">
        <v>203</v>
      </c>
      <c r="K18" s="3" t="s">
        <v>204</v>
      </c>
      <c r="L18" s="3" t="s">
        <v>205</v>
      </c>
      <c r="M18" s="3" t="s">
        <v>206</v>
      </c>
      <c r="N18" s="3" t="s">
        <v>207</v>
      </c>
      <c r="P18" s="3" t="s">
        <v>55</v>
      </c>
      <c r="Q18" s="3">
        <v>9.1999999999999998E-2</v>
      </c>
      <c r="R18" s="3">
        <v>9.5000000000000001E-2</v>
      </c>
      <c r="S18" s="3">
        <v>9.6000000000000002E-2</v>
      </c>
      <c r="T18" s="3">
        <v>9.1999999999999998E-2</v>
      </c>
      <c r="U18" s="3">
        <v>9.4E-2</v>
      </c>
      <c r="V18" s="3">
        <v>9.4E-2</v>
      </c>
      <c r="W18" s="3">
        <v>0.105</v>
      </c>
      <c r="X18" s="3">
        <v>9.4E-2</v>
      </c>
      <c r="Y18" s="3">
        <v>0.09</v>
      </c>
      <c r="Z18" s="3">
        <v>9.1999999999999998E-2</v>
      </c>
      <c r="AA18" s="3">
        <v>9.0999999999999998E-2</v>
      </c>
      <c r="AB18" s="3">
        <v>9.2999999999999999E-2</v>
      </c>
      <c r="AE18">
        <f t="shared" si="14"/>
        <v>1.0147058823529411</v>
      </c>
      <c r="AF18">
        <f t="shared" si="15"/>
        <v>1.0477941176470587</v>
      </c>
      <c r="AG18">
        <f t="shared" si="16"/>
        <v>1.0588235294117647</v>
      </c>
      <c r="AH18">
        <f t="shared" si="17"/>
        <v>1.0147058823529411</v>
      </c>
      <c r="AI18">
        <f t="shared" si="18"/>
        <v>1.0367647058823528</v>
      </c>
      <c r="AJ18">
        <f t="shared" si="19"/>
        <v>1.0367647058823528</v>
      </c>
      <c r="AK18">
        <f t="shared" si="20"/>
        <v>1.1580882352941175</v>
      </c>
      <c r="AL18">
        <f t="shared" si="21"/>
        <v>1.0367647058823528</v>
      </c>
      <c r="AM18">
        <f t="shared" si="22"/>
        <v>0.99264705882352933</v>
      </c>
      <c r="AN18">
        <f t="shared" si="23"/>
        <v>1.0147058823529411</v>
      </c>
      <c r="AO18">
        <f t="shared" si="24"/>
        <v>1.0036764705882353</v>
      </c>
      <c r="AP18">
        <f t="shared" si="25"/>
        <v>1.025735294117647</v>
      </c>
    </row>
    <row r="19" spans="2:42" x14ac:dyDescent="0.2">
      <c r="B19" s="3" t="s">
        <v>56</v>
      </c>
      <c r="C19" s="3" t="s">
        <v>208</v>
      </c>
      <c r="D19" s="3" t="s">
        <v>209</v>
      </c>
      <c r="E19" s="3" t="s">
        <v>210</v>
      </c>
      <c r="F19" s="3" t="s">
        <v>211</v>
      </c>
      <c r="G19" s="3" t="s">
        <v>212</v>
      </c>
      <c r="H19" s="3" t="s">
        <v>213</v>
      </c>
      <c r="I19" s="3" t="s">
        <v>214</v>
      </c>
      <c r="J19" s="3" t="s">
        <v>215</v>
      </c>
      <c r="K19" s="3" t="s">
        <v>216</v>
      </c>
      <c r="L19" s="3" t="s">
        <v>217</v>
      </c>
      <c r="M19" s="3" t="s">
        <v>218</v>
      </c>
      <c r="N19" s="3" t="s">
        <v>219</v>
      </c>
      <c r="P19" s="3" t="s">
        <v>56</v>
      </c>
      <c r="Q19" s="3">
        <v>0.09</v>
      </c>
      <c r="R19" s="3">
        <v>0.1</v>
      </c>
      <c r="S19" s="3">
        <v>9.2999999999999999E-2</v>
      </c>
      <c r="T19" s="3">
        <v>9.0999999999999998E-2</v>
      </c>
      <c r="U19" s="3">
        <v>9.2999999999999999E-2</v>
      </c>
      <c r="V19" s="3">
        <v>9.0999999999999998E-2</v>
      </c>
      <c r="W19" s="3">
        <v>9.5000000000000001E-2</v>
      </c>
      <c r="X19" s="3">
        <v>0.13900000000000001</v>
      </c>
      <c r="Y19" s="3">
        <v>0.10199999999999999</v>
      </c>
      <c r="Z19" s="3">
        <v>9.2999999999999999E-2</v>
      </c>
      <c r="AA19" s="3">
        <v>0.124</v>
      </c>
      <c r="AB19" s="3">
        <v>0.104</v>
      </c>
      <c r="AE19">
        <f t="shared" si="14"/>
        <v>0.99264705882352933</v>
      </c>
      <c r="AF19">
        <f t="shared" si="15"/>
        <v>1.1029411764705883</v>
      </c>
      <c r="AG19">
        <f t="shared" si="16"/>
        <v>1.025735294117647</v>
      </c>
      <c r="AH19">
        <f t="shared" si="17"/>
        <v>1.0036764705882353</v>
      </c>
      <c r="AI19">
        <f t="shared" si="18"/>
        <v>1.025735294117647</v>
      </c>
      <c r="AJ19">
        <f t="shared" si="19"/>
        <v>1.0036764705882353</v>
      </c>
      <c r="AK19">
        <f t="shared" si="20"/>
        <v>1.0477941176470587</v>
      </c>
      <c r="AL19">
        <f t="shared" si="21"/>
        <v>1.5330882352941178</v>
      </c>
      <c r="AM19">
        <f t="shared" si="22"/>
        <v>1.1249999999999998</v>
      </c>
      <c r="AN19">
        <f t="shared" si="23"/>
        <v>1.025735294117647</v>
      </c>
      <c r="AO19">
        <f t="shared" si="24"/>
        <v>1.3676470588235292</v>
      </c>
      <c r="AP19">
        <f t="shared" si="25"/>
        <v>1.1470588235294117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779F-D300-8845-ADEC-F8ED090E65F8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220</v>
      </c>
      <c r="M2" s="3" t="s">
        <v>221</v>
      </c>
      <c r="N2" s="3" t="s">
        <v>222</v>
      </c>
      <c r="P2" s="3" t="s">
        <v>1</v>
      </c>
      <c r="Q2" s="3">
        <v>0.104</v>
      </c>
      <c r="R2" s="3">
        <v>0.10299999999999999</v>
      </c>
      <c r="S2" s="3">
        <v>0.107</v>
      </c>
      <c r="T2" s="3">
        <v>0.104</v>
      </c>
      <c r="U2" s="3">
        <v>0.108</v>
      </c>
      <c r="V2" s="3">
        <v>0.106</v>
      </c>
      <c r="W2" s="3">
        <v>0.111</v>
      </c>
      <c r="X2" s="3">
        <v>0.104</v>
      </c>
      <c r="Y2" s="3">
        <v>0.107</v>
      </c>
      <c r="Z2" s="3">
        <v>0.111</v>
      </c>
      <c r="AA2" s="3">
        <v>0.113</v>
      </c>
      <c r="AB2" s="3">
        <v>0.124</v>
      </c>
      <c r="AD2" s="3" t="s">
        <v>1</v>
      </c>
      <c r="AE2">
        <f>Q2/AVERAGE($Q$2:$S$2)</f>
        <v>0.99363057324840753</v>
      </c>
      <c r="AF2">
        <f t="shared" ref="AF2:AP9" si="0">R2/AVERAGE($Q$2:$S$2)</f>
        <v>0.984076433121019</v>
      </c>
      <c r="AG2">
        <f t="shared" si="0"/>
        <v>1.0222929936305731</v>
      </c>
      <c r="AH2">
        <f t="shared" si="0"/>
        <v>0.99363057324840753</v>
      </c>
      <c r="AI2">
        <f t="shared" si="0"/>
        <v>1.0318471337579618</v>
      </c>
      <c r="AJ2">
        <f t="shared" si="0"/>
        <v>1.0127388535031847</v>
      </c>
      <c r="AK2">
        <f t="shared" si="0"/>
        <v>1.0605095541401273</v>
      </c>
      <c r="AL2">
        <f t="shared" si="0"/>
        <v>0.99363057324840753</v>
      </c>
      <c r="AM2">
        <f t="shared" si="0"/>
        <v>1.0222929936305731</v>
      </c>
      <c r="AN2">
        <f t="shared" si="0"/>
        <v>1.0605095541401273</v>
      </c>
      <c r="AO2">
        <f t="shared" si="0"/>
        <v>1.0796178343949043</v>
      </c>
      <c r="AP2">
        <f t="shared" si="0"/>
        <v>1.1847133757961783</v>
      </c>
    </row>
    <row r="3" spans="1:42" x14ac:dyDescent="0.2">
      <c r="B3" s="3" t="s">
        <v>3</v>
      </c>
      <c r="C3" s="3" t="s">
        <v>223</v>
      </c>
      <c r="D3" s="3" t="s">
        <v>224</v>
      </c>
      <c r="E3" s="3" t="s">
        <v>225</v>
      </c>
      <c r="F3" s="3" t="s">
        <v>226</v>
      </c>
      <c r="G3" s="3" t="s">
        <v>227</v>
      </c>
      <c r="H3" s="3" t="s">
        <v>228</v>
      </c>
      <c r="I3" s="3" t="s">
        <v>229</v>
      </c>
      <c r="J3" s="3" t="s">
        <v>230</v>
      </c>
      <c r="K3" s="3" t="s">
        <v>231</v>
      </c>
      <c r="L3" s="3" t="s">
        <v>232</v>
      </c>
      <c r="M3" s="3" t="s">
        <v>233</v>
      </c>
      <c r="N3" s="3" t="s">
        <v>234</v>
      </c>
      <c r="P3" s="3" t="s">
        <v>3</v>
      </c>
      <c r="Q3" s="3">
        <v>0.112</v>
      </c>
      <c r="R3" s="3">
        <v>0.112</v>
      </c>
      <c r="S3" s="3">
        <v>0.109</v>
      </c>
      <c r="T3" s="3">
        <v>0.109</v>
      </c>
      <c r="U3" s="3">
        <v>0.111</v>
      </c>
      <c r="V3" s="3">
        <v>0.113</v>
      </c>
      <c r="W3" s="3">
        <v>0.11700000000000001</v>
      </c>
      <c r="X3" s="3">
        <v>0.11799999999999999</v>
      </c>
      <c r="Y3" s="3">
        <v>0.121</v>
      </c>
      <c r="Z3" s="3">
        <v>0.106</v>
      </c>
      <c r="AA3" s="3">
        <v>0.11</v>
      </c>
      <c r="AB3" s="3">
        <v>0.125</v>
      </c>
      <c r="AD3" s="3" t="s">
        <v>3</v>
      </c>
      <c r="AE3">
        <f t="shared" ref="AE3:AE9" si="1">Q3/AVERAGE($Q$2:$S$2)</f>
        <v>1.0700636942675159</v>
      </c>
      <c r="AF3">
        <f t="shared" si="0"/>
        <v>1.0700636942675159</v>
      </c>
      <c r="AG3">
        <f t="shared" si="0"/>
        <v>1.0414012738853502</v>
      </c>
      <c r="AH3">
        <f t="shared" si="0"/>
        <v>1.0414012738853502</v>
      </c>
      <c r="AI3">
        <f t="shared" si="0"/>
        <v>1.0605095541401273</v>
      </c>
      <c r="AJ3">
        <f t="shared" si="0"/>
        <v>1.0796178343949043</v>
      </c>
      <c r="AK3">
        <f t="shared" si="0"/>
        <v>1.1178343949044587</v>
      </c>
      <c r="AL3">
        <f t="shared" si="0"/>
        <v>1.1273885350318471</v>
      </c>
      <c r="AM3">
        <f t="shared" si="0"/>
        <v>1.1560509554140126</v>
      </c>
      <c r="AN3">
        <f t="shared" si="0"/>
        <v>1.0127388535031847</v>
      </c>
      <c r="AO3">
        <f t="shared" si="0"/>
        <v>1.0509554140127388</v>
      </c>
      <c r="AP3">
        <f t="shared" si="0"/>
        <v>1.1942675159235667</v>
      </c>
    </row>
    <row r="4" spans="1:42" x14ac:dyDescent="0.2">
      <c r="B4" s="3" t="s">
        <v>4</v>
      </c>
      <c r="C4" s="3" t="s">
        <v>235</v>
      </c>
      <c r="D4" s="3" t="s">
        <v>236</v>
      </c>
      <c r="E4" s="3" t="s">
        <v>237</v>
      </c>
      <c r="F4" s="3" t="s">
        <v>238</v>
      </c>
      <c r="G4" s="3" t="s">
        <v>239</v>
      </c>
      <c r="H4" s="3" t="s">
        <v>240</v>
      </c>
      <c r="I4" s="3" t="s">
        <v>241</v>
      </c>
      <c r="J4" s="3" t="s">
        <v>242</v>
      </c>
      <c r="K4" s="3" t="s">
        <v>243</v>
      </c>
      <c r="L4" s="3" t="s">
        <v>244</v>
      </c>
      <c r="M4" s="3" t="s">
        <v>245</v>
      </c>
      <c r="N4" s="3" t="s">
        <v>246</v>
      </c>
      <c r="P4" s="3" t="s">
        <v>4</v>
      </c>
      <c r="Q4" s="3">
        <v>0.1</v>
      </c>
      <c r="R4" s="3">
        <v>9.8000000000000004E-2</v>
      </c>
      <c r="S4" s="3">
        <v>9.7000000000000003E-2</v>
      </c>
      <c r="T4" s="3">
        <v>9.7000000000000003E-2</v>
      </c>
      <c r="U4" s="3">
        <v>0.10100000000000001</v>
      </c>
      <c r="V4" s="3">
        <v>0.104</v>
      </c>
      <c r="W4" s="3">
        <v>0.11600000000000001</v>
      </c>
      <c r="X4" s="3">
        <v>0.111</v>
      </c>
      <c r="Y4" s="3">
        <v>0.111</v>
      </c>
      <c r="Z4" s="3">
        <v>0.11</v>
      </c>
      <c r="AA4" s="3">
        <v>0.114</v>
      </c>
      <c r="AB4" s="3">
        <v>0.113</v>
      </c>
      <c r="AD4" s="3" t="s">
        <v>4</v>
      </c>
      <c r="AE4">
        <f t="shared" si="1"/>
        <v>0.95541401273885351</v>
      </c>
      <c r="AF4">
        <f t="shared" si="0"/>
        <v>0.93630573248407645</v>
      </c>
      <c r="AG4">
        <f t="shared" si="0"/>
        <v>0.92675159235668791</v>
      </c>
      <c r="AH4">
        <f t="shared" si="0"/>
        <v>0.92675159235668791</v>
      </c>
      <c r="AI4">
        <f t="shared" si="0"/>
        <v>0.96496815286624205</v>
      </c>
      <c r="AJ4">
        <f t="shared" si="0"/>
        <v>0.99363057324840753</v>
      </c>
      <c r="AK4">
        <f t="shared" si="0"/>
        <v>1.10828025477707</v>
      </c>
      <c r="AL4">
        <f t="shared" si="0"/>
        <v>1.0605095541401273</v>
      </c>
      <c r="AM4">
        <f t="shared" si="0"/>
        <v>1.0605095541401273</v>
      </c>
      <c r="AN4">
        <f t="shared" si="0"/>
        <v>1.0509554140127388</v>
      </c>
      <c r="AO4">
        <f t="shared" si="0"/>
        <v>1.089171974522293</v>
      </c>
      <c r="AP4">
        <f t="shared" si="0"/>
        <v>1.0796178343949043</v>
      </c>
    </row>
    <row r="5" spans="1:42" x14ac:dyDescent="0.2">
      <c r="B5" s="3" t="s">
        <v>17</v>
      </c>
      <c r="C5" s="3" t="s">
        <v>247</v>
      </c>
      <c r="D5" s="3" t="s">
        <v>248</v>
      </c>
      <c r="E5" s="3" t="s">
        <v>249</v>
      </c>
      <c r="F5" s="3" t="s">
        <v>250</v>
      </c>
      <c r="G5" s="3" t="s">
        <v>251</v>
      </c>
      <c r="H5" s="3" t="s">
        <v>252</v>
      </c>
      <c r="I5" s="3" t="s">
        <v>253</v>
      </c>
      <c r="J5" s="3" t="s">
        <v>254</v>
      </c>
      <c r="K5" s="3" t="s">
        <v>255</v>
      </c>
      <c r="L5" s="3" t="s">
        <v>256</v>
      </c>
      <c r="M5" s="3" t="s">
        <v>257</v>
      </c>
      <c r="N5" s="3" t="s">
        <v>258</v>
      </c>
      <c r="P5" s="3" t="s">
        <v>17</v>
      </c>
      <c r="Q5" s="3">
        <v>0.11</v>
      </c>
      <c r="R5" s="3">
        <v>0.111</v>
      </c>
      <c r="S5" s="3">
        <v>0.112</v>
      </c>
      <c r="T5" s="3">
        <v>0.109</v>
      </c>
      <c r="U5" s="3">
        <v>0.111</v>
      </c>
      <c r="V5" s="3">
        <v>0.112</v>
      </c>
      <c r="W5" s="3">
        <v>0.11600000000000001</v>
      </c>
      <c r="X5" s="3">
        <v>0.114</v>
      </c>
      <c r="Y5" s="3">
        <v>0.115</v>
      </c>
      <c r="Z5" s="3">
        <v>0.105</v>
      </c>
      <c r="AA5" s="3">
        <v>0.104</v>
      </c>
      <c r="AB5" s="3">
        <v>0.105</v>
      </c>
      <c r="AD5" s="3" t="s">
        <v>17</v>
      </c>
      <c r="AE5">
        <f t="shared" si="1"/>
        <v>1.0509554140127388</v>
      </c>
      <c r="AF5">
        <f t="shared" si="0"/>
        <v>1.0605095541401273</v>
      </c>
      <c r="AG5">
        <f t="shared" si="0"/>
        <v>1.0700636942675159</v>
      </c>
      <c r="AH5">
        <f t="shared" si="0"/>
        <v>1.0414012738853502</v>
      </c>
      <c r="AI5">
        <f t="shared" si="0"/>
        <v>1.0605095541401273</v>
      </c>
      <c r="AJ5">
        <f t="shared" si="0"/>
        <v>1.0700636942675159</v>
      </c>
      <c r="AK5">
        <f t="shared" si="0"/>
        <v>1.10828025477707</v>
      </c>
      <c r="AL5">
        <f t="shared" si="0"/>
        <v>1.089171974522293</v>
      </c>
      <c r="AM5">
        <f t="shared" si="0"/>
        <v>1.0987261146496816</v>
      </c>
      <c r="AN5">
        <f t="shared" si="0"/>
        <v>1.0031847133757961</v>
      </c>
      <c r="AO5">
        <f t="shared" si="0"/>
        <v>0.99363057324840753</v>
      </c>
      <c r="AP5">
        <f t="shared" si="0"/>
        <v>1.0031847133757961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220</v>
      </c>
      <c r="M6" s="3" t="s">
        <v>221</v>
      </c>
      <c r="N6" s="3" t="s">
        <v>222</v>
      </c>
      <c r="P6" s="3" t="s">
        <v>30</v>
      </c>
      <c r="Q6" s="3"/>
      <c r="R6" s="3"/>
      <c r="S6" s="3"/>
      <c r="T6" s="3">
        <v>9.0999999999999998E-2</v>
      </c>
      <c r="U6" s="3">
        <v>9.0999999999999998E-2</v>
      </c>
      <c r="V6" s="3">
        <v>9.2999999999999999E-2</v>
      </c>
      <c r="W6" s="3">
        <v>9.7000000000000003E-2</v>
      </c>
      <c r="X6" s="3">
        <v>0.1</v>
      </c>
      <c r="Y6" s="3">
        <v>9.6000000000000002E-2</v>
      </c>
      <c r="Z6" s="3">
        <v>9.6000000000000002E-2</v>
      </c>
      <c r="AA6" s="3">
        <v>9.2999999999999999E-2</v>
      </c>
      <c r="AB6" s="3">
        <v>9.9000000000000005E-2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0.86942675159235661</v>
      </c>
      <c r="AI6">
        <f t="shared" si="0"/>
        <v>0.86942675159235661</v>
      </c>
      <c r="AJ6">
        <f t="shared" si="0"/>
        <v>0.88853503184713367</v>
      </c>
      <c r="AK6">
        <f t="shared" si="0"/>
        <v>0.92675159235668791</v>
      </c>
      <c r="AL6">
        <f t="shared" si="0"/>
        <v>0.95541401273885351</v>
      </c>
      <c r="AM6">
        <f t="shared" si="0"/>
        <v>0.91719745222929938</v>
      </c>
      <c r="AN6">
        <f t="shared" si="0"/>
        <v>0.91719745222929938</v>
      </c>
      <c r="AO6">
        <f t="shared" si="0"/>
        <v>0.88853503184713367</v>
      </c>
      <c r="AP6">
        <f t="shared" si="0"/>
        <v>0.94585987261146498</v>
      </c>
    </row>
    <row r="7" spans="1:42" x14ac:dyDescent="0.2">
      <c r="B7" s="3" t="s">
        <v>43</v>
      </c>
      <c r="C7" s="3" t="s">
        <v>223</v>
      </c>
      <c r="D7" s="3" t="s">
        <v>224</v>
      </c>
      <c r="E7" s="3" t="s">
        <v>225</v>
      </c>
      <c r="F7" s="3" t="s">
        <v>226</v>
      </c>
      <c r="G7" s="3" t="s">
        <v>227</v>
      </c>
      <c r="H7" s="3" t="s">
        <v>228</v>
      </c>
      <c r="I7" s="3" t="s">
        <v>229</v>
      </c>
      <c r="J7" s="3" t="s">
        <v>230</v>
      </c>
      <c r="K7" s="3" t="s">
        <v>231</v>
      </c>
      <c r="L7" s="3" t="s">
        <v>232</v>
      </c>
      <c r="M7" s="3" t="s">
        <v>233</v>
      </c>
      <c r="N7" s="3" t="s">
        <v>234</v>
      </c>
      <c r="P7" s="3" t="s">
        <v>43</v>
      </c>
      <c r="Q7" s="3">
        <v>9.9000000000000005E-2</v>
      </c>
      <c r="R7" s="3">
        <v>9.5000000000000001E-2</v>
      </c>
      <c r="S7" s="3">
        <v>9.5000000000000001E-2</v>
      </c>
      <c r="T7" s="3">
        <v>9.8000000000000004E-2</v>
      </c>
      <c r="U7" s="3">
        <v>9.7000000000000003E-2</v>
      </c>
      <c r="V7" s="3">
        <v>9.7000000000000003E-2</v>
      </c>
      <c r="W7" s="3">
        <v>9.9000000000000005E-2</v>
      </c>
      <c r="X7" s="3">
        <v>9.5000000000000001E-2</v>
      </c>
      <c r="Y7" s="3">
        <v>9.9000000000000005E-2</v>
      </c>
      <c r="Z7" s="3">
        <v>0.11600000000000001</v>
      </c>
      <c r="AA7" s="3">
        <v>0.128</v>
      </c>
      <c r="AB7" s="3">
        <v>0.13</v>
      </c>
      <c r="AD7" s="3" t="s">
        <v>43</v>
      </c>
      <c r="AE7">
        <f t="shared" si="1"/>
        <v>0.94585987261146498</v>
      </c>
      <c r="AF7">
        <f t="shared" si="0"/>
        <v>0.90764331210191085</v>
      </c>
      <c r="AG7">
        <f t="shared" si="0"/>
        <v>0.90764331210191085</v>
      </c>
      <c r="AH7">
        <f t="shared" si="0"/>
        <v>0.93630573248407645</v>
      </c>
      <c r="AI7">
        <f t="shared" si="0"/>
        <v>0.92675159235668791</v>
      </c>
      <c r="AJ7">
        <f t="shared" si="0"/>
        <v>0.92675159235668791</v>
      </c>
      <c r="AK7">
        <f t="shared" si="0"/>
        <v>0.94585987261146498</v>
      </c>
      <c r="AL7">
        <f t="shared" si="0"/>
        <v>0.90764331210191085</v>
      </c>
      <c r="AM7">
        <f t="shared" si="0"/>
        <v>0.94585987261146498</v>
      </c>
      <c r="AN7">
        <f t="shared" si="0"/>
        <v>1.10828025477707</v>
      </c>
      <c r="AO7">
        <f t="shared" si="0"/>
        <v>1.2229299363057324</v>
      </c>
      <c r="AP7">
        <f t="shared" si="0"/>
        <v>1.2420382165605095</v>
      </c>
    </row>
    <row r="8" spans="1:42" x14ac:dyDescent="0.2">
      <c r="B8" s="3" t="s">
        <v>55</v>
      </c>
      <c r="C8" s="3" t="s">
        <v>235</v>
      </c>
      <c r="D8" s="3" t="s">
        <v>236</v>
      </c>
      <c r="E8" s="3" t="s">
        <v>237</v>
      </c>
      <c r="F8" s="3" t="s">
        <v>238</v>
      </c>
      <c r="G8" s="3" t="s">
        <v>239</v>
      </c>
      <c r="H8" s="3" t="s">
        <v>240</v>
      </c>
      <c r="I8" s="3" t="s">
        <v>241</v>
      </c>
      <c r="J8" s="3" t="s">
        <v>242</v>
      </c>
      <c r="K8" s="3" t="s">
        <v>243</v>
      </c>
      <c r="L8" s="3" t="s">
        <v>244</v>
      </c>
      <c r="M8" s="3" t="s">
        <v>245</v>
      </c>
      <c r="N8" s="3" t="s">
        <v>246</v>
      </c>
      <c r="P8" s="3" t="s">
        <v>55</v>
      </c>
      <c r="Q8" s="3">
        <v>9.2999999999999999E-2</v>
      </c>
      <c r="R8" s="3">
        <v>9.1999999999999998E-2</v>
      </c>
      <c r="S8" s="3">
        <v>9.1999999999999998E-2</v>
      </c>
      <c r="T8" s="3">
        <v>9.2999999999999999E-2</v>
      </c>
      <c r="U8" s="3">
        <v>9.6000000000000002E-2</v>
      </c>
      <c r="V8" s="3">
        <v>9.5000000000000001E-2</v>
      </c>
      <c r="W8" s="3">
        <v>9.7000000000000003E-2</v>
      </c>
      <c r="X8" s="3">
        <v>9.5000000000000001E-2</v>
      </c>
      <c r="Y8" s="3">
        <v>9.1999999999999998E-2</v>
      </c>
      <c r="Z8" s="3">
        <v>9.0999999999999998E-2</v>
      </c>
      <c r="AA8" s="3">
        <v>9.1999999999999998E-2</v>
      </c>
      <c r="AB8" s="3">
        <v>9.2999999999999999E-2</v>
      </c>
      <c r="AD8" s="3" t="s">
        <v>55</v>
      </c>
      <c r="AE8">
        <f t="shared" si="1"/>
        <v>0.88853503184713367</v>
      </c>
      <c r="AF8">
        <f t="shared" si="0"/>
        <v>0.87898089171974514</v>
      </c>
      <c r="AG8">
        <f t="shared" si="0"/>
        <v>0.87898089171974514</v>
      </c>
      <c r="AH8">
        <f t="shared" si="0"/>
        <v>0.88853503184713367</v>
      </c>
      <c r="AI8">
        <f t="shared" si="0"/>
        <v>0.91719745222929938</v>
      </c>
      <c r="AJ8">
        <f t="shared" si="0"/>
        <v>0.90764331210191085</v>
      </c>
      <c r="AK8">
        <f t="shared" si="0"/>
        <v>0.92675159235668791</v>
      </c>
      <c r="AL8">
        <f t="shared" si="0"/>
        <v>0.90764331210191085</v>
      </c>
      <c r="AM8">
        <f t="shared" si="0"/>
        <v>0.87898089171974514</v>
      </c>
      <c r="AN8">
        <f t="shared" si="0"/>
        <v>0.86942675159235661</v>
      </c>
      <c r="AO8">
        <f t="shared" si="0"/>
        <v>0.87898089171974514</v>
      </c>
      <c r="AP8">
        <f t="shared" si="0"/>
        <v>0.88853503184713367</v>
      </c>
    </row>
    <row r="9" spans="1:42" x14ac:dyDescent="0.2">
      <c r="B9" s="3" t="s">
        <v>56</v>
      </c>
      <c r="C9" s="3" t="s">
        <v>247</v>
      </c>
      <c r="D9" s="3" t="s">
        <v>248</v>
      </c>
      <c r="E9" s="3" t="s">
        <v>249</v>
      </c>
      <c r="F9" s="3" t="s">
        <v>250</v>
      </c>
      <c r="G9" s="3" t="s">
        <v>251</v>
      </c>
      <c r="H9" s="3" t="s">
        <v>252</v>
      </c>
      <c r="I9" s="3" t="s">
        <v>253</v>
      </c>
      <c r="J9" s="3" t="s">
        <v>254</v>
      </c>
      <c r="K9" s="3" t="s">
        <v>255</v>
      </c>
      <c r="L9" s="3" t="s">
        <v>256</v>
      </c>
      <c r="M9" s="3" t="s">
        <v>257</v>
      </c>
      <c r="N9" s="3" t="s">
        <v>258</v>
      </c>
      <c r="P9" s="3" t="s">
        <v>56</v>
      </c>
      <c r="Q9" s="3">
        <v>9.4E-2</v>
      </c>
      <c r="R9" s="3">
        <v>9.2999999999999999E-2</v>
      </c>
      <c r="S9" s="3">
        <v>9.4E-2</v>
      </c>
      <c r="T9" s="3">
        <v>9.6000000000000002E-2</v>
      </c>
      <c r="U9" s="3">
        <v>9.7000000000000003E-2</v>
      </c>
      <c r="V9" s="3">
        <v>9.5000000000000001E-2</v>
      </c>
      <c r="W9" s="3">
        <v>9.9000000000000005E-2</v>
      </c>
      <c r="X9" s="3">
        <v>9.7000000000000003E-2</v>
      </c>
      <c r="Y9" s="3">
        <v>9.5000000000000001E-2</v>
      </c>
      <c r="Z9" s="3">
        <v>9.1999999999999998E-2</v>
      </c>
      <c r="AA9" s="3">
        <v>9.1999999999999998E-2</v>
      </c>
      <c r="AB9" s="3">
        <v>9.0999999999999998E-2</v>
      </c>
      <c r="AD9" s="3" t="s">
        <v>56</v>
      </c>
      <c r="AE9">
        <f t="shared" si="1"/>
        <v>0.8980891719745222</v>
      </c>
      <c r="AF9">
        <f t="shared" si="0"/>
        <v>0.88853503184713367</v>
      </c>
      <c r="AG9">
        <f t="shared" si="0"/>
        <v>0.8980891719745222</v>
      </c>
      <c r="AH9">
        <f t="shared" si="0"/>
        <v>0.91719745222929938</v>
      </c>
      <c r="AI9">
        <f t="shared" si="0"/>
        <v>0.92675159235668791</v>
      </c>
      <c r="AJ9">
        <f t="shared" si="0"/>
        <v>0.90764331210191085</v>
      </c>
      <c r="AK9">
        <f t="shared" si="0"/>
        <v>0.94585987261146498</v>
      </c>
      <c r="AL9">
        <f t="shared" si="0"/>
        <v>0.92675159235668791</v>
      </c>
      <c r="AM9">
        <f t="shared" si="0"/>
        <v>0.90764331210191085</v>
      </c>
      <c r="AN9">
        <f t="shared" si="0"/>
        <v>0.87898089171974514</v>
      </c>
      <c r="AO9">
        <f t="shared" si="0"/>
        <v>0.87898089171974514</v>
      </c>
      <c r="AP9">
        <f t="shared" si="0"/>
        <v>0.86942675159235661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4" t="s">
        <v>11</v>
      </c>
      <c r="J12" s="3" t="s">
        <v>12</v>
      </c>
      <c r="K12" s="3" t="s">
        <v>13</v>
      </c>
      <c r="L12" s="3" t="s">
        <v>220</v>
      </c>
      <c r="M12" s="3" t="s">
        <v>221</v>
      </c>
      <c r="N12" s="3" t="s">
        <v>222</v>
      </c>
      <c r="P12" s="3" t="s">
        <v>1</v>
      </c>
      <c r="Q12" s="3">
        <v>0.10299999999999999</v>
      </c>
      <c r="R12" s="3">
        <v>0.10299999999999999</v>
      </c>
      <c r="S12" s="3">
        <v>0.106</v>
      </c>
      <c r="T12" s="3">
        <v>0.105</v>
      </c>
      <c r="U12" s="3">
        <v>0.10299999999999999</v>
      </c>
      <c r="V12" s="3">
        <v>0.10299999999999999</v>
      </c>
      <c r="W12" s="3">
        <v>0.112</v>
      </c>
      <c r="X12" s="3">
        <v>0.10299999999999999</v>
      </c>
      <c r="Y12" s="3">
        <v>0.10100000000000001</v>
      </c>
      <c r="Z12" s="3">
        <v>0.111</v>
      </c>
      <c r="AA12" s="3">
        <v>0.11</v>
      </c>
      <c r="AB12" s="3">
        <v>0.121</v>
      </c>
      <c r="AE12">
        <f>Q12/AVERAGE($Q$12:$S$12)</f>
        <v>0.99038461538461542</v>
      </c>
      <c r="AF12">
        <f t="shared" ref="AF12:AP19" si="2">R12/AVERAGE($Q$12:$S$12)</f>
        <v>0.99038461538461542</v>
      </c>
      <c r="AG12">
        <f t="shared" si="2"/>
        <v>1.0192307692307692</v>
      </c>
      <c r="AH12">
        <f t="shared" si="2"/>
        <v>1.0096153846153846</v>
      </c>
      <c r="AI12">
        <f t="shared" si="2"/>
        <v>0.99038461538461542</v>
      </c>
      <c r="AJ12">
        <f t="shared" si="2"/>
        <v>0.99038461538461542</v>
      </c>
      <c r="AK12">
        <f t="shared" si="2"/>
        <v>1.0769230769230771</v>
      </c>
      <c r="AL12">
        <f t="shared" si="2"/>
        <v>0.99038461538461542</v>
      </c>
      <c r="AM12">
        <f t="shared" si="2"/>
        <v>0.97115384615384626</v>
      </c>
      <c r="AN12">
        <f t="shared" si="2"/>
        <v>1.0673076923076923</v>
      </c>
      <c r="AO12">
        <f t="shared" si="2"/>
        <v>1.0576923076923077</v>
      </c>
      <c r="AP12">
        <f t="shared" si="2"/>
        <v>1.1634615384615385</v>
      </c>
    </row>
    <row r="13" spans="1:42" x14ac:dyDescent="0.2">
      <c r="B13" s="3" t="s">
        <v>3</v>
      </c>
      <c r="C13" s="3" t="s">
        <v>223</v>
      </c>
      <c r="D13" s="3" t="s">
        <v>224</v>
      </c>
      <c r="E13" s="3" t="s">
        <v>225</v>
      </c>
      <c r="F13" s="3" t="s">
        <v>226</v>
      </c>
      <c r="G13" s="3" t="s">
        <v>227</v>
      </c>
      <c r="H13" s="3" t="s">
        <v>228</v>
      </c>
      <c r="I13" s="3" t="s">
        <v>229</v>
      </c>
      <c r="J13" s="3" t="s">
        <v>230</v>
      </c>
      <c r="K13" s="3" t="s">
        <v>231</v>
      </c>
      <c r="L13" s="3" t="s">
        <v>232</v>
      </c>
      <c r="M13" s="3" t="s">
        <v>233</v>
      </c>
      <c r="N13" s="3" t="s">
        <v>234</v>
      </c>
      <c r="P13" s="3" t="s">
        <v>3</v>
      </c>
      <c r="Q13" s="3">
        <v>0.114</v>
      </c>
      <c r="R13" s="3">
        <v>0.112</v>
      </c>
      <c r="S13" s="3">
        <v>0.11</v>
      </c>
      <c r="T13" s="3">
        <v>0.111</v>
      </c>
      <c r="U13" s="3">
        <v>0.112</v>
      </c>
      <c r="V13" s="3">
        <v>0.112</v>
      </c>
      <c r="W13" s="3">
        <v>0.11799999999999999</v>
      </c>
      <c r="X13" s="3">
        <v>0.114</v>
      </c>
      <c r="Y13" s="3">
        <v>0.11899999999999999</v>
      </c>
      <c r="Z13" s="3">
        <v>0.113</v>
      </c>
      <c r="AA13" s="3">
        <v>0.111</v>
      </c>
      <c r="AB13" s="3">
        <v>0.13900000000000001</v>
      </c>
      <c r="AE13">
        <f t="shared" ref="AE13:AE19" si="3">Q13/AVERAGE($Q$12:$S$12)</f>
        <v>1.0961538461538463</v>
      </c>
      <c r="AF13">
        <f t="shared" si="2"/>
        <v>1.0769230769230771</v>
      </c>
      <c r="AG13">
        <f t="shared" si="2"/>
        <v>1.0576923076923077</v>
      </c>
      <c r="AH13">
        <f t="shared" si="2"/>
        <v>1.0673076923076923</v>
      </c>
      <c r="AI13">
        <f t="shared" si="2"/>
        <v>1.0769230769230771</v>
      </c>
      <c r="AJ13">
        <f t="shared" si="2"/>
        <v>1.0769230769230771</v>
      </c>
      <c r="AK13">
        <f t="shared" si="2"/>
        <v>1.1346153846153846</v>
      </c>
      <c r="AL13">
        <f t="shared" si="2"/>
        <v>1.0961538461538463</v>
      </c>
      <c r="AM13">
        <f t="shared" si="2"/>
        <v>1.1442307692307692</v>
      </c>
      <c r="AN13">
        <f t="shared" si="2"/>
        <v>1.0865384615384617</v>
      </c>
      <c r="AO13">
        <f t="shared" si="2"/>
        <v>1.0673076923076923</v>
      </c>
      <c r="AP13">
        <f t="shared" si="2"/>
        <v>1.3365384615384617</v>
      </c>
    </row>
    <row r="14" spans="1:42" x14ac:dyDescent="0.2">
      <c r="B14" s="3" t="s">
        <v>4</v>
      </c>
      <c r="C14" s="3" t="s">
        <v>235</v>
      </c>
      <c r="D14" s="3" t="s">
        <v>236</v>
      </c>
      <c r="E14" s="3" t="s">
        <v>237</v>
      </c>
      <c r="F14" s="3" t="s">
        <v>238</v>
      </c>
      <c r="G14" s="3" t="s">
        <v>239</v>
      </c>
      <c r="H14" s="3" t="s">
        <v>240</v>
      </c>
      <c r="I14" s="3" t="s">
        <v>241</v>
      </c>
      <c r="J14" s="3" t="s">
        <v>242</v>
      </c>
      <c r="K14" s="3" t="s">
        <v>243</v>
      </c>
      <c r="L14" s="3" t="s">
        <v>244</v>
      </c>
      <c r="M14" s="3" t="s">
        <v>245</v>
      </c>
      <c r="N14" s="3" t="s">
        <v>246</v>
      </c>
      <c r="P14" s="3" t="s">
        <v>4</v>
      </c>
      <c r="Q14" s="3">
        <v>0.104</v>
      </c>
      <c r="R14" s="3">
        <v>0.10299999999999999</v>
      </c>
      <c r="S14" s="3">
        <v>0.115</v>
      </c>
      <c r="T14" s="3">
        <v>0.10199999999999999</v>
      </c>
      <c r="U14" s="3">
        <v>0.10299999999999999</v>
      </c>
      <c r="V14" s="3">
        <v>0.106</v>
      </c>
      <c r="W14" s="3">
        <v>0.11700000000000001</v>
      </c>
      <c r="X14" s="3">
        <v>0.115</v>
      </c>
      <c r="Y14" s="3">
        <v>0.11700000000000001</v>
      </c>
      <c r="Z14" s="3">
        <v>0.112</v>
      </c>
      <c r="AA14" s="3">
        <v>0.113</v>
      </c>
      <c r="AB14" s="3">
        <v>0.115</v>
      </c>
      <c r="AE14">
        <f t="shared" si="3"/>
        <v>1</v>
      </c>
      <c r="AF14">
        <f t="shared" si="2"/>
        <v>0.99038461538461542</v>
      </c>
      <c r="AG14">
        <f t="shared" si="2"/>
        <v>1.1057692307692308</v>
      </c>
      <c r="AH14">
        <f t="shared" si="2"/>
        <v>0.98076923076923073</v>
      </c>
      <c r="AI14">
        <f t="shared" si="2"/>
        <v>0.99038461538461542</v>
      </c>
      <c r="AJ14">
        <f t="shared" si="2"/>
        <v>1.0192307692307692</v>
      </c>
      <c r="AK14">
        <f t="shared" si="2"/>
        <v>1.1250000000000002</v>
      </c>
      <c r="AL14">
        <f t="shared" si="2"/>
        <v>1.1057692307692308</v>
      </c>
      <c r="AM14">
        <f t="shared" si="2"/>
        <v>1.1250000000000002</v>
      </c>
      <c r="AN14">
        <f t="shared" si="2"/>
        <v>1.0769230769230771</v>
      </c>
      <c r="AO14">
        <f t="shared" si="2"/>
        <v>1.0865384615384617</v>
      </c>
      <c r="AP14">
        <f t="shared" si="2"/>
        <v>1.1057692307692308</v>
      </c>
    </row>
    <row r="15" spans="1:42" x14ac:dyDescent="0.2">
      <c r="B15" s="3" t="s">
        <v>17</v>
      </c>
      <c r="C15" s="3" t="s">
        <v>247</v>
      </c>
      <c r="D15" s="3" t="s">
        <v>248</v>
      </c>
      <c r="E15" s="3" t="s">
        <v>249</v>
      </c>
      <c r="F15" s="3" t="s">
        <v>250</v>
      </c>
      <c r="G15" s="3" t="s">
        <v>251</v>
      </c>
      <c r="H15" s="3" t="s">
        <v>252</v>
      </c>
      <c r="I15" s="3" t="s">
        <v>253</v>
      </c>
      <c r="J15" s="3" t="s">
        <v>254</v>
      </c>
      <c r="K15" s="3" t="s">
        <v>255</v>
      </c>
      <c r="L15" s="3" t="s">
        <v>256</v>
      </c>
      <c r="M15" s="3" t="s">
        <v>257</v>
      </c>
      <c r="N15" s="3" t="s">
        <v>258</v>
      </c>
      <c r="P15" s="3" t="s">
        <v>17</v>
      </c>
      <c r="Q15" s="3">
        <v>0.114</v>
      </c>
      <c r="R15" s="3">
        <v>0.115</v>
      </c>
      <c r="S15" s="3">
        <v>0.11600000000000001</v>
      </c>
      <c r="T15" s="3">
        <v>0.115</v>
      </c>
      <c r="U15" s="3">
        <v>0.113</v>
      </c>
      <c r="V15" s="3">
        <v>0.11700000000000001</v>
      </c>
      <c r="W15" s="3">
        <v>0.11799999999999999</v>
      </c>
      <c r="X15" s="3">
        <v>0.121</v>
      </c>
      <c r="Y15" s="3">
        <v>0.11700000000000001</v>
      </c>
      <c r="Z15" s="3">
        <v>0.105</v>
      </c>
      <c r="AA15" s="3">
        <v>0.106</v>
      </c>
      <c r="AB15" s="3">
        <v>0.108</v>
      </c>
      <c r="AE15">
        <f t="shared" si="3"/>
        <v>1.0961538461538463</v>
      </c>
      <c r="AF15">
        <f t="shared" si="2"/>
        <v>1.1057692307692308</v>
      </c>
      <c r="AG15">
        <f t="shared" si="2"/>
        <v>1.1153846153846154</v>
      </c>
      <c r="AH15">
        <f t="shared" si="2"/>
        <v>1.1057692307692308</v>
      </c>
      <c r="AI15">
        <f t="shared" si="2"/>
        <v>1.0865384615384617</v>
      </c>
      <c r="AJ15">
        <f t="shared" si="2"/>
        <v>1.1250000000000002</v>
      </c>
      <c r="AK15">
        <f t="shared" si="2"/>
        <v>1.1346153846153846</v>
      </c>
      <c r="AL15">
        <f t="shared" si="2"/>
        <v>1.1634615384615385</v>
      </c>
      <c r="AM15">
        <f t="shared" si="2"/>
        <v>1.1250000000000002</v>
      </c>
      <c r="AN15">
        <f t="shared" si="2"/>
        <v>1.0096153846153846</v>
      </c>
      <c r="AO15">
        <f t="shared" si="2"/>
        <v>1.0192307692307692</v>
      </c>
      <c r="AP15">
        <f t="shared" si="2"/>
        <v>1.0384615384615385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4" t="s">
        <v>11</v>
      </c>
      <c r="J16" s="3" t="s">
        <v>12</v>
      </c>
      <c r="K16" s="3" t="s">
        <v>13</v>
      </c>
      <c r="L16" s="3" t="s">
        <v>220</v>
      </c>
      <c r="M16" s="3" t="s">
        <v>221</v>
      </c>
      <c r="N16" s="3" t="s">
        <v>222</v>
      </c>
      <c r="P16" s="3" t="s">
        <v>30</v>
      </c>
      <c r="Q16" s="3"/>
      <c r="R16" s="3"/>
      <c r="S16" s="3"/>
      <c r="T16" s="3">
        <v>9.1999999999999998E-2</v>
      </c>
      <c r="U16" s="3">
        <v>9.0999999999999998E-2</v>
      </c>
      <c r="V16" s="3">
        <v>9.2999999999999999E-2</v>
      </c>
      <c r="W16" s="3">
        <v>9.5000000000000001E-2</v>
      </c>
      <c r="X16" s="3">
        <v>9.4E-2</v>
      </c>
      <c r="Y16" s="3">
        <v>9.6000000000000002E-2</v>
      </c>
      <c r="Z16" s="3">
        <v>9.6000000000000002E-2</v>
      </c>
      <c r="AA16" s="3">
        <v>9.4E-2</v>
      </c>
      <c r="AB16" s="3">
        <v>0.1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0.88461538461538469</v>
      </c>
      <c r="AI16">
        <f t="shared" si="2"/>
        <v>0.875</v>
      </c>
      <c r="AJ16">
        <f t="shared" si="2"/>
        <v>0.89423076923076927</v>
      </c>
      <c r="AK16">
        <f t="shared" si="2"/>
        <v>0.91346153846153855</v>
      </c>
      <c r="AL16">
        <f t="shared" si="2"/>
        <v>0.90384615384615385</v>
      </c>
      <c r="AM16">
        <f t="shared" si="2"/>
        <v>0.92307692307692313</v>
      </c>
      <c r="AN16">
        <f t="shared" si="2"/>
        <v>0.92307692307692313</v>
      </c>
      <c r="AO16">
        <f t="shared" si="2"/>
        <v>0.90384615384615385</v>
      </c>
      <c r="AP16">
        <f t="shared" si="2"/>
        <v>0.96153846153846168</v>
      </c>
    </row>
    <row r="17" spans="2:42" x14ac:dyDescent="0.2">
      <c r="B17" s="3" t="s">
        <v>43</v>
      </c>
      <c r="C17" s="3" t="s">
        <v>223</v>
      </c>
      <c r="D17" s="3" t="s">
        <v>224</v>
      </c>
      <c r="E17" s="3" t="s">
        <v>225</v>
      </c>
      <c r="F17" s="3" t="s">
        <v>226</v>
      </c>
      <c r="G17" s="3" t="s">
        <v>227</v>
      </c>
      <c r="H17" s="3" t="s">
        <v>228</v>
      </c>
      <c r="I17" s="3" t="s">
        <v>229</v>
      </c>
      <c r="J17" s="3" t="s">
        <v>230</v>
      </c>
      <c r="K17" s="3" t="s">
        <v>231</v>
      </c>
      <c r="L17" s="3" t="s">
        <v>232</v>
      </c>
      <c r="M17" s="3" t="s">
        <v>233</v>
      </c>
      <c r="N17" s="3" t="s">
        <v>234</v>
      </c>
      <c r="P17" s="3" t="s">
        <v>43</v>
      </c>
      <c r="Q17" s="3">
        <v>9.7000000000000003E-2</v>
      </c>
      <c r="R17" s="3">
        <v>9.4E-2</v>
      </c>
      <c r="S17" s="3">
        <v>9.7000000000000003E-2</v>
      </c>
      <c r="T17" s="3">
        <v>0.10199999999999999</v>
      </c>
      <c r="U17" s="3">
        <v>9.6000000000000002E-2</v>
      </c>
      <c r="V17" s="3">
        <v>9.9000000000000005E-2</v>
      </c>
      <c r="W17" s="3">
        <v>0.10299999999999999</v>
      </c>
      <c r="X17" s="3">
        <v>9.8000000000000004E-2</v>
      </c>
      <c r="Y17" s="3">
        <v>0.104</v>
      </c>
      <c r="Z17" s="3">
        <v>0.15</v>
      </c>
      <c r="AA17" s="3">
        <v>0.13800000000000001</v>
      </c>
      <c r="AB17" s="3">
        <v>0.15</v>
      </c>
      <c r="AE17">
        <f t="shared" si="3"/>
        <v>0.93269230769230771</v>
      </c>
      <c r="AF17">
        <f t="shared" si="2"/>
        <v>0.90384615384615385</v>
      </c>
      <c r="AG17">
        <f t="shared" si="2"/>
        <v>0.93269230769230771</v>
      </c>
      <c r="AH17">
        <f t="shared" si="2"/>
        <v>0.98076923076923073</v>
      </c>
      <c r="AI17">
        <f t="shared" si="2"/>
        <v>0.92307692307692313</v>
      </c>
      <c r="AJ17">
        <f t="shared" si="2"/>
        <v>0.95192307692307698</v>
      </c>
      <c r="AK17">
        <f t="shared" si="2"/>
        <v>0.99038461538461542</v>
      </c>
      <c r="AL17">
        <f t="shared" si="2"/>
        <v>0.9423076923076924</v>
      </c>
      <c r="AM17">
        <f t="shared" si="2"/>
        <v>1</v>
      </c>
      <c r="AN17">
        <f t="shared" si="2"/>
        <v>1.4423076923076923</v>
      </c>
      <c r="AO17">
        <f t="shared" si="2"/>
        <v>1.3269230769230771</v>
      </c>
      <c r="AP17">
        <f t="shared" si="2"/>
        <v>1.4423076923076923</v>
      </c>
    </row>
    <row r="18" spans="2:42" x14ac:dyDescent="0.2">
      <c r="B18" s="3" t="s">
        <v>55</v>
      </c>
      <c r="C18" s="3" t="s">
        <v>235</v>
      </c>
      <c r="D18" s="3" t="s">
        <v>236</v>
      </c>
      <c r="E18" s="3" t="s">
        <v>237</v>
      </c>
      <c r="F18" s="3" t="s">
        <v>238</v>
      </c>
      <c r="G18" s="3" t="s">
        <v>239</v>
      </c>
      <c r="H18" s="3" t="s">
        <v>240</v>
      </c>
      <c r="I18" s="3" t="s">
        <v>241</v>
      </c>
      <c r="J18" s="3" t="s">
        <v>242</v>
      </c>
      <c r="K18" s="3" t="s">
        <v>243</v>
      </c>
      <c r="L18" s="3" t="s">
        <v>244</v>
      </c>
      <c r="M18" s="3" t="s">
        <v>245</v>
      </c>
      <c r="N18" s="3" t="s">
        <v>246</v>
      </c>
      <c r="P18" s="3" t="s">
        <v>55</v>
      </c>
      <c r="Q18" s="3">
        <v>9.0999999999999998E-2</v>
      </c>
      <c r="R18" s="3">
        <v>9.0999999999999998E-2</v>
      </c>
      <c r="S18" s="3">
        <v>9.8000000000000004E-2</v>
      </c>
      <c r="T18" s="3">
        <v>9.2999999999999999E-2</v>
      </c>
      <c r="U18" s="3">
        <v>9.4E-2</v>
      </c>
      <c r="V18" s="3">
        <v>9.2999999999999999E-2</v>
      </c>
      <c r="W18" s="3">
        <v>9.7000000000000003E-2</v>
      </c>
      <c r="X18" s="3">
        <v>9.8000000000000004E-2</v>
      </c>
      <c r="Y18" s="3">
        <v>9.5000000000000001E-2</v>
      </c>
      <c r="Z18" s="3">
        <v>9.1999999999999998E-2</v>
      </c>
      <c r="AA18" s="3">
        <v>9.0999999999999998E-2</v>
      </c>
      <c r="AB18" s="3">
        <v>9.0999999999999998E-2</v>
      </c>
      <c r="AE18">
        <f t="shared" si="3"/>
        <v>0.875</v>
      </c>
      <c r="AF18">
        <f t="shared" si="2"/>
        <v>0.875</v>
      </c>
      <c r="AG18">
        <f t="shared" si="2"/>
        <v>0.9423076923076924</v>
      </c>
      <c r="AH18">
        <f t="shared" si="2"/>
        <v>0.89423076923076927</v>
      </c>
      <c r="AI18">
        <f t="shared" si="2"/>
        <v>0.90384615384615385</v>
      </c>
      <c r="AJ18">
        <f t="shared" si="2"/>
        <v>0.89423076923076927</v>
      </c>
      <c r="AK18">
        <f t="shared" si="2"/>
        <v>0.93269230769230771</v>
      </c>
      <c r="AL18">
        <f t="shared" si="2"/>
        <v>0.9423076923076924</v>
      </c>
      <c r="AM18">
        <f t="shared" si="2"/>
        <v>0.91346153846153855</v>
      </c>
      <c r="AN18">
        <f t="shared" si="2"/>
        <v>0.88461538461538469</v>
      </c>
      <c r="AO18">
        <f t="shared" si="2"/>
        <v>0.875</v>
      </c>
      <c r="AP18">
        <f t="shared" si="2"/>
        <v>0.875</v>
      </c>
    </row>
    <row r="19" spans="2:42" x14ac:dyDescent="0.2">
      <c r="B19" s="3" t="s">
        <v>56</v>
      </c>
      <c r="C19" s="3" t="s">
        <v>247</v>
      </c>
      <c r="D19" s="3" t="s">
        <v>248</v>
      </c>
      <c r="E19" s="3" t="s">
        <v>249</v>
      </c>
      <c r="F19" s="3" t="s">
        <v>250</v>
      </c>
      <c r="G19" s="3" t="s">
        <v>251</v>
      </c>
      <c r="H19" s="3" t="s">
        <v>252</v>
      </c>
      <c r="I19" s="3" t="s">
        <v>253</v>
      </c>
      <c r="J19" s="3" t="s">
        <v>254</v>
      </c>
      <c r="K19" s="3" t="s">
        <v>255</v>
      </c>
      <c r="L19" s="3" t="s">
        <v>256</v>
      </c>
      <c r="M19" s="3" t="s">
        <v>257</v>
      </c>
      <c r="N19" s="3" t="s">
        <v>258</v>
      </c>
      <c r="P19" s="3" t="s">
        <v>56</v>
      </c>
      <c r="Q19" s="3">
        <v>9.1999999999999998E-2</v>
      </c>
      <c r="R19" s="3">
        <v>9.1999999999999998E-2</v>
      </c>
      <c r="S19" s="3">
        <v>9.5000000000000001E-2</v>
      </c>
      <c r="T19" s="3">
        <v>9.5000000000000001E-2</v>
      </c>
      <c r="U19" s="3">
        <v>9.7000000000000003E-2</v>
      </c>
      <c r="V19" s="3">
        <v>9.6000000000000002E-2</v>
      </c>
      <c r="W19" s="3">
        <v>9.5000000000000001E-2</v>
      </c>
      <c r="X19" s="3">
        <v>9.6000000000000002E-2</v>
      </c>
      <c r="Y19" s="3">
        <v>9.4E-2</v>
      </c>
      <c r="Z19" s="3">
        <v>9.0999999999999998E-2</v>
      </c>
      <c r="AA19" s="3">
        <v>0.09</v>
      </c>
      <c r="AB19" s="3">
        <v>0.09</v>
      </c>
      <c r="AE19">
        <f t="shared" si="3"/>
        <v>0.88461538461538469</v>
      </c>
      <c r="AF19">
        <f t="shared" si="2"/>
        <v>0.88461538461538469</v>
      </c>
      <c r="AG19">
        <f t="shared" si="2"/>
        <v>0.91346153846153855</v>
      </c>
      <c r="AH19">
        <f t="shared" si="2"/>
        <v>0.91346153846153855</v>
      </c>
      <c r="AI19">
        <f t="shared" si="2"/>
        <v>0.93269230769230771</v>
      </c>
      <c r="AJ19">
        <f t="shared" si="2"/>
        <v>0.92307692307692313</v>
      </c>
      <c r="AK19">
        <f t="shared" si="2"/>
        <v>0.91346153846153855</v>
      </c>
      <c r="AL19">
        <f t="shared" si="2"/>
        <v>0.92307692307692313</v>
      </c>
      <c r="AM19">
        <f t="shared" si="2"/>
        <v>0.90384615384615385</v>
      </c>
      <c r="AN19">
        <f t="shared" si="2"/>
        <v>0.875</v>
      </c>
      <c r="AO19">
        <f t="shared" si="2"/>
        <v>0.86538461538461542</v>
      </c>
      <c r="AP19">
        <f t="shared" si="2"/>
        <v>0.86538461538461542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D3D7-1F8B-7740-89A9-2175A35695CA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259</v>
      </c>
      <c r="M2" s="3" t="s">
        <v>260</v>
      </c>
      <c r="N2" s="3" t="s">
        <v>261</v>
      </c>
      <c r="P2" s="3" t="s">
        <v>1</v>
      </c>
      <c r="Q2" s="3">
        <v>9.0999999999999998E-2</v>
      </c>
      <c r="R2" s="3">
        <v>9.2999999999999999E-2</v>
      </c>
      <c r="S2" s="3">
        <v>9.1999999999999998E-2</v>
      </c>
      <c r="T2" s="3">
        <v>9.1999999999999998E-2</v>
      </c>
      <c r="U2" s="3">
        <v>9.5000000000000001E-2</v>
      </c>
      <c r="V2" s="3">
        <v>9.6000000000000002E-2</v>
      </c>
      <c r="W2" s="3">
        <v>0.104</v>
      </c>
      <c r="X2" s="3">
        <v>0.10100000000000001</v>
      </c>
      <c r="Y2" s="3">
        <v>0.106</v>
      </c>
      <c r="Z2" s="3">
        <v>0.105</v>
      </c>
      <c r="AA2" s="3">
        <v>0.105</v>
      </c>
      <c r="AB2" s="3">
        <v>0.11</v>
      </c>
      <c r="AD2" s="3" t="s">
        <v>1</v>
      </c>
      <c r="AE2">
        <f>Q2/AVERAGE($Q$2:$S$2)</f>
        <v>0.98913043478260854</v>
      </c>
      <c r="AF2">
        <f t="shared" ref="AF2:AP9" si="0">R2/AVERAGE($Q$2:$S$2)</f>
        <v>1.0108695652173911</v>
      </c>
      <c r="AG2">
        <f t="shared" si="0"/>
        <v>0.99999999999999989</v>
      </c>
      <c r="AH2">
        <f t="shared" si="0"/>
        <v>0.99999999999999989</v>
      </c>
      <c r="AI2">
        <f t="shared" si="0"/>
        <v>1.0326086956521738</v>
      </c>
      <c r="AJ2">
        <f t="shared" si="0"/>
        <v>1.0434782608695652</v>
      </c>
      <c r="AK2">
        <f t="shared" si="0"/>
        <v>1.1304347826086953</v>
      </c>
      <c r="AL2">
        <f t="shared" si="0"/>
        <v>1.0978260869565217</v>
      </c>
      <c r="AM2">
        <f t="shared" si="0"/>
        <v>1.152173913043478</v>
      </c>
      <c r="AN2">
        <f t="shared" si="0"/>
        <v>1.1413043478260867</v>
      </c>
      <c r="AO2">
        <f t="shared" si="0"/>
        <v>1.1413043478260867</v>
      </c>
      <c r="AP2">
        <f t="shared" si="0"/>
        <v>1.1956521739130432</v>
      </c>
    </row>
    <row r="3" spans="1:42" x14ac:dyDescent="0.2">
      <c r="B3" s="3" t="s">
        <v>3</v>
      </c>
      <c r="C3" s="3" t="s">
        <v>262</v>
      </c>
      <c r="D3" s="3" t="s">
        <v>263</v>
      </c>
      <c r="E3" s="3" t="s">
        <v>264</v>
      </c>
      <c r="F3" s="3" t="s">
        <v>265</v>
      </c>
      <c r="G3" s="3" t="s">
        <v>266</v>
      </c>
      <c r="H3" s="3" t="s">
        <v>267</v>
      </c>
      <c r="I3" s="3" t="s">
        <v>268</v>
      </c>
      <c r="J3" s="3" t="s">
        <v>269</v>
      </c>
      <c r="K3" s="3" t="s">
        <v>270</v>
      </c>
      <c r="L3" s="3" t="s">
        <v>271</v>
      </c>
      <c r="M3" s="3" t="s">
        <v>272</v>
      </c>
      <c r="N3" s="3" t="s">
        <v>273</v>
      </c>
      <c r="P3" s="3" t="s">
        <v>3</v>
      </c>
      <c r="Q3" s="3">
        <v>0.108</v>
      </c>
      <c r="R3" s="3">
        <v>0.105</v>
      </c>
      <c r="S3" s="3">
        <v>0.10299999999999999</v>
      </c>
      <c r="T3" s="3">
        <v>9.2999999999999999E-2</v>
      </c>
      <c r="U3" s="3">
        <v>9.4E-2</v>
      </c>
      <c r="V3" s="3">
        <v>9.2999999999999999E-2</v>
      </c>
      <c r="W3" s="3">
        <v>9.9000000000000005E-2</v>
      </c>
      <c r="X3" s="3">
        <v>9.7000000000000003E-2</v>
      </c>
      <c r="Y3" s="3">
        <v>9.8000000000000004E-2</v>
      </c>
      <c r="Z3" s="3">
        <v>0.10299999999999999</v>
      </c>
      <c r="AA3" s="3">
        <v>0.105</v>
      </c>
      <c r="AB3" s="3">
        <v>0.106</v>
      </c>
      <c r="AD3" s="3" t="s">
        <v>3</v>
      </c>
      <c r="AE3">
        <f t="shared" ref="AE3:AE9" si="1">Q3/AVERAGE($Q$2:$S$2)</f>
        <v>1.1739130434782608</v>
      </c>
      <c r="AF3">
        <f t="shared" si="0"/>
        <v>1.1413043478260867</v>
      </c>
      <c r="AG3">
        <f t="shared" si="0"/>
        <v>1.1195652173913042</v>
      </c>
      <c r="AH3">
        <f t="shared" si="0"/>
        <v>1.0108695652173911</v>
      </c>
      <c r="AI3">
        <f t="shared" si="0"/>
        <v>1.0217391304347825</v>
      </c>
      <c r="AJ3">
        <f t="shared" si="0"/>
        <v>1.0108695652173911</v>
      </c>
      <c r="AK3">
        <f t="shared" si="0"/>
        <v>1.076086956521739</v>
      </c>
      <c r="AL3">
        <f t="shared" si="0"/>
        <v>1.0543478260869563</v>
      </c>
      <c r="AM3">
        <f t="shared" si="0"/>
        <v>1.0652173913043477</v>
      </c>
      <c r="AN3">
        <f t="shared" si="0"/>
        <v>1.1195652173913042</v>
      </c>
      <c r="AO3">
        <f t="shared" si="0"/>
        <v>1.1413043478260867</v>
      </c>
      <c r="AP3">
        <f t="shared" si="0"/>
        <v>1.152173913043478</v>
      </c>
    </row>
    <row r="4" spans="1:42" x14ac:dyDescent="0.2">
      <c r="B4" s="3" t="s">
        <v>4</v>
      </c>
      <c r="C4" s="3" t="s">
        <v>274</v>
      </c>
      <c r="D4" s="3" t="s">
        <v>275</v>
      </c>
      <c r="E4" s="3" t="s">
        <v>276</v>
      </c>
      <c r="F4" s="3" t="s">
        <v>277</v>
      </c>
      <c r="G4" s="3" t="s">
        <v>278</v>
      </c>
      <c r="H4" s="3" t="s">
        <v>279</v>
      </c>
      <c r="I4" s="3" t="s">
        <v>280</v>
      </c>
      <c r="J4" s="3" t="s">
        <v>281</v>
      </c>
      <c r="K4" s="3" t="s">
        <v>282</v>
      </c>
      <c r="L4" s="3" t="s">
        <v>283</v>
      </c>
      <c r="M4" s="3" t="s">
        <v>284</v>
      </c>
      <c r="N4" s="3" t="s">
        <v>285</v>
      </c>
      <c r="P4" s="3" t="s">
        <v>4</v>
      </c>
      <c r="Q4" s="3">
        <v>9.6000000000000002E-2</v>
      </c>
      <c r="R4" s="3">
        <v>9.2999999999999999E-2</v>
      </c>
      <c r="S4" s="3">
        <v>9.2999999999999999E-2</v>
      </c>
      <c r="T4" s="3">
        <v>0.106</v>
      </c>
      <c r="U4" s="3">
        <v>0.111</v>
      </c>
      <c r="V4" s="3">
        <v>0.107</v>
      </c>
      <c r="W4" s="3">
        <v>0.1</v>
      </c>
      <c r="X4" s="3">
        <v>9.8000000000000004E-2</v>
      </c>
      <c r="Y4" s="3">
        <v>9.8000000000000004E-2</v>
      </c>
      <c r="Z4" s="3">
        <v>0.105</v>
      </c>
      <c r="AA4" s="3">
        <v>0.10299999999999999</v>
      </c>
      <c r="AB4" s="3">
        <v>0.104</v>
      </c>
      <c r="AD4" s="3" t="s">
        <v>4</v>
      </c>
      <c r="AE4">
        <f t="shared" si="1"/>
        <v>1.0434782608695652</v>
      </c>
      <c r="AF4">
        <f t="shared" si="0"/>
        <v>1.0108695652173911</v>
      </c>
      <c r="AG4">
        <f t="shared" si="0"/>
        <v>1.0108695652173911</v>
      </c>
      <c r="AH4">
        <f t="shared" si="0"/>
        <v>1.152173913043478</v>
      </c>
      <c r="AI4">
        <f t="shared" si="0"/>
        <v>1.2065217391304346</v>
      </c>
      <c r="AJ4">
        <f t="shared" si="0"/>
        <v>1.1630434782608694</v>
      </c>
      <c r="AK4">
        <f t="shared" si="0"/>
        <v>1.0869565217391304</v>
      </c>
      <c r="AL4">
        <f t="shared" si="0"/>
        <v>1.0652173913043477</v>
      </c>
      <c r="AM4">
        <f t="shared" si="0"/>
        <v>1.0652173913043477</v>
      </c>
      <c r="AN4">
        <f t="shared" si="0"/>
        <v>1.1413043478260867</v>
      </c>
      <c r="AO4">
        <f t="shared" si="0"/>
        <v>1.1195652173913042</v>
      </c>
      <c r="AP4">
        <f t="shared" si="0"/>
        <v>1.1304347826086953</v>
      </c>
    </row>
    <row r="5" spans="1:42" x14ac:dyDescent="0.2">
      <c r="B5" s="3" t="s">
        <v>17</v>
      </c>
      <c r="C5" s="3" t="s">
        <v>286</v>
      </c>
      <c r="D5" s="3" t="s">
        <v>287</v>
      </c>
      <c r="E5" s="3" t="s">
        <v>288</v>
      </c>
      <c r="F5" s="3" t="s">
        <v>289</v>
      </c>
      <c r="G5" s="3" t="s">
        <v>290</v>
      </c>
      <c r="H5" s="3" t="s">
        <v>291</v>
      </c>
      <c r="I5" s="3" t="s">
        <v>292</v>
      </c>
      <c r="J5" s="3" t="s">
        <v>293</v>
      </c>
      <c r="K5" s="3" t="s">
        <v>294</v>
      </c>
      <c r="L5" s="3" t="s">
        <v>295</v>
      </c>
      <c r="M5" s="3" t="s">
        <v>296</v>
      </c>
      <c r="N5" s="3" t="s">
        <v>297</v>
      </c>
      <c r="P5" s="3" t="s">
        <v>17</v>
      </c>
      <c r="Q5" s="3">
        <v>9.9000000000000005E-2</v>
      </c>
      <c r="R5" s="3">
        <v>9.1999999999999998E-2</v>
      </c>
      <c r="S5" s="3">
        <v>0.1</v>
      </c>
      <c r="T5" s="3">
        <v>0.104</v>
      </c>
      <c r="U5" s="3">
        <v>0.104</v>
      </c>
      <c r="V5" s="3">
        <v>0.108</v>
      </c>
      <c r="W5" s="3">
        <v>9.9000000000000005E-2</v>
      </c>
      <c r="X5" s="3">
        <v>9.9000000000000005E-2</v>
      </c>
      <c r="Y5" s="3">
        <v>0.10299999999999999</v>
      </c>
      <c r="Z5" s="3">
        <v>0.106</v>
      </c>
      <c r="AA5" s="3">
        <v>0.10100000000000001</v>
      </c>
      <c r="AB5" s="3">
        <v>0.10299999999999999</v>
      </c>
      <c r="AD5" s="3" t="s">
        <v>17</v>
      </c>
      <c r="AE5">
        <f t="shared" si="1"/>
        <v>1.076086956521739</v>
      </c>
      <c r="AF5">
        <f t="shared" si="0"/>
        <v>0.99999999999999989</v>
      </c>
      <c r="AG5">
        <f t="shared" si="0"/>
        <v>1.0869565217391304</v>
      </c>
      <c r="AH5">
        <f t="shared" si="0"/>
        <v>1.1304347826086953</v>
      </c>
      <c r="AI5">
        <f t="shared" si="0"/>
        <v>1.1304347826086953</v>
      </c>
      <c r="AJ5">
        <f t="shared" si="0"/>
        <v>1.1739130434782608</v>
      </c>
      <c r="AK5">
        <f t="shared" si="0"/>
        <v>1.076086956521739</v>
      </c>
      <c r="AL5">
        <f t="shared" si="0"/>
        <v>1.076086956521739</v>
      </c>
      <c r="AM5">
        <f t="shared" si="0"/>
        <v>1.1195652173913042</v>
      </c>
      <c r="AN5">
        <f t="shared" si="0"/>
        <v>1.152173913043478</v>
      </c>
      <c r="AO5">
        <f t="shared" si="0"/>
        <v>1.0978260869565217</v>
      </c>
      <c r="AP5">
        <f t="shared" si="0"/>
        <v>1.1195652173913042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259</v>
      </c>
      <c r="M6" s="3" t="s">
        <v>260</v>
      </c>
      <c r="N6" s="3" t="s">
        <v>261</v>
      </c>
      <c r="P6" s="3" t="s">
        <v>30</v>
      </c>
      <c r="Q6" s="3"/>
      <c r="R6" s="3"/>
      <c r="S6" s="3"/>
      <c r="T6" s="3">
        <v>0.09</v>
      </c>
      <c r="U6" s="3">
        <v>0.09</v>
      </c>
      <c r="V6" s="3">
        <v>8.8999999999999996E-2</v>
      </c>
      <c r="W6" s="3">
        <v>9.8000000000000004E-2</v>
      </c>
      <c r="X6" s="3">
        <v>9.9000000000000005E-2</v>
      </c>
      <c r="Y6" s="3">
        <v>9.7000000000000003E-2</v>
      </c>
      <c r="Z6" s="3">
        <v>9.5000000000000001E-2</v>
      </c>
      <c r="AA6" s="3">
        <v>9.4E-2</v>
      </c>
      <c r="AB6" s="3">
        <v>9.7000000000000003E-2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0.97826086956521718</v>
      </c>
      <c r="AI6">
        <f t="shared" si="0"/>
        <v>0.97826086956521718</v>
      </c>
      <c r="AJ6">
        <f t="shared" si="0"/>
        <v>0.96739130434782594</v>
      </c>
      <c r="AK6">
        <f t="shared" si="0"/>
        <v>1.0652173913043477</v>
      </c>
      <c r="AL6">
        <f t="shared" si="0"/>
        <v>1.076086956521739</v>
      </c>
      <c r="AM6">
        <f t="shared" si="0"/>
        <v>1.0543478260869563</v>
      </c>
      <c r="AN6">
        <f t="shared" si="0"/>
        <v>1.0326086956521738</v>
      </c>
      <c r="AO6">
        <f t="shared" si="0"/>
        <v>1.0217391304347825</v>
      </c>
      <c r="AP6">
        <f t="shared" si="0"/>
        <v>1.0543478260869563</v>
      </c>
    </row>
    <row r="7" spans="1:42" x14ac:dyDescent="0.2">
      <c r="B7" s="3" t="s">
        <v>43</v>
      </c>
      <c r="C7" s="3" t="s">
        <v>262</v>
      </c>
      <c r="D7" s="3" t="s">
        <v>263</v>
      </c>
      <c r="E7" s="3" t="s">
        <v>264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P7" s="3" t="s">
        <v>43</v>
      </c>
      <c r="Q7" s="3">
        <v>9.5000000000000001E-2</v>
      </c>
      <c r="R7" s="3">
        <v>9.2999999999999999E-2</v>
      </c>
      <c r="S7" s="3">
        <v>9.4E-2</v>
      </c>
      <c r="T7" s="3">
        <v>9.0999999999999998E-2</v>
      </c>
      <c r="U7" s="3">
        <v>9.2999999999999999E-2</v>
      </c>
      <c r="V7" s="3">
        <v>9.2999999999999999E-2</v>
      </c>
      <c r="W7" s="3">
        <v>9.4E-2</v>
      </c>
      <c r="X7" s="3">
        <v>9.5000000000000001E-2</v>
      </c>
      <c r="Y7" s="3">
        <v>9.2999999999999999E-2</v>
      </c>
      <c r="Z7" s="3">
        <v>9.4E-2</v>
      </c>
      <c r="AA7" s="3">
        <v>9.4E-2</v>
      </c>
      <c r="AB7" s="3">
        <v>9.6000000000000002E-2</v>
      </c>
      <c r="AD7" s="3" t="s">
        <v>43</v>
      </c>
      <c r="AE7">
        <f t="shared" si="1"/>
        <v>1.0326086956521738</v>
      </c>
      <c r="AF7">
        <f t="shared" si="0"/>
        <v>1.0108695652173911</v>
      </c>
      <c r="AG7">
        <f t="shared" si="0"/>
        <v>1.0217391304347825</v>
      </c>
      <c r="AH7">
        <f t="shared" si="0"/>
        <v>0.98913043478260854</v>
      </c>
      <c r="AI7">
        <f t="shared" si="0"/>
        <v>1.0108695652173911</v>
      </c>
      <c r="AJ7">
        <f t="shared" si="0"/>
        <v>1.0108695652173911</v>
      </c>
      <c r="AK7">
        <f t="shared" si="0"/>
        <v>1.0217391304347825</v>
      </c>
      <c r="AL7">
        <f t="shared" si="0"/>
        <v>1.0326086956521738</v>
      </c>
      <c r="AM7">
        <f t="shared" si="0"/>
        <v>1.0108695652173911</v>
      </c>
      <c r="AN7">
        <f t="shared" si="0"/>
        <v>1.0217391304347825</v>
      </c>
      <c r="AO7">
        <f t="shared" si="0"/>
        <v>1.0217391304347825</v>
      </c>
      <c r="AP7">
        <f t="shared" si="0"/>
        <v>1.0434782608695652</v>
      </c>
    </row>
    <row r="8" spans="1:42" x14ac:dyDescent="0.2">
      <c r="B8" s="3" t="s">
        <v>55</v>
      </c>
      <c r="C8" s="3" t="s">
        <v>274</v>
      </c>
      <c r="D8" s="3" t="s">
        <v>275</v>
      </c>
      <c r="E8" s="3" t="s">
        <v>276</v>
      </c>
      <c r="F8" s="3" t="s">
        <v>277</v>
      </c>
      <c r="G8" s="3" t="s">
        <v>278</v>
      </c>
      <c r="H8" s="3" t="s">
        <v>279</v>
      </c>
      <c r="I8" s="3" t="s">
        <v>280</v>
      </c>
      <c r="J8" s="3" t="s">
        <v>281</v>
      </c>
      <c r="K8" s="3" t="s">
        <v>282</v>
      </c>
      <c r="L8" s="3" t="s">
        <v>283</v>
      </c>
      <c r="M8" s="3" t="s">
        <v>284</v>
      </c>
      <c r="N8" s="3" t="s">
        <v>285</v>
      </c>
      <c r="P8" s="3" t="s">
        <v>55</v>
      </c>
      <c r="Q8" s="3">
        <v>9.0999999999999998E-2</v>
      </c>
      <c r="R8" s="3">
        <v>9.1999999999999998E-2</v>
      </c>
      <c r="S8" s="3">
        <v>9.0999999999999998E-2</v>
      </c>
      <c r="T8" s="3">
        <v>9.4E-2</v>
      </c>
      <c r="U8" s="3">
        <v>9.6000000000000002E-2</v>
      </c>
      <c r="V8" s="3">
        <v>0.10199999999999999</v>
      </c>
      <c r="W8" s="3">
        <v>9.5000000000000001E-2</v>
      </c>
      <c r="X8" s="3">
        <v>9.5000000000000001E-2</v>
      </c>
      <c r="Y8" s="3">
        <v>9.2999999999999999E-2</v>
      </c>
      <c r="Z8" s="3">
        <v>9.2999999999999999E-2</v>
      </c>
      <c r="AA8" s="3">
        <v>9.4E-2</v>
      </c>
      <c r="AB8" s="3">
        <v>9.5000000000000001E-2</v>
      </c>
      <c r="AD8" s="3" t="s">
        <v>55</v>
      </c>
      <c r="AE8">
        <f t="shared" si="1"/>
        <v>0.98913043478260854</v>
      </c>
      <c r="AF8">
        <f t="shared" si="0"/>
        <v>0.99999999999999989</v>
      </c>
      <c r="AG8">
        <f t="shared" si="0"/>
        <v>0.98913043478260854</v>
      </c>
      <c r="AH8">
        <f t="shared" si="0"/>
        <v>1.0217391304347825</v>
      </c>
      <c r="AI8">
        <f t="shared" si="0"/>
        <v>1.0434782608695652</v>
      </c>
      <c r="AJ8">
        <f t="shared" si="0"/>
        <v>1.1086956521739129</v>
      </c>
      <c r="AK8">
        <f t="shared" si="0"/>
        <v>1.0326086956521738</v>
      </c>
      <c r="AL8">
        <f t="shared" si="0"/>
        <v>1.0326086956521738</v>
      </c>
      <c r="AM8">
        <f t="shared" si="0"/>
        <v>1.0108695652173911</v>
      </c>
      <c r="AN8">
        <f t="shared" si="0"/>
        <v>1.0108695652173911</v>
      </c>
      <c r="AO8">
        <f t="shared" si="0"/>
        <v>1.0217391304347825</v>
      </c>
      <c r="AP8">
        <f t="shared" si="0"/>
        <v>1.0326086956521738</v>
      </c>
    </row>
    <row r="9" spans="1:42" x14ac:dyDescent="0.2">
      <c r="B9" s="3" t="s">
        <v>56</v>
      </c>
      <c r="C9" s="3" t="s">
        <v>286</v>
      </c>
      <c r="D9" s="3" t="s">
        <v>287</v>
      </c>
      <c r="E9" s="3" t="s">
        <v>288</v>
      </c>
      <c r="F9" s="3" t="s">
        <v>289</v>
      </c>
      <c r="G9" s="3" t="s">
        <v>290</v>
      </c>
      <c r="H9" s="3" t="s">
        <v>291</v>
      </c>
      <c r="I9" s="3" t="s">
        <v>292</v>
      </c>
      <c r="J9" s="3" t="s">
        <v>293</v>
      </c>
      <c r="K9" s="3" t="s">
        <v>294</v>
      </c>
      <c r="L9" s="3" t="s">
        <v>295</v>
      </c>
      <c r="M9" s="3" t="s">
        <v>296</v>
      </c>
      <c r="N9" s="3" t="s">
        <v>297</v>
      </c>
      <c r="P9" s="3" t="s">
        <v>56</v>
      </c>
      <c r="Q9" s="3">
        <v>9.0999999999999998E-2</v>
      </c>
      <c r="R9" s="3">
        <v>9.1999999999999998E-2</v>
      </c>
      <c r="S9" s="3">
        <v>9.4E-2</v>
      </c>
      <c r="T9" s="3">
        <v>9.9000000000000005E-2</v>
      </c>
      <c r="U9" s="3">
        <v>9.6000000000000002E-2</v>
      </c>
      <c r="V9" s="3">
        <v>9.9000000000000005E-2</v>
      </c>
      <c r="W9" s="3">
        <v>0.10100000000000001</v>
      </c>
      <c r="X9" s="3">
        <v>9.8000000000000004E-2</v>
      </c>
      <c r="Y9" s="3">
        <v>0.10100000000000001</v>
      </c>
      <c r="Z9" s="3">
        <v>0.11</v>
      </c>
      <c r="AA9" s="3">
        <v>0.1</v>
      </c>
      <c r="AB9" s="3">
        <v>9.7000000000000003E-2</v>
      </c>
      <c r="AD9" s="3" t="s">
        <v>56</v>
      </c>
      <c r="AE9">
        <f t="shared" si="1"/>
        <v>0.98913043478260854</v>
      </c>
      <c r="AF9">
        <f t="shared" si="0"/>
        <v>0.99999999999999989</v>
      </c>
      <c r="AG9">
        <f t="shared" si="0"/>
        <v>1.0217391304347825</v>
      </c>
      <c r="AH9">
        <f t="shared" si="0"/>
        <v>1.076086956521739</v>
      </c>
      <c r="AI9">
        <f t="shared" si="0"/>
        <v>1.0434782608695652</v>
      </c>
      <c r="AJ9">
        <f t="shared" si="0"/>
        <v>1.076086956521739</v>
      </c>
      <c r="AK9">
        <f t="shared" si="0"/>
        <v>1.0978260869565217</v>
      </c>
      <c r="AL9">
        <f t="shared" si="0"/>
        <v>1.0652173913043477</v>
      </c>
      <c r="AM9">
        <f t="shared" si="0"/>
        <v>1.0978260869565217</v>
      </c>
      <c r="AN9">
        <f t="shared" si="0"/>
        <v>1.1956521739130432</v>
      </c>
      <c r="AO9">
        <f t="shared" si="0"/>
        <v>1.0869565217391304</v>
      </c>
      <c r="AP9">
        <f t="shared" si="0"/>
        <v>1.0543478260869563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259</v>
      </c>
      <c r="M12" s="3" t="s">
        <v>260</v>
      </c>
      <c r="N12" s="3" t="s">
        <v>261</v>
      </c>
      <c r="P12" s="3" t="s">
        <v>1</v>
      </c>
      <c r="Q12" s="3">
        <v>9.1999999999999998E-2</v>
      </c>
      <c r="R12" s="3">
        <v>9.1999999999999998E-2</v>
      </c>
      <c r="S12" s="3">
        <v>9.1999999999999998E-2</v>
      </c>
      <c r="T12" s="3">
        <v>9.7000000000000003E-2</v>
      </c>
      <c r="U12" s="3">
        <v>9.2999999999999999E-2</v>
      </c>
      <c r="V12" s="3">
        <v>9.2999999999999999E-2</v>
      </c>
      <c r="W12" s="3">
        <v>9.9000000000000005E-2</v>
      </c>
      <c r="X12" s="3">
        <v>9.7000000000000003E-2</v>
      </c>
      <c r="Y12" s="3">
        <v>9.7000000000000003E-2</v>
      </c>
      <c r="Z12" s="3">
        <v>0.107</v>
      </c>
      <c r="AA12" s="3">
        <v>0.11</v>
      </c>
      <c r="AB12" s="3">
        <v>0.107</v>
      </c>
      <c r="AE12">
        <f>Q12/AVERAGE($Q$12:$S$12)</f>
        <v>0.99999999999999989</v>
      </c>
      <c r="AF12">
        <f t="shared" ref="AF12:AP19" si="2">R12/AVERAGE($Q$12:$S$12)</f>
        <v>0.99999999999999989</v>
      </c>
      <c r="AG12">
        <f t="shared" si="2"/>
        <v>0.99999999999999989</v>
      </c>
      <c r="AH12">
        <f t="shared" si="2"/>
        <v>1.0543478260869563</v>
      </c>
      <c r="AI12">
        <f t="shared" si="2"/>
        <v>1.0108695652173911</v>
      </c>
      <c r="AJ12">
        <f t="shared" si="2"/>
        <v>1.0108695652173911</v>
      </c>
      <c r="AK12">
        <f t="shared" si="2"/>
        <v>1.076086956521739</v>
      </c>
      <c r="AL12">
        <f t="shared" si="2"/>
        <v>1.0543478260869563</v>
      </c>
      <c r="AM12">
        <f t="shared" si="2"/>
        <v>1.0543478260869563</v>
      </c>
      <c r="AN12">
        <f t="shared" si="2"/>
        <v>1.1630434782608694</v>
      </c>
      <c r="AO12">
        <f t="shared" si="2"/>
        <v>1.1956521739130432</v>
      </c>
      <c r="AP12">
        <f t="shared" si="2"/>
        <v>1.1630434782608694</v>
      </c>
    </row>
    <row r="13" spans="1:42" x14ac:dyDescent="0.2">
      <c r="B13" s="3" t="s">
        <v>3</v>
      </c>
      <c r="C13" s="3" t="s">
        <v>262</v>
      </c>
      <c r="D13" s="3" t="s">
        <v>263</v>
      </c>
      <c r="E13" s="3" t="s">
        <v>264</v>
      </c>
      <c r="F13" s="3" t="s">
        <v>265</v>
      </c>
      <c r="G13" s="3" t="s">
        <v>266</v>
      </c>
      <c r="H13" s="3" t="s">
        <v>267</v>
      </c>
      <c r="I13" s="3" t="s">
        <v>268</v>
      </c>
      <c r="J13" s="3" t="s">
        <v>269</v>
      </c>
      <c r="K13" s="3" t="s">
        <v>270</v>
      </c>
      <c r="L13" s="3" t="s">
        <v>271</v>
      </c>
      <c r="M13" s="3" t="s">
        <v>272</v>
      </c>
      <c r="N13" s="3" t="s">
        <v>273</v>
      </c>
      <c r="P13" s="3" t="s">
        <v>3</v>
      </c>
      <c r="Q13" s="3">
        <v>0.104</v>
      </c>
      <c r="R13" s="3">
        <v>0.104</v>
      </c>
      <c r="S13" s="3">
        <v>0.104</v>
      </c>
      <c r="T13" s="3">
        <v>9.2999999999999999E-2</v>
      </c>
      <c r="U13" s="3">
        <v>9.1999999999999998E-2</v>
      </c>
      <c r="V13" s="3">
        <v>9.1999999999999998E-2</v>
      </c>
      <c r="W13" s="3">
        <v>9.7000000000000003E-2</v>
      </c>
      <c r="X13" s="3">
        <v>0.10100000000000001</v>
      </c>
      <c r="Y13" s="3">
        <v>9.9000000000000005E-2</v>
      </c>
      <c r="Z13" s="3">
        <v>0.105</v>
      </c>
      <c r="AA13" s="3">
        <v>0.10199999999999999</v>
      </c>
      <c r="AB13" s="3">
        <v>0.11</v>
      </c>
      <c r="AE13">
        <f t="shared" ref="AE13:AE19" si="3">Q13/AVERAGE($Q$12:$S$12)</f>
        <v>1.1304347826086953</v>
      </c>
      <c r="AF13">
        <f t="shared" si="2"/>
        <v>1.1304347826086953</v>
      </c>
      <c r="AG13">
        <f t="shared" si="2"/>
        <v>1.1304347826086953</v>
      </c>
      <c r="AH13">
        <f t="shared" si="2"/>
        <v>1.0108695652173911</v>
      </c>
      <c r="AI13">
        <f t="shared" si="2"/>
        <v>0.99999999999999989</v>
      </c>
      <c r="AJ13">
        <f t="shared" si="2"/>
        <v>0.99999999999999989</v>
      </c>
      <c r="AK13">
        <f t="shared" si="2"/>
        <v>1.0543478260869563</v>
      </c>
      <c r="AL13">
        <f t="shared" si="2"/>
        <v>1.0978260869565217</v>
      </c>
      <c r="AM13">
        <f t="shared" si="2"/>
        <v>1.076086956521739</v>
      </c>
      <c r="AN13">
        <f t="shared" si="2"/>
        <v>1.1413043478260867</v>
      </c>
      <c r="AO13">
        <f t="shared" si="2"/>
        <v>1.1086956521739129</v>
      </c>
      <c r="AP13">
        <f t="shared" si="2"/>
        <v>1.1956521739130432</v>
      </c>
    </row>
    <row r="14" spans="1:42" x14ac:dyDescent="0.2">
      <c r="B14" s="3" t="s">
        <v>4</v>
      </c>
      <c r="C14" s="3" t="s">
        <v>274</v>
      </c>
      <c r="D14" s="3" t="s">
        <v>275</v>
      </c>
      <c r="E14" s="3" t="s">
        <v>276</v>
      </c>
      <c r="F14" s="3" t="s">
        <v>277</v>
      </c>
      <c r="G14" s="3" t="s">
        <v>278</v>
      </c>
      <c r="H14" s="3" t="s">
        <v>279</v>
      </c>
      <c r="I14" s="3" t="s">
        <v>280</v>
      </c>
      <c r="J14" s="3" t="s">
        <v>281</v>
      </c>
      <c r="K14" s="3" t="s">
        <v>282</v>
      </c>
      <c r="L14" s="3" t="s">
        <v>283</v>
      </c>
      <c r="M14" s="3" t="s">
        <v>284</v>
      </c>
      <c r="N14" s="3" t="s">
        <v>285</v>
      </c>
      <c r="P14" s="3" t="s">
        <v>4</v>
      </c>
      <c r="Q14" s="3">
        <v>9.5000000000000001E-2</v>
      </c>
      <c r="R14" s="3">
        <v>9.2999999999999999E-2</v>
      </c>
      <c r="S14" s="3">
        <v>9.2999999999999999E-2</v>
      </c>
      <c r="T14" s="3">
        <v>0.105</v>
      </c>
      <c r="U14" s="3">
        <v>0.106</v>
      </c>
      <c r="V14" s="3">
        <v>0.106</v>
      </c>
      <c r="W14" s="3">
        <v>9.9000000000000005E-2</v>
      </c>
      <c r="X14" s="3">
        <v>0.1</v>
      </c>
      <c r="Y14" s="3">
        <v>9.9000000000000005E-2</v>
      </c>
      <c r="Z14" s="3">
        <v>0.107</v>
      </c>
      <c r="AA14" s="3">
        <v>0.107</v>
      </c>
      <c r="AB14" s="3">
        <v>0.106</v>
      </c>
      <c r="AE14">
        <f t="shared" si="3"/>
        <v>1.0326086956521738</v>
      </c>
      <c r="AF14">
        <f t="shared" si="2"/>
        <v>1.0108695652173911</v>
      </c>
      <c r="AG14">
        <f t="shared" si="2"/>
        <v>1.0108695652173911</v>
      </c>
      <c r="AH14">
        <f t="shared" si="2"/>
        <v>1.1413043478260867</v>
      </c>
      <c r="AI14">
        <f t="shared" si="2"/>
        <v>1.152173913043478</v>
      </c>
      <c r="AJ14">
        <f t="shared" si="2"/>
        <v>1.152173913043478</v>
      </c>
      <c r="AK14">
        <f t="shared" si="2"/>
        <v>1.076086956521739</v>
      </c>
      <c r="AL14">
        <f t="shared" si="2"/>
        <v>1.0869565217391304</v>
      </c>
      <c r="AM14">
        <f t="shared" si="2"/>
        <v>1.076086956521739</v>
      </c>
      <c r="AN14">
        <f t="shared" si="2"/>
        <v>1.1630434782608694</v>
      </c>
      <c r="AO14">
        <f t="shared" si="2"/>
        <v>1.1630434782608694</v>
      </c>
      <c r="AP14">
        <f t="shared" si="2"/>
        <v>1.152173913043478</v>
      </c>
    </row>
    <row r="15" spans="1:42" x14ac:dyDescent="0.2">
      <c r="B15" s="3" t="s">
        <v>17</v>
      </c>
      <c r="C15" s="3" t="s">
        <v>286</v>
      </c>
      <c r="D15" s="3" t="s">
        <v>287</v>
      </c>
      <c r="E15" s="3" t="s">
        <v>288</v>
      </c>
      <c r="F15" s="3" t="s">
        <v>289</v>
      </c>
      <c r="G15" s="3" t="s">
        <v>290</v>
      </c>
      <c r="H15" s="3" t="s">
        <v>291</v>
      </c>
      <c r="I15" s="3" t="s">
        <v>292</v>
      </c>
      <c r="J15" s="3" t="s">
        <v>293</v>
      </c>
      <c r="K15" s="3" t="s">
        <v>294</v>
      </c>
      <c r="L15" s="3" t="s">
        <v>295</v>
      </c>
      <c r="M15" s="3" t="s">
        <v>296</v>
      </c>
      <c r="N15" s="3" t="s">
        <v>297</v>
      </c>
      <c r="P15" s="3" t="s">
        <v>17</v>
      </c>
      <c r="Q15" s="3">
        <v>9.2999999999999999E-2</v>
      </c>
      <c r="R15" s="3">
        <v>9.2999999999999999E-2</v>
      </c>
      <c r="S15" s="3">
        <v>9.2999999999999999E-2</v>
      </c>
      <c r="T15" s="3">
        <v>0.105</v>
      </c>
      <c r="U15" s="3">
        <v>0.10199999999999999</v>
      </c>
      <c r="V15" s="3">
        <v>0.104</v>
      </c>
      <c r="W15" s="3">
        <v>9.6000000000000002E-2</v>
      </c>
      <c r="X15" s="3">
        <v>9.7000000000000003E-2</v>
      </c>
      <c r="Y15" s="3">
        <v>9.6000000000000002E-2</v>
      </c>
      <c r="Z15" s="3">
        <v>9.6000000000000002E-2</v>
      </c>
      <c r="AA15" s="3">
        <v>9.9000000000000005E-2</v>
      </c>
      <c r="AB15" s="3">
        <v>0.10100000000000001</v>
      </c>
      <c r="AE15">
        <f t="shared" si="3"/>
        <v>1.0108695652173911</v>
      </c>
      <c r="AF15">
        <f t="shared" si="2"/>
        <v>1.0108695652173911</v>
      </c>
      <c r="AG15">
        <f t="shared" si="2"/>
        <v>1.0108695652173911</v>
      </c>
      <c r="AH15">
        <f t="shared" si="2"/>
        <v>1.1413043478260867</v>
      </c>
      <c r="AI15">
        <f t="shared" si="2"/>
        <v>1.1086956521739129</v>
      </c>
      <c r="AJ15">
        <f t="shared" si="2"/>
        <v>1.1304347826086953</v>
      </c>
      <c r="AK15">
        <f t="shared" si="2"/>
        <v>1.0434782608695652</v>
      </c>
      <c r="AL15">
        <f t="shared" si="2"/>
        <v>1.0543478260869563</v>
      </c>
      <c r="AM15">
        <f t="shared" si="2"/>
        <v>1.0434782608695652</v>
      </c>
      <c r="AN15">
        <f t="shared" si="2"/>
        <v>1.0434782608695652</v>
      </c>
      <c r="AO15">
        <f t="shared" si="2"/>
        <v>1.076086956521739</v>
      </c>
      <c r="AP15">
        <f t="shared" si="2"/>
        <v>1.0978260869565217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259</v>
      </c>
      <c r="M16" s="3" t="s">
        <v>260</v>
      </c>
      <c r="N16" s="3" t="s">
        <v>261</v>
      </c>
      <c r="P16" s="3" t="s">
        <v>30</v>
      </c>
      <c r="Q16" s="3"/>
      <c r="R16" s="3"/>
      <c r="S16" s="3"/>
      <c r="T16" s="3">
        <v>0.09</v>
      </c>
      <c r="U16" s="3">
        <v>0.09</v>
      </c>
      <c r="V16" s="3">
        <v>8.8999999999999996E-2</v>
      </c>
      <c r="W16" s="3">
        <v>9.5000000000000001E-2</v>
      </c>
      <c r="X16" s="3">
        <v>9.4E-2</v>
      </c>
      <c r="Y16" s="3">
        <v>9.6000000000000002E-2</v>
      </c>
      <c r="Z16" s="3">
        <v>9.5000000000000001E-2</v>
      </c>
      <c r="AA16" s="3">
        <v>9.4E-2</v>
      </c>
      <c r="AB16" s="3">
        <v>9.8000000000000004E-2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0.97826086956521718</v>
      </c>
      <c r="AI16">
        <f t="shared" si="2"/>
        <v>0.97826086956521718</v>
      </c>
      <c r="AJ16">
        <f t="shared" si="2"/>
        <v>0.96739130434782594</v>
      </c>
      <c r="AK16">
        <f t="shared" si="2"/>
        <v>1.0326086956521738</v>
      </c>
      <c r="AL16">
        <f t="shared" si="2"/>
        <v>1.0217391304347825</v>
      </c>
      <c r="AM16">
        <f t="shared" si="2"/>
        <v>1.0434782608695652</v>
      </c>
      <c r="AN16">
        <f t="shared" si="2"/>
        <v>1.0326086956521738</v>
      </c>
      <c r="AO16">
        <f t="shared" si="2"/>
        <v>1.0217391304347825</v>
      </c>
      <c r="AP16">
        <f t="shared" si="2"/>
        <v>1.0652173913043477</v>
      </c>
    </row>
    <row r="17" spans="2:42" x14ac:dyDescent="0.2">
      <c r="B17" s="3" t="s">
        <v>43</v>
      </c>
      <c r="C17" s="3" t="s">
        <v>262</v>
      </c>
      <c r="D17" s="3" t="s">
        <v>263</v>
      </c>
      <c r="E17" s="3" t="s">
        <v>264</v>
      </c>
      <c r="F17" s="3" t="s">
        <v>265</v>
      </c>
      <c r="G17" s="3" t="s">
        <v>266</v>
      </c>
      <c r="H17" s="3" t="s">
        <v>267</v>
      </c>
      <c r="I17" s="3" t="s">
        <v>268</v>
      </c>
      <c r="J17" s="3" t="s">
        <v>269</v>
      </c>
      <c r="K17" s="3" t="s">
        <v>270</v>
      </c>
      <c r="L17" s="3" t="s">
        <v>271</v>
      </c>
      <c r="M17" s="3" t="s">
        <v>272</v>
      </c>
      <c r="N17" s="3" t="s">
        <v>273</v>
      </c>
      <c r="P17" s="3" t="s">
        <v>43</v>
      </c>
      <c r="Q17" s="3">
        <v>9.7000000000000003E-2</v>
      </c>
      <c r="R17" s="3">
        <v>9.2999999999999999E-2</v>
      </c>
      <c r="S17" s="3">
        <v>9.2999999999999999E-2</v>
      </c>
      <c r="T17" s="3">
        <v>9.0999999999999998E-2</v>
      </c>
      <c r="U17" s="3">
        <v>9.1999999999999998E-2</v>
      </c>
      <c r="V17" s="3">
        <v>9.0999999999999998E-2</v>
      </c>
      <c r="W17" s="3">
        <v>9.1999999999999998E-2</v>
      </c>
      <c r="X17" s="3">
        <v>9.5000000000000001E-2</v>
      </c>
      <c r="Y17" s="3">
        <v>9.2999999999999999E-2</v>
      </c>
      <c r="Z17" s="3">
        <v>9.4E-2</v>
      </c>
      <c r="AA17" s="3">
        <v>9.2999999999999999E-2</v>
      </c>
      <c r="AB17" s="3">
        <v>9.5000000000000001E-2</v>
      </c>
      <c r="AE17">
        <f t="shared" si="3"/>
        <v>1.0543478260869563</v>
      </c>
      <c r="AF17">
        <f t="shared" si="2"/>
        <v>1.0108695652173911</v>
      </c>
      <c r="AG17">
        <f t="shared" si="2"/>
        <v>1.0108695652173911</v>
      </c>
      <c r="AH17">
        <f t="shared" si="2"/>
        <v>0.98913043478260854</v>
      </c>
      <c r="AI17">
        <f t="shared" si="2"/>
        <v>0.99999999999999989</v>
      </c>
      <c r="AJ17">
        <f t="shared" si="2"/>
        <v>0.98913043478260854</v>
      </c>
      <c r="AK17">
        <f t="shared" si="2"/>
        <v>0.99999999999999989</v>
      </c>
      <c r="AL17">
        <f t="shared" si="2"/>
        <v>1.0326086956521738</v>
      </c>
      <c r="AM17">
        <f t="shared" si="2"/>
        <v>1.0108695652173911</v>
      </c>
      <c r="AN17">
        <f t="shared" si="2"/>
        <v>1.0217391304347825</v>
      </c>
      <c r="AO17">
        <f t="shared" si="2"/>
        <v>1.0108695652173911</v>
      </c>
      <c r="AP17">
        <f t="shared" si="2"/>
        <v>1.0326086956521738</v>
      </c>
    </row>
    <row r="18" spans="2:42" x14ac:dyDescent="0.2">
      <c r="B18" s="3" t="s">
        <v>55</v>
      </c>
      <c r="C18" s="3" t="s">
        <v>274</v>
      </c>
      <c r="D18" s="3" t="s">
        <v>275</v>
      </c>
      <c r="E18" s="3" t="s">
        <v>276</v>
      </c>
      <c r="F18" s="3" t="s">
        <v>277</v>
      </c>
      <c r="G18" s="3" t="s">
        <v>278</v>
      </c>
      <c r="H18" s="3" t="s">
        <v>279</v>
      </c>
      <c r="I18" s="3" t="s">
        <v>280</v>
      </c>
      <c r="J18" s="3" t="s">
        <v>281</v>
      </c>
      <c r="K18" s="3" t="s">
        <v>282</v>
      </c>
      <c r="L18" s="3" t="s">
        <v>283</v>
      </c>
      <c r="M18" s="3" t="s">
        <v>284</v>
      </c>
      <c r="N18" s="3" t="s">
        <v>285</v>
      </c>
      <c r="P18" s="3" t="s">
        <v>55</v>
      </c>
      <c r="Q18" s="3">
        <v>9.2999999999999999E-2</v>
      </c>
      <c r="R18" s="3">
        <v>0.09</v>
      </c>
      <c r="S18" s="3">
        <v>0.09</v>
      </c>
      <c r="T18" s="3">
        <v>9.6000000000000002E-2</v>
      </c>
      <c r="U18" s="3">
        <v>9.7000000000000003E-2</v>
      </c>
      <c r="V18" s="3">
        <v>0.10199999999999999</v>
      </c>
      <c r="W18" s="3">
        <v>9.2999999999999999E-2</v>
      </c>
      <c r="X18" s="3">
        <v>9.4E-2</v>
      </c>
      <c r="Y18" s="3">
        <v>9.1999999999999998E-2</v>
      </c>
      <c r="Z18" s="3">
        <v>9.4E-2</v>
      </c>
      <c r="AA18" s="3">
        <v>9.8000000000000004E-2</v>
      </c>
      <c r="AB18" s="3">
        <v>9.4E-2</v>
      </c>
      <c r="AE18">
        <f t="shared" si="3"/>
        <v>1.0108695652173911</v>
      </c>
      <c r="AF18">
        <f t="shared" si="2"/>
        <v>0.97826086956521718</v>
      </c>
      <c r="AG18">
        <f t="shared" si="2"/>
        <v>0.97826086956521718</v>
      </c>
      <c r="AH18">
        <f t="shared" si="2"/>
        <v>1.0434782608695652</v>
      </c>
      <c r="AI18">
        <f t="shared" si="2"/>
        <v>1.0543478260869563</v>
      </c>
      <c r="AJ18">
        <f t="shared" si="2"/>
        <v>1.1086956521739129</v>
      </c>
      <c r="AK18">
        <f t="shared" si="2"/>
        <v>1.0108695652173911</v>
      </c>
      <c r="AL18">
        <f t="shared" si="2"/>
        <v>1.0217391304347825</v>
      </c>
      <c r="AM18">
        <f t="shared" si="2"/>
        <v>0.99999999999999989</v>
      </c>
      <c r="AN18">
        <f t="shared" si="2"/>
        <v>1.0217391304347825</v>
      </c>
      <c r="AO18">
        <f t="shared" si="2"/>
        <v>1.0652173913043477</v>
      </c>
      <c r="AP18">
        <f t="shared" si="2"/>
        <v>1.0217391304347825</v>
      </c>
    </row>
    <row r="19" spans="2:42" x14ac:dyDescent="0.2">
      <c r="B19" s="3" t="s">
        <v>56</v>
      </c>
      <c r="C19" s="3" t="s">
        <v>286</v>
      </c>
      <c r="D19" s="3" t="s">
        <v>287</v>
      </c>
      <c r="E19" s="3" t="s">
        <v>288</v>
      </c>
      <c r="F19" s="3" t="s">
        <v>289</v>
      </c>
      <c r="G19" s="3" t="s">
        <v>290</v>
      </c>
      <c r="H19" s="3" t="s">
        <v>291</v>
      </c>
      <c r="I19" s="3" t="s">
        <v>292</v>
      </c>
      <c r="J19" s="3" t="s">
        <v>293</v>
      </c>
      <c r="K19" s="3" t="s">
        <v>294</v>
      </c>
      <c r="L19" s="3" t="s">
        <v>295</v>
      </c>
      <c r="M19" s="3" t="s">
        <v>296</v>
      </c>
      <c r="N19" s="3" t="s">
        <v>297</v>
      </c>
      <c r="P19" s="3" t="s">
        <v>56</v>
      </c>
      <c r="Q19" s="3">
        <v>0.09</v>
      </c>
      <c r="R19" s="3">
        <v>9.2999999999999999E-2</v>
      </c>
      <c r="S19" s="3">
        <v>9.4E-2</v>
      </c>
      <c r="T19" s="3">
        <v>9.9000000000000005E-2</v>
      </c>
      <c r="U19" s="3">
        <v>9.8000000000000004E-2</v>
      </c>
      <c r="V19" s="3">
        <v>0.1</v>
      </c>
      <c r="W19" s="3">
        <v>0.109</v>
      </c>
      <c r="X19" s="3">
        <v>0.10199999999999999</v>
      </c>
      <c r="Y19" s="3">
        <v>0.10199999999999999</v>
      </c>
      <c r="Z19" s="3">
        <v>0.10100000000000001</v>
      </c>
      <c r="AA19" s="3">
        <v>0.10100000000000001</v>
      </c>
      <c r="AB19" s="3">
        <v>0.10199999999999999</v>
      </c>
      <c r="AE19">
        <f t="shared" si="3"/>
        <v>0.97826086956521718</v>
      </c>
      <c r="AF19">
        <f t="shared" si="2"/>
        <v>1.0108695652173911</v>
      </c>
      <c r="AG19">
        <f t="shared" si="2"/>
        <v>1.0217391304347825</v>
      </c>
      <c r="AH19">
        <f t="shared" si="2"/>
        <v>1.076086956521739</v>
      </c>
      <c r="AI19">
        <f t="shared" si="2"/>
        <v>1.0652173913043477</v>
      </c>
      <c r="AJ19">
        <f t="shared" si="2"/>
        <v>1.0869565217391304</v>
      </c>
      <c r="AK19">
        <f t="shared" si="2"/>
        <v>1.1847826086956521</v>
      </c>
      <c r="AL19">
        <f t="shared" si="2"/>
        <v>1.1086956521739129</v>
      </c>
      <c r="AM19">
        <f t="shared" si="2"/>
        <v>1.1086956521739129</v>
      </c>
      <c r="AN19">
        <f t="shared" si="2"/>
        <v>1.0978260869565217</v>
      </c>
      <c r="AO19">
        <f t="shared" si="2"/>
        <v>1.0978260869565217</v>
      </c>
      <c r="AP19">
        <f t="shared" si="2"/>
        <v>1.1086956521739129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3E1F-C668-D442-A4BB-4079C47CDD41}">
  <dimension ref="A1:AP20"/>
  <sheetViews>
    <sheetView workbookViewId="0">
      <selection sqref="A1:A19"/>
    </sheetView>
  </sheetViews>
  <sheetFormatPr baseColWidth="10" defaultRowHeight="16" x14ac:dyDescent="0.2"/>
  <sheetData>
    <row r="1" spans="1:42" x14ac:dyDescent="0.2">
      <c r="B1" s="3" t="s">
        <v>140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61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t="s">
        <v>442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</row>
    <row r="2" spans="1:42" x14ac:dyDescent="0.2">
      <c r="A2" t="s">
        <v>444</v>
      </c>
      <c r="B2" s="3" t="s">
        <v>1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298</v>
      </c>
      <c r="M2" s="3" t="s">
        <v>299</v>
      </c>
      <c r="N2" s="3" t="s">
        <v>300</v>
      </c>
      <c r="P2" s="3" t="s">
        <v>1</v>
      </c>
      <c r="Q2" s="3">
        <v>9.0999999999999998E-2</v>
      </c>
      <c r="R2" s="3">
        <v>9.0999999999999998E-2</v>
      </c>
      <c r="S2" s="3">
        <v>0.09</v>
      </c>
      <c r="T2" s="3">
        <v>9.1999999999999998E-2</v>
      </c>
      <c r="U2" s="3">
        <v>9.0999999999999998E-2</v>
      </c>
      <c r="V2" s="3">
        <v>9.0999999999999998E-2</v>
      </c>
      <c r="W2" s="3">
        <v>0.1</v>
      </c>
      <c r="X2" s="3">
        <v>9.8000000000000004E-2</v>
      </c>
      <c r="Y2" s="3">
        <v>9.9000000000000005E-2</v>
      </c>
      <c r="Z2" s="3">
        <v>9.8000000000000004E-2</v>
      </c>
      <c r="AA2" s="3">
        <v>9.5000000000000001E-2</v>
      </c>
      <c r="AB2" s="3">
        <v>9.6000000000000002E-2</v>
      </c>
      <c r="AD2" s="3" t="s">
        <v>1</v>
      </c>
      <c r="AE2">
        <f>Q2/AVERAGE($Q$2:$S$2)</f>
        <v>1.0036764705882353</v>
      </c>
      <c r="AF2">
        <f t="shared" ref="AF2:AP9" si="0">R2/AVERAGE($Q$2:$S$2)</f>
        <v>1.0036764705882353</v>
      </c>
      <c r="AG2">
        <f t="shared" si="0"/>
        <v>0.99264705882352933</v>
      </c>
      <c r="AH2">
        <f t="shared" si="0"/>
        <v>1.0147058823529411</v>
      </c>
      <c r="AI2">
        <f t="shared" si="0"/>
        <v>1.0036764705882353</v>
      </c>
      <c r="AJ2">
        <f t="shared" si="0"/>
        <v>1.0036764705882353</v>
      </c>
      <c r="AK2">
        <f t="shared" si="0"/>
        <v>1.1029411764705883</v>
      </c>
      <c r="AL2">
        <f t="shared" si="0"/>
        <v>1.0808823529411764</v>
      </c>
      <c r="AM2">
        <f t="shared" si="0"/>
        <v>1.0919117647058822</v>
      </c>
      <c r="AN2">
        <f t="shared" si="0"/>
        <v>1.0808823529411764</v>
      </c>
      <c r="AO2">
        <f t="shared" si="0"/>
        <v>1.0477941176470587</v>
      </c>
      <c r="AP2">
        <f t="shared" si="0"/>
        <v>1.0588235294117647</v>
      </c>
    </row>
    <row r="3" spans="1:42" x14ac:dyDescent="0.2">
      <c r="B3" s="3" t="s">
        <v>3</v>
      </c>
      <c r="C3" s="3" t="s">
        <v>301</v>
      </c>
      <c r="D3" s="3" t="s">
        <v>302</v>
      </c>
      <c r="E3" s="3" t="s">
        <v>303</v>
      </c>
      <c r="F3" s="3" t="s">
        <v>304</v>
      </c>
      <c r="G3" s="3" t="s">
        <v>305</v>
      </c>
      <c r="H3" s="3" t="s">
        <v>306</v>
      </c>
      <c r="I3" s="3" t="s">
        <v>307</v>
      </c>
      <c r="J3" s="3" t="s">
        <v>308</v>
      </c>
      <c r="K3" s="3" t="s">
        <v>309</v>
      </c>
      <c r="L3" s="3" t="s">
        <v>310</v>
      </c>
      <c r="M3" s="3" t="s">
        <v>311</v>
      </c>
      <c r="N3" s="3" t="s">
        <v>312</v>
      </c>
      <c r="P3" s="3" t="s">
        <v>3</v>
      </c>
      <c r="Q3" s="3">
        <v>9.4E-2</v>
      </c>
      <c r="R3" s="3">
        <v>9.7000000000000003E-2</v>
      </c>
      <c r="S3" s="3">
        <v>9.6000000000000002E-2</v>
      </c>
      <c r="T3" s="3">
        <v>9.4E-2</v>
      </c>
      <c r="U3" s="3">
        <v>9.6000000000000002E-2</v>
      </c>
      <c r="V3" s="3">
        <v>9.6000000000000002E-2</v>
      </c>
      <c r="W3" s="3">
        <v>0.105</v>
      </c>
      <c r="X3" s="3">
        <v>0.10100000000000001</v>
      </c>
      <c r="Y3" s="3">
        <v>0.1</v>
      </c>
      <c r="Z3" s="3">
        <v>9.7000000000000003E-2</v>
      </c>
      <c r="AA3" s="3">
        <v>9.4E-2</v>
      </c>
      <c r="AB3" s="3">
        <v>9.6000000000000002E-2</v>
      </c>
      <c r="AD3" s="3" t="s">
        <v>3</v>
      </c>
      <c r="AE3">
        <f t="shared" ref="AE3:AE9" si="1">Q3/AVERAGE($Q$2:$S$2)</f>
        <v>1.0367647058823528</v>
      </c>
      <c r="AF3">
        <f t="shared" si="0"/>
        <v>1.0698529411764706</v>
      </c>
      <c r="AG3">
        <f t="shared" si="0"/>
        <v>1.0588235294117647</v>
      </c>
      <c r="AH3">
        <f t="shared" si="0"/>
        <v>1.0367647058823528</v>
      </c>
      <c r="AI3">
        <f t="shared" si="0"/>
        <v>1.0588235294117647</v>
      </c>
      <c r="AJ3">
        <f t="shared" si="0"/>
        <v>1.0588235294117647</v>
      </c>
      <c r="AK3">
        <f t="shared" si="0"/>
        <v>1.1580882352941175</v>
      </c>
      <c r="AL3">
        <f t="shared" si="0"/>
        <v>1.1139705882352942</v>
      </c>
      <c r="AM3">
        <f t="shared" si="0"/>
        <v>1.1029411764705883</v>
      </c>
      <c r="AN3">
        <f t="shared" si="0"/>
        <v>1.0698529411764706</v>
      </c>
      <c r="AO3">
        <f t="shared" si="0"/>
        <v>1.0367647058823528</v>
      </c>
      <c r="AP3">
        <f t="shared" si="0"/>
        <v>1.0588235294117647</v>
      </c>
    </row>
    <row r="4" spans="1:42" x14ac:dyDescent="0.2">
      <c r="B4" s="3" t="s">
        <v>4</v>
      </c>
      <c r="C4" s="3" t="s">
        <v>313</v>
      </c>
      <c r="D4" s="3" t="s">
        <v>314</v>
      </c>
      <c r="E4" s="3" t="s">
        <v>315</v>
      </c>
      <c r="F4" s="3" t="s">
        <v>316</v>
      </c>
      <c r="G4" s="3" t="s">
        <v>317</v>
      </c>
      <c r="H4" s="3" t="s">
        <v>318</v>
      </c>
      <c r="I4" s="3" t="s">
        <v>319</v>
      </c>
      <c r="J4" s="3" t="s">
        <v>320</v>
      </c>
      <c r="K4" s="3" t="s">
        <v>321</v>
      </c>
      <c r="L4" s="3" t="s">
        <v>322</v>
      </c>
      <c r="M4" s="3" t="s">
        <v>323</v>
      </c>
      <c r="N4" s="3" t="s">
        <v>324</v>
      </c>
      <c r="P4" s="3" t="s">
        <v>4</v>
      </c>
      <c r="Q4" s="3">
        <v>9.9000000000000005E-2</v>
      </c>
      <c r="R4" s="3">
        <v>0.10100000000000001</v>
      </c>
      <c r="S4" s="3">
        <v>0.106</v>
      </c>
      <c r="T4" s="3">
        <v>0.10199999999999999</v>
      </c>
      <c r="U4" s="3">
        <v>0.107</v>
      </c>
      <c r="V4" s="3">
        <v>0.10299999999999999</v>
      </c>
      <c r="W4" s="4">
        <v>0.1</v>
      </c>
      <c r="X4" s="3">
        <v>9.8000000000000004E-2</v>
      </c>
      <c r="Y4" s="4">
        <v>0.106</v>
      </c>
      <c r="Z4" s="3">
        <v>9.9000000000000005E-2</v>
      </c>
      <c r="AA4" s="3">
        <v>9.8000000000000004E-2</v>
      </c>
      <c r="AB4" s="3">
        <v>0.10299999999999999</v>
      </c>
      <c r="AD4" s="3" t="s">
        <v>4</v>
      </c>
      <c r="AE4">
        <f t="shared" si="1"/>
        <v>1.0919117647058822</v>
      </c>
      <c r="AF4">
        <f t="shared" si="0"/>
        <v>1.1139705882352942</v>
      </c>
      <c r="AG4">
        <f t="shared" si="0"/>
        <v>1.1691176470588234</v>
      </c>
      <c r="AH4">
        <f t="shared" si="0"/>
        <v>1.1249999999999998</v>
      </c>
      <c r="AI4">
        <f t="shared" si="0"/>
        <v>1.1801470588235292</v>
      </c>
      <c r="AJ4">
        <f t="shared" si="0"/>
        <v>1.1360294117647058</v>
      </c>
      <c r="AK4">
        <f t="shared" si="0"/>
        <v>1.1029411764705883</v>
      </c>
      <c r="AL4">
        <f t="shared" si="0"/>
        <v>1.0808823529411764</v>
      </c>
      <c r="AM4">
        <f t="shared" si="0"/>
        <v>1.1691176470588234</v>
      </c>
      <c r="AN4">
        <f t="shared" si="0"/>
        <v>1.0919117647058822</v>
      </c>
      <c r="AO4">
        <f t="shared" si="0"/>
        <v>1.0808823529411764</v>
      </c>
      <c r="AP4">
        <f t="shared" si="0"/>
        <v>1.1360294117647058</v>
      </c>
    </row>
    <row r="5" spans="1:42" x14ac:dyDescent="0.2">
      <c r="B5" s="3" t="s">
        <v>17</v>
      </c>
      <c r="C5" s="3" t="s">
        <v>325</v>
      </c>
      <c r="D5" s="3" t="s">
        <v>326</v>
      </c>
      <c r="E5" s="3" t="s">
        <v>327</v>
      </c>
      <c r="F5" s="3" t="s">
        <v>328</v>
      </c>
      <c r="G5" s="3" t="s">
        <v>329</v>
      </c>
      <c r="H5" s="3" t="s">
        <v>330</v>
      </c>
      <c r="I5" s="3" t="s">
        <v>331</v>
      </c>
      <c r="J5" s="3" t="s">
        <v>332</v>
      </c>
      <c r="K5" s="3" t="s">
        <v>333</v>
      </c>
      <c r="L5" s="3" t="s">
        <v>334</v>
      </c>
      <c r="M5" s="3" t="s">
        <v>335</v>
      </c>
      <c r="N5" s="3" t="s">
        <v>336</v>
      </c>
      <c r="P5" s="3" t="s">
        <v>17</v>
      </c>
      <c r="Q5" s="3">
        <v>9.8000000000000004E-2</v>
      </c>
      <c r="R5" s="3">
        <v>9.8000000000000004E-2</v>
      </c>
      <c r="S5" s="3">
        <v>9.9000000000000005E-2</v>
      </c>
      <c r="T5" s="3">
        <v>9.5000000000000001E-2</v>
      </c>
      <c r="U5" s="3">
        <v>9.5000000000000001E-2</v>
      </c>
      <c r="V5" s="4">
        <v>9.6000000000000002E-2</v>
      </c>
      <c r="W5" s="3">
        <v>9.8000000000000004E-2</v>
      </c>
      <c r="X5" s="3">
        <v>9.8000000000000004E-2</v>
      </c>
      <c r="Y5" s="4">
        <v>0.14000000000000001</v>
      </c>
      <c r="Z5" s="3">
        <v>0.108</v>
      </c>
      <c r="AA5" s="3">
        <v>9.6000000000000002E-2</v>
      </c>
      <c r="AB5" s="3">
        <v>9.8000000000000004E-2</v>
      </c>
      <c r="AD5" s="3" t="s">
        <v>17</v>
      </c>
      <c r="AE5">
        <f t="shared" si="1"/>
        <v>1.0808823529411764</v>
      </c>
      <c r="AF5">
        <f t="shared" si="0"/>
        <v>1.0808823529411764</v>
      </c>
      <c r="AG5">
        <f t="shared" si="0"/>
        <v>1.0919117647058822</v>
      </c>
      <c r="AH5">
        <f t="shared" si="0"/>
        <v>1.0477941176470587</v>
      </c>
      <c r="AI5">
        <f t="shared" si="0"/>
        <v>1.0477941176470587</v>
      </c>
      <c r="AJ5">
        <f t="shared" si="0"/>
        <v>1.0588235294117647</v>
      </c>
      <c r="AK5">
        <f t="shared" si="0"/>
        <v>1.0808823529411764</v>
      </c>
      <c r="AL5">
        <f t="shared" si="0"/>
        <v>1.0808823529411764</v>
      </c>
      <c r="AM5">
        <f t="shared" si="0"/>
        <v>1.5441176470588236</v>
      </c>
      <c r="AN5">
        <f t="shared" si="0"/>
        <v>1.1911764705882353</v>
      </c>
      <c r="AO5">
        <f t="shared" si="0"/>
        <v>1.0588235294117647</v>
      </c>
      <c r="AP5">
        <f t="shared" si="0"/>
        <v>1.0808823529411764</v>
      </c>
    </row>
    <row r="6" spans="1:42" x14ac:dyDescent="0.2">
      <c r="A6" t="s">
        <v>445</v>
      </c>
      <c r="B6" s="3" t="s">
        <v>30</v>
      </c>
      <c r="C6" s="3"/>
      <c r="D6" s="3"/>
      <c r="E6" s="3"/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298</v>
      </c>
      <c r="M6" s="3" t="s">
        <v>299</v>
      </c>
      <c r="N6" s="3" t="s">
        <v>300</v>
      </c>
      <c r="P6" s="3" t="s">
        <v>30</v>
      </c>
      <c r="Q6" s="3"/>
      <c r="R6" s="3"/>
      <c r="S6" s="3"/>
      <c r="T6" s="3">
        <v>9.0999999999999998E-2</v>
      </c>
      <c r="U6" s="3">
        <v>9.2999999999999999E-2</v>
      </c>
      <c r="V6" s="3">
        <v>9.1999999999999998E-2</v>
      </c>
      <c r="W6" s="3">
        <v>0.1</v>
      </c>
      <c r="X6" s="3">
        <v>9.8000000000000004E-2</v>
      </c>
      <c r="Y6" s="3">
        <v>9.9000000000000005E-2</v>
      </c>
      <c r="Z6" s="3">
        <v>9.2999999999999999E-2</v>
      </c>
      <c r="AA6" s="3">
        <v>8.8999999999999996E-2</v>
      </c>
      <c r="AB6" s="3">
        <v>9.8000000000000004E-2</v>
      </c>
      <c r="AD6" s="3" t="s">
        <v>30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1.0036764705882353</v>
      </c>
      <c r="AI6">
        <f t="shared" si="0"/>
        <v>1.025735294117647</v>
      </c>
      <c r="AJ6">
        <f t="shared" si="0"/>
        <v>1.0147058823529411</v>
      </c>
      <c r="AK6">
        <f t="shared" si="0"/>
        <v>1.1029411764705883</v>
      </c>
      <c r="AL6">
        <f t="shared" si="0"/>
        <v>1.0808823529411764</v>
      </c>
      <c r="AM6">
        <f t="shared" si="0"/>
        <v>1.0919117647058822</v>
      </c>
      <c r="AN6">
        <f t="shared" si="0"/>
        <v>1.025735294117647</v>
      </c>
      <c r="AO6">
        <f t="shared" si="0"/>
        <v>0.98161764705882337</v>
      </c>
      <c r="AP6">
        <f t="shared" si="0"/>
        <v>1.0808823529411764</v>
      </c>
    </row>
    <row r="7" spans="1:42" x14ac:dyDescent="0.2">
      <c r="B7" s="3" t="s">
        <v>43</v>
      </c>
      <c r="C7" s="3" t="s">
        <v>301</v>
      </c>
      <c r="D7" s="3" t="s">
        <v>302</v>
      </c>
      <c r="E7" s="3" t="s">
        <v>303</v>
      </c>
      <c r="F7" s="3" t="s">
        <v>304</v>
      </c>
      <c r="G7" s="3" t="s">
        <v>305</v>
      </c>
      <c r="H7" s="3" t="s">
        <v>306</v>
      </c>
      <c r="I7" s="3" t="s">
        <v>307</v>
      </c>
      <c r="J7" s="3" t="s">
        <v>308</v>
      </c>
      <c r="K7" s="3" t="s">
        <v>309</v>
      </c>
      <c r="L7" s="3" t="s">
        <v>310</v>
      </c>
      <c r="M7" s="3" t="s">
        <v>311</v>
      </c>
      <c r="N7" s="3" t="s">
        <v>312</v>
      </c>
      <c r="P7" s="3" t="s">
        <v>43</v>
      </c>
      <c r="Q7" s="3">
        <v>0.09</v>
      </c>
      <c r="R7" s="3">
        <v>9.0999999999999998E-2</v>
      </c>
      <c r="S7" s="3">
        <v>9.2999999999999999E-2</v>
      </c>
      <c r="T7" s="3">
        <v>9.2999999999999999E-2</v>
      </c>
      <c r="U7" s="3">
        <v>9.6000000000000002E-2</v>
      </c>
      <c r="V7" s="3">
        <v>9.2999999999999999E-2</v>
      </c>
      <c r="W7" s="3">
        <v>0.125</v>
      </c>
      <c r="X7" s="3">
        <v>0.112</v>
      </c>
      <c r="Y7" s="3">
        <v>0.11600000000000001</v>
      </c>
      <c r="Z7" s="3">
        <v>9.1999999999999998E-2</v>
      </c>
      <c r="AA7" s="3">
        <v>9.6000000000000002E-2</v>
      </c>
      <c r="AB7" s="3">
        <v>9.4E-2</v>
      </c>
      <c r="AD7" s="3" t="s">
        <v>43</v>
      </c>
      <c r="AE7">
        <f t="shared" si="1"/>
        <v>0.99264705882352933</v>
      </c>
      <c r="AF7">
        <f t="shared" si="0"/>
        <v>1.0036764705882353</v>
      </c>
      <c r="AG7">
        <f t="shared" si="0"/>
        <v>1.025735294117647</v>
      </c>
      <c r="AH7">
        <f t="shared" si="0"/>
        <v>1.025735294117647</v>
      </c>
      <c r="AI7">
        <f t="shared" si="0"/>
        <v>1.0588235294117647</v>
      </c>
      <c r="AJ7">
        <f t="shared" si="0"/>
        <v>1.025735294117647</v>
      </c>
      <c r="AK7">
        <f t="shared" si="0"/>
        <v>1.3786764705882353</v>
      </c>
      <c r="AL7">
        <f t="shared" si="0"/>
        <v>1.2352941176470587</v>
      </c>
      <c r="AM7">
        <f t="shared" si="0"/>
        <v>1.2794117647058822</v>
      </c>
      <c r="AN7">
        <f t="shared" si="0"/>
        <v>1.0147058823529411</v>
      </c>
      <c r="AO7">
        <f t="shared" si="0"/>
        <v>1.0588235294117647</v>
      </c>
      <c r="AP7">
        <f t="shared" si="0"/>
        <v>1.0367647058823528</v>
      </c>
    </row>
    <row r="8" spans="1:42" x14ac:dyDescent="0.2">
      <c r="B8" s="3" t="s">
        <v>55</v>
      </c>
      <c r="C8" s="3" t="s">
        <v>313</v>
      </c>
      <c r="D8" s="3" t="s">
        <v>314</v>
      </c>
      <c r="E8" s="3" t="s">
        <v>315</v>
      </c>
      <c r="F8" s="3" t="s">
        <v>316</v>
      </c>
      <c r="G8" s="3" t="s">
        <v>317</v>
      </c>
      <c r="H8" s="3" t="s">
        <v>318</v>
      </c>
      <c r="I8" s="3" t="s">
        <v>319</v>
      </c>
      <c r="J8" s="3" t="s">
        <v>320</v>
      </c>
      <c r="K8" s="3" t="s">
        <v>321</v>
      </c>
      <c r="L8" s="3" t="s">
        <v>322</v>
      </c>
      <c r="M8" s="3" t="s">
        <v>323</v>
      </c>
      <c r="N8" s="3" t="s">
        <v>324</v>
      </c>
      <c r="P8" s="3" t="s">
        <v>55</v>
      </c>
      <c r="Q8" s="3">
        <v>0.09</v>
      </c>
      <c r="R8" s="3">
        <v>9.2999999999999999E-2</v>
      </c>
      <c r="S8" s="3">
        <v>9.4E-2</v>
      </c>
      <c r="T8" s="3">
        <v>9.5000000000000001E-2</v>
      </c>
      <c r="U8" s="3">
        <v>9.6000000000000002E-2</v>
      </c>
      <c r="V8" s="3">
        <v>9.7000000000000003E-2</v>
      </c>
      <c r="W8" s="4">
        <v>9.2999999999999999E-2</v>
      </c>
      <c r="X8" s="3">
        <v>9.2999999999999999E-2</v>
      </c>
      <c r="Y8" s="4">
        <v>9.1999999999999998E-2</v>
      </c>
      <c r="Z8" s="3">
        <v>0.1</v>
      </c>
      <c r="AA8" s="3">
        <v>0.10100000000000001</v>
      </c>
      <c r="AB8" s="3">
        <v>0.10100000000000001</v>
      </c>
      <c r="AD8" s="3" t="s">
        <v>55</v>
      </c>
      <c r="AE8">
        <f t="shared" si="1"/>
        <v>0.99264705882352933</v>
      </c>
      <c r="AF8">
        <f t="shared" si="0"/>
        <v>1.025735294117647</v>
      </c>
      <c r="AG8">
        <f t="shared" si="0"/>
        <v>1.0367647058823528</v>
      </c>
      <c r="AH8">
        <f t="shared" si="0"/>
        <v>1.0477941176470587</v>
      </c>
      <c r="AI8">
        <f t="shared" si="0"/>
        <v>1.0588235294117647</v>
      </c>
      <c r="AJ8">
        <f t="shared" si="0"/>
        <v>1.0698529411764706</v>
      </c>
      <c r="AK8">
        <f t="shared" si="0"/>
        <v>1.025735294117647</v>
      </c>
      <c r="AL8">
        <f t="shared" si="0"/>
        <v>1.025735294117647</v>
      </c>
      <c r="AM8">
        <f t="shared" si="0"/>
        <v>1.0147058823529411</v>
      </c>
      <c r="AN8">
        <f t="shared" si="0"/>
        <v>1.1029411764705883</v>
      </c>
      <c r="AO8">
        <f t="shared" si="0"/>
        <v>1.1139705882352942</v>
      </c>
      <c r="AP8">
        <f t="shared" si="0"/>
        <v>1.1139705882352942</v>
      </c>
    </row>
    <row r="9" spans="1:42" x14ac:dyDescent="0.2">
      <c r="B9" s="3" t="s">
        <v>56</v>
      </c>
      <c r="C9" s="3" t="s">
        <v>325</v>
      </c>
      <c r="D9" s="3" t="s">
        <v>326</v>
      </c>
      <c r="E9" s="3" t="s">
        <v>327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P9" s="3" t="s">
        <v>56</v>
      </c>
      <c r="Q9" s="3">
        <v>9.7000000000000003E-2</v>
      </c>
      <c r="R9" s="3">
        <v>9.6000000000000002E-2</v>
      </c>
      <c r="S9" s="3">
        <v>9.8000000000000004E-2</v>
      </c>
      <c r="T9" s="3">
        <v>9.5000000000000001E-2</v>
      </c>
      <c r="U9" s="3">
        <v>9.6000000000000002E-2</v>
      </c>
      <c r="V9" s="4">
        <v>9.7000000000000003E-2</v>
      </c>
      <c r="W9" s="3">
        <v>9.7000000000000003E-2</v>
      </c>
      <c r="X9" s="3">
        <v>9.6000000000000002E-2</v>
      </c>
      <c r="Y9" s="4">
        <v>0.155</v>
      </c>
      <c r="Z9" s="3">
        <v>9.4E-2</v>
      </c>
      <c r="AA9" s="3">
        <v>0.09</v>
      </c>
      <c r="AB9" s="3">
        <v>9.2999999999999999E-2</v>
      </c>
      <c r="AD9" s="3" t="s">
        <v>56</v>
      </c>
      <c r="AE9">
        <f t="shared" si="1"/>
        <v>1.0698529411764706</v>
      </c>
      <c r="AF9">
        <f t="shared" si="0"/>
        <v>1.0588235294117647</v>
      </c>
      <c r="AG9">
        <f t="shared" si="0"/>
        <v>1.0808823529411764</v>
      </c>
      <c r="AH9">
        <f t="shared" si="0"/>
        <v>1.0477941176470587</v>
      </c>
      <c r="AI9">
        <f t="shared" si="0"/>
        <v>1.0588235294117647</v>
      </c>
      <c r="AJ9">
        <f t="shared" si="0"/>
        <v>1.0698529411764706</v>
      </c>
      <c r="AK9">
        <f t="shared" si="0"/>
        <v>1.0698529411764706</v>
      </c>
      <c r="AL9">
        <f t="shared" si="0"/>
        <v>1.0588235294117647</v>
      </c>
      <c r="AM9">
        <f t="shared" si="0"/>
        <v>1.7095588235294117</v>
      </c>
      <c r="AN9">
        <f t="shared" si="0"/>
        <v>1.0367647058823528</v>
      </c>
      <c r="AO9">
        <f t="shared" si="0"/>
        <v>0.99264705882352933</v>
      </c>
      <c r="AP9">
        <f t="shared" si="0"/>
        <v>1.025735294117647</v>
      </c>
    </row>
    <row r="10" spans="1:4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42" x14ac:dyDescent="0.2">
      <c r="B11" s="3" t="s">
        <v>180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P11" s="3" t="s">
        <v>61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</row>
    <row r="12" spans="1:42" x14ac:dyDescent="0.2">
      <c r="A12" t="s">
        <v>444</v>
      </c>
      <c r="B12" s="3" t="s">
        <v>1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  <c r="L12" s="3" t="s">
        <v>298</v>
      </c>
      <c r="M12" s="3" t="s">
        <v>299</v>
      </c>
      <c r="N12" s="3" t="s">
        <v>300</v>
      </c>
      <c r="P12" s="3" t="s">
        <v>1</v>
      </c>
      <c r="Q12" s="3">
        <v>0.09</v>
      </c>
      <c r="R12" s="3">
        <v>9.0999999999999998E-2</v>
      </c>
      <c r="S12" s="3">
        <v>9.6000000000000002E-2</v>
      </c>
      <c r="T12" s="3">
        <v>9.4E-2</v>
      </c>
      <c r="U12" s="3">
        <v>9.2999999999999999E-2</v>
      </c>
      <c r="V12" s="3">
        <v>9.4E-2</v>
      </c>
      <c r="W12" s="3">
        <v>0.10199999999999999</v>
      </c>
      <c r="X12" s="3">
        <v>0.106</v>
      </c>
      <c r="Y12" s="3">
        <v>0.10100000000000001</v>
      </c>
      <c r="Z12" s="3">
        <v>9.6000000000000002E-2</v>
      </c>
      <c r="AA12" s="3">
        <v>9.6000000000000002E-2</v>
      </c>
      <c r="AB12" s="3">
        <v>9.6000000000000002E-2</v>
      </c>
      <c r="AE12">
        <f>Q12/AVERAGE($Q$12:$S$12)</f>
        <v>0.97472924187725629</v>
      </c>
      <c r="AF12">
        <f t="shared" ref="AF12:AP19" si="2">R12/AVERAGE($Q$12:$S$12)</f>
        <v>0.98555956678700352</v>
      </c>
      <c r="AG12">
        <f t="shared" si="2"/>
        <v>1.03971119133574</v>
      </c>
      <c r="AH12">
        <f t="shared" si="2"/>
        <v>1.0180505415162455</v>
      </c>
      <c r="AI12">
        <f t="shared" si="2"/>
        <v>1.0072202166064981</v>
      </c>
      <c r="AJ12">
        <f t="shared" si="2"/>
        <v>1.0180505415162455</v>
      </c>
      <c r="AK12">
        <f t="shared" si="2"/>
        <v>1.1046931407942238</v>
      </c>
      <c r="AL12">
        <f t="shared" si="2"/>
        <v>1.1480144404332129</v>
      </c>
      <c r="AM12">
        <f t="shared" si="2"/>
        <v>1.0938628158844765</v>
      </c>
      <c r="AN12">
        <f t="shared" si="2"/>
        <v>1.03971119133574</v>
      </c>
      <c r="AO12">
        <f t="shared" si="2"/>
        <v>1.03971119133574</v>
      </c>
      <c r="AP12">
        <f t="shared" si="2"/>
        <v>1.03971119133574</v>
      </c>
    </row>
    <row r="13" spans="1:42" x14ac:dyDescent="0.2">
      <c r="B13" s="3" t="s">
        <v>3</v>
      </c>
      <c r="C13" s="3" t="s">
        <v>301</v>
      </c>
      <c r="D13" s="3" t="s">
        <v>302</v>
      </c>
      <c r="E13" s="3" t="s">
        <v>303</v>
      </c>
      <c r="F13" s="3" t="s">
        <v>304</v>
      </c>
      <c r="G13" s="3" t="s">
        <v>305</v>
      </c>
      <c r="H13" s="3" t="s">
        <v>306</v>
      </c>
      <c r="I13" s="3" t="s">
        <v>307</v>
      </c>
      <c r="J13" s="3" t="s">
        <v>308</v>
      </c>
      <c r="K13" s="3" t="s">
        <v>309</v>
      </c>
      <c r="L13" s="3" t="s">
        <v>310</v>
      </c>
      <c r="M13" s="3" t="s">
        <v>311</v>
      </c>
      <c r="N13" s="3" t="s">
        <v>312</v>
      </c>
      <c r="P13" s="3" t="s">
        <v>3</v>
      </c>
      <c r="Q13" s="3">
        <v>9.4E-2</v>
      </c>
      <c r="R13" s="3">
        <v>9.0999999999999998E-2</v>
      </c>
      <c r="S13" s="3">
        <v>9.0999999999999998E-2</v>
      </c>
      <c r="T13" s="3">
        <v>9.1999999999999998E-2</v>
      </c>
      <c r="U13" s="3">
        <v>9.0999999999999998E-2</v>
      </c>
      <c r="V13" s="4">
        <v>0.1</v>
      </c>
      <c r="W13" s="3">
        <v>0.10199999999999999</v>
      </c>
      <c r="X13" s="3">
        <v>0.109</v>
      </c>
      <c r="Y13" s="3">
        <v>0.10100000000000001</v>
      </c>
      <c r="Z13" s="3">
        <v>9.5000000000000001E-2</v>
      </c>
      <c r="AA13" s="3">
        <v>9.6000000000000002E-2</v>
      </c>
      <c r="AB13" s="3">
        <v>9.6000000000000002E-2</v>
      </c>
      <c r="AE13">
        <f t="shared" ref="AE13:AE19" si="3">Q13/AVERAGE($Q$12:$S$12)</f>
        <v>1.0180505415162455</v>
      </c>
      <c r="AF13">
        <f t="shared" si="2"/>
        <v>0.98555956678700352</v>
      </c>
      <c r="AG13">
        <f t="shared" si="2"/>
        <v>0.98555956678700352</v>
      </c>
      <c r="AH13">
        <f t="shared" si="2"/>
        <v>0.99638989169675085</v>
      </c>
      <c r="AI13">
        <f t="shared" si="2"/>
        <v>0.98555956678700352</v>
      </c>
      <c r="AJ13">
        <f t="shared" si="2"/>
        <v>1.0830324909747293</v>
      </c>
      <c r="AK13">
        <f t="shared" si="2"/>
        <v>1.1046931407942238</v>
      </c>
      <c r="AL13">
        <f t="shared" si="2"/>
        <v>1.1805054151624548</v>
      </c>
      <c r="AM13">
        <f t="shared" si="2"/>
        <v>1.0938628158844765</v>
      </c>
      <c r="AN13">
        <f t="shared" si="2"/>
        <v>1.0288808664259927</v>
      </c>
      <c r="AO13">
        <f t="shared" si="2"/>
        <v>1.03971119133574</v>
      </c>
      <c r="AP13">
        <f t="shared" si="2"/>
        <v>1.03971119133574</v>
      </c>
    </row>
    <row r="14" spans="1:42" x14ac:dyDescent="0.2">
      <c r="B14" s="3" t="s">
        <v>4</v>
      </c>
      <c r="C14" s="3" t="s">
        <v>313</v>
      </c>
      <c r="D14" s="3" t="s">
        <v>314</v>
      </c>
      <c r="E14" s="3" t="s">
        <v>315</v>
      </c>
      <c r="F14" s="3" t="s">
        <v>316</v>
      </c>
      <c r="G14" s="3" t="s">
        <v>317</v>
      </c>
      <c r="H14" s="3" t="s">
        <v>318</v>
      </c>
      <c r="I14" s="3" t="s">
        <v>319</v>
      </c>
      <c r="J14" s="3" t="s">
        <v>320</v>
      </c>
      <c r="K14" s="3" t="s">
        <v>321</v>
      </c>
      <c r="L14" s="3" t="s">
        <v>322</v>
      </c>
      <c r="M14" s="3" t="s">
        <v>323</v>
      </c>
      <c r="N14" s="3" t="s">
        <v>324</v>
      </c>
      <c r="P14" s="3" t="s">
        <v>4</v>
      </c>
      <c r="Q14" s="3">
        <v>9.9000000000000005E-2</v>
      </c>
      <c r="R14" s="3">
        <v>9.8000000000000004E-2</v>
      </c>
      <c r="S14" s="3">
        <v>0.10100000000000001</v>
      </c>
      <c r="T14" s="3">
        <v>0.10100000000000001</v>
      </c>
      <c r="U14" s="3">
        <v>0.10199999999999999</v>
      </c>
      <c r="V14" s="3">
        <v>0.10299999999999999</v>
      </c>
      <c r="W14" s="3">
        <v>9.9000000000000005E-2</v>
      </c>
      <c r="X14" s="3">
        <v>9.6000000000000002E-2</v>
      </c>
      <c r="Y14" s="3">
        <v>9.6000000000000002E-2</v>
      </c>
      <c r="Z14" s="3">
        <v>0.10299999999999999</v>
      </c>
      <c r="AA14" s="3">
        <v>0.104</v>
      </c>
      <c r="AB14" s="3">
        <v>0.10199999999999999</v>
      </c>
      <c r="AE14">
        <f t="shared" si="3"/>
        <v>1.0722021660649819</v>
      </c>
      <c r="AF14">
        <f t="shared" si="2"/>
        <v>1.0613718411552346</v>
      </c>
      <c r="AG14">
        <f t="shared" si="2"/>
        <v>1.0938628158844765</v>
      </c>
      <c r="AH14">
        <f t="shared" si="2"/>
        <v>1.0938628158844765</v>
      </c>
      <c r="AI14">
        <f t="shared" si="2"/>
        <v>1.1046931407942238</v>
      </c>
      <c r="AJ14">
        <f t="shared" si="2"/>
        <v>1.115523465703971</v>
      </c>
      <c r="AK14">
        <f t="shared" si="2"/>
        <v>1.0722021660649819</v>
      </c>
      <c r="AL14">
        <f t="shared" si="2"/>
        <v>1.03971119133574</v>
      </c>
      <c r="AM14">
        <f t="shared" si="2"/>
        <v>1.03971119133574</v>
      </c>
      <c r="AN14">
        <f t="shared" si="2"/>
        <v>1.115523465703971</v>
      </c>
      <c r="AO14">
        <f t="shared" si="2"/>
        <v>1.1263537906137182</v>
      </c>
      <c r="AP14">
        <f t="shared" si="2"/>
        <v>1.1046931407942238</v>
      </c>
    </row>
    <row r="15" spans="1:42" x14ac:dyDescent="0.2">
      <c r="B15" s="3" t="s">
        <v>17</v>
      </c>
      <c r="C15" s="3" t="s">
        <v>325</v>
      </c>
      <c r="D15" s="3" t="s">
        <v>326</v>
      </c>
      <c r="E15" s="3" t="s">
        <v>327</v>
      </c>
      <c r="F15" s="3" t="s">
        <v>328</v>
      </c>
      <c r="G15" s="3" t="s">
        <v>329</v>
      </c>
      <c r="H15" s="3" t="s">
        <v>330</v>
      </c>
      <c r="I15" s="3" t="s">
        <v>331</v>
      </c>
      <c r="J15" s="3" t="s">
        <v>332</v>
      </c>
      <c r="K15" s="3" t="s">
        <v>333</v>
      </c>
      <c r="L15" s="3" t="s">
        <v>334</v>
      </c>
      <c r="M15" s="3" t="s">
        <v>335</v>
      </c>
      <c r="N15" s="3" t="s">
        <v>336</v>
      </c>
      <c r="P15" s="3" t="s">
        <v>17</v>
      </c>
      <c r="Q15" s="3">
        <v>9.9000000000000005E-2</v>
      </c>
      <c r="R15" s="4">
        <v>0.105</v>
      </c>
      <c r="S15" s="3">
        <v>9.9000000000000005E-2</v>
      </c>
      <c r="T15" s="4">
        <v>9.7000000000000003E-2</v>
      </c>
      <c r="U15" s="3">
        <v>9.5000000000000001E-2</v>
      </c>
      <c r="V15" s="3">
        <v>9.6000000000000002E-2</v>
      </c>
      <c r="W15" s="3">
        <v>9.6000000000000002E-2</v>
      </c>
      <c r="X15" s="3">
        <v>9.4E-2</v>
      </c>
      <c r="Y15" s="3">
        <v>9.2999999999999999E-2</v>
      </c>
      <c r="Z15" s="4">
        <v>0.14299999999999999</v>
      </c>
      <c r="AA15" s="3">
        <v>9.2999999999999999E-2</v>
      </c>
      <c r="AB15" s="3">
        <v>9.2999999999999999E-2</v>
      </c>
      <c r="AE15">
        <f t="shared" si="3"/>
        <v>1.0722021660649819</v>
      </c>
      <c r="AF15">
        <f t="shared" si="2"/>
        <v>1.1371841155234657</v>
      </c>
      <c r="AG15">
        <f t="shared" si="2"/>
        <v>1.0722021660649819</v>
      </c>
      <c r="AH15">
        <f t="shared" si="2"/>
        <v>1.0505415162454874</v>
      </c>
      <c r="AI15">
        <f t="shared" si="2"/>
        <v>1.0288808664259927</v>
      </c>
      <c r="AJ15">
        <f t="shared" si="2"/>
        <v>1.03971119133574</v>
      </c>
      <c r="AK15">
        <f t="shared" si="2"/>
        <v>1.03971119133574</v>
      </c>
      <c r="AL15">
        <f t="shared" si="2"/>
        <v>1.0180505415162455</v>
      </c>
      <c r="AM15">
        <f t="shared" si="2"/>
        <v>1.0072202166064981</v>
      </c>
      <c r="AN15">
        <f t="shared" si="2"/>
        <v>1.5487364620938626</v>
      </c>
      <c r="AO15">
        <f t="shared" si="2"/>
        <v>1.0072202166064981</v>
      </c>
      <c r="AP15">
        <f t="shared" si="2"/>
        <v>1.0072202166064981</v>
      </c>
    </row>
    <row r="16" spans="1:42" x14ac:dyDescent="0.2">
      <c r="A16" t="s">
        <v>445</v>
      </c>
      <c r="B16" s="3" t="s">
        <v>30</v>
      </c>
      <c r="C16" s="3"/>
      <c r="D16" s="3"/>
      <c r="E16" s="3"/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298</v>
      </c>
      <c r="M16" s="3" t="s">
        <v>299</v>
      </c>
      <c r="N16" s="3" t="s">
        <v>300</v>
      </c>
      <c r="P16" s="3" t="s">
        <v>30</v>
      </c>
      <c r="Q16" s="3"/>
      <c r="R16" s="3"/>
      <c r="S16" s="3"/>
      <c r="T16" s="3">
        <v>9.0999999999999998E-2</v>
      </c>
      <c r="U16" s="3">
        <v>9.4E-2</v>
      </c>
      <c r="V16" s="3">
        <v>9.4E-2</v>
      </c>
      <c r="W16" s="3">
        <v>0.1</v>
      </c>
      <c r="X16" s="3">
        <v>9.8000000000000004E-2</v>
      </c>
      <c r="Y16" s="3">
        <v>9.7000000000000003E-2</v>
      </c>
      <c r="Z16" s="3">
        <v>9.4E-2</v>
      </c>
      <c r="AA16" s="3">
        <v>9.5000000000000001E-2</v>
      </c>
      <c r="AB16" s="3">
        <v>9.4E-2</v>
      </c>
      <c r="AE16">
        <f t="shared" si="3"/>
        <v>0</v>
      </c>
      <c r="AF16">
        <f t="shared" si="2"/>
        <v>0</v>
      </c>
      <c r="AG16">
        <f t="shared" si="2"/>
        <v>0</v>
      </c>
      <c r="AH16">
        <f t="shared" si="2"/>
        <v>0.98555956678700352</v>
      </c>
      <c r="AI16">
        <f t="shared" si="2"/>
        <v>1.0180505415162455</v>
      </c>
      <c r="AJ16">
        <f t="shared" si="2"/>
        <v>1.0180505415162455</v>
      </c>
      <c r="AK16">
        <f t="shared" si="2"/>
        <v>1.0830324909747293</v>
      </c>
      <c r="AL16">
        <f t="shared" si="2"/>
        <v>1.0613718411552346</v>
      </c>
      <c r="AM16">
        <f t="shared" si="2"/>
        <v>1.0505415162454874</v>
      </c>
      <c r="AN16">
        <f t="shared" si="2"/>
        <v>1.0180505415162455</v>
      </c>
      <c r="AO16">
        <f t="shared" si="2"/>
        <v>1.0288808664259927</v>
      </c>
      <c r="AP16">
        <f t="shared" si="2"/>
        <v>1.0180505415162455</v>
      </c>
    </row>
    <row r="17" spans="2:42" x14ac:dyDescent="0.2">
      <c r="B17" s="3" t="s">
        <v>43</v>
      </c>
      <c r="C17" s="3" t="s">
        <v>301</v>
      </c>
      <c r="D17" s="3" t="s">
        <v>302</v>
      </c>
      <c r="E17" s="3" t="s">
        <v>303</v>
      </c>
      <c r="F17" s="3" t="s">
        <v>304</v>
      </c>
      <c r="G17" s="3" t="s">
        <v>305</v>
      </c>
      <c r="H17" s="3" t="s">
        <v>306</v>
      </c>
      <c r="I17" s="3" t="s">
        <v>307</v>
      </c>
      <c r="J17" s="3" t="s">
        <v>308</v>
      </c>
      <c r="K17" s="3" t="s">
        <v>309</v>
      </c>
      <c r="L17" s="3" t="s">
        <v>310</v>
      </c>
      <c r="M17" s="3" t="s">
        <v>311</v>
      </c>
      <c r="N17" s="3" t="s">
        <v>312</v>
      </c>
      <c r="P17" s="3" t="s">
        <v>43</v>
      </c>
      <c r="Q17" s="3">
        <v>8.8999999999999996E-2</v>
      </c>
      <c r="R17" s="3">
        <v>0.09</v>
      </c>
      <c r="S17" s="3">
        <v>0.09</v>
      </c>
      <c r="T17" s="3">
        <v>9.0999999999999998E-2</v>
      </c>
      <c r="U17" s="3">
        <v>9.4E-2</v>
      </c>
      <c r="V17" s="4">
        <v>9.5000000000000001E-2</v>
      </c>
      <c r="W17" s="3">
        <v>0.111</v>
      </c>
      <c r="X17" s="3">
        <v>0.106</v>
      </c>
      <c r="Y17" s="3">
        <v>0.11799999999999999</v>
      </c>
      <c r="Z17" s="3">
        <v>9.1999999999999998E-2</v>
      </c>
      <c r="AA17" s="3">
        <v>9.2999999999999999E-2</v>
      </c>
      <c r="AB17" s="3">
        <v>9.4E-2</v>
      </c>
      <c r="AE17">
        <f t="shared" si="3"/>
        <v>0.96389891696750896</v>
      </c>
      <c r="AF17">
        <f t="shared" si="2"/>
        <v>0.97472924187725629</v>
      </c>
      <c r="AG17">
        <f t="shared" si="2"/>
        <v>0.97472924187725629</v>
      </c>
      <c r="AH17">
        <f t="shared" si="2"/>
        <v>0.98555956678700352</v>
      </c>
      <c r="AI17">
        <f t="shared" si="2"/>
        <v>1.0180505415162455</v>
      </c>
      <c r="AJ17">
        <f t="shared" si="2"/>
        <v>1.0288808664259927</v>
      </c>
      <c r="AK17">
        <f t="shared" si="2"/>
        <v>1.2021660649819494</v>
      </c>
      <c r="AL17">
        <f t="shared" si="2"/>
        <v>1.1480144404332129</v>
      </c>
      <c r="AM17">
        <f t="shared" si="2"/>
        <v>1.2779783393501805</v>
      </c>
      <c r="AN17">
        <f t="shared" si="2"/>
        <v>0.99638989169675085</v>
      </c>
      <c r="AO17">
        <f t="shared" si="2"/>
        <v>1.0072202166064981</v>
      </c>
      <c r="AP17">
        <f t="shared" si="2"/>
        <v>1.0180505415162455</v>
      </c>
    </row>
    <row r="18" spans="2:42" x14ac:dyDescent="0.2">
      <c r="B18" s="3" t="s">
        <v>55</v>
      </c>
      <c r="C18" s="3" t="s">
        <v>313</v>
      </c>
      <c r="D18" s="3" t="s">
        <v>314</v>
      </c>
      <c r="E18" s="3" t="s">
        <v>315</v>
      </c>
      <c r="F18" s="3" t="s">
        <v>316</v>
      </c>
      <c r="G18" s="3" t="s">
        <v>317</v>
      </c>
      <c r="H18" s="3" t="s">
        <v>318</v>
      </c>
      <c r="I18" s="3" t="s">
        <v>319</v>
      </c>
      <c r="J18" s="3" t="s">
        <v>320</v>
      </c>
      <c r="K18" s="3" t="s">
        <v>321</v>
      </c>
      <c r="L18" s="3" t="s">
        <v>322</v>
      </c>
      <c r="M18" s="3" t="s">
        <v>323</v>
      </c>
      <c r="N18" s="3" t="s">
        <v>324</v>
      </c>
      <c r="P18" s="3" t="s">
        <v>55</v>
      </c>
      <c r="Q18" s="3">
        <v>0.105</v>
      </c>
      <c r="R18" s="3">
        <v>9.5000000000000001E-2</v>
      </c>
      <c r="S18" s="3">
        <v>9.9000000000000005E-2</v>
      </c>
      <c r="T18" s="3">
        <v>9.6000000000000002E-2</v>
      </c>
      <c r="U18" s="3">
        <v>0.10299999999999999</v>
      </c>
      <c r="V18" s="3">
        <v>0.10100000000000001</v>
      </c>
      <c r="W18" s="3">
        <v>9.2999999999999999E-2</v>
      </c>
      <c r="X18" s="3">
        <v>9.0999999999999998E-2</v>
      </c>
      <c r="Y18" s="3">
        <v>9.1999999999999998E-2</v>
      </c>
      <c r="Z18" s="3">
        <v>0.10100000000000001</v>
      </c>
      <c r="AA18" s="3">
        <v>0.104</v>
      </c>
      <c r="AB18" s="3">
        <v>0.10299999999999999</v>
      </c>
      <c r="AE18">
        <f t="shared" si="3"/>
        <v>1.1371841155234657</v>
      </c>
      <c r="AF18">
        <f t="shared" si="2"/>
        <v>1.0288808664259927</v>
      </c>
      <c r="AG18">
        <f t="shared" si="2"/>
        <v>1.0722021660649819</v>
      </c>
      <c r="AH18">
        <f t="shared" si="2"/>
        <v>1.03971119133574</v>
      </c>
      <c r="AI18">
        <f t="shared" si="2"/>
        <v>1.115523465703971</v>
      </c>
      <c r="AJ18">
        <f t="shared" si="2"/>
        <v>1.0938628158844765</v>
      </c>
      <c r="AK18">
        <f t="shared" si="2"/>
        <v>1.0072202166064981</v>
      </c>
      <c r="AL18">
        <f t="shared" si="2"/>
        <v>0.98555956678700352</v>
      </c>
      <c r="AM18">
        <f t="shared" si="2"/>
        <v>0.99638989169675085</v>
      </c>
      <c r="AN18">
        <f t="shared" si="2"/>
        <v>1.0938628158844765</v>
      </c>
      <c r="AO18">
        <f t="shared" si="2"/>
        <v>1.1263537906137182</v>
      </c>
      <c r="AP18">
        <f t="shared" si="2"/>
        <v>1.115523465703971</v>
      </c>
    </row>
    <row r="19" spans="2:42" x14ac:dyDescent="0.2">
      <c r="B19" s="3" t="s">
        <v>56</v>
      </c>
      <c r="C19" s="3" t="s">
        <v>325</v>
      </c>
      <c r="D19" s="3" t="s">
        <v>326</v>
      </c>
      <c r="E19" s="3" t="s">
        <v>327</v>
      </c>
      <c r="F19" s="3" t="s">
        <v>328</v>
      </c>
      <c r="G19" s="3" t="s">
        <v>329</v>
      </c>
      <c r="H19" s="3" t="s">
        <v>330</v>
      </c>
      <c r="I19" s="3" t="s">
        <v>331</v>
      </c>
      <c r="J19" s="3" t="s">
        <v>332</v>
      </c>
      <c r="K19" s="3" t="s">
        <v>333</v>
      </c>
      <c r="L19" s="3" t="s">
        <v>334</v>
      </c>
      <c r="M19" s="3" t="s">
        <v>335</v>
      </c>
      <c r="N19" s="3" t="s">
        <v>336</v>
      </c>
      <c r="P19" s="3" t="s">
        <v>56</v>
      </c>
      <c r="Q19" s="3">
        <v>9.6000000000000002E-2</v>
      </c>
      <c r="R19" s="4">
        <v>9.6000000000000002E-2</v>
      </c>
      <c r="S19" s="3">
        <v>0.1</v>
      </c>
      <c r="T19" s="4">
        <v>9.5000000000000001E-2</v>
      </c>
      <c r="U19" s="3">
        <v>9.4E-2</v>
      </c>
      <c r="V19" s="3">
        <v>9.5000000000000001E-2</v>
      </c>
      <c r="W19" s="3">
        <v>9.4E-2</v>
      </c>
      <c r="X19" s="3">
        <v>9.2999999999999999E-2</v>
      </c>
      <c r="Y19" s="3">
        <v>9.0999999999999998E-2</v>
      </c>
      <c r="Z19" s="4">
        <v>0.104</v>
      </c>
      <c r="AA19" s="3">
        <v>0.09</v>
      </c>
      <c r="AB19" s="3">
        <v>8.8999999999999996E-2</v>
      </c>
      <c r="AE19">
        <f t="shared" si="3"/>
        <v>1.03971119133574</v>
      </c>
      <c r="AF19">
        <f t="shared" si="2"/>
        <v>1.03971119133574</v>
      </c>
      <c r="AG19">
        <f t="shared" si="2"/>
        <v>1.0830324909747293</v>
      </c>
      <c r="AH19">
        <f t="shared" si="2"/>
        <v>1.0288808664259927</v>
      </c>
      <c r="AI19">
        <f t="shared" si="2"/>
        <v>1.0180505415162455</v>
      </c>
      <c r="AJ19">
        <f t="shared" si="2"/>
        <v>1.0288808664259927</v>
      </c>
      <c r="AK19">
        <f t="shared" si="2"/>
        <v>1.0180505415162455</v>
      </c>
      <c r="AL19">
        <f t="shared" si="2"/>
        <v>1.0072202166064981</v>
      </c>
      <c r="AM19">
        <f t="shared" si="2"/>
        <v>0.98555956678700352</v>
      </c>
      <c r="AN19">
        <f t="shared" si="2"/>
        <v>1.1263537906137182</v>
      </c>
      <c r="AO19">
        <f t="shared" si="2"/>
        <v>0.97472924187725629</v>
      </c>
      <c r="AP19">
        <f t="shared" si="2"/>
        <v>0.96389891696750896</v>
      </c>
    </row>
    <row r="20" spans="2:4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RBF Summary</vt:lpstr>
      <vt:lpstr>June 10</vt:lpstr>
      <vt:lpstr>June 17</vt:lpstr>
      <vt:lpstr>June 21</vt:lpstr>
      <vt:lpstr>July 8</vt:lpstr>
      <vt:lpstr>July 12</vt:lpstr>
      <vt:lpstr>July 15</vt:lpstr>
      <vt:lpstr>July 19</vt:lpstr>
      <vt:lpstr>July 22</vt:lpstr>
      <vt:lpstr>July 29</vt:lpstr>
      <vt:lpstr>August 2</vt:lpstr>
      <vt:lpstr>August 5</vt:lpstr>
      <vt:lpstr>August 12</vt:lpstr>
      <vt:lpstr>September 27</vt:lpstr>
      <vt:lpstr>October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Pasqualetti, Sarah</dc:creator>
  <cp:lastModifiedBy>Pasqualetti, Sarah</cp:lastModifiedBy>
  <dcterms:created xsi:type="dcterms:W3CDTF">2024-10-18T18:40:24Z</dcterms:created>
  <dcterms:modified xsi:type="dcterms:W3CDTF">2025-10-17T15:26:51Z</dcterms:modified>
</cp:coreProperties>
</file>