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SarahPasqualetti/Desktop/"/>
    </mc:Choice>
  </mc:AlternateContent>
  <xr:revisionPtr revIDLastSave="0" documentId="13_ncr:1_{0CBA4EDC-E570-184A-A5BA-6ABB92192D1C}" xr6:coauthVersionLast="47" xr6:coauthVersionMax="47" xr10:uidLastSave="{00000000-0000-0000-0000-000000000000}"/>
  <bookViews>
    <workbookView xWindow="0" yWindow="740" windowWidth="29400" windowHeight="16880" activeTab="8" xr2:uid="{00000000-000D-0000-FFFF-FFFF00000000}"/>
  </bookViews>
  <sheets>
    <sheet name="RBF Summary" sheetId="11" r:id="rId1"/>
    <sheet name="October 29" sheetId="2" r:id="rId2"/>
    <sheet name="November 5" sheetId="4" r:id="rId3"/>
    <sheet name="November 12" sheetId="6" r:id="rId4"/>
    <sheet name="November 15" sheetId="7" r:id="rId5"/>
    <sheet name="November 22" sheetId="5" r:id="rId6"/>
    <sheet name="December 9" sheetId="10" r:id="rId7"/>
    <sheet name="December 13" sheetId="12" r:id="rId8"/>
    <sheet name="January 24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5" l="1"/>
  <c r="BH2" i="5"/>
  <c r="BI2" i="5"/>
  <c r="BJ2" i="5"/>
  <c r="BX2" i="5" s="1"/>
  <c r="BK2" i="5"/>
  <c r="BY2" i="5" s="1"/>
  <c r="BL2" i="5"/>
  <c r="BZ2" i="5" s="1"/>
  <c r="BM2" i="5"/>
  <c r="CA2" i="5" s="1"/>
  <c r="BN2" i="5"/>
  <c r="BO2" i="5"/>
  <c r="BP2" i="5"/>
  <c r="BQ2" i="5"/>
  <c r="BR2" i="5"/>
  <c r="CF2" i="5" s="1"/>
  <c r="BU2" i="5"/>
  <c r="BV2" i="5"/>
  <c r="BW2" i="5"/>
  <c r="CB2" i="5"/>
  <c r="CC2" i="5"/>
  <c r="CD2" i="5"/>
  <c r="CE2" i="5"/>
  <c r="BG2" i="4"/>
  <c r="BH2" i="4"/>
  <c r="BI2" i="4"/>
  <c r="BJ2" i="4"/>
  <c r="BX2" i="4" s="1"/>
  <c r="BK2" i="4"/>
  <c r="BY2" i="4" s="1"/>
  <c r="BL2" i="4"/>
  <c r="BZ2" i="4" s="1"/>
  <c r="BM2" i="4"/>
  <c r="CA2" i="4" s="1"/>
  <c r="BN2" i="4"/>
  <c r="CB2" i="4" s="1"/>
  <c r="BO2" i="4"/>
  <c r="BP2" i="4"/>
  <c r="BQ2" i="4"/>
  <c r="BR2" i="4"/>
  <c r="CF2" i="4" s="1"/>
  <c r="BU2" i="4"/>
  <c r="BV2" i="4"/>
  <c r="BW2" i="4"/>
  <c r="CC2" i="4"/>
  <c r="CD2" i="4"/>
  <c r="CE2" i="4"/>
  <c r="CK6" i="2"/>
  <c r="BR31" i="14" l="1"/>
  <c r="BQ31" i="14"/>
  <c r="BP31" i="14"/>
  <c r="BO31" i="14"/>
  <c r="BN31" i="14"/>
  <c r="BM31" i="14"/>
  <c r="BL31" i="14"/>
  <c r="BK31" i="14"/>
  <c r="BJ31" i="14"/>
  <c r="BI31" i="14"/>
  <c r="BH31" i="14"/>
  <c r="BG31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Q3" i="12"/>
  <c r="BR3" i="12"/>
  <c r="CF3" i="12" s="1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P3" i="12"/>
  <c r="BO3" i="12"/>
  <c r="BN3" i="12"/>
  <c r="BM3" i="12"/>
  <c r="BL3" i="12"/>
  <c r="BK3" i="12"/>
  <c r="BJ3" i="12"/>
  <c r="BI3" i="12"/>
  <c r="BH3" i="12"/>
  <c r="BG3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AU3" i="11"/>
  <c r="AV3" i="11"/>
  <c r="AW3" i="11"/>
  <c r="AX3" i="11"/>
  <c r="AY3" i="11"/>
  <c r="AZ3" i="11"/>
  <c r="BA3" i="11"/>
  <c r="BB3" i="11"/>
  <c r="BC3" i="11"/>
  <c r="AU4" i="11"/>
  <c r="AV4" i="11"/>
  <c r="AW4" i="11"/>
  <c r="AX4" i="11"/>
  <c r="AY4" i="11"/>
  <c r="AZ4" i="11"/>
  <c r="BA4" i="11"/>
  <c r="BB4" i="11"/>
  <c r="BC4" i="11"/>
  <c r="AU5" i="11"/>
  <c r="AV5" i="11"/>
  <c r="AW5" i="11"/>
  <c r="AX5" i="11"/>
  <c r="AY5" i="11"/>
  <c r="AZ5" i="11"/>
  <c r="BA5" i="11"/>
  <c r="BB5" i="11"/>
  <c r="BC5" i="11"/>
  <c r="AU6" i="11"/>
  <c r="AV6" i="11"/>
  <c r="AW6" i="11"/>
  <c r="AX6" i="11"/>
  <c r="AY6" i="11"/>
  <c r="AZ6" i="11"/>
  <c r="BA6" i="11"/>
  <c r="BB6" i="11"/>
  <c r="BC6" i="11"/>
  <c r="AU7" i="11"/>
  <c r="AV7" i="11"/>
  <c r="AW7" i="11"/>
  <c r="AX7" i="11"/>
  <c r="AY7" i="11"/>
  <c r="AZ7" i="11"/>
  <c r="BA7" i="11"/>
  <c r="BB7" i="11"/>
  <c r="BC7" i="11"/>
  <c r="AU8" i="11"/>
  <c r="AV8" i="11"/>
  <c r="AW8" i="11"/>
  <c r="AX8" i="11"/>
  <c r="AY8" i="11"/>
  <c r="AZ8" i="11"/>
  <c r="BA8" i="11"/>
  <c r="BB8" i="11"/>
  <c r="BC8" i="11"/>
  <c r="AU9" i="11"/>
  <c r="AV9" i="11"/>
  <c r="AW9" i="11"/>
  <c r="AX9" i="11"/>
  <c r="AY9" i="11"/>
  <c r="AZ9" i="11"/>
  <c r="BA9" i="11"/>
  <c r="BB9" i="11"/>
  <c r="BC9" i="11"/>
  <c r="AU10" i="11"/>
  <c r="AV10" i="11"/>
  <c r="AW10" i="11"/>
  <c r="AU11" i="11"/>
  <c r="AV11" i="11"/>
  <c r="AW11" i="11"/>
  <c r="AU12" i="11"/>
  <c r="AV12" i="11"/>
  <c r="AW12" i="11"/>
  <c r="AU13" i="11"/>
  <c r="AV13" i="11"/>
  <c r="AW13" i="11"/>
  <c r="AU14" i="11"/>
  <c r="AV14" i="11"/>
  <c r="AW14" i="11"/>
  <c r="AU15" i="11"/>
  <c r="AV15" i="11"/>
  <c r="AW15" i="11"/>
  <c r="AU16" i="11"/>
  <c r="AV16" i="11"/>
  <c r="AW16" i="11"/>
  <c r="AU17" i="11"/>
  <c r="AV17" i="11"/>
  <c r="AW17" i="11"/>
  <c r="AU18" i="11"/>
  <c r="AV18" i="11"/>
  <c r="AW18" i="11"/>
  <c r="AU19" i="11"/>
  <c r="AV19" i="11"/>
  <c r="AW19" i="11"/>
  <c r="AU20" i="11"/>
  <c r="AV20" i="11"/>
  <c r="AW20" i="11"/>
  <c r="AU21" i="11"/>
  <c r="AV21" i="11"/>
  <c r="AW21" i="11"/>
  <c r="AU22" i="11"/>
  <c r="AV22" i="11"/>
  <c r="AW22" i="11"/>
  <c r="AU23" i="11"/>
  <c r="AV23" i="11"/>
  <c r="AW23" i="11"/>
  <c r="AX23" i="11"/>
  <c r="AY23" i="11"/>
  <c r="AZ23" i="11"/>
  <c r="BA23" i="11"/>
  <c r="BB23" i="11"/>
  <c r="BC23" i="11"/>
  <c r="AU24" i="11"/>
  <c r="AV24" i="11"/>
  <c r="AW24" i="11"/>
  <c r="AU25" i="11"/>
  <c r="AV25" i="11"/>
  <c r="AW25" i="11"/>
  <c r="AU26" i="11"/>
  <c r="AV26" i="11"/>
  <c r="AW26" i="11"/>
  <c r="AU27" i="11"/>
  <c r="AV27" i="11"/>
  <c r="AW27" i="11"/>
  <c r="AU28" i="11"/>
  <c r="AV28" i="11"/>
  <c r="AW28" i="11"/>
  <c r="AU29" i="11"/>
  <c r="AV29" i="11"/>
  <c r="AW29" i="11"/>
  <c r="AU30" i="11"/>
  <c r="AV30" i="11"/>
  <c r="AW30" i="11"/>
  <c r="AU31" i="11"/>
  <c r="AV31" i="11"/>
  <c r="AW31" i="11"/>
  <c r="AU32" i="11"/>
  <c r="AV32" i="11"/>
  <c r="AW32" i="11"/>
  <c r="AU33" i="11"/>
  <c r="AV33" i="11"/>
  <c r="AW33" i="11"/>
  <c r="AU34" i="11"/>
  <c r="AV34" i="11"/>
  <c r="AW34" i="11"/>
  <c r="AU35" i="11"/>
  <c r="AV35" i="11"/>
  <c r="AW35" i="11"/>
  <c r="AU36" i="11"/>
  <c r="AV36" i="11"/>
  <c r="AW36" i="11"/>
  <c r="AX36" i="11"/>
  <c r="AY36" i="11"/>
  <c r="AZ36" i="11"/>
  <c r="BA36" i="11"/>
  <c r="BB36" i="11"/>
  <c r="BC36" i="11"/>
  <c r="AU37" i="11"/>
  <c r="AV37" i="11"/>
  <c r="AW37" i="11"/>
  <c r="AX37" i="11"/>
  <c r="AY37" i="11"/>
  <c r="AZ37" i="11"/>
  <c r="BA37" i="11"/>
  <c r="BB37" i="11"/>
  <c r="BC37" i="11"/>
  <c r="AU38" i="11"/>
  <c r="AV38" i="11"/>
  <c r="AW38" i="11"/>
  <c r="AX38" i="11"/>
  <c r="AY38" i="11"/>
  <c r="AZ38" i="11"/>
  <c r="BA38" i="11"/>
  <c r="BB38" i="11"/>
  <c r="BC38" i="11"/>
  <c r="AU39" i="11"/>
  <c r="AV39" i="11"/>
  <c r="AW39" i="11"/>
  <c r="AX39" i="11"/>
  <c r="AY39" i="11"/>
  <c r="AZ39" i="11"/>
  <c r="BA39" i="11"/>
  <c r="BB39" i="11"/>
  <c r="BC39" i="11"/>
  <c r="AU40" i="11"/>
  <c r="AV40" i="11"/>
  <c r="AW40" i="11"/>
  <c r="AU41" i="11"/>
  <c r="AV41" i="11"/>
  <c r="AW41" i="11"/>
  <c r="AU42" i="11"/>
  <c r="AV42" i="11"/>
  <c r="AW42" i="11"/>
  <c r="AU43" i="11"/>
  <c r="AV43" i="11"/>
  <c r="AW43" i="11"/>
  <c r="AX43" i="11"/>
  <c r="AY43" i="11"/>
  <c r="AZ43" i="11"/>
  <c r="BA43" i="11"/>
  <c r="BB43" i="11"/>
  <c r="BC43" i="11"/>
  <c r="AU44" i="11"/>
  <c r="AV44" i="11"/>
  <c r="AW44" i="11"/>
  <c r="AU45" i="11"/>
  <c r="AV45" i="11"/>
  <c r="AW45" i="11"/>
  <c r="AU46" i="11"/>
  <c r="AV46" i="11"/>
  <c r="AW46" i="11"/>
  <c r="AU47" i="11"/>
  <c r="AV47" i="11"/>
  <c r="AW47" i="11"/>
  <c r="AX47" i="11"/>
  <c r="AY47" i="11"/>
  <c r="AZ47" i="11"/>
  <c r="BA47" i="11"/>
  <c r="BB47" i="11"/>
  <c r="BC47" i="11"/>
  <c r="AU48" i="11"/>
  <c r="AV48" i="11"/>
  <c r="AW48" i="11"/>
  <c r="AX48" i="11"/>
  <c r="AY48" i="11"/>
  <c r="AZ48" i="11"/>
  <c r="BA48" i="11"/>
  <c r="BB48" i="11"/>
  <c r="BC48" i="11"/>
  <c r="AU49" i="11"/>
  <c r="AV49" i="11"/>
  <c r="AW49" i="11"/>
  <c r="AU50" i="11"/>
  <c r="AV50" i="11"/>
  <c r="AW50" i="11"/>
  <c r="AU51" i="11"/>
  <c r="AV51" i="11"/>
  <c r="AW51" i="11"/>
  <c r="AU52" i="11"/>
  <c r="AV52" i="11"/>
  <c r="AW52" i="11"/>
  <c r="AU53" i="11"/>
  <c r="AV53" i="11"/>
  <c r="AW53" i="11"/>
  <c r="AU54" i="11"/>
  <c r="AV54" i="11"/>
  <c r="AW54" i="11"/>
  <c r="AU55" i="11"/>
  <c r="AV55" i="11"/>
  <c r="AW55" i="11"/>
  <c r="AU56" i="11"/>
  <c r="AV56" i="11"/>
  <c r="AW56" i="11"/>
  <c r="AU57" i="11"/>
  <c r="AV57" i="11"/>
  <c r="AW57" i="11"/>
  <c r="AU58" i="11"/>
  <c r="AV58" i="11"/>
  <c r="AW58" i="11"/>
  <c r="AU59" i="11"/>
  <c r="AV59" i="11"/>
  <c r="AW59" i="11"/>
  <c r="AU60" i="11"/>
  <c r="AV60" i="11"/>
  <c r="AW60" i="11"/>
  <c r="AU61" i="11"/>
  <c r="AV61" i="11"/>
  <c r="AW61" i="11"/>
  <c r="AU62" i="11"/>
  <c r="AV62" i="11"/>
  <c r="AW62" i="11"/>
  <c r="AU63" i="11"/>
  <c r="AV63" i="11"/>
  <c r="AW63" i="11"/>
  <c r="AU64" i="11"/>
  <c r="AV64" i="11"/>
  <c r="AW64" i="11"/>
  <c r="AV2" i="11"/>
  <c r="AW2" i="11"/>
  <c r="AX2" i="11"/>
  <c r="AY2" i="11"/>
  <c r="AZ2" i="11"/>
  <c r="BA2" i="11"/>
  <c r="BB2" i="11"/>
  <c r="BC2" i="11"/>
  <c r="AU2" i="11"/>
  <c r="AO2" i="11"/>
  <c r="AL48" i="11"/>
  <c r="AM48" i="11"/>
  <c r="AN48" i="11"/>
  <c r="AO48" i="11"/>
  <c r="AP48" i="11"/>
  <c r="AQ48" i="11"/>
  <c r="AR48" i="11"/>
  <c r="AS48" i="11"/>
  <c r="AT48" i="11"/>
  <c r="AL49" i="11"/>
  <c r="AM49" i="11"/>
  <c r="AN49" i="11"/>
  <c r="AL50" i="11"/>
  <c r="AM50" i="11"/>
  <c r="AN50" i="11"/>
  <c r="AL51" i="11"/>
  <c r="AM51" i="11"/>
  <c r="AN51" i="11"/>
  <c r="AL52" i="11"/>
  <c r="AM52" i="11"/>
  <c r="AN52" i="11"/>
  <c r="AL53" i="11"/>
  <c r="AM53" i="11"/>
  <c r="AN53" i="11"/>
  <c r="AL54" i="11"/>
  <c r="AM54" i="11"/>
  <c r="AN54" i="11"/>
  <c r="AL55" i="11"/>
  <c r="AM55" i="11"/>
  <c r="AN55" i="11"/>
  <c r="AL56" i="11"/>
  <c r="AM56" i="11"/>
  <c r="AN56" i="11"/>
  <c r="AL57" i="11"/>
  <c r="AM57" i="11"/>
  <c r="AN57" i="11"/>
  <c r="AL58" i="11"/>
  <c r="AM58" i="11"/>
  <c r="AN58" i="11"/>
  <c r="AL59" i="11"/>
  <c r="AM59" i="11"/>
  <c r="AN59" i="11"/>
  <c r="AL60" i="11"/>
  <c r="AM60" i="11"/>
  <c r="AN60" i="11"/>
  <c r="AL61" i="11"/>
  <c r="AM61" i="11"/>
  <c r="AN61" i="11"/>
  <c r="AL62" i="11"/>
  <c r="AM62" i="11"/>
  <c r="AN62" i="11"/>
  <c r="AL63" i="11"/>
  <c r="AM63" i="11"/>
  <c r="AN63" i="11"/>
  <c r="AL64" i="11"/>
  <c r="AM64" i="11"/>
  <c r="AN64" i="11"/>
  <c r="AL3" i="11"/>
  <c r="AM3" i="11"/>
  <c r="AN3" i="11"/>
  <c r="AO3" i="11"/>
  <c r="AP3" i="11"/>
  <c r="AQ3" i="11"/>
  <c r="AR3" i="11"/>
  <c r="AS3" i="11"/>
  <c r="AT3" i="11"/>
  <c r="AL4" i="11"/>
  <c r="AM4" i="11"/>
  <c r="AN4" i="11"/>
  <c r="AO4" i="11"/>
  <c r="AP4" i="11"/>
  <c r="AQ4" i="11"/>
  <c r="AR4" i="11"/>
  <c r="AS4" i="11"/>
  <c r="AT4" i="11"/>
  <c r="AL5" i="11"/>
  <c r="AM5" i="11"/>
  <c r="AN5" i="11"/>
  <c r="AO5" i="11"/>
  <c r="AP5" i="11"/>
  <c r="AQ5" i="11"/>
  <c r="AR5" i="11"/>
  <c r="AS5" i="11"/>
  <c r="AT5" i="11"/>
  <c r="AL6" i="11"/>
  <c r="AM6" i="11"/>
  <c r="AN6" i="11"/>
  <c r="AO6" i="11"/>
  <c r="AP6" i="11"/>
  <c r="AQ6" i="11"/>
  <c r="AR6" i="11"/>
  <c r="AS6" i="11"/>
  <c r="AT6" i="11"/>
  <c r="AL7" i="11"/>
  <c r="AM7" i="11"/>
  <c r="AN7" i="11"/>
  <c r="AO7" i="11"/>
  <c r="AP7" i="11"/>
  <c r="AQ7" i="11"/>
  <c r="AR7" i="11"/>
  <c r="AS7" i="11"/>
  <c r="AT7" i="11"/>
  <c r="AL8" i="11"/>
  <c r="AM8" i="11"/>
  <c r="AN8" i="11"/>
  <c r="AO8" i="11"/>
  <c r="AP8" i="11"/>
  <c r="AQ8" i="11"/>
  <c r="AR8" i="11"/>
  <c r="AS8" i="11"/>
  <c r="AT8" i="11"/>
  <c r="AL9" i="11"/>
  <c r="AM9" i="11"/>
  <c r="AN9" i="11"/>
  <c r="AO9" i="11"/>
  <c r="AP9" i="11"/>
  <c r="AQ9" i="11"/>
  <c r="AR9" i="11"/>
  <c r="AS9" i="11"/>
  <c r="AT9" i="11"/>
  <c r="AL10" i="11"/>
  <c r="AM10" i="11"/>
  <c r="AN10" i="11"/>
  <c r="AL11" i="11"/>
  <c r="AM11" i="11"/>
  <c r="AN11" i="11"/>
  <c r="AL12" i="11"/>
  <c r="AM12" i="11"/>
  <c r="AN12" i="11"/>
  <c r="AL13" i="11"/>
  <c r="AM13" i="11"/>
  <c r="AN13" i="11"/>
  <c r="AL14" i="11"/>
  <c r="AM14" i="11"/>
  <c r="AN14" i="11"/>
  <c r="AL15" i="11"/>
  <c r="AM15" i="11"/>
  <c r="AN15" i="11"/>
  <c r="AL16" i="11"/>
  <c r="AM16" i="11"/>
  <c r="AN16" i="11"/>
  <c r="AL17" i="11"/>
  <c r="AM17" i="11"/>
  <c r="AN17" i="11"/>
  <c r="AL18" i="11"/>
  <c r="AM18" i="11"/>
  <c r="AN18" i="11"/>
  <c r="AL19" i="11"/>
  <c r="AM19" i="11"/>
  <c r="AN19" i="11"/>
  <c r="AL20" i="11"/>
  <c r="AM20" i="11"/>
  <c r="AN20" i="11"/>
  <c r="AL21" i="11"/>
  <c r="AM21" i="11"/>
  <c r="AN21" i="11"/>
  <c r="AL22" i="11"/>
  <c r="AM22" i="11"/>
  <c r="AN22" i="11"/>
  <c r="AL23" i="11"/>
  <c r="AM23" i="11"/>
  <c r="AN23" i="11"/>
  <c r="AO23" i="11"/>
  <c r="AP23" i="11"/>
  <c r="AQ23" i="11"/>
  <c r="AR23" i="11"/>
  <c r="AS23" i="11"/>
  <c r="AT23" i="11"/>
  <c r="AL24" i="11"/>
  <c r="AM24" i="11"/>
  <c r="AN24" i="11"/>
  <c r="AL25" i="11"/>
  <c r="AM25" i="11"/>
  <c r="AN25" i="11"/>
  <c r="AL26" i="11"/>
  <c r="AM26" i="11"/>
  <c r="AN26" i="11"/>
  <c r="AL27" i="11"/>
  <c r="AM27" i="11"/>
  <c r="AN27" i="11"/>
  <c r="AL28" i="11"/>
  <c r="AM28" i="11"/>
  <c r="AN28" i="11"/>
  <c r="AL29" i="11"/>
  <c r="AM29" i="11"/>
  <c r="AN29" i="11"/>
  <c r="AL30" i="11"/>
  <c r="AM30" i="11"/>
  <c r="AN30" i="11"/>
  <c r="AL31" i="11"/>
  <c r="AM31" i="11"/>
  <c r="AN31" i="11"/>
  <c r="AL32" i="11"/>
  <c r="AM32" i="11"/>
  <c r="AN32" i="11"/>
  <c r="AL33" i="11"/>
  <c r="AM33" i="11"/>
  <c r="AN33" i="11"/>
  <c r="AL34" i="11"/>
  <c r="AM34" i="11"/>
  <c r="AN34" i="11"/>
  <c r="AL35" i="11"/>
  <c r="AM35" i="11"/>
  <c r="AN35" i="11"/>
  <c r="AL36" i="11"/>
  <c r="AM36" i="11"/>
  <c r="AN36" i="11"/>
  <c r="AO36" i="11"/>
  <c r="AP36" i="11"/>
  <c r="AQ36" i="11"/>
  <c r="AR36" i="11"/>
  <c r="AS36" i="11"/>
  <c r="AT36" i="11"/>
  <c r="AL37" i="11"/>
  <c r="AM37" i="11"/>
  <c r="AN37" i="11"/>
  <c r="AO37" i="11"/>
  <c r="AP37" i="11"/>
  <c r="AQ37" i="11"/>
  <c r="AR37" i="11"/>
  <c r="AS37" i="11"/>
  <c r="AT37" i="11"/>
  <c r="AL38" i="11"/>
  <c r="AM38" i="11"/>
  <c r="AN38" i="11"/>
  <c r="AO38" i="11"/>
  <c r="AP38" i="11"/>
  <c r="AQ38" i="11"/>
  <c r="AR38" i="11"/>
  <c r="AS38" i="11"/>
  <c r="AT38" i="11"/>
  <c r="AL39" i="11"/>
  <c r="AM39" i="11"/>
  <c r="AN39" i="11"/>
  <c r="AO39" i="11"/>
  <c r="AP39" i="11"/>
  <c r="AQ39" i="11"/>
  <c r="AR39" i="11"/>
  <c r="AS39" i="11"/>
  <c r="AT39" i="11"/>
  <c r="AL40" i="11"/>
  <c r="AM40" i="11"/>
  <c r="AN40" i="11"/>
  <c r="AL41" i="11"/>
  <c r="AM41" i="11"/>
  <c r="AN41" i="11"/>
  <c r="AL42" i="11"/>
  <c r="AM42" i="11"/>
  <c r="AN42" i="11"/>
  <c r="AL43" i="11"/>
  <c r="AM43" i="11"/>
  <c r="AN43" i="11"/>
  <c r="AO43" i="11"/>
  <c r="AP43" i="11"/>
  <c r="AQ43" i="11"/>
  <c r="AR43" i="11"/>
  <c r="AS43" i="11"/>
  <c r="AT43" i="11"/>
  <c r="AL44" i="11"/>
  <c r="AM44" i="11"/>
  <c r="AN44" i="11"/>
  <c r="AL45" i="11"/>
  <c r="AM45" i="11"/>
  <c r="AN45" i="11"/>
  <c r="AL46" i="11"/>
  <c r="AM46" i="11"/>
  <c r="AN46" i="11"/>
  <c r="AL47" i="11"/>
  <c r="AM47" i="11"/>
  <c r="AN47" i="11"/>
  <c r="AO47" i="11"/>
  <c r="AP47" i="11"/>
  <c r="AQ47" i="11"/>
  <c r="AR47" i="11"/>
  <c r="AS47" i="11"/>
  <c r="AT47" i="11"/>
  <c r="AM2" i="11"/>
  <c r="AN2" i="11"/>
  <c r="AP2" i="11"/>
  <c r="AQ2" i="11"/>
  <c r="AR2" i="11"/>
  <c r="AS2" i="11"/>
  <c r="AT2" i="11"/>
  <c r="AL2" i="11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P3" i="10"/>
  <c r="BO3" i="10"/>
  <c r="BN3" i="10"/>
  <c r="BM3" i="10"/>
  <c r="BL3" i="10"/>
  <c r="BK3" i="10"/>
  <c r="BJ3" i="10"/>
  <c r="BI3" i="10"/>
  <c r="BH3" i="10"/>
  <c r="BG3" i="10"/>
  <c r="BR2" i="10"/>
  <c r="BQ2" i="10"/>
  <c r="BP2" i="10"/>
  <c r="BO2" i="10"/>
  <c r="BN2" i="10"/>
  <c r="BM2" i="10"/>
  <c r="BL2" i="10"/>
  <c r="BK2" i="10"/>
  <c r="BJ2" i="10"/>
  <c r="BI2" i="10"/>
  <c r="BH2" i="10"/>
  <c r="BG2" i="10"/>
  <c r="BQ3" i="5"/>
  <c r="BR3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R9" i="5"/>
  <c r="BQ9" i="5"/>
  <c r="BP9" i="5"/>
  <c r="BO9" i="5"/>
  <c r="BN9" i="5"/>
  <c r="BM9" i="5"/>
  <c r="BL9" i="5"/>
  <c r="BK9" i="5"/>
  <c r="BJ9" i="5"/>
  <c r="BI9" i="5"/>
  <c r="BH9" i="5"/>
  <c r="BG9" i="5"/>
  <c r="BR8" i="5"/>
  <c r="BQ8" i="5"/>
  <c r="BP8" i="5"/>
  <c r="BO8" i="5"/>
  <c r="BN8" i="5"/>
  <c r="BM8" i="5"/>
  <c r="BL8" i="5"/>
  <c r="BK8" i="5"/>
  <c r="BJ8" i="5"/>
  <c r="BI8" i="5"/>
  <c r="BH8" i="5"/>
  <c r="BG8" i="5"/>
  <c r="BR7" i="5"/>
  <c r="BQ7" i="5"/>
  <c r="BP7" i="5"/>
  <c r="BO7" i="5"/>
  <c r="BN7" i="5"/>
  <c r="BM7" i="5"/>
  <c r="BL7" i="5"/>
  <c r="BK7" i="5"/>
  <c r="BJ7" i="5"/>
  <c r="BI7" i="5"/>
  <c r="BH7" i="5"/>
  <c r="BG7" i="5"/>
  <c r="BR6" i="5"/>
  <c r="BQ6" i="5"/>
  <c r="BP6" i="5"/>
  <c r="BO6" i="5"/>
  <c r="BN6" i="5"/>
  <c r="BM6" i="5"/>
  <c r="BL6" i="5"/>
  <c r="BK6" i="5"/>
  <c r="BJ6" i="5"/>
  <c r="BI6" i="5"/>
  <c r="BH6" i="5"/>
  <c r="BG6" i="5"/>
  <c r="BR5" i="5"/>
  <c r="BQ5" i="5"/>
  <c r="BP5" i="5"/>
  <c r="BO5" i="5"/>
  <c r="BN5" i="5"/>
  <c r="BM5" i="5"/>
  <c r="BL5" i="5"/>
  <c r="BK5" i="5"/>
  <c r="BJ5" i="5"/>
  <c r="BI5" i="5"/>
  <c r="BH5" i="5"/>
  <c r="BG5" i="5"/>
  <c r="BR4" i="5"/>
  <c r="BQ4" i="5"/>
  <c r="BP4" i="5"/>
  <c r="BO4" i="5"/>
  <c r="BN4" i="5"/>
  <c r="BM4" i="5"/>
  <c r="BL4" i="5"/>
  <c r="BK4" i="5"/>
  <c r="BJ4" i="5"/>
  <c r="BI4" i="5"/>
  <c r="BH4" i="5"/>
  <c r="BG4" i="5"/>
  <c r="BP3" i="5"/>
  <c r="BO3" i="5"/>
  <c r="BN3" i="5"/>
  <c r="BM3" i="5"/>
  <c r="BL3" i="5"/>
  <c r="BK3" i="5"/>
  <c r="BJ3" i="5"/>
  <c r="BI3" i="5"/>
  <c r="BH3" i="5"/>
  <c r="BG3" i="5"/>
  <c r="BK27" i="6"/>
  <c r="BR31" i="7"/>
  <c r="BQ31" i="7"/>
  <c r="BP31" i="7"/>
  <c r="BO31" i="7"/>
  <c r="BN31" i="7"/>
  <c r="BM31" i="7"/>
  <c r="BL31" i="7"/>
  <c r="BK31" i="7"/>
  <c r="BJ31" i="7"/>
  <c r="BI31" i="7"/>
  <c r="BH31" i="7"/>
  <c r="BG31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R9" i="7"/>
  <c r="BQ9" i="7"/>
  <c r="BP9" i="7"/>
  <c r="BO9" i="7"/>
  <c r="BN9" i="7"/>
  <c r="BM9" i="7"/>
  <c r="BL9" i="7"/>
  <c r="BK9" i="7"/>
  <c r="BJ9" i="7"/>
  <c r="BI9" i="7"/>
  <c r="BH9" i="7"/>
  <c r="BG9" i="7"/>
  <c r="BR8" i="7"/>
  <c r="BQ8" i="7"/>
  <c r="BP8" i="7"/>
  <c r="BO8" i="7"/>
  <c r="BN8" i="7"/>
  <c r="BM8" i="7"/>
  <c r="BL8" i="7"/>
  <c r="BK8" i="7"/>
  <c r="BJ8" i="7"/>
  <c r="BI8" i="7"/>
  <c r="BH8" i="7"/>
  <c r="BG8" i="7"/>
  <c r="BR7" i="7"/>
  <c r="BQ7" i="7"/>
  <c r="BP7" i="7"/>
  <c r="BO7" i="7"/>
  <c r="BN7" i="7"/>
  <c r="BM7" i="7"/>
  <c r="BL7" i="7"/>
  <c r="BK7" i="7"/>
  <c r="BJ7" i="7"/>
  <c r="BI7" i="7"/>
  <c r="BH7" i="7"/>
  <c r="BG7" i="7"/>
  <c r="BR6" i="7"/>
  <c r="BQ6" i="7"/>
  <c r="BP6" i="7"/>
  <c r="BO6" i="7"/>
  <c r="BN6" i="7"/>
  <c r="BM6" i="7"/>
  <c r="BL6" i="7"/>
  <c r="BK6" i="7"/>
  <c r="BJ6" i="7"/>
  <c r="BI6" i="7"/>
  <c r="BH6" i="7"/>
  <c r="BG6" i="7"/>
  <c r="BR5" i="7"/>
  <c r="BQ5" i="7"/>
  <c r="BP5" i="7"/>
  <c r="BO5" i="7"/>
  <c r="BN5" i="7"/>
  <c r="BM5" i="7"/>
  <c r="BL5" i="7"/>
  <c r="BK5" i="7"/>
  <c r="BJ5" i="7"/>
  <c r="BI5" i="7"/>
  <c r="BH5" i="7"/>
  <c r="BG5" i="7"/>
  <c r="BR4" i="7"/>
  <c r="BQ4" i="7"/>
  <c r="BP4" i="7"/>
  <c r="BO4" i="7"/>
  <c r="BN4" i="7"/>
  <c r="BM4" i="7"/>
  <c r="BL4" i="7"/>
  <c r="BK4" i="7"/>
  <c r="BJ4" i="7"/>
  <c r="BI4" i="7"/>
  <c r="BH4" i="7"/>
  <c r="BG4" i="7"/>
  <c r="BP3" i="7"/>
  <c r="BO3" i="7"/>
  <c r="BN3" i="7"/>
  <c r="BM3" i="7"/>
  <c r="BL3" i="7"/>
  <c r="BK3" i="7"/>
  <c r="BJ3" i="7"/>
  <c r="BI3" i="7"/>
  <c r="BH3" i="7"/>
  <c r="BG3" i="7"/>
  <c r="BR2" i="7"/>
  <c r="BQ2" i="7"/>
  <c r="BP2" i="7"/>
  <c r="BO2" i="7"/>
  <c r="BN2" i="7"/>
  <c r="BM2" i="7"/>
  <c r="BL2" i="7"/>
  <c r="BK2" i="7"/>
  <c r="BJ2" i="7"/>
  <c r="BI2" i="7"/>
  <c r="BH2" i="7"/>
  <c r="BG2" i="7"/>
  <c r="BR31" i="6"/>
  <c r="BQ31" i="6"/>
  <c r="BP31" i="6"/>
  <c r="BO31" i="6"/>
  <c r="BN31" i="6"/>
  <c r="BM31" i="6"/>
  <c r="BL31" i="6"/>
  <c r="BK31" i="6"/>
  <c r="BJ31" i="6"/>
  <c r="BI31" i="6"/>
  <c r="BH31" i="6"/>
  <c r="BG31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R27" i="6"/>
  <c r="BQ27" i="6"/>
  <c r="BP27" i="6"/>
  <c r="BO27" i="6"/>
  <c r="BN27" i="6"/>
  <c r="BM27" i="6"/>
  <c r="BL27" i="6"/>
  <c r="BJ27" i="6"/>
  <c r="BI27" i="6"/>
  <c r="BH27" i="6"/>
  <c r="BG27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R9" i="6"/>
  <c r="BQ9" i="6"/>
  <c r="BP9" i="6"/>
  <c r="BO9" i="6"/>
  <c r="BN9" i="6"/>
  <c r="BM9" i="6"/>
  <c r="BL9" i="6"/>
  <c r="BK9" i="6"/>
  <c r="BJ9" i="6"/>
  <c r="BI9" i="6"/>
  <c r="BH9" i="6"/>
  <c r="BG9" i="6"/>
  <c r="BR8" i="6"/>
  <c r="BQ8" i="6"/>
  <c r="BP8" i="6"/>
  <c r="BO8" i="6"/>
  <c r="BN8" i="6"/>
  <c r="BM8" i="6"/>
  <c r="BL8" i="6"/>
  <c r="BK8" i="6"/>
  <c r="BJ8" i="6"/>
  <c r="BI8" i="6"/>
  <c r="BH8" i="6"/>
  <c r="BG8" i="6"/>
  <c r="BR7" i="6"/>
  <c r="BQ7" i="6"/>
  <c r="BP7" i="6"/>
  <c r="BO7" i="6"/>
  <c r="BN7" i="6"/>
  <c r="BM7" i="6"/>
  <c r="BL7" i="6"/>
  <c r="BK7" i="6"/>
  <c r="BJ7" i="6"/>
  <c r="BI7" i="6"/>
  <c r="BH7" i="6"/>
  <c r="BG7" i="6"/>
  <c r="BR6" i="6"/>
  <c r="BQ6" i="6"/>
  <c r="BP6" i="6"/>
  <c r="BO6" i="6"/>
  <c r="BN6" i="6"/>
  <c r="BM6" i="6"/>
  <c r="BL6" i="6"/>
  <c r="BK6" i="6"/>
  <c r="BJ6" i="6"/>
  <c r="BI6" i="6"/>
  <c r="BH6" i="6"/>
  <c r="BG6" i="6"/>
  <c r="BR5" i="6"/>
  <c r="BQ5" i="6"/>
  <c r="BP5" i="6"/>
  <c r="BO5" i="6"/>
  <c r="BN5" i="6"/>
  <c r="BM5" i="6"/>
  <c r="BL5" i="6"/>
  <c r="BK5" i="6"/>
  <c r="BJ5" i="6"/>
  <c r="BI5" i="6"/>
  <c r="BH5" i="6"/>
  <c r="BG5" i="6"/>
  <c r="BR4" i="6"/>
  <c r="BQ4" i="6"/>
  <c r="BP4" i="6"/>
  <c r="BO4" i="6"/>
  <c r="BN4" i="6"/>
  <c r="BM4" i="6"/>
  <c r="BL4" i="6"/>
  <c r="BK4" i="6"/>
  <c r="BJ4" i="6"/>
  <c r="BI4" i="6"/>
  <c r="BH4" i="6"/>
  <c r="BG4" i="6"/>
  <c r="BP3" i="6"/>
  <c r="BO3" i="6"/>
  <c r="BN3" i="6"/>
  <c r="BM3" i="6"/>
  <c r="BL3" i="6"/>
  <c r="BK3" i="6"/>
  <c r="BJ3" i="6"/>
  <c r="BI3" i="6"/>
  <c r="BH3" i="6"/>
  <c r="BG3" i="6"/>
  <c r="BR2" i="6"/>
  <c r="BQ2" i="6"/>
  <c r="BP2" i="6"/>
  <c r="BO2" i="6"/>
  <c r="BN2" i="6"/>
  <c r="BM2" i="6"/>
  <c r="BL2" i="6"/>
  <c r="BK2" i="6"/>
  <c r="BJ2" i="6"/>
  <c r="BI2" i="6"/>
  <c r="BH2" i="6"/>
  <c r="BG2" i="6"/>
  <c r="BR42" i="4"/>
  <c r="BQ42" i="4"/>
  <c r="BP42" i="4"/>
  <c r="BO42" i="4"/>
  <c r="BN42" i="4"/>
  <c r="BM42" i="4"/>
  <c r="BL42" i="4"/>
  <c r="BK42" i="4"/>
  <c r="BJ42" i="4"/>
  <c r="BI42" i="4"/>
  <c r="BH42" i="4"/>
  <c r="BG42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R9" i="4"/>
  <c r="BQ9" i="4"/>
  <c r="BP9" i="4"/>
  <c r="BO9" i="4"/>
  <c r="BN9" i="4"/>
  <c r="BM9" i="4"/>
  <c r="BL9" i="4"/>
  <c r="BK9" i="4"/>
  <c r="BJ9" i="4"/>
  <c r="BI9" i="4"/>
  <c r="BH9" i="4"/>
  <c r="BG9" i="4"/>
  <c r="BR8" i="4"/>
  <c r="BQ8" i="4"/>
  <c r="BP8" i="4"/>
  <c r="BO8" i="4"/>
  <c r="BN8" i="4"/>
  <c r="BM8" i="4"/>
  <c r="BL8" i="4"/>
  <c r="BK8" i="4"/>
  <c r="BJ8" i="4"/>
  <c r="BI8" i="4"/>
  <c r="BH8" i="4"/>
  <c r="BG8" i="4"/>
  <c r="BR7" i="4"/>
  <c r="BQ7" i="4"/>
  <c r="BP7" i="4"/>
  <c r="BO7" i="4"/>
  <c r="BN7" i="4"/>
  <c r="BM7" i="4"/>
  <c r="BL7" i="4"/>
  <c r="BK7" i="4"/>
  <c r="BJ7" i="4"/>
  <c r="BI7" i="4"/>
  <c r="BH7" i="4"/>
  <c r="BG7" i="4"/>
  <c r="BR6" i="4"/>
  <c r="BQ6" i="4"/>
  <c r="BP6" i="4"/>
  <c r="BO6" i="4"/>
  <c r="BN6" i="4"/>
  <c r="BM6" i="4"/>
  <c r="BL6" i="4"/>
  <c r="BK6" i="4"/>
  <c r="BJ6" i="4"/>
  <c r="BI6" i="4"/>
  <c r="BH6" i="4"/>
  <c r="BG6" i="4"/>
  <c r="BR5" i="4"/>
  <c r="BQ5" i="4"/>
  <c r="BP5" i="4"/>
  <c r="BO5" i="4"/>
  <c r="BN5" i="4"/>
  <c r="BM5" i="4"/>
  <c r="BL5" i="4"/>
  <c r="BK5" i="4"/>
  <c r="BJ5" i="4"/>
  <c r="BI5" i="4"/>
  <c r="BH5" i="4"/>
  <c r="BG5" i="4"/>
  <c r="BR4" i="4"/>
  <c r="BQ4" i="4"/>
  <c r="BP4" i="4"/>
  <c r="BO4" i="4"/>
  <c r="BN4" i="4"/>
  <c r="BM4" i="4"/>
  <c r="BL4" i="4"/>
  <c r="BK4" i="4"/>
  <c r="BJ4" i="4"/>
  <c r="BI4" i="4"/>
  <c r="BH4" i="4"/>
  <c r="BG4" i="4"/>
  <c r="BP3" i="4"/>
  <c r="BO3" i="4"/>
  <c r="BN3" i="4"/>
  <c r="BM3" i="4"/>
  <c r="BL3" i="4"/>
  <c r="BK3" i="4"/>
  <c r="BJ3" i="4"/>
  <c r="BI3" i="4"/>
  <c r="BH3" i="4"/>
  <c r="BG3" i="4"/>
  <c r="BU3" i="4" s="1"/>
  <c r="CE13" i="2"/>
  <c r="CF15" i="2"/>
  <c r="BW18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G20" i="2"/>
  <c r="BH20" i="2"/>
  <c r="BI20" i="2"/>
  <c r="BJ20" i="2"/>
  <c r="BK20" i="2"/>
  <c r="BY20" i="2" s="1"/>
  <c r="BL20" i="2"/>
  <c r="BM20" i="2"/>
  <c r="BN20" i="2"/>
  <c r="BO20" i="2"/>
  <c r="BP20" i="2"/>
  <c r="BQ20" i="2"/>
  <c r="BR20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G25" i="2"/>
  <c r="BH25" i="2"/>
  <c r="BI25" i="2"/>
  <c r="BJ25" i="2"/>
  <c r="BK25" i="2"/>
  <c r="BL25" i="2"/>
  <c r="BZ25" i="2" s="1"/>
  <c r="BM25" i="2"/>
  <c r="BN25" i="2"/>
  <c r="BO25" i="2"/>
  <c r="BP25" i="2"/>
  <c r="BQ25" i="2"/>
  <c r="BR25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G27" i="2"/>
  <c r="BH27" i="2"/>
  <c r="BI27" i="2"/>
  <c r="BJ27" i="2"/>
  <c r="BK27" i="2"/>
  <c r="BL27" i="2"/>
  <c r="BM27" i="2"/>
  <c r="CA27" i="2" s="1"/>
  <c r="BN27" i="2"/>
  <c r="BO27" i="2"/>
  <c r="BP27" i="2"/>
  <c r="BQ27" i="2"/>
  <c r="BR27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G29" i="2"/>
  <c r="BH29" i="2"/>
  <c r="BI29" i="2"/>
  <c r="BJ29" i="2"/>
  <c r="BK29" i="2"/>
  <c r="BY29" i="2" s="1"/>
  <c r="BL29" i="2"/>
  <c r="BM29" i="2"/>
  <c r="BN29" i="2"/>
  <c r="BO29" i="2"/>
  <c r="BP29" i="2"/>
  <c r="BQ29" i="2"/>
  <c r="BR29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CF35" i="2" s="1"/>
  <c r="BG36" i="2"/>
  <c r="BH36" i="2"/>
  <c r="BV36" i="2" s="1"/>
  <c r="BI36" i="2"/>
  <c r="BJ36" i="2"/>
  <c r="BK36" i="2"/>
  <c r="BL36" i="2"/>
  <c r="BM36" i="2"/>
  <c r="BN36" i="2"/>
  <c r="BO36" i="2"/>
  <c r="BP36" i="2"/>
  <c r="BQ36" i="2"/>
  <c r="BR36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G40" i="2"/>
  <c r="BU40" i="2" s="1"/>
  <c r="BH40" i="2"/>
  <c r="BI40" i="2"/>
  <c r="BJ40" i="2"/>
  <c r="BK40" i="2"/>
  <c r="BL40" i="2"/>
  <c r="BM40" i="2"/>
  <c r="BN40" i="2"/>
  <c r="BO40" i="2"/>
  <c r="BP40" i="2"/>
  <c r="BQ40" i="2"/>
  <c r="BR40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G42" i="2"/>
  <c r="BH42" i="2"/>
  <c r="BV42" i="2" s="1"/>
  <c r="BI42" i="2"/>
  <c r="BJ42" i="2"/>
  <c r="BK42" i="2"/>
  <c r="BL42" i="2"/>
  <c r="BM42" i="2"/>
  <c r="BN42" i="2"/>
  <c r="BO42" i="2"/>
  <c r="BP42" i="2"/>
  <c r="BQ42" i="2"/>
  <c r="BR42" i="2"/>
  <c r="BG3" i="2"/>
  <c r="BH3" i="2"/>
  <c r="BI3" i="2"/>
  <c r="BJ3" i="2"/>
  <c r="BK3" i="2"/>
  <c r="BL3" i="2"/>
  <c r="BM3" i="2"/>
  <c r="BN3" i="2"/>
  <c r="BO3" i="2"/>
  <c r="BP3" i="2"/>
  <c r="BG4" i="2"/>
  <c r="BH4" i="2"/>
  <c r="BI4" i="2"/>
  <c r="BJ4" i="2"/>
  <c r="BK4" i="2"/>
  <c r="BL4" i="2"/>
  <c r="BM4" i="2"/>
  <c r="BN4" i="2"/>
  <c r="BO4" i="2"/>
  <c r="BP4" i="2"/>
  <c r="BQ4" i="2"/>
  <c r="BR4" i="2"/>
  <c r="BG5" i="2"/>
  <c r="BH5" i="2"/>
  <c r="BI5" i="2"/>
  <c r="BJ5" i="2"/>
  <c r="BK5" i="2"/>
  <c r="BL5" i="2"/>
  <c r="BM5" i="2"/>
  <c r="BN5" i="2"/>
  <c r="BO5" i="2"/>
  <c r="BP5" i="2"/>
  <c r="BQ5" i="2"/>
  <c r="BR5" i="2"/>
  <c r="BG6" i="2"/>
  <c r="BH6" i="2"/>
  <c r="BI6" i="2"/>
  <c r="BJ6" i="2"/>
  <c r="BK6" i="2"/>
  <c r="BL6" i="2"/>
  <c r="BM6" i="2"/>
  <c r="BN6" i="2"/>
  <c r="BO6" i="2"/>
  <c r="CC6" i="2" s="1"/>
  <c r="BP6" i="2"/>
  <c r="BQ6" i="2"/>
  <c r="BR6" i="2"/>
  <c r="BG7" i="2"/>
  <c r="BH7" i="2"/>
  <c r="BI7" i="2"/>
  <c r="BJ7" i="2"/>
  <c r="BK7" i="2"/>
  <c r="BL7" i="2"/>
  <c r="BM7" i="2"/>
  <c r="BN7" i="2"/>
  <c r="BO7" i="2"/>
  <c r="BP7" i="2"/>
  <c r="BQ7" i="2"/>
  <c r="BR7" i="2"/>
  <c r="BG8" i="2"/>
  <c r="BH8" i="2"/>
  <c r="BI8" i="2"/>
  <c r="BJ8" i="2"/>
  <c r="BK8" i="2"/>
  <c r="BL8" i="2"/>
  <c r="BM8" i="2"/>
  <c r="BN8" i="2"/>
  <c r="BO8" i="2"/>
  <c r="BP8" i="2"/>
  <c r="CD8" i="2" s="1"/>
  <c r="BQ8" i="2"/>
  <c r="BR8" i="2"/>
  <c r="BG9" i="2"/>
  <c r="BH9" i="2"/>
  <c r="BI9" i="2"/>
  <c r="BJ9" i="2"/>
  <c r="BK9" i="2"/>
  <c r="BL9" i="2"/>
  <c r="BM9" i="2"/>
  <c r="BN9" i="2"/>
  <c r="BO9" i="2"/>
  <c r="BP9" i="2"/>
  <c r="BQ9" i="2"/>
  <c r="BR9" i="2"/>
  <c r="BH2" i="2"/>
  <c r="CC30" i="2" s="1"/>
  <c r="BI2" i="2"/>
  <c r="BZ2" i="2" s="1"/>
  <c r="BJ2" i="2"/>
  <c r="BK2" i="2"/>
  <c r="BL2" i="2"/>
  <c r="BM2" i="2"/>
  <c r="BN2" i="2"/>
  <c r="BO2" i="2"/>
  <c r="BP2" i="2"/>
  <c r="BQ2" i="2"/>
  <c r="BR2" i="2"/>
  <c r="BG2" i="2"/>
  <c r="BU2" i="14" l="1"/>
  <c r="BU3" i="12"/>
  <c r="CE3" i="12"/>
  <c r="BU2" i="10"/>
  <c r="BU13" i="5"/>
  <c r="CE3" i="5"/>
  <c r="CF8" i="5"/>
  <c r="CF3" i="5"/>
  <c r="BU2" i="7"/>
  <c r="BU2" i="6"/>
  <c r="CC2" i="2"/>
  <c r="CE9" i="2"/>
  <c r="BW7" i="2"/>
  <c r="CA4" i="2"/>
  <c r="BY42" i="2"/>
  <c r="BU37" i="2"/>
  <c r="BU31" i="2"/>
  <c r="BU17" i="2"/>
  <c r="CM20" i="2" s="1"/>
  <c r="CC13" i="2"/>
  <c r="CA2" i="2"/>
  <c r="CE8" i="2"/>
  <c r="CE6" i="2"/>
  <c r="CA5" i="2"/>
  <c r="CE4" i="2"/>
  <c r="BY3" i="2"/>
  <c r="BY41" i="2"/>
  <c r="BY31" i="2"/>
  <c r="BU30" i="2"/>
  <c r="CC28" i="2"/>
  <c r="BU28" i="2"/>
  <c r="BU35" i="2"/>
  <c r="CU35" i="2" s="1"/>
  <c r="BW9" i="2"/>
  <c r="CA6" i="2"/>
  <c r="CC3" i="2"/>
  <c r="CC41" i="2"/>
  <c r="BY36" i="2"/>
  <c r="CC31" i="2"/>
  <c r="CC29" i="2"/>
  <c r="BU19" i="2"/>
  <c r="CJ19" i="2" s="1"/>
  <c r="CC15" i="2"/>
  <c r="CD9" i="2"/>
  <c r="BV9" i="2"/>
  <c r="BZ8" i="2"/>
  <c r="CD7" i="2"/>
  <c r="BV7" i="2"/>
  <c r="BZ6" i="2"/>
  <c r="CD5" i="2"/>
  <c r="BV5" i="2"/>
  <c r="BZ4" i="2"/>
  <c r="CB3" i="2"/>
  <c r="CF42" i="2"/>
  <c r="BX42" i="2"/>
  <c r="CB41" i="2"/>
  <c r="CF40" i="2"/>
  <c r="BX40" i="2"/>
  <c r="CB39" i="2"/>
  <c r="CF38" i="2"/>
  <c r="BX38" i="2"/>
  <c r="CB37" i="2"/>
  <c r="CF36" i="2"/>
  <c r="BX36" i="2"/>
  <c r="CB35" i="2"/>
  <c r="CB31" i="2"/>
  <c r="CF30" i="2"/>
  <c r="BX30" i="2"/>
  <c r="CB29" i="2"/>
  <c r="CF28" i="2"/>
  <c r="BX28" i="2"/>
  <c r="CB27" i="2"/>
  <c r="CF26" i="2"/>
  <c r="BX26" i="2"/>
  <c r="CB25" i="2"/>
  <c r="CF24" i="2"/>
  <c r="BX24" i="2"/>
  <c r="CF20" i="2"/>
  <c r="BX20" i="2"/>
  <c r="CB19" i="2"/>
  <c r="CF18" i="2"/>
  <c r="CU18" i="2" s="1"/>
  <c r="BX18" i="2"/>
  <c r="CB17" i="2"/>
  <c r="CF16" i="2"/>
  <c r="BX16" i="2"/>
  <c r="CB15" i="2"/>
  <c r="CF14" i="2"/>
  <c r="BX14" i="2"/>
  <c r="CB13" i="2"/>
  <c r="CA8" i="2"/>
  <c r="BW5" i="2"/>
  <c r="CC39" i="2"/>
  <c r="CR39" i="2" s="1"/>
  <c r="BY30" i="2"/>
  <c r="CC9" i="2"/>
  <c r="BU9" i="2"/>
  <c r="BY8" i="2"/>
  <c r="CC7" i="2"/>
  <c r="BU7" i="2"/>
  <c r="BY6" i="2"/>
  <c r="CC5" i="2"/>
  <c r="BU5" i="2"/>
  <c r="BY4" i="2"/>
  <c r="CA3" i="2"/>
  <c r="CE42" i="2"/>
  <c r="BW42" i="2"/>
  <c r="CA41" i="2"/>
  <c r="CE40" i="2"/>
  <c r="BW40" i="2"/>
  <c r="CA39" i="2"/>
  <c r="CE38" i="2"/>
  <c r="BW38" i="2"/>
  <c r="CA37" i="2"/>
  <c r="CE36" i="2"/>
  <c r="BW36" i="2"/>
  <c r="CA35" i="2"/>
  <c r="CA31" i="2"/>
  <c r="CE30" i="2"/>
  <c r="BW30" i="2"/>
  <c r="CA29" i="2"/>
  <c r="CE28" i="2"/>
  <c r="BW28" i="2"/>
  <c r="CE26" i="2"/>
  <c r="BW26" i="2"/>
  <c r="CA25" i="2"/>
  <c r="CE24" i="2"/>
  <c r="BW24" i="2"/>
  <c r="CE20" i="2"/>
  <c r="BW20" i="2"/>
  <c r="CA19" i="2"/>
  <c r="CE18" i="2"/>
  <c r="CA17" i="2"/>
  <c r="CE16" i="2"/>
  <c r="BW16" i="2"/>
  <c r="BW14" i="2"/>
  <c r="CB2" i="2"/>
  <c r="CE7" i="2"/>
  <c r="CE5" i="2"/>
  <c r="BU3" i="2"/>
  <c r="BU41" i="2"/>
  <c r="CC37" i="2"/>
  <c r="BU29" i="2"/>
  <c r="CC17" i="2"/>
  <c r="CF8" i="2"/>
  <c r="CB7" i="2"/>
  <c r="CF6" i="2"/>
  <c r="CB5" i="2"/>
  <c r="BZ3" i="2"/>
  <c r="BZ41" i="2"/>
  <c r="BV40" i="2"/>
  <c r="BV38" i="2"/>
  <c r="BZ31" i="2"/>
  <c r="CD30" i="2"/>
  <c r="BV30" i="2"/>
  <c r="BZ29" i="2"/>
  <c r="CD28" i="2"/>
  <c r="CD26" i="2"/>
  <c r="CL14" i="2"/>
  <c r="BU2" i="2"/>
  <c r="CF37" i="2"/>
  <c r="BW39" i="2"/>
  <c r="BX13" i="2"/>
  <c r="BZ14" i="2"/>
  <c r="CA16" i="2"/>
  <c r="CB18" i="2"/>
  <c r="CD19" i="2"/>
  <c r="BX6" i="2"/>
  <c r="CD36" i="2"/>
  <c r="BV28" i="2"/>
  <c r="CK28" i="2" s="1"/>
  <c r="CD20" i="2"/>
  <c r="BV18" i="2"/>
  <c r="BV16" i="2"/>
  <c r="CC26" i="2"/>
  <c r="BX2" i="2"/>
  <c r="CC42" i="2"/>
  <c r="CD31" i="2"/>
  <c r="BV31" i="2"/>
  <c r="CK31" i="2" s="1"/>
  <c r="BZ30" i="2"/>
  <c r="CD29" i="2"/>
  <c r="BV29" i="2"/>
  <c r="BV19" i="2"/>
  <c r="CD17" i="2"/>
  <c r="CD15" i="2"/>
  <c r="CD13" i="2"/>
  <c r="BV35" i="2"/>
  <c r="CK35" i="2" s="1"/>
  <c r="BZ20" i="2"/>
  <c r="BY18" i="2"/>
  <c r="CF13" i="2"/>
  <c r="CD6" i="2"/>
  <c r="CC4" i="2"/>
  <c r="BW37" i="2"/>
  <c r="CD24" i="2"/>
  <c r="CC19" i="2"/>
  <c r="BX15" i="2"/>
  <c r="BW13" i="2"/>
  <c r="BV8" i="2"/>
  <c r="BU6" i="2"/>
  <c r="BY39" i="2"/>
  <c r="BU36" i="2"/>
  <c r="CA15" i="2"/>
  <c r="CP15" i="2" s="1"/>
  <c r="CE14" i="2"/>
  <c r="CA13" i="2"/>
  <c r="CE35" i="2"/>
  <c r="CC24" i="2"/>
  <c r="BX17" i="2"/>
  <c r="BW15" i="2"/>
  <c r="BV13" i="2"/>
  <c r="CK13" i="2" s="1"/>
  <c r="BU8" i="2"/>
  <c r="CJ8" i="2" s="1"/>
  <c r="BX39" i="2"/>
  <c r="BZ13" i="2"/>
  <c r="BX19" i="2"/>
  <c r="BW17" i="2"/>
  <c r="BV15" i="2"/>
  <c r="BU13" i="2"/>
  <c r="BX41" i="2"/>
  <c r="BU39" i="2"/>
  <c r="BX8" i="2"/>
  <c r="CF4" i="2"/>
  <c r="BZ37" i="2"/>
  <c r="BV24" i="2"/>
  <c r="BZ19" i="2"/>
  <c r="CD16" i="2"/>
  <c r="CD14" i="2"/>
  <c r="CA9" i="2"/>
  <c r="BW6" i="2"/>
  <c r="CC40" i="2"/>
  <c r="CC38" i="2"/>
  <c r="BY37" i="2"/>
  <c r="BY27" i="2"/>
  <c r="BU26" i="2"/>
  <c r="BY25" i="2"/>
  <c r="CC20" i="2"/>
  <c r="BU20" i="2"/>
  <c r="BY19" i="2"/>
  <c r="CC18" i="2"/>
  <c r="BU18" i="2"/>
  <c r="BY17" i="2"/>
  <c r="CC16" i="2"/>
  <c r="BU16" i="2"/>
  <c r="BY15" i="2"/>
  <c r="CC14" i="2"/>
  <c r="BU14" i="2"/>
  <c r="BY13" i="2"/>
  <c r="CC35" i="2"/>
  <c r="CA26" i="2"/>
  <c r="BW19" i="2"/>
  <c r="BV17" i="2"/>
  <c r="BU15" i="2"/>
  <c r="BX3" i="2"/>
  <c r="BW41" i="2"/>
  <c r="BY38" i="2"/>
  <c r="CB9" i="2"/>
  <c r="CD42" i="2"/>
  <c r="BZ39" i="2"/>
  <c r="BV26" i="2"/>
  <c r="CD18" i="2"/>
  <c r="BV14" i="2"/>
  <c r="CA24" i="2"/>
  <c r="BW8" i="2"/>
  <c r="BU42" i="2"/>
  <c r="CC36" i="2"/>
  <c r="BU24" i="2"/>
  <c r="BW2" i="2"/>
  <c r="CB40" i="2"/>
  <c r="CF31" i="2"/>
  <c r="CF29" i="2"/>
  <c r="CF19" i="2"/>
  <c r="CF17" i="2"/>
  <c r="CU17" i="2" s="1"/>
  <c r="CB16" i="2"/>
  <c r="CB14" i="2"/>
  <c r="BX35" i="2"/>
  <c r="CE25" i="2"/>
  <c r="CB20" i="2"/>
  <c r="CA18" i="2"/>
  <c r="BZ16" i="2"/>
  <c r="CO16" i="2" s="1"/>
  <c r="BY14" i="2"/>
  <c r="CN14" i="2" s="1"/>
  <c r="CB42" i="2"/>
  <c r="CA40" i="2"/>
  <c r="BY2" i="2"/>
  <c r="BX4" i="2"/>
  <c r="CD40" i="2"/>
  <c r="CS40" i="2" s="1"/>
  <c r="CD38" i="2"/>
  <c r="BZ35" i="2"/>
  <c r="BZ27" i="2"/>
  <c r="BV20" i="2"/>
  <c r="BZ17" i="2"/>
  <c r="BZ15" i="2"/>
  <c r="CD35" i="2"/>
  <c r="CF2" i="2"/>
  <c r="CA7" i="2"/>
  <c r="BW4" i="2"/>
  <c r="BU38" i="2"/>
  <c r="BY35" i="2"/>
  <c r="CE2" i="2"/>
  <c r="BZ9" i="2"/>
  <c r="BZ7" i="2"/>
  <c r="BV6" i="2"/>
  <c r="BZ5" i="2"/>
  <c r="BV4" i="2"/>
  <c r="CF41" i="2"/>
  <c r="CF39" i="2"/>
  <c r="CB38" i="2"/>
  <c r="CB36" i="2"/>
  <c r="BX31" i="2"/>
  <c r="CB30" i="2"/>
  <c r="CQ30" i="2" s="1"/>
  <c r="BX29" i="2"/>
  <c r="CD2" i="2"/>
  <c r="BV2" i="2"/>
  <c r="BY9" i="2"/>
  <c r="CC8" i="2"/>
  <c r="BY7" i="2"/>
  <c r="BY5" i="2"/>
  <c r="BU4" i="2"/>
  <c r="CJ4" i="2" s="1"/>
  <c r="BW3" i="2"/>
  <c r="CE41" i="2"/>
  <c r="CE39" i="2"/>
  <c r="CA38" i="2"/>
  <c r="CE37" i="2"/>
  <c r="CA36" i="2"/>
  <c r="CE31" i="2"/>
  <c r="BW31" i="2"/>
  <c r="CL31" i="2" s="1"/>
  <c r="CA30" i="2"/>
  <c r="CE29" i="2"/>
  <c r="BW29" i="2"/>
  <c r="CA28" i="2"/>
  <c r="BW27" i="2"/>
  <c r="BW25" i="2"/>
  <c r="CE19" i="2"/>
  <c r="CE17" i="2"/>
  <c r="CT17" i="2" s="1"/>
  <c r="CE15" i="2"/>
  <c r="CA14" i="2"/>
  <c r="BW35" i="2"/>
  <c r="CE27" i="2"/>
  <c r="CA20" i="2"/>
  <c r="BZ18" i="2"/>
  <c r="BY16" i="2"/>
  <c r="CN16" i="2" s="1"/>
  <c r="CD4" i="2"/>
  <c r="CS4" i="2" s="1"/>
  <c r="CA42" i="2"/>
  <c r="BY40" i="2"/>
  <c r="BX37" i="2"/>
  <c r="BY28" i="2"/>
  <c r="CC27" i="2"/>
  <c r="BU27" i="2"/>
  <c r="BY26" i="2"/>
  <c r="CC25" i="2"/>
  <c r="CR25" i="2" s="1"/>
  <c r="BU25" i="2"/>
  <c r="BY24" i="2"/>
  <c r="CB28" i="2"/>
  <c r="CF27" i="2"/>
  <c r="BX27" i="2"/>
  <c r="CB26" i="2"/>
  <c r="CF25" i="2"/>
  <c r="BX25" i="2"/>
  <c r="CM25" i="2" s="1"/>
  <c r="CB24" i="2"/>
  <c r="CF9" i="2"/>
  <c r="BX9" i="2"/>
  <c r="CB8" i="2"/>
  <c r="CF7" i="2"/>
  <c r="BX7" i="2"/>
  <c r="CB6" i="2"/>
  <c r="CF5" i="2"/>
  <c r="CU5" i="2" s="1"/>
  <c r="BX5" i="2"/>
  <c r="CB4" i="2"/>
  <c r="CD3" i="2"/>
  <c r="BV3" i="2"/>
  <c r="BZ42" i="2"/>
  <c r="CD41" i="2"/>
  <c r="BV41" i="2"/>
  <c r="CK41" i="2" s="1"/>
  <c r="BZ40" i="2"/>
  <c r="CO40" i="2" s="1"/>
  <c r="CD39" i="2"/>
  <c r="BV39" i="2"/>
  <c r="BZ38" i="2"/>
  <c r="CD37" i="2"/>
  <c r="BV37" i="2"/>
  <c r="CK37" i="2" s="1"/>
  <c r="BZ36" i="2"/>
  <c r="BZ28" i="2"/>
  <c r="CO28" i="2" s="1"/>
  <c r="CD27" i="2"/>
  <c r="CS27" i="2" s="1"/>
  <c r="BV27" i="2"/>
  <c r="BZ26" i="2"/>
  <c r="CD25" i="2"/>
  <c r="BV25" i="2"/>
  <c r="BZ24" i="2"/>
  <c r="BV2" i="14"/>
  <c r="BW2" i="14"/>
  <c r="CL2" i="14" s="1"/>
  <c r="BX2" i="14"/>
  <c r="CM2" i="14" s="1"/>
  <c r="BY2" i="14"/>
  <c r="CN2" i="14" s="1"/>
  <c r="BZ2" i="14"/>
  <c r="CO2" i="14" s="1"/>
  <c r="CA2" i="14"/>
  <c r="CP2" i="14" s="1"/>
  <c r="CB2" i="14"/>
  <c r="CQ2" i="14" s="1"/>
  <c r="CC2" i="14"/>
  <c r="CR2" i="14" s="1"/>
  <c r="CD2" i="14"/>
  <c r="CE2" i="14"/>
  <c r="CT2" i="14" s="1"/>
  <c r="CF2" i="14"/>
  <c r="CU2" i="14" s="1"/>
  <c r="BU3" i="14"/>
  <c r="CJ3" i="14" s="1"/>
  <c r="BV3" i="14"/>
  <c r="CK3" i="14" s="1"/>
  <c r="BW3" i="14"/>
  <c r="CL3" i="14" s="1"/>
  <c r="BX3" i="14"/>
  <c r="CM3" i="14" s="1"/>
  <c r="BY3" i="14"/>
  <c r="CN3" i="14" s="1"/>
  <c r="BZ3" i="14"/>
  <c r="CA3" i="14"/>
  <c r="CP3" i="14" s="1"/>
  <c r="CB3" i="14"/>
  <c r="CQ3" i="14" s="1"/>
  <c r="CC3" i="14"/>
  <c r="CR3" i="14" s="1"/>
  <c r="CD3" i="14"/>
  <c r="CS3" i="14" s="1"/>
  <c r="CE3" i="14"/>
  <c r="CT3" i="14" s="1"/>
  <c r="CF3" i="14"/>
  <c r="CU3" i="14" s="1"/>
  <c r="BU4" i="14"/>
  <c r="CJ4" i="14" s="1"/>
  <c r="BV4" i="14"/>
  <c r="BW4" i="14"/>
  <c r="CL4" i="14" s="1"/>
  <c r="BX4" i="14"/>
  <c r="CM4" i="14" s="1"/>
  <c r="BY4" i="14"/>
  <c r="CN4" i="14" s="1"/>
  <c r="BZ4" i="14"/>
  <c r="CO4" i="14" s="1"/>
  <c r="CA4" i="14"/>
  <c r="CP4" i="14" s="1"/>
  <c r="CB4" i="14"/>
  <c r="CQ4" i="14" s="1"/>
  <c r="CC4" i="14"/>
  <c r="CR4" i="14" s="1"/>
  <c r="CD4" i="14"/>
  <c r="CS4" i="14" s="1"/>
  <c r="CE4" i="14"/>
  <c r="CT4" i="14" s="1"/>
  <c r="CF4" i="14"/>
  <c r="CU4" i="14" s="1"/>
  <c r="BU5" i="14"/>
  <c r="CJ5" i="14" s="1"/>
  <c r="BV5" i="14"/>
  <c r="CK5" i="14" s="1"/>
  <c r="BW5" i="14"/>
  <c r="CL5" i="14" s="1"/>
  <c r="BX5" i="14"/>
  <c r="CM5" i="14" s="1"/>
  <c r="BY5" i="14"/>
  <c r="CN5" i="14" s="1"/>
  <c r="BZ5" i="14"/>
  <c r="CO5" i="14" s="1"/>
  <c r="CA5" i="14"/>
  <c r="CB5" i="14"/>
  <c r="CC5" i="14"/>
  <c r="CD5" i="14"/>
  <c r="CE5" i="14"/>
  <c r="CF5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BU13" i="14"/>
  <c r="CJ13" i="14" s="1"/>
  <c r="BV13" i="14"/>
  <c r="BW13" i="14"/>
  <c r="BX13" i="14"/>
  <c r="BY13" i="14"/>
  <c r="BZ13" i="14"/>
  <c r="CA13" i="14"/>
  <c r="CB13" i="14"/>
  <c r="CC13" i="14"/>
  <c r="CR13" i="14" s="1"/>
  <c r="CD13" i="14"/>
  <c r="CE13" i="14"/>
  <c r="CF13" i="14"/>
  <c r="BU14" i="14"/>
  <c r="BV14" i="14"/>
  <c r="BW14" i="14"/>
  <c r="BX14" i="14"/>
  <c r="BY14" i="14"/>
  <c r="CN14" i="14" s="1"/>
  <c r="BZ14" i="14"/>
  <c r="CA14" i="14"/>
  <c r="CB14" i="14"/>
  <c r="CC14" i="14"/>
  <c r="CD14" i="14"/>
  <c r="CE14" i="14"/>
  <c r="CF14" i="14"/>
  <c r="BU15" i="14"/>
  <c r="CJ15" i="14" s="1"/>
  <c r="BV15" i="14"/>
  <c r="BW15" i="14"/>
  <c r="BX15" i="14"/>
  <c r="BY15" i="14"/>
  <c r="BZ15" i="14"/>
  <c r="CA15" i="14"/>
  <c r="CB15" i="14"/>
  <c r="CC15" i="14"/>
  <c r="CR15" i="14" s="1"/>
  <c r="CD15" i="14"/>
  <c r="CE15" i="14"/>
  <c r="CF15" i="14"/>
  <c r="BU16" i="14"/>
  <c r="BV16" i="14"/>
  <c r="BW16" i="14"/>
  <c r="BX16" i="14"/>
  <c r="BY16" i="14"/>
  <c r="CN16" i="14" s="1"/>
  <c r="BZ16" i="14"/>
  <c r="CA16" i="14"/>
  <c r="CB16" i="14"/>
  <c r="CC16" i="14"/>
  <c r="CD16" i="14"/>
  <c r="CE16" i="14"/>
  <c r="CF16" i="14"/>
  <c r="BU17" i="14"/>
  <c r="BV17" i="14"/>
  <c r="BW17" i="14"/>
  <c r="BX17" i="14"/>
  <c r="BY17" i="14"/>
  <c r="BZ17" i="14"/>
  <c r="CA17" i="14"/>
  <c r="CB17" i="14"/>
  <c r="CC17" i="14"/>
  <c r="CR17" i="14" s="1"/>
  <c r="CD17" i="14"/>
  <c r="CE17" i="14"/>
  <c r="CF17" i="14"/>
  <c r="BU18" i="14"/>
  <c r="BV18" i="14"/>
  <c r="BW18" i="14"/>
  <c r="BX18" i="14"/>
  <c r="BY18" i="14"/>
  <c r="CN18" i="14" s="1"/>
  <c r="BZ18" i="14"/>
  <c r="CA18" i="14"/>
  <c r="CB18" i="14"/>
  <c r="CC18" i="14"/>
  <c r="CD18" i="14"/>
  <c r="CE18" i="14"/>
  <c r="CF18" i="14"/>
  <c r="BU19" i="14"/>
  <c r="CJ19" i="14" s="1"/>
  <c r="BV19" i="14"/>
  <c r="BW19" i="14"/>
  <c r="BX19" i="14"/>
  <c r="BY19" i="14"/>
  <c r="BZ19" i="14"/>
  <c r="CA19" i="14"/>
  <c r="CB19" i="14"/>
  <c r="CC19" i="14"/>
  <c r="CR19" i="14" s="1"/>
  <c r="CD19" i="14"/>
  <c r="CE19" i="14"/>
  <c r="CF19" i="14"/>
  <c r="BU20" i="14"/>
  <c r="BV20" i="14"/>
  <c r="BW20" i="14"/>
  <c r="BX20" i="14"/>
  <c r="BY20" i="14"/>
  <c r="CN20" i="14" s="1"/>
  <c r="BZ20" i="14"/>
  <c r="CA20" i="14"/>
  <c r="CB20" i="14"/>
  <c r="CC20" i="14"/>
  <c r="CD20" i="14"/>
  <c r="CE20" i="14"/>
  <c r="CF20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BU26" i="14"/>
  <c r="BV26" i="14"/>
  <c r="BW26" i="14"/>
  <c r="BX26" i="14"/>
  <c r="BY26" i="14"/>
  <c r="BZ26" i="14"/>
  <c r="CA26" i="14"/>
  <c r="CB26" i="14"/>
  <c r="CC26" i="14"/>
  <c r="CR26" i="14" s="1"/>
  <c r="CD26" i="14"/>
  <c r="CE26" i="14"/>
  <c r="CF26" i="14"/>
  <c r="BU27" i="14"/>
  <c r="BV27" i="14"/>
  <c r="BW27" i="14"/>
  <c r="BX27" i="14"/>
  <c r="BY27" i="14"/>
  <c r="CN27" i="14" s="1"/>
  <c r="BZ27" i="14"/>
  <c r="CA27" i="14"/>
  <c r="CB27" i="14"/>
  <c r="CC27" i="14"/>
  <c r="CD27" i="14"/>
  <c r="CE27" i="14"/>
  <c r="CF27" i="14"/>
  <c r="BU28" i="14"/>
  <c r="BV28" i="14"/>
  <c r="BW28" i="14"/>
  <c r="BX28" i="14"/>
  <c r="BY28" i="14"/>
  <c r="BZ28" i="14"/>
  <c r="CA28" i="14"/>
  <c r="CB28" i="14"/>
  <c r="CC28" i="14"/>
  <c r="CR28" i="14" s="1"/>
  <c r="CD28" i="14"/>
  <c r="CE28" i="14"/>
  <c r="CF28" i="14"/>
  <c r="BU29" i="14"/>
  <c r="BV29" i="14"/>
  <c r="BW29" i="14"/>
  <c r="BX29" i="14"/>
  <c r="BY29" i="14"/>
  <c r="CN29" i="14" s="1"/>
  <c r="BZ29" i="14"/>
  <c r="CA29" i="14"/>
  <c r="CB29" i="14"/>
  <c r="CC29" i="14"/>
  <c r="CD29" i="14"/>
  <c r="CE29" i="14"/>
  <c r="CF29" i="14"/>
  <c r="BU30" i="14"/>
  <c r="CJ30" i="14" s="1"/>
  <c r="BV30" i="14"/>
  <c r="BW30" i="14"/>
  <c r="BX30" i="14"/>
  <c r="BY30" i="14"/>
  <c r="BZ30" i="14"/>
  <c r="CA30" i="14"/>
  <c r="CB30" i="14"/>
  <c r="CC30" i="14"/>
  <c r="CR30" i="14" s="1"/>
  <c r="CD30" i="14"/>
  <c r="CE30" i="14"/>
  <c r="CF30" i="14"/>
  <c r="BU31" i="14"/>
  <c r="BV31" i="14"/>
  <c r="BW31" i="14"/>
  <c r="BX31" i="14"/>
  <c r="BY31" i="14"/>
  <c r="CN31" i="14" s="1"/>
  <c r="BZ31" i="14"/>
  <c r="CA31" i="14"/>
  <c r="CB31" i="14"/>
  <c r="CC31" i="14"/>
  <c r="CD31" i="14"/>
  <c r="CE31" i="14"/>
  <c r="CF31" i="14"/>
  <c r="CC6" i="12"/>
  <c r="CC5" i="12"/>
  <c r="BU5" i="12"/>
  <c r="BY2" i="12"/>
  <c r="CE4" i="12"/>
  <c r="CF4" i="12"/>
  <c r="BU4" i="12"/>
  <c r="CB3" i="12"/>
  <c r="BV8" i="12"/>
  <c r="CD8" i="12"/>
  <c r="BZ13" i="12"/>
  <c r="BV14" i="12"/>
  <c r="CD14" i="12"/>
  <c r="BZ15" i="12"/>
  <c r="BV16" i="12"/>
  <c r="CD16" i="12"/>
  <c r="BZ17" i="12"/>
  <c r="BV18" i="12"/>
  <c r="CD18" i="12"/>
  <c r="BZ19" i="12"/>
  <c r="BV20" i="12"/>
  <c r="CD20" i="12"/>
  <c r="BV24" i="12"/>
  <c r="CD24" i="12"/>
  <c r="BZ25" i="12"/>
  <c r="BV26" i="12"/>
  <c r="CD26" i="12"/>
  <c r="BZ27" i="12"/>
  <c r="BV28" i="12"/>
  <c r="CD28" i="12"/>
  <c r="BZ29" i="12"/>
  <c r="BV30" i="12"/>
  <c r="CD30" i="12"/>
  <c r="BZ31" i="12"/>
  <c r="BX4" i="12"/>
  <c r="CA7" i="12"/>
  <c r="BW8" i="12"/>
  <c r="CE8" i="12"/>
  <c r="CA13" i="12"/>
  <c r="BW14" i="12"/>
  <c r="CE14" i="12"/>
  <c r="CA15" i="12"/>
  <c r="BW16" i="12"/>
  <c r="CE16" i="12"/>
  <c r="CA17" i="12"/>
  <c r="BW18" i="12"/>
  <c r="CE18" i="12"/>
  <c r="CA19" i="12"/>
  <c r="BW20" i="12"/>
  <c r="CE20" i="12"/>
  <c r="BW24" i="12"/>
  <c r="CE24" i="12"/>
  <c r="CA25" i="12"/>
  <c r="BW26" i="12"/>
  <c r="CE26" i="12"/>
  <c r="CA27" i="12"/>
  <c r="BW28" i="12"/>
  <c r="CE28" i="12"/>
  <c r="CA29" i="12"/>
  <c r="BW30" i="12"/>
  <c r="CE30" i="12"/>
  <c r="CA31" i="12"/>
  <c r="BY4" i="12"/>
  <c r="CB7" i="12"/>
  <c r="CB13" i="12"/>
  <c r="BX14" i="12"/>
  <c r="CF14" i="12"/>
  <c r="CB15" i="12"/>
  <c r="BX16" i="12"/>
  <c r="CF16" i="12"/>
  <c r="CB17" i="12"/>
  <c r="BX18" i="12"/>
  <c r="CF18" i="12"/>
  <c r="CB19" i="12"/>
  <c r="BX20" i="12"/>
  <c r="CF20" i="12"/>
  <c r="BX24" i="12"/>
  <c r="CF24" i="12"/>
  <c r="CB25" i="12"/>
  <c r="BX26" i="12"/>
  <c r="CF26" i="12"/>
  <c r="CB27" i="12"/>
  <c r="BX28" i="12"/>
  <c r="CF28" i="12"/>
  <c r="CB29" i="12"/>
  <c r="BX30" i="12"/>
  <c r="CF30" i="12"/>
  <c r="CB31" i="12"/>
  <c r="BX5" i="12"/>
  <c r="CF5" i="12"/>
  <c r="BU7" i="12"/>
  <c r="CC7" i="12"/>
  <c r="BU9" i="12"/>
  <c r="CC9" i="12"/>
  <c r="BU13" i="12"/>
  <c r="CC13" i="12"/>
  <c r="BY14" i="12"/>
  <c r="BU15" i="12"/>
  <c r="CC15" i="12"/>
  <c r="BY16" i="12"/>
  <c r="BU17" i="12"/>
  <c r="CC17" i="12"/>
  <c r="BY18" i="12"/>
  <c r="BU19" i="12"/>
  <c r="CC19" i="12"/>
  <c r="BY20" i="12"/>
  <c r="BY24" i="12"/>
  <c r="BU25" i="12"/>
  <c r="CC25" i="12"/>
  <c r="BY26" i="12"/>
  <c r="BU27" i="12"/>
  <c r="CC27" i="12"/>
  <c r="BY28" i="12"/>
  <c r="BU29" i="12"/>
  <c r="CC29" i="12"/>
  <c r="BY30" i="12"/>
  <c r="BU31" i="12"/>
  <c r="CC31" i="12"/>
  <c r="BW4" i="12"/>
  <c r="BV4" i="12"/>
  <c r="CK4" i="12" s="1"/>
  <c r="CD4" i="12"/>
  <c r="BY5" i="12"/>
  <c r="CC24" i="12"/>
  <c r="BU20" i="12"/>
  <c r="BU14" i="12"/>
  <c r="BY31" i="12"/>
  <c r="BU26" i="12"/>
  <c r="BY25" i="12"/>
  <c r="BU24" i="12"/>
  <c r="BY19" i="12"/>
  <c r="CC18" i="12"/>
  <c r="BU16" i="12"/>
  <c r="BY15" i="12"/>
  <c r="CC14" i="12"/>
  <c r="CC30" i="12"/>
  <c r="BU30" i="12"/>
  <c r="BY29" i="12"/>
  <c r="BU28" i="12"/>
  <c r="BY27" i="12"/>
  <c r="CC26" i="12"/>
  <c r="CC20" i="12"/>
  <c r="BY13" i="12"/>
  <c r="CF31" i="12"/>
  <c r="BX31" i="12"/>
  <c r="CB30" i="12"/>
  <c r="CF29" i="12"/>
  <c r="BX29" i="12"/>
  <c r="CB28" i="12"/>
  <c r="CF27" i="12"/>
  <c r="BX27" i="12"/>
  <c r="CB26" i="12"/>
  <c r="CF25" i="12"/>
  <c r="BX25" i="12"/>
  <c r="CB24" i="12"/>
  <c r="CB20" i="12"/>
  <c r="CF19" i="12"/>
  <c r="BX19" i="12"/>
  <c r="CB18" i="12"/>
  <c r="CF17" i="12"/>
  <c r="BX17" i="12"/>
  <c r="CB16" i="12"/>
  <c r="CF15" i="12"/>
  <c r="BX15" i="12"/>
  <c r="CB14" i="12"/>
  <c r="CF13" i="12"/>
  <c r="BX13" i="12"/>
  <c r="CF9" i="12"/>
  <c r="BX9" i="12"/>
  <c r="CB8" i="12"/>
  <c r="CF7" i="12"/>
  <c r="BX7" i="12"/>
  <c r="CB6" i="12"/>
  <c r="CB5" i="12"/>
  <c r="CB4" i="12"/>
  <c r="BZ3" i="12"/>
  <c r="CO3" i="12" s="1"/>
  <c r="CF2" i="12"/>
  <c r="BX2" i="12"/>
  <c r="CE31" i="12"/>
  <c r="BW31" i="12"/>
  <c r="CA30" i="12"/>
  <c r="CE29" i="12"/>
  <c r="BW29" i="12"/>
  <c r="CA28" i="12"/>
  <c r="CE27" i="12"/>
  <c r="BW27" i="12"/>
  <c r="CA26" i="12"/>
  <c r="CE25" i="12"/>
  <c r="BW25" i="12"/>
  <c r="CA24" i="12"/>
  <c r="CA20" i="12"/>
  <c r="CE19" i="12"/>
  <c r="BW19" i="12"/>
  <c r="CA18" i="12"/>
  <c r="CE17" i="12"/>
  <c r="BW17" i="12"/>
  <c r="CA16" i="12"/>
  <c r="CE15" i="12"/>
  <c r="BW15" i="12"/>
  <c r="CA14" i="12"/>
  <c r="CE13" i="12"/>
  <c r="BW13" i="12"/>
  <c r="CE9" i="12"/>
  <c r="BW9" i="12"/>
  <c r="CA8" i="12"/>
  <c r="CE7" i="12"/>
  <c r="BW7" i="12"/>
  <c r="CA6" i="12"/>
  <c r="CP6" i="12" s="1"/>
  <c r="CA5" i="12"/>
  <c r="CP5" i="12" s="1"/>
  <c r="CA4" i="12"/>
  <c r="BY3" i="12"/>
  <c r="CE2" i="12"/>
  <c r="BW2" i="12"/>
  <c r="BZ30" i="12"/>
  <c r="CD29" i="12"/>
  <c r="BV29" i="12"/>
  <c r="BZ28" i="12"/>
  <c r="CD27" i="12"/>
  <c r="BV27" i="12"/>
  <c r="BZ26" i="12"/>
  <c r="CD25" i="12"/>
  <c r="BV25" i="12"/>
  <c r="BZ24" i="12"/>
  <c r="BZ20" i="12"/>
  <c r="CD19" i="12"/>
  <c r="BV19" i="12"/>
  <c r="BZ18" i="12"/>
  <c r="CD17" i="12"/>
  <c r="BV17" i="12"/>
  <c r="BZ16" i="12"/>
  <c r="CD15" i="12"/>
  <c r="BV15" i="12"/>
  <c r="BZ14" i="12"/>
  <c r="CD13" i="12"/>
  <c r="BV13" i="12"/>
  <c r="CD9" i="12"/>
  <c r="BV9" i="12"/>
  <c r="BZ8" i="12"/>
  <c r="CD7" i="12"/>
  <c r="BV7" i="12"/>
  <c r="BZ6" i="12"/>
  <c r="CO6" i="12" s="1"/>
  <c r="BZ5" i="12"/>
  <c r="BZ4" i="12"/>
  <c r="BX3" i="12"/>
  <c r="CD2" i="12"/>
  <c r="BV2" i="12"/>
  <c r="BU2" i="12"/>
  <c r="CC28" i="12"/>
  <c r="BU18" i="12"/>
  <c r="BY17" i="12"/>
  <c r="CC16" i="12"/>
  <c r="CC2" i="12"/>
  <c r="BW5" i="12"/>
  <c r="CE5" i="12"/>
  <c r="BY6" i="12"/>
  <c r="BU6" i="12"/>
  <c r="CJ6" i="12" s="1"/>
  <c r="BZ7" i="12"/>
  <c r="CB9" i="12"/>
  <c r="BZ2" i="12"/>
  <c r="CC3" i="12"/>
  <c r="CC4" i="12"/>
  <c r="BV6" i="12"/>
  <c r="CD6" i="12"/>
  <c r="CS6" i="12" s="1"/>
  <c r="BX8" i="12"/>
  <c r="CF8" i="12"/>
  <c r="BY9" i="12"/>
  <c r="BV31" i="12"/>
  <c r="CD31" i="12"/>
  <c r="CA2" i="12"/>
  <c r="BV3" i="12"/>
  <c r="CD3" i="12"/>
  <c r="CS3" i="12" s="1"/>
  <c r="BW6" i="12"/>
  <c r="CL6" i="12" s="1"/>
  <c r="CE6" i="12"/>
  <c r="CT6" i="12" s="1"/>
  <c r="BY8" i="12"/>
  <c r="BU8" i="12"/>
  <c r="BZ9" i="12"/>
  <c r="CB2" i="12"/>
  <c r="BW3" i="12"/>
  <c r="CL3" i="12" s="1"/>
  <c r="CA3" i="12"/>
  <c r="CP3" i="12" s="1"/>
  <c r="BV5" i="12"/>
  <c r="CK5" i="12" s="1"/>
  <c r="CD5" i="12"/>
  <c r="CS5" i="12" s="1"/>
  <c r="BX6" i="12"/>
  <c r="CF6" i="12"/>
  <c r="BY7" i="12"/>
  <c r="CC8" i="12"/>
  <c r="CA9" i="12"/>
  <c r="BV2" i="10"/>
  <c r="BW2" i="10"/>
  <c r="BX2" i="10"/>
  <c r="BY2" i="10"/>
  <c r="BZ2" i="10"/>
  <c r="CA2" i="10"/>
  <c r="CB2" i="10"/>
  <c r="CC2" i="10"/>
  <c r="CD2" i="10"/>
  <c r="CE2" i="10"/>
  <c r="CF2" i="10"/>
  <c r="BU3" i="10"/>
  <c r="BV3" i="10"/>
  <c r="BW3" i="10"/>
  <c r="BX3" i="10"/>
  <c r="BY3" i="10"/>
  <c r="BZ3" i="10"/>
  <c r="CA3" i="10"/>
  <c r="CB3" i="10"/>
  <c r="CC3" i="10"/>
  <c r="CD3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B28" i="5"/>
  <c r="BU19" i="5"/>
  <c r="CC19" i="5"/>
  <c r="BY20" i="5"/>
  <c r="BY28" i="5"/>
  <c r="BZ6" i="5"/>
  <c r="CD7" i="5"/>
  <c r="CD9" i="5"/>
  <c r="CB4" i="5"/>
  <c r="BU8" i="5"/>
  <c r="BZ13" i="5"/>
  <c r="BZ25" i="5"/>
  <c r="CA3" i="5"/>
  <c r="BX8" i="5"/>
  <c r="BY8" i="5"/>
  <c r="CB9" i="5"/>
  <c r="BX28" i="5"/>
  <c r="CF28" i="5"/>
  <c r="CA31" i="5"/>
  <c r="BX31" i="5"/>
  <c r="BU6" i="5"/>
  <c r="BX9" i="5"/>
  <c r="BW27" i="5"/>
  <c r="CE27" i="5"/>
  <c r="CF7" i="5"/>
  <c r="BV13" i="5"/>
  <c r="BZ16" i="5"/>
  <c r="BZ20" i="5"/>
  <c r="BV25" i="5"/>
  <c r="CD25" i="5"/>
  <c r="BY9" i="5"/>
  <c r="BX13" i="5"/>
  <c r="CF17" i="5"/>
  <c r="BX25" i="5"/>
  <c r="CC14" i="5"/>
  <c r="BV14" i="5"/>
  <c r="CD14" i="5"/>
  <c r="BV15" i="5"/>
  <c r="BU17" i="5"/>
  <c r="CC17" i="5"/>
  <c r="BX18" i="5"/>
  <c r="CF18" i="5"/>
  <c r="CF19" i="5"/>
  <c r="BZ3" i="5"/>
  <c r="BU31" i="5"/>
  <c r="BY3" i="5"/>
  <c r="BW5" i="5"/>
  <c r="CE5" i="5"/>
  <c r="CA6" i="5"/>
  <c r="CB6" i="5"/>
  <c r="CB7" i="5"/>
  <c r="BY18" i="5"/>
  <c r="BU18" i="5"/>
  <c r="CA24" i="5"/>
  <c r="BX26" i="5"/>
  <c r="CF26" i="5"/>
  <c r="BX29" i="5"/>
  <c r="CA30" i="5"/>
  <c r="CC4" i="5"/>
  <c r="BY13" i="5"/>
  <c r="BW15" i="5"/>
  <c r="CE15" i="5"/>
  <c r="CB16" i="5"/>
  <c r="CB20" i="5"/>
  <c r="CB31" i="5"/>
  <c r="CA4" i="5"/>
  <c r="BY6" i="5"/>
  <c r="CA16" i="5"/>
  <c r="CC16" i="5"/>
  <c r="CD19" i="5"/>
  <c r="CA20" i="5"/>
  <c r="BX27" i="5"/>
  <c r="CC31" i="5"/>
  <c r="BU7" i="5"/>
  <c r="CC7" i="5"/>
  <c r="BZ9" i="5"/>
  <c r="BW17" i="5"/>
  <c r="CE17" i="5"/>
  <c r="BZ18" i="5"/>
  <c r="CB19" i="5"/>
  <c r="BY26" i="5"/>
  <c r="BZ26" i="5"/>
  <c r="BZ29" i="5"/>
  <c r="CF29" i="5"/>
  <c r="BV4" i="5"/>
  <c r="CD4" i="5"/>
  <c r="BV5" i="5"/>
  <c r="CC6" i="5"/>
  <c r="BW7" i="5"/>
  <c r="CE7" i="5"/>
  <c r="BZ8" i="5"/>
  <c r="BU9" i="5"/>
  <c r="CC9" i="5"/>
  <c r="CF9" i="5"/>
  <c r="CB13" i="5"/>
  <c r="CD13" i="5"/>
  <c r="BZ15" i="5"/>
  <c r="BX15" i="5"/>
  <c r="CA18" i="5"/>
  <c r="CB18" i="5"/>
  <c r="BV24" i="5"/>
  <c r="CD24" i="5"/>
  <c r="CB25" i="5"/>
  <c r="CF25" i="5"/>
  <c r="CB26" i="5"/>
  <c r="BZ27" i="5"/>
  <c r="CF27" i="5"/>
  <c r="CA28" i="5"/>
  <c r="CB29" i="5"/>
  <c r="CF13" i="5"/>
  <c r="BW19" i="5"/>
  <c r="CE19" i="5"/>
  <c r="BU25" i="5"/>
  <c r="CC25" i="5"/>
  <c r="CA26" i="5"/>
  <c r="BU29" i="5"/>
  <c r="BW31" i="5"/>
  <c r="CE31" i="5"/>
  <c r="CB3" i="5"/>
  <c r="CB8" i="5"/>
  <c r="BX14" i="5"/>
  <c r="BY15" i="5"/>
  <c r="CD30" i="5"/>
  <c r="BU3" i="5"/>
  <c r="CC3" i="5"/>
  <c r="BX4" i="5"/>
  <c r="CF4" i="5"/>
  <c r="BY5" i="5"/>
  <c r="BV6" i="5"/>
  <c r="CD6" i="5"/>
  <c r="BV7" i="5"/>
  <c r="CC8" i="5"/>
  <c r="BW9" i="5"/>
  <c r="CE9" i="5"/>
  <c r="BY14" i="5"/>
  <c r="BU14" i="5"/>
  <c r="CB15" i="5"/>
  <c r="CD15" i="5"/>
  <c r="BZ17" i="5"/>
  <c r="BX17" i="5"/>
  <c r="BV20" i="5"/>
  <c r="CD20" i="5"/>
  <c r="BX24" i="5"/>
  <c r="CF24" i="5"/>
  <c r="CB27" i="5"/>
  <c r="BZ5" i="5"/>
  <c r="CA8" i="5"/>
  <c r="CC13" i="5"/>
  <c r="BV16" i="5"/>
  <c r="BV17" i="5"/>
  <c r="CC29" i="5"/>
  <c r="BV3" i="5"/>
  <c r="CD3" i="5"/>
  <c r="BY4" i="5"/>
  <c r="BU4" i="5"/>
  <c r="CB5" i="5"/>
  <c r="CD5" i="5"/>
  <c r="BZ7" i="5"/>
  <c r="BX7" i="5"/>
  <c r="BW13" i="5"/>
  <c r="CE13" i="5"/>
  <c r="BZ14" i="5"/>
  <c r="BU15" i="5"/>
  <c r="CC15" i="5"/>
  <c r="CF15" i="5"/>
  <c r="BX16" i="5"/>
  <c r="CF16" i="5"/>
  <c r="BY17" i="5"/>
  <c r="BV18" i="5"/>
  <c r="CD18" i="5"/>
  <c r="BV19" i="5"/>
  <c r="BY24" i="5"/>
  <c r="BZ24" i="5"/>
  <c r="BW25" i="5"/>
  <c r="CE25" i="5"/>
  <c r="BU27" i="5"/>
  <c r="CC27" i="5"/>
  <c r="BV28" i="5"/>
  <c r="CD28" i="5"/>
  <c r="BW29" i="5"/>
  <c r="CE29" i="5"/>
  <c r="BX30" i="5"/>
  <c r="CF30" i="5"/>
  <c r="BU28" i="5"/>
  <c r="CC24" i="5"/>
  <c r="CC20" i="5"/>
  <c r="CE30" i="5"/>
  <c r="BW30" i="5"/>
  <c r="CA29" i="5"/>
  <c r="CE28" i="5"/>
  <c r="BW28" i="5"/>
  <c r="CA27" i="5"/>
  <c r="CE26" i="5"/>
  <c r="BW26" i="5"/>
  <c r="CA25" i="5"/>
  <c r="CE24" i="5"/>
  <c r="BW24" i="5"/>
  <c r="CE20" i="5"/>
  <c r="BW20" i="5"/>
  <c r="CA19" i="5"/>
  <c r="CE18" i="5"/>
  <c r="BW18" i="5"/>
  <c r="CA17" i="5"/>
  <c r="CE16" i="5"/>
  <c r="BW16" i="5"/>
  <c r="CA15" i="5"/>
  <c r="CE14" i="5"/>
  <c r="BW14" i="5"/>
  <c r="CA13" i="5"/>
  <c r="CA9" i="5"/>
  <c r="CE8" i="5"/>
  <c r="BW8" i="5"/>
  <c r="CA7" i="5"/>
  <c r="CE6" i="5"/>
  <c r="BW6" i="5"/>
  <c r="CA5" i="5"/>
  <c r="CE4" i="5"/>
  <c r="CT4" i="5" s="1"/>
  <c r="BW4" i="5"/>
  <c r="BY31" i="5"/>
  <c r="BU30" i="5"/>
  <c r="BY29" i="5"/>
  <c r="BY27" i="5"/>
  <c r="CC26" i="5"/>
  <c r="BY25" i="5"/>
  <c r="BU20" i="5"/>
  <c r="BY19" i="5"/>
  <c r="CC30" i="5"/>
  <c r="CC28" i="5"/>
  <c r="BU26" i="5"/>
  <c r="BU24" i="5"/>
  <c r="CJ24" i="5" s="1"/>
  <c r="CD31" i="5"/>
  <c r="BV31" i="5"/>
  <c r="BZ30" i="5"/>
  <c r="CD29" i="5"/>
  <c r="BV29" i="5"/>
  <c r="BZ28" i="5"/>
  <c r="CD27" i="5"/>
  <c r="BV27" i="5"/>
  <c r="BW3" i="5"/>
  <c r="BX5" i="5"/>
  <c r="CF14" i="5"/>
  <c r="CD16" i="5"/>
  <c r="CC18" i="5"/>
  <c r="BV30" i="5"/>
  <c r="BX3" i="5"/>
  <c r="BZ4" i="5"/>
  <c r="BU5" i="5"/>
  <c r="CC5" i="5"/>
  <c r="CF5" i="5"/>
  <c r="BX6" i="5"/>
  <c r="CF6" i="5"/>
  <c r="BY7" i="5"/>
  <c r="BV8" i="5"/>
  <c r="CD8" i="5"/>
  <c r="BV9" i="5"/>
  <c r="CA14" i="5"/>
  <c r="CB14" i="5"/>
  <c r="BY16" i="5"/>
  <c r="BU16" i="5"/>
  <c r="CB17" i="5"/>
  <c r="CD17" i="5"/>
  <c r="BZ19" i="5"/>
  <c r="BX19" i="5"/>
  <c r="BX20" i="5"/>
  <c r="CF20" i="5"/>
  <c r="CB24" i="5"/>
  <c r="BV26" i="5"/>
  <c r="CD26" i="5"/>
  <c r="BY30" i="5"/>
  <c r="CB30" i="5"/>
  <c r="BZ31" i="5"/>
  <c r="CF31" i="5"/>
  <c r="BV2" i="7"/>
  <c r="BW2" i="7"/>
  <c r="BX2" i="7"/>
  <c r="BY2" i="7"/>
  <c r="BZ2" i="7"/>
  <c r="CA2" i="7"/>
  <c r="CB2" i="7"/>
  <c r="CC2" i="7"/>
  <c r="CD2" i="7"/>
  <c r="CE2" i="7"/>
  <c r="CF2" i="7"/>
  <c r="BU3" i="7"/>
  <c r="BV3" i="7"/>
  <c r="BW3" i="7"/>
  <c r="BX3" i="7"/>
  <c r="BY3" i="7"/>
  <c r="BZ3" i="7"/>
  <c r="CA3" i="7"/>
  <c r="CB3" i="7"/>
  <c r="CC3" i="7"/>
  <c r="CD3" i="7"/>
  <c r="BU4" i="7"/>
  <c r="BV4" i="7"/>
  <c r="BW4" i="7"/>
  <c r="BX4" i="7"/>
  <c r="CM4" i="7" s="1"/>
  <c r="BY4" i="7"/>
  <c r="BZ4" i="7"/>
  <c r="CA4" i="7"/>
  <c r="CP4" i="7" s="1"/>
  <c r="CB4" i="7"/>
  <c r="CC4" i="7"/>
  <c r="CD4" i="7"/>
  <c r="CE4" i="7"/>
  <c r="CF4" i="7"/>
  <c r="CU4" i="7" s="1"/>
  <c r="BU5" i="7"/>
  <c r="BV5" i="7"/>
  <c r="BW5" i="7"/>
  <c r="CL5" i="7" s="1"/>
  <c r="BX5" i="7"/>
  <c r="BY5" i="7"/>
  <c r="BZ5" i="7"/>
  <c r="CA5" i="7"/>
  <c r="CB5" i="7"/>
  <c r="CQ5" i="7" s="1"/>
  <c r="CC5" i="7"/>
  <c r="CD5" i="7"/>
  <c r="CE5" i="7"/>
  <c r="CT5" i="7" s="1"/>
  <c r="CF5" i="7"/>
  <c r="BU6" i="7"/>
  <c r="BV6" i="7"/>
  <c r="BW6" i="7"/>
  <c r="CL6" i="7" s="1"/>
  <c r="BX6" i="7"/>
  <c r="CM6" i="7" s="1"/>
  <c r="BY6" i="7"/>
  <c r="BZ6" i="7"/>
  <c r="CA6" i="7"/>
  <c r="CP6" i="7" s="1"/>
  <c r="CB6" i="7"/>
  <c r="CC6" i="7"/>
  <c r="CD6" i="7"/>
  <c r="CE6" i="7"/>
  <c r="CT6" i="7" s="1"/>
  <c r="CF6" i="7"/>
  <c r="CU6" i="7" s="1"/>
  <c r="BU7" i="7"/>
  <c r="BV7" i="7"/>
  <c r="BW7" i="7"/>
  <c r="CL7" i="7" s="1"/>
  <c r="BX7" i="7"/>
  <c r="BY7" i="7"/>
  <c r="BZ7" i="7"/>
  <c r="CA7" i="7"/>
  <c r="CP7" i="7" s="1"/>
  <c r="CB7" i="7"/>
  <c r="CQ7" i="7" s="1"/>
  <c r="CC7" i="7"/>
  <c r="CD7" i="7"/>
  <c r="CE7" i="7"/>
  <c r="CT7" i="7" s="1"/>
  <c r="CF7" i="7"/>
  <c r="BU8" i="7"/>
  <c r="BV8" i="7"/>
  <c r="BW8" i="7"/>
  <c r="CL8" i="7" s="1"/>
  <c r="BX8" i="7"/>
  <c r="CM8" i="7" s="1"/>
  <c r="BY8" i="7"/>
  <c r="BZ8" i="7"/>
  <c r="CA8" i="7"/>
  <c r="CP8" i="7" s="1"/>
  <c r="CB8" i="7"/>
  <c r="CC8" i="7"/>
  <c r="CD8" i="7"/>
  <c r="CE8" i="7"/>
  <c r="CT8" i="7" s="1"/>
  <c r="CF8" i="7"/>
  <c r="CU8" i="7" s="1"/>
  <c r="BU9" i="7"/>
  <c r="BV9" i="7"/>
  <c r="BW9" i="7"/>
  <c r="CL9" i="7" s="1"/>
  <c r="BX9" i="7"/>
  <c r="BY9" i="7"/>
  <c r="BZ9" i="7"/>
  <c r="CA9" i="7"/>
  <c r="CP9" i="7" s="1"/>
  <c r="CB9" i="7"/>
  <c r="CQ9" i="7" s="1"/>
  <c r="CC9" i="7"/>
  <c r="CD9" i="7"/>
  <c r="CE9" i="7"/>
  <c r="CT9" i="7" s="1"/>
  <c r="CF9" i="7"/>
  <c r="BU13" i="7"/>
  <c r="BV13" i="7"/>
  <c r="BW13" i="7"/>
  <c r="CL13" i="7" s="1"/>
  <c r="BX13" i="7"/>
  <c r="CM13" i="7" s="1"/>
  <c r="BY13" i="7"/>
  <c r="BZ13" i="7"/>
  <c r="CA13" i="7"/>
  <c r="CP13" i="7" s="1"/>
  <c r="CB13" i="7"/>
  <c r="CC13" i="7"/>
  <c r="CD13" i="7"/>
  <c r="CE13" i="7"/>
  <c r="CT13" i="7" s="1"/>
  <c r="CF13" i="7"/>
  <c r="CU13" i="7" s="1"/>
  <c r="BU14" i="7"/>
  <c r="BV14" i="7"/>
  <c r="BW14" i="7"/>
  <c r="CL14" i="7" s="1"/>
  <c r="BX14" i="7"/>
  <c r="BY14" i="7"/>
  <c r="BZ14" i="7"/>
  <c r="CA14" i="7"/>
  <c r="CP14" i="7" s="1"/>
  <c r="CB14" i="7"/>
  <c r="CQ14" i="7" s="1"/>
  <c r="CC14" i="7"/>
  <c r="CD14" i="7"/>
  <c r="CE14" i="7"/>
  <c r="CT14" i="7" s="1"/>
  <c r="CF14" i="7"/>
  <c r="BU15" i="7"/>
  <c r="BV15" i="7"/>
  <c r="BW15" i="7"/>
  <c r="CL15" i="7" s="1"/>
  <c r="BX15" i="7"/>
  <c r="CM15" i="7" s="1"/>
  <c r="BY15" i="7"/>
  <c r="BZ15" i="7"/>
  <c r="CA15" i="7"/>
  <c r="CP15" i="7" s="1"/>
  <c r="CB15" i="7"/>
  <c r="CC15" i="7"/>
  <c r="CD15" i="7"/>
  <c r="CE15" i="7"/>
  <c r="CT15" i="7" s="1"/>
  <c r="CF15" i="7"/>
  <c r="CU15" i="7" s="1"/>
  <c r="BU16" i="7"/>
  <c r="BV16" i="7"/>
  <c r="BW16" i="7"/>
  <c r="CL16" i="7" s="1"/>
  <c r="BX16" i="7"/>
  <c r="BY16" i="7"/>
  <c r="BZ16" i="7"/>
  <c r="CA16" i="7"/>
  <c r="CP16" i="7" s="1"/>
  <c r="CB16" i="7"/>
  <c r="CQ16" i="7" s="1"/>
  <c r="CC16" i="7"/>
  <c r="CD16" i="7"/>
  <c r="CE16" i="7"/>
  <c r="CT16" i="7" s="1"/>
  <c r="CF16" i="7"/>
  <c r="BU17" i="7"/>
  <c r="BV17" i="7"/>
  <c r="BW17" i="7"/>
  <c r="CL17" i="7" s="1"/>
  <c r="BX17" i="7"/>
  <c r="CM17" i="7" s="1"/>
  <c r="BY17" i="7"/>
  <c r="BZ17" i="7"/>
  <c r="CA17" i="7"/>
  <c r="CP17" i="7" s="1"/>
  <c r="CB17" i="7"/>
  <c r="CC17" i="7"/>
  <c r="CD17" i="7"/>
  <c r="CE17" i="7"/>
  <c r="CF17" i="7"/>
  <c r="CU17" i="7" s="1"/>
  <c r="BU18" i="7"/>
  <c r="BV18" i="7"/>
  <c r="BW18" i="7"/>
  <c r="CL18" i="7" s="1"/>
  <c r="BX18" i="7"/>
  <c r="BY18" i="7"/>
  <c r="BZ18" i="7"/>
  <c r="CA18" i="7"/>
  <c r="CP18" i="7" s="1"/>
  <c r="CB18" i="7"/>
  <c r="CQ18" i="7" s="1"/>
  <c r="CC18" i="7"/>
  <c r="CD18" i="7"/>
  <c r="CE18" i="7"/>
  <c r="CT18" i="7" s="1"/>
  <c r="CF18" i="7"/>
  <c r="BU19" i="7"/>
  <c r="BV19" i="7"/>
  <c r="BW19" i="7"/>
  <c r="CL19" i="7" s="1"/>
  <c r="BX19" i="7"/>
  <c r="CM19" i="7" s="1"/>
  <c r="BY19" i="7"/>
  <c r="BZ19" i="7"/>
  <c r="CA19" i="7"/>
  <c r="CP19" i="7" s="1"/>
  <c r="CB19" i="7"/>
  <c r="CC19" i="7"/>
  <c r="CD19" i="7"/>
  <c r="CE19" i="7"/>
  <c r="CT19" i="7" s="1"/>
  <c r="CF19" i="7"/>
  <c r="CU19" i="7" s="1"/>
  <c r="BU20" i="7"/>
  <c r="BV20" i="7"/>
  <c r="BW20" i="7"/>
  <c r="CL20" i="7" s="1"/>
  <c r="BX20" i="7"/>
  <c r="BY20" i="7"/>
  <c r="BZ20" i="7"/>
  <c r="CA20" i="7"/>
  <c r="CP20" i="7" s="1"/>
  <c r="CB20" i="7"/>
  <c r="CQ20" i="7" s="1"/>
  <c r="CC20" i="7"/>
  <c r="CD20" i="7"/>
  <c r="CE20" i="7"/>
  <c r="CT20" i="7" s="1"/>
  <c r="CF20" i="7"/>
  <c r="BU24" i="7"/>
  <c r="BV24" i="7"/>
  <c r="BW24" i="7"/>
  <c r="CL24" i="7" s="1"/>
  <c r="BX24" i="7"/>
  <c r="CM24" i="7" s="1"/>
  <c r="BY24" i="7"/>
  <c r="BZ24" i="7"/>
  <c r="CA24" i="7"/>
  <c r="CP24" i="7" s="1"/>
  <c r="CB24" i="7"/>
  <c r="CC24" i="7"/>
  <c r="CD24" i="7"/>
  <c r="CE24" i="7"/>
  <c r="CF24" i="7"/>
  <c r="CU24" i="7" s="1"/>
  <c r="BU25" i="7"/>
  <c r="BV25" i="7"/>
  <c r="BW25" i="7"/>
  <c r="CL25" i="7" s="1"/>
  <c r="BX25" i="7"/>
  <c r="BY25" i="7"/>
  <c r="BZ25" i="7"/>
  <c r="CA25" i="7"/>
  <c r="CB25" i="7"/>
  <c r="CQ25" i="7" s="1"/>
  <c r="CC25" i="7"/>
  <c r="CD25" i="7"/>
  <c r="CE25" i="7"/>
  <c r="CT25" i="7" s="1"/>
  <c r="CF25" i="7"/>
  <c r="BU26" i="7"/>
  <c r="BV26" i="7"/>
  <c r="BW26" i="7"/>
  <c r="BX26" i="7"/>
  <c r="CM26" i="7" s="1"/>
  <c r="BY26" i="7"/>
  <c r="BZ26" i="7"/>
  <c r="CA26" i="7"/>
  <c r="CP26" i="7" s="1"/>
  <c r="CB26" i="7"/>
  <c r="CC26" i="7"/>
  <c r="CD26" i="7"/>
  <c r="CE26" i="7"/>
  <c r="CF26" i="7"/>
  <c r="CU26" i="7" s="1"/>
  <c r="BU27" i="7"/>
  <c r="BV27" i="7"/>
  <c r="BW27" i="7"/>
  <c r="CL27" i="7" s="1"/>
  <c r="BX27" i="7"/>
  <c r="BY27" i="7"/>
  <c r="BZ27" i="7"/>
  <c r="CA27" i="7"/>
  <c r="CB27" i="7"/>
  <c r="CQ27" i="7" s="1"/>
  <c r="CC27" i="7"/>
  <c r="CD27" i="7"/>
  <c r="CE27" i="7"/>
  <c r="CT27" i="7" s="1"/>
  <c r="CF27" i="7"/>
  <c r="BU28" i="7"/>
  <c r="BV28" i="7"/>
  <c r="BW28" i="7"/>
  <c r="CL28" i="7" s="1"/>
  <c r="BX28" i="7"/>
  <c r="CM28" i="7" s="1"/>
  <c r="BY28" i="7"/>
  <c r="BZ28" i="7"/>
  <c r="CA28" i="7"/>
  <c r="CP28" i="7" s="1"/>
  <c r="CB28" i="7"/>
  <c r="CC28" i="7"/>
  <c r="CD28" i="7"/>
  <c r="CE28" i="7"/>
  <c r="CT28" i="7" s="1"/>
  <c r="CF28" i="7"/>
  <c r="CU28" i="7" s="1"/>
  <c r="BU29" i="7"/>
  <c r="BV29" i="7"/>
  <c r="BW29" i="7"/>
  <c r="CL29" i="7" s="1"/>
  <c r="BX29" i="7"/>
  <c r="BY29" i="7"/>
  <c r="BZ29" i="7"/>
  <c r="CA29" i="7"/>
  <c r="CP29" i="7" s="1"/>
  <c r="CB29" i="7"/>
  <c r="CQ29" i="7" s="1"/>
  <c r="CC29" i="7"/>
  <c r="CD29" i="7"/>
  <c r="CE29" i="7"/>
  <c r="CT29" i="7" s="1"/>
  <c r="CF29" i="7"/>
  <c r="BU30" i="7"/>
  <c r="BV30" i="7"/>
  <c r="BW30" i="7"/>
  <c r="CL30" i="7" s="1"/>
  <c r="BX30" i="7"/>
  <c r="CM30" i="7" s="1"/>
  <c r="BY30" i="7"/>
  <c r="BZ30" i="7"/>
  <c r="CA30" i="7"/>
  <c r="CP30" i="7" s="1"/>
  <c r="CB30" i="7"/>
  <c r="CC30" i="7"/>
  <c r="CD30" i="7"/>
  <c r="CE30" i="7"/>
  <c r="CT30" i="7" s="1"/>
  <c r="CF30" i="7"/>
  <c r="CU30" i="7" s="1"/>
  <c r="BU31" i="7"/>
  <c r="BV31" i="7"/>
  <c r="BW31" i="7"/>
  <c r="CL31" i="7" s="1"/>
  <c r="BX31" i="7"/>
  <c r="BY31" i="7"/>
  <c r="BZ31" i="7"/>
  <c r="CA31" i="7"/>
  <c r="CP31" i="7" s="1"/>
  <c r="CB31" i="7"/>
  <c r="CQ31" i="7" s="1"/>
  <c r="CC31" i="7"/>
  <c r="CD31" i="7"/>
  <c r="CE31" i="7"/>
  <c r="CT31" i="7" s="1"/>
  <c r="CF31" i="7"/>
  <c r="BV2" i="6"/>
  <c r="BW2" i="6"/>
  <c r="BX2" i="6"/>
  <c r="BY2" i="6"/>
  <c r="BZ2" i="6"/>
  <c r="CA2" i="6"/>
  <c r="CB2" i="6"/>
  <c r="CC2" i="6"/>
  <c r="CD2" i="6"/>
  <c r="CE2" i="6"/>
  <c r="CF2" i="6"/>
  <c r="BU3" i="6"/>
  <c r="BV3" i="6"/>
  <c r="BW3" i="6"/>
  <c r="BX3" i="6"/>
  <c r="BY3" i="6"/>
  <c r="BZ3" i="6"/>
  <c r="CA3" i="6"/>
  <c r="CB3" i="6"/>
  <c r="CC3" i="6"/>
  <c r="CD3" i="6"/>
  <c r="BU4" i="6"/>
  <c r="BV4" i="6"/>
  <c r="BW4" i="6"/>
  <c r="BX4" i="6"/>
  <c r="BY4" i="6"/>
  <c r="BZ4" i="6"/>
  <c r="CA4" i="6"/>
  <c r="CB4" i="6"/>
  <c r="CC4" i="6"/>
  <c r="CD4" i="6"/>
  <c r="CE4" i="6"/>
  <c r="CF4" i="6"/>
  <c r="BU5" i="6"/>
  <c r="BV5" i="6"/>
  <c r="BW5" i="6"/>
  <c r="BX5" i="6"/>
  <c r="BY5" i="6"/>
  <c r="BZ5" i="6"/>
  <c r="CA5" i="6"/>
  <c r="CB5" i="6"/>
  <c r="CC5" i="6"/>
  <c r="CD5" i="6"/>
  <c r="CE5" i="6"/>
  <c r="CF5" i="6"/>
  <c r="BU6" i="6"/>
  <c r="BV6" i="6"/>
  <c r="BW6" i="6"/>
  <c r="BX6" i="6"/>
  <c r="BY6" i="6"/>
  <c r="BZ6" i="6"/>
  <c r="CA6" i="6"/>
  <c r="CB6" i="6"/>
  <c r="CC6" i="6"/>
  <c r="CD6" i="6"/>
  <c r="CE6" i="6"/>
  <c r="CF6" i="6"/>
  <c r="BU7" i="6"/>
  <c r="BV7" i="6"/>
  <c r="BW7" i="6"/>
  <c r="BX7" i="6"/>
  <c r="BY7" i="6"/>
  <c r="BZ7" i="6"/>
  <c r="CA7" i="6"/>
  <c r="CB7" i="6"/>
  <c r="CC7" i="6"/>
  <c r="CD7" i="6"/>
  <c r="CE7" i="6"/>
  <c r="CF7" i="6"/>
  <c r="BU8" i="6"/>
  <c r="BV8" i="6"/>
  <c r="BW8" i="6"/>
  <c r="BX8" i="6"/>
  <c r="BY8" i="6"/>
  <c r="BZ8" i="6"/>
  <c r="CA8" i="6"/>
  <c r="CB8" i="6"/>
  <c r="CC8" i="6"/>
  <c r="CD8" i="6"/>
  <c r="CE8" i="6"/>
  <c r="CF8" i="6"/>
  <c r="BU9" i="6"/>
  <c r="BV9" i="6"/>
  <c r="BW9" i="6"/>
  <c r="BX9" i="6"/>
  <c r="BY9" i="6"/>
  <c r="BZ9" i="6"/>
  <c r="CA9" i="6"/>
  <c r="CB9" i="6"/>
  <c r="CC9" i="6"/>
  <c r="CD9" i="6"/>
  <c r="CE9" i="6"/>
  <c r="CF9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BV3" i="4"/>
  <c r="BW3" i="4"/>
  <c r="BX3" i="4"/>
  <c r="BY3" i="4"/>
  <c r="BZ3" i="4"/>
  <c r="CA3" i="4"/>
  <c r="CB3" i="4"/>
  <c r="CC3" i="4"/>
  <c r="CD3" i="4"/>
  <c r="BU4" i="4"/>
  <c r="BV4" i="4"/>
  <c r="BW4" i="4"/>
  <c r="BX4" i="4"/>
  <c r="BY4" i="4"/>
  <c r="BZ4" i="4"/>
  <c r="CA4" i="4"/>
  <c r="CB4" i="4"/>
  <c r="CC4" i="4"/>
  <c r="CD4" i="4"/>
  <c r="CE4" i="4"/>
  <c r="CF4" i="4"/>
  <c r="BU5" i="4"/>
  <c r="BV5" i="4"/>
  <c r="BW5" i="4"/>
  <c r="BX5" i="4"/>
  <c r="BY5" i="4"/>
  <c r="BZ5" i="4"/>
  <c r="CA5" i="4"/>
  <c r="CB5" i="4"/>
  <c r="CC5" i="4"/>
  <c r="CD5" i="4"/>
  <c r="CE5" i="4"/>
  <c r="CF5" i="4"/>
  <c r="BU6" i="4"/>
  <c r="BV6" i="4"/>
  <c r="BW6" i="4"/>
  <c r="BX6" i="4"/>
  <c r="BY6" i="4"/>
  <c r="BZ6" i="4"/>
  <c r="CA6" i="4"/>
  <c r="CB6" i="4"/>
  <c r="CC6" i="4"/>
  <c r="CD6" i="4"/>
  <c r="CE6" i="4"/>
  <c r="CF6" i="4"/>
  <c r="BU7" i="4"/>
  <c r="BV7" i="4"/>
  <c r="BW7" i="4"/>
  <c r="BX7" i="4"/>
  <c r="BY7" i="4"/>
  <c r="BZ7" i="4"/>
  <c r="CA7" i="4"/>
  <c r="CB7" i="4"/>
  <c r="CC7" i="4"/>
  <c r="CD7" i="4"/>
  <c r="CE7" i="4"/>
  <c r="CF7" i="4"/>
  <c r="BU8" i="4"/>
  <c r="BV8" i="4"/>
  <c r="BW8" i="4"/>
  <c r="BX8" i="4"/>
  <c r="BY8" i="4"/>
  <c r="BZ8" i="4"/>
  <c r="CA8" i="4"/>
  <c r="CB8" i="4"/>
  <c r="CC8" i="4"/>
  <c r="CD8" i="4"/>
  <c r="CE8" i="4"/>
  <c r="CF8" i="4"/>
  <c r="BU9" i="4"/>
  <c r="BV9" i="4"/>
  <c r="BW9" i="4"/>
  <c r="BX9" i="4"/>
  <c r="BY9" i="4"/>
  <c r="BZ9" i="4"/>
  <c r="CA9" i="4"/>
  <c r="CB9" i="4"/>
  <c r="CC9" i="4"/>
  <c r="CD9" i="4"/>
  <c r="CE9" i="4"/>
  <c r="CF9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R24" i="14" l="1"/>
  <c r="CM31" i="14"/>
  <c r="CQ28" i="14"/>
  <c r="CQ26" i="14"/>
  <c r="CQ24" i="14"/>
  <c r="CM20" i="14"/>
  <c r="CM18" i="14"/>
  <c r="CM16" i="14"/>
  <c r="CM14" i="14"/>
  <c r="CJ26" i="14"/>
  <c r="CU31" i="14"/>
  <c r="CQ30" i="14"/>
  <c r="CU29" i="14"/>
  <c r="CM29" i="14"/>
  <c r="CU27" i="14"/>
  <c r="CM27" i="14"/>
  <c r="CU25" i="14"/>
  <c r="CM25" i="14"/>
  <c r="CU20" i="14"/>
  <c r="CQ19" i="14"/>
  <c r="CU18" i="14"/>
  <c r="CQ17" i="14"/>
  <c r="CU16" i="14"/>
  <c r="CQ15" i="14"/>
  <c r="CU14" i="14"/>
  <c r="CQ13" i="14"/>
  <c r="CT31" i="14"/>
  <c r="CL31" i="14"/>
  <c r="CP30" i="14"/>
  <c r="CT29" i="14"/>
  <c r="CL29" i="14"/>
  <c r="CP28" i="14"/>
  <c r="CT27" i="14"/>
  <c r="CL27" i="14"/>
  <c r="CP26" i="14"/>
  <c r="CT25" i="14"/>
  <c r="CL25" i="14"/>
  <c r="CP24" i="14"/>
  <c r="CT20" i="14"/>
  <c r="CL20" i="14"/>
  <c r="CP19" i="14"/>
  <c r="CT18" i="14"/>
  <c r="CL18" i="14"/>
  <c r="CP17" i="14"/>
  <c r="CT16" i="14"/>
  <c r="CL16" i="14"/>
  <c r="CP15" i="14"/>
  <c r="CT14" i="14"/>
  <c r="CL14" i="14"/>
  <c r="CP13" i="14"/>
  <c r="CN25" i="14"/>
  <c r="CK31" i="14"/>
  <c r="CS27" i="14"/>
  <c r="CK25" i="14"/>
  <c r="CO24" i="14"/>
  <c r="CS20" i="14"/>
  <c r="CK20" i="14"/>
  <c r="CO19" i="14"/>
  <c r="CS18" i="14"/>
  <c r="CK18" i="14"/>
  <c r="CO17" i="14"/>
  <c r="CS16" i="14"/>
  <c r="CK14" i="14"/>
  <c r="CO13" i="14"/>
  <c r="CR31" i="14"/>
  <c r="CJ31" i="14"/>
  <c r="CN30" i="14"/>
  <c r="CR29" i="14"/>
  <c r="CJ29" i="14"/>
  <c r="CN28" i="14"/>
  <c r="CR27" i="14"/>
  <c r="CJ25" i="14"/>
  <c r="CN24" i="14"/>
  <c r="CR20" i="14"/>
  <c r="CJ20" i="14"/>
  <c r="CN19" i="14"/>
  <c r="CR18" i="14"/>
  <c r="CJ18" i="14"/>
  <c r="CN17" i="14"/>
  <c r="CR16" i="14"/>
  <c r="CJ16" i="14"/>
  <c r="CN15" i="14"/>
  <c r="CR14" i="14"/>
  <c r="CJ14" i="14"/>
  <c r="CN13" i="14"/>
  <c r="CS31" i="14"/>
  <c r="CK29" i="14"/>
  <c r="CO26" i="14"/>
  <c r="CS14" i="14"/>
  <c r="CJ27" i="14"/>
  <c r="CQ31" i="14"/>
  <c r="CU30" i="14"/>
  <c r="CM30" i="14"/>
  <c r="CQ29" i="14"/>
  <c r="CU28" i="14"/>
  <c r="CM28" i="14"/>
  <c r="CQ27" i="14"/>
  <c r="CU26" i="14"/>
  <c r="CM26" i="14"/>
  <c r="CQ25" i="14"/>
  <c r="CU24" i="14"/>
  <c r="CM24" i="14"/>
  <c r="CQ20" i="14"/>
  <c r="CU19" i="14"/>
  <c r="CM19" i="14"/>
  <c r="CQ18" i="14"/>
  <c r="CU17" i="14"/>
  <c r="CM17" i="14"/>
  <c r="CQ16" i="14"/>
  <c r="CU15" i="14"/>
  <c r="CM15" i="14"/>
  <c r="CQ14" i="14"/>
  <c r="CU13" i="14"/>
  <c r="CM13" i="14"/>
  <c r="CS29" i="14"/>
  <c r="CK27" i="14"/>
  <c r="CO15" i="14"/>
  <c r="CN26" i="14"/>
  <c r="CP31" i="14"/>
  <c r="CT30" i="14"/>
  <c r="CL30" i="14"/>
  <c r="CP29" i="14"/>
  <c r="CT28" i="14"/>
  <c r="CL28" i="14"/>
  <c r="CP27" i="14"/>
  <c r="CT26" i="14"/>
  <c r="CL26" i="14"/>
  <c r="CP25" i="14"/>
  <c r="CT24" i="14"/>
  <c r="CL24" i="14"/>
  <c r="CP20" i="14"/>
  <c r="CT19" i="14"/>
  <c r="CL19" i="14"/>
  <c r="CP18" i="14"/>
  <c r="CT17" i="14"/>
  <c r="CL17" i="14"/>
  <c r="CP16" i="14"/>
  <c r="CT15" i="14"/>
  <c r="CL15" i="14"/>
  <c r="CP14" i="14"/>
  <c r="CT13" i="14"/>
  <c r="CL13" i="14"/>
  <c r="CO30" i="14"/>
  <c r="CO28" i="14"/>
  <c r="CS25" i="14"/>
  <c r="CK16" i="14"/>
  <c r="CR25" i="14"/>
  <c r="CO31" i="14"/>
  <c r="CS30" i="14"/>
  <c r="CK30" i="14"/>
  <c r="CO29" i="14"/>
  <c r="CS28" i="14"/>
  <c r="CO27" i="14"/>
  <c r="CS26" i="14"/>
  <c r="CK26" i="14"/>
  <c r="CO25" i="14"/>
  <c r="CS24" i="14"/>
  <c r="CO20" i="14"/>
  <c r="CS19" i="14"/>
  <c r="CK19" i="14"/>
  <c r="CO18" i="14"/>
  <c r="CS17" i="14"/>
  <c r="CO16" i="14"/>
  <c r="CS15" i="14"/>
  <c r="CK15" i="14"/>
  <c r="CO14" i="14"/>
  <c r="CS13" i="14"/>
  <c r="CK4" i="14"/>
  <c r="CO3" i="14"/>
  <c r="CS2" i="14"/>
  <c r="CK2" i="14"/>
  <c r="CJ2" i="14"/>
  <c r="CL4" i="12"/>
  <c r="CJ15" i="12"/>
  <c r="CS26" i="12"/>
  <c r="CN6" i="12"/>
  <c r="CQ4" i="12"/>
  <c r="CK3" i="12"/>
  <c r="CT5" i="12"/>
  <c r="CT4" i="12"/>
  <c r="CM6" i="12"/>
  <c r="CO5" i="12"/>
  <c r="CP4" i="12"/>
  <c r="CS4" i="12"/>
  <c r="CM5" i="12"/>
  <c r="CR6" i="12"/>
  <c r="CQ3" i="12"/>
  <c r="CN4" i="12"/>
  <c r="CJ4" i="12"/>
  <c r="CU4" i="12"/>
  <c r="CQ5" i="12"/>
  <c r="CR4" i="12"/>
  <c r="CL5" i="12"/>
  <c r="CK17" i="12"/>
  <c r="CQ6" i="12"/>
  <c r="CU3" i="12"/>
  <c r="CR3" i="12"/>
  <c r="CM3" i="12"/>
  <c r="CM4" i="12"/>
  <c r="CJ5" i="12"/>
  <c r="CT3" i="12"/>
  <c r="CK6" i="12"/>
  <c r="CU6" i="12"/>
  <c r="CO4" i="12"/>
  <c r="CN3" i="12"/>
  <c r="CN5" i="12"/>
  <c r="CU5" i="12"/>
  <c r="CR5" i="12"/>
  <c r="CJ3" i="12"/>
  <c r="CP31" i="10"/>
  <c r="CT30" i="10"/>
  <c r="CL30" i="10"/>
  <c r="CP29" i="10"/>
  <c r="CT28" i="10"/>
  <c r="CL28" i="10"/>
  <c r="CP27" i="10"/>
  <c r="CT26" i="10"/>
  <c r="CL26" i="10"/>
  <c r="CP25" i="10"/>
  <c r="CT24" i="10"/>
  <c r="CL24" i="10"/>
  <c r="CP20" i="10"/>
  <c r="CT19" i="10"/>
  <c r="CL19" i="10"/>
  <c r="CP18" i="10"/>
  <c r="CL17" i="10"/>
  <c r="CL13" i="10"/>
  <c r="CP9" i="10"/>
  <c r="CT8" i="10"/>
  <c r="CL8" i="10"/>
  <c r="CP7" i="10"/>
  <c r="CT6" i="10"/>
  <c r="CL6" i="10"/>
  <c r="CT15" i="10"/>
  <c r="CO31" i="10"/>
  <c r="CS30" i="10"/>
  <c r="CK30" i="10"/>
  <c r="CO29" i="10"/>
  <c r="CS28" i="10"/>
  <c r="CO27" i="10"/>
  <c r="CS26" i="10"/>
  <c r="CK26" i="10"/>
  <c r="CO25" i="10"/>
  <c r="CS24" i="10"/>
  <c r="CO20" i="10"/>
  <c r="CS19" i="10"/>
  <c r="CK19" i="10"/>
  <c r="CO18" i="10"/>
  <c r="CS17" i="10"/>
  <c r="CO16" i="10"/>
  <c r="CS15" i="10"/>
  <c r="CK15" i="10"/>
  <c r="CO14" i="10"/>
  <c r="CS13" i="10"/>
  <c r="CO9" i="10"/>
  <c r="CS8" i="10"/>
  <c r="CK8" i="10"/>
  <c r="CO7" i="10"/>
  <c r="CS6" i="10"/>
  <c r="CN31" i="10"/>
  <c r="CR30" i="10"/>
  <c r="CJ30" i="10"/>
  <c r="CN29" i="10"/>
  <c r="CR28" i="10"/>
  <c r="CN27" i="10"/>
  <c r="CR26" i="10"/>
  <c r="CJ26" i="10"/>
  <c r="CN25" i="10"/>
  <c r="CR24" i="10"/>
  <c r="CN20" i="10"/>
  <c r="CR19" i="10"/>
  <c r="CJ19" i="10"/>
  <c r="CN18" i="10"/>
  <c r="CR17" i="10"/>
  <c r="CN16" i="10"/>
  <c r="CR15" i="10"/>
  <c r="CJ15" i="10"/>
  <c r="CN14" i="10"/>
  <c r="CR13" i="10"/>
  <c r="CN9" i="10"/>
  <c r="CR8" i="10"/>
  <c r="CJ8" i="10"/>
  <c r="CN7" i="10"/>
  <c r="CR6" i="10"/>
  <c r="CJ6" i="10"/>
  <c r="CM29" i="10"/>
  <c r="CU20" i="10"/>
  <c r="CQ17" i="10"/>
  <c r="CU16" i="10"/>
  <c r="CM16" i="10"/>
  <c r="CQ15" i="10"/>
  <c r="CU9" i="10"/>
  <c r="CM9" i="10"/>
  <c r="CQ8" i="10"/>
  <c r="CU7" i="10"/>
  <c r="CM7" i="10"/>
  <c r="CQ6" i="10"/>
  <c r="CP14" i="10"/>
  <c r="CU31" i="10"/>
  <c r="CU29" i="10"/>
  <c r="CU27" i="10"/>
  <c r="CU25" i="10"/>
  <c r="CM20" i="10"/>
  <c r="CM18" i="10"/>
  <c r="CQ13" i="10"/>
  <c r="CL31" i="10"/>
  <c r="CT29" i="10"/>
  <c r="CT27" i="10"/>
  <c r="CL25" i="10"/>
  <c r="CL20" i="10"/>
  <c r="CL18" i="10"/>
  <c r="CT16" i="10"/>
  <c r="CT14" i="10"/>
  <c r="CT9" i="10"/>
  <c r="CL7" i="10"/>
  <c r="CS31" i="10"/>
  <c r="CK31" i="10"/>
  <c r="CO30" i="10"/>
  <c r="CS29" i="10"/>
  <c r="CK29" i="10"/>
  <c r="CO28" i="10"/>
  <c r="CS27" i="10"/>
  <c r="CK27" i="10"/>
  <c r="CO26" i="10"/>
  <c r="CS25" i="10"/>
  <c r="CK25" i="10"/>
  <c r="CO24" i="10"/>
  <c r="CS20" i="10"/>
  <c r="CK20" i="10"/>
  <c r="CO19" i="10"/>
  <c r="CS18" i="10"/>
  <c r="CK18" i="10"/>
  <c r="CO17" i="10"/>
  <c r="CS16" i="10"/>
  <c r="CK16" i="10"/>
  <c r="CO15" i="10"/>
  <c r="CS14" i="10"/>
  <c r="CK14" i="10"/>
  <c r="CO13" i="10"/>
  <c r="CS9" i="10"/>
  <c r="CK9" i="10"/>
  <c r="CO8" i="10"/>
  <c r="CS7" i="10"/>
  <c r="CK7" i="10"/>
  <c r="CO6" i="10"/>
  <c r="CP16" i="10"/>
  <c r="CT13" i="10"/>
  <c r="CQ30" i="10"/>
  <c r="CM27" i="10"/>
  <c r="CM25" i="10"/>
  <c r="CQ19" i="10"/>
  <c r="CM14" i="10"/>
  <c r="CT31" i="10"/>
  <c r="CL29" i="10"/>
  <c r="CL27" i="10"/>
  <c r="CT25" i="10"/>
  <c r="CT20" i="10"/>
  <c r="CT18" i="10"/>
  <c r="CP15" i="10"/>
  <c r="CP13" i="10"/>
  <c r="CP6" i="10"/>
  <c r="CR31" i="10"/>
  <c r="CJ31" i="10"/>
  <c r="CN30" i="10"/>
  <c r="CR29" i="10"/>
  <c r="CJ29" i="10"/>
  <c r="CN28" i="10"/>
  <c r="CR27" i="10"/>
  <c r="CJ27" i="10"/>
  <c r="CN26" i="10"/>
  <c r="CR25" i="10"/>
  <c r="CJ25" i="10"/>
  <c r="CN24" i="10"/>
  <c r="CR20" i="10"/>
  <c r="CJ20" i="10"/>
  <c r="CN19" i="10"/>
  <c r="CR18" i="10"/>
  <c r="CJ18" i="10"/>
  <c r="CN17" i="10"/>
  <c r="CR16" i="10"/>
  <c r="CJ16" i="10"/>
  <c r="CN15" i="10"/>
  <c r="CR14" i="10"/>
  <c r="CJ14" i="10"/>
  <c r="CN13" i="10"/>
  <c r="CR9" i="10"/>
  <c r="CJ9" i="10"/>
  <c r="CN8" i="10"/>
  <c r="CR7" i="10"/>
  <c r="CJ7" i="10"/>
  <c r="CN6" i="10"/>
  <c r="CT17" i="10"/>
  <c r="CL15" i="10"/>
  <c r="CM31" i="10"/>
  <c r="CQ28" i="10"/>
  <c r="CQ26" i="10"/>
  <c r="CQ24" i="10"/>
  <c r="CU18" i="10"/>
  <c r="CU14" i="10"/>
  <c r="CP30" i="10"/>
  <c r="CP28" i="10"/>
  <c r="CP26" i="10"/>
  <c r="CP24" i="10"/>
  <c r="CP19" i="10"/>
  <c r="CP17" i="10"/>
  <c r="CL16" i="10"/>
  <c r="CL14" i="10"/>
  <c r="CL9" i="10"/>
  <c r="CP8" i="10"/>
  <c r="CT7" i="10"/>
  <c r="CQ31" i="10"/>
  <c r="CU30" i="10"/>
  <c r="CM30" i="10"/>
  <c r="CQ29" i="10"/>
  <c r="CU28" i="10"/>
  <c r="CM28" i="10"/>
  <c r="CQ27" i="10"/>
  <c r="CU26" i="10"/>
  <c r="CM26" i="10"/>
  <c r="CQ25" i="10"/>
  <c r="CU24" i="10"/>
  <c r="CM24" i="10"/>
  <c r="CQ20" i="10"/>
  <c r="CU19" i="10"/>
  <c r="CM19" i="10"/>
  <c r="CQ18" i="10"/>
  <c r="CU17" i="10"/>
  <c r="CM17" i="10"/>
  <c r="CQ16" i="10"/>
  <c r="CU15" i="10"/>
  <c r="CM15" i="10"/>
  <c r="CQ14" i="10"/>
  <c r="CU13" i="10"/>
  <c r="CM13" i="10"/>
  <c r="CQ9" i="10"/>
  <c r="CU8" i="10"/>
  <c r="CM8" i="10"/>
  <c r="CQ7" i="10"/>
  <c r="CU6" i="10"/>
  <c r="CM6" i="10"/>
  <c r="CJ13" i="5"/>
  <c r="CJ5" i="5"/>
  <c r="CS3" i="5"/>
  <c r="CL3" i="5"/>
  <c r="CN5" i="5"/>
  <c r="CR5" i="5"/>
  <c r="CM5" i="5"/>
  <c r="CL4" i="5"/>
  <c r="CN4" i="5"/>
  <c r="CR3" i="5"/>
  <c r="CK4" i="5"/>
  <c r="CL5" i="5"/>
  <c r="CQ4" i="5"/>
  <c r="CJ3" i="5"/>
  <c r="CN3" i="5"/>
  <c r="CP5" i="5"/>
  <c r="CJ6" i="5"/>
  <c r="CO5" i="5"/>
  <c r="CO3" i="5"/>
  <c r="CM3" i="5"/>
  <c r="CL6" i="5"/>
  <c r="CS6" i="5"/>
  <c r="CT6" i="5"/>
  <c r="CK6" i="5"/>
  <c r="CN6" i="5"/>
  <c r="CR4" i="5"/>
  <c r="CP3" i="5"/>
  <c r="CO6" i="5"/>
  <c r="CO4" i="5"/>
  <c r="CK3" i="5"/>
  <c r="CP4" i="5"/>
  <c r="CQ6" i="5"/>
  <c r="CU3" i="5"/>
  <c r="CU6" i="5"/>
  <c r="CS5" i="5"/>
  <c r="CM6" i="5"/>
  <c r="CQ5" i="5"/>
  <c r="CU4" i="5"/>
  <c r="CQ3" i="5"/>
  <c r="CK5" i="5"/>
  <c r="CP6" i="5"/>
  <c r="CT3" i="5"/>
  <c r="CR6" i="5"/>
  <c r="CU5" i="5"/>
  <c r="CJ4" i="5"/>
  <c r="CM4" i="5"/>
  <c r="CS4" i="5"/>
  <c r="CT5" i="5"/>
  <c r="CS31" i="7"/>
  <c r="CK31" i="7"/>
  <c r="CO30" i="7"/>
  <c r="CS29" i="7"/>
  <c r="CK29" i="7"/>
  <c r="CO28" i="7"/>
  <c r="CS27" i="7"/>
  <c r="CK27" i="7"/>
  <c r="CO26" i="7"/>
  <c r="CS25" i="7"/>
  <c r="CK25" i="7"/>
  <c r="CO24" i="7"/>
  <c r="CS20" i="7"/>
  <c r="CK20" i="7"/>
  <c r="CO19" i="7"/>
  <c r="CS18" i="7"/>
  <c r="CK18" i="7"/>
  <c r="CO17" i="7"/>
  <c r="CS16" i="7"/>
  <c r="CK16" i="7"/>
  <c r="CO15" i="7"/>
  <c r="CS14" i="7"/>
  <c r="CK14" i="7"/>
  <c r="CO13" i="7"/>
  <c r="CS9" i="7"/>
  <c r="CK9" i="7"/>
  <c r="CO8" i="7"/>
  <c r="CS7" i="7"/>
  <c r="CK7" i="7"/>
  <c r="CO6" i="7"/>
  <c r="CS5" i="7"/>
  <c r="CT4" i="7"/>
  <c r="CK5" i="7"/>
  <c r="CO4" i="7"/>
  <c r="CR31" i="7"/>
  <c r="CJ31" i="7"/>
  <c r="CN30" i="7"/>
  <c r="CR29" i="7"/>
  <c r="CJ29" i="7"/>
  <c r="CN28" i="7"/>
  <c r="CR27" i="7"/>
  <c r="CJ27" i="7"/>
  <c r="CN26" i="7"/>
  <c r="CR25" i="7"/>
  <c r="CJ25" i="7"/>
  <c r="CN24" i="7"/>
  <c r="CR20" i="7"/>
  <c r="CJ20" i="7"/>
  <c r="CN19" i="7"/>
  <c r="CR18" i="7"/>
  <c r="CJ18" i="7"/>
  <c r="CN17" i="7"/>
  <c r="CR16" i="7"/>
  <c r="CJ16" i="7"/>
  <c r="CN15" i="7"/>
  <c r="CR14" i="7"/>
  <c r="CJ14" i="7"/>
  <c r="CN13" i="7"/>
  <c r="CR9" i="7"/>
  <c r="CJ9" i="7"/>
  <c r="CN8" i="7"/>
  <c r="CR7" i="7"/>
  <c r="CJ7" i="7"/>
  <c r="CN6" i="7"/>
  <c r="CR5" i="7"/>
  <c r="CJ5" i="7"/>
  <c r="CN4" i="7"/>
  <c r="CP27" i="7"/>
  <c r="CP25" i="7"/>
  <c r="CO31" i="7"/>
  <c r="CS30" i="7"/>
  <c r="CK30" i="7"/>
  <c r="CO29" i="7"/>
  <c r="CS28" i="7"/>
  <c r="CO27" i="7"/>
  <c r="CS26" i="7"/>
  <c r="CK26" i="7"/>
  <c r="CO25" i="7"/>
  <c r="CS24" i="7"/>
  <c r="CO20" i="7"/>
  <c r="CS19" i="7"/>
  <c r="CK19" i="7"/>
  <c r="CO18" i="7"/>
  <c r="CS17" i="7"/>
  <c r="CO16" i="7"/>
  <c r="CS15" i="7"/>
  <c r="CK15" i="7"/>
  <c r="CO14" i="7"/>
  <c r="CS13" i="7"/>
  <c r="CO9" i="7"/>
  <c r="CS8" i="7"/>
  <c r="CK8" i="7"/>
  <c r="CO7" i="7"/>
  <c r="CS6" i="7"/>
  <c r="CK6" i="7"/>
  <c r="CO5" i="7"/>
  <c r="CS4" i="7"/>
  <c r="CK4" i="7"/>
  <c r="CT26" i="7"/>
  <c r="CT24" i="7"/>
  <c r="CT17" i="7"/>
  <c r="CP5" i="7"/>
  <c r="CN31" i="7"/>
  <c r="CR30" i="7"/>
  <c r="CJ30" i="7"/>
  <c r="CN29" i="7"/>
  <c r="CR28" i="7"/>
  <c r="CN27" i="7"/>
  <c r="CR26" i="7"/>
  <c r="CJ26" i="7"/>
  <c r="CN25" i="7"/>
  <c r="CR24" i="7"/>
  <c r="CN20" i="7"/>
  <c r="CR19" i="7"/>
  <c r="CJ19" i="7"/>
  <c r="CN18" i="7"/>
  <c r="CR17" i="7"/>
  <c r="CN16" i="7"/>
  <c r="CR15" i="7"/>
  <c r="CJ15" i="7"/>
  <c r="CN14" i="7"/>
  <c r="CR13" i="7"/>
  <c r="CN9" i="7"/>
  <c r="CR8" i="7"/>
  <c r="CJ8" i="7"/>
  <c r="CN7" i="7"/>
  <c r="CR6" i="7"/>
  <c r="CJ6" i="7"/>
  <c r="CN5" i="7"/>
  <c r="CR4" i="7"/>
  <c r="CJ4" i="7"/>
  <c r="CL26" i="7"/>
  <c r="CL4" i="7"/>
  <c r="CU31" i="7"/>
  <c r="CM31" i="7"/>
  <c r="CQ30" i="7"/>
  <c r="CU29" i="7"/>
  <c r="CM29" i="7"/>
  <c r="CQ28" i="7"/>
  <c r="CU27" i="7"/>
  <c r="CM27" i="7"/>
  <c r="CQ26" i="7"/>
  <c r="CU25" i="7"/>
  <c r="CM25" i="7"/>
  <c r="CQ24" i="7"/>
  <c r="CU20" i="7"/>
  <c r="CM20" i="7"/>
  <c r="CQ19" i="7"/>
  <c r="CU18" i="7"/>
  <c r="CM18" i="7"/>
  <c r="CQ17" i="7"/>
  <c r="CU16" i="7"/>
  <c r="CM16" i="7"/>
  <c r="CQ15" i="7"/>
  <c r="CU14" i="7"/>
  <c r="CM14" i="7"/>
  <c r="CQ13" i="7"/>
  <c r="CU9" i="7"/>
  <c r="CM9" i="7"/>
  <c r="CQ8" i="7"/>
  <c r="CU7" i="7"/>
  <c r="CM7" i="7"/>
  <c r="CQ6" i="7"/>
  <c r="CU5" i="7"/>
  <c r="CM5" i="7"/>
  <c r="CQ4" i="7"/>
  <c r="CK30" i="6"/>
  <c r="CO27" i="6"/>
  <c r="CS15" i="6"/>
  <c r="CS30" i="6"/>
  <c r="CK26" i="6"/>
  <c r="CO20" i="6"/>
  <c r="CO18" i="6"/>
  <c r="CO16" i="6"/>
  <c r="CK15" i="6"/>
  <c r="CO14" i="6"/>
  <c r="CO7" i="6"/>
  <c r="CK6" i="6"/>
  <c r="CN16" i="6"/>
  <c r="CR15" i="6"/>
  <c r="CJ15" i="6"/>
  <c r="CN14" i="6"/>
  <c r="CR13" i="6"/>
  <c r="CJ13" i="6"/>
  <c r="CN9" i="6"/>
  <c r="CR8" i="6"/>
  <c r="CJ8" i="6"/>
  <c r="CN7" i="6"/>
  <c r="CR6" i="6"/>
  <c r="CJ6" i="6"/>
  <c r="CO31" i="6"/>
  <c r="CO25" i="6"/>
  <c r="CS19" i="6"/>
  <c r="CS17" i="6"/>
  <c r="CO9" i="6"/>
  <c r="CQ8" i="6"/>
  <c r="CU7" i="6"/>
  <c r="CM7" i="6"/>
  <c r="CQ6" i="6"/>
  <c r="CU5" i="6"/>
  <c r="CO29" i="6"/>
  <c r="CS26" i="6"/>
  <c r="CK19" i="6"/>
  <c r="CK8" i="6"/>
  <c r="CS13" i="6"/>
  <c r="CS8" i="6"/>
  <c r="CU9" i="6"/>
  <c r="CS6" i="6"/>
  <c r="CM9" i="6"/>
  <c r="CN29" i="6"/>
  <c r="CN20" i="6"/>
  <c r="CR17" i="6"/>
  <c r="CU29" i="6"/>
  <c r="CQ26" i="6"/>
  <c r="CU18" i="6"/>
  <c r="CU14" i="6"/>
  <c r="CT29" i="6"/>
  <c r="CP26" i="6"/>
  <c r="CT20" i="6"/>
  <c r="CT18" i="6"/>
  <c r="CL16" i="6"/>
  <c r="CL14" i="6"/>
  <c r="CL9" i="6"/>
  <c r="CL7" i="6"/>
  <c r="CP6" i="6"/>
  <c r="CT5" i="6"/>
  <c r="CP31" i="6"/>
  <c r="CT30" i="6"/>
  <c r="CL30" i="6"/>
  <c r="CP29" i="6"/>
  <c r="CT28" i="6"/>
  <c r="CL28" i="6"/>
  <c r="CP27" i="6"/>
  <c r="CT26" i="6"/>
  <c r="CL26" i="6"/>
  <c r="CP25" i="6"/>
  <c r="CT24" i="6"/>
  <c r="CL24" i="6"/>
  <c r="CP20" i="6"/>
  <c r="CT19" i="6"/>
  <c r="CL19" i="6"/>
  <c r="CP18" i="6"/>
  <c r="CT17" i="6"/>
  <c r="CL17" i="6"/>
  <c r="CP16" i="6"/>
  <c r="CT15" i="6"/>
  <c r="CL15" i="6"/>
  <c r="CP14" i="6"/>
  <c r="CT13" i="6"/>
  <c r="CL13" i="6"/>
  <c r="CP9" i="6"/>
  <c r="CT8" i="6"/>
  <c r="CL8" i="6"/>
  <c r="CP7" i="6"/>
  <c r="CT6" i="6"/>
  <c r="CL6" i="6"/>
  <c r="CP5" i="6"/>
  <c r="CT4" i="6"/>
  <c r="CL4" i="6"/>
  <c r="CS28" i="6"/>
  <c r="CS24" i="6"/>
  <c r="CO5" i="6"/>
  <c r="CS4" i="6"/>
  <c r="CK4" i="6"/>
  <c r="CR28" i="6"/>
  <c r="CJ19" i="6"/>
  <c r="CN18" i="6"/>
  <c r="CN5" i="6"/>
  <c r="CR4" i="6"/>
  <c r="CJ4" i="6"/>
  <c r="CR24" i="6"/>
  <c r="CM27" i="6"/>
  <c r="CM16" i="6"/>
  <c r="CM5" i="6"/>
  <c r="CQ4" i="6"/>
  <c r="CN25" i="6"/>
  <c r="CL27" i="6"/>
  <c r="CJ30" i="6"/>
  <c r="CR26" i="6"/>
  <c r="CU31" i="6"/>
  <c r="CM29" i="6"/>
  <c r="CM25" i="6"/>
  <c r="CM20" i="6"/>
  <c r="CQ17" i="6"/>
  <c r="CM14" i="6"/>
  <c r="CP30" i="6"/>
  <c r="CT27" i="6"/>
  <c r="CP24" i="6"/>
  <c r="CL18" i="6"/>
  <c r="CP15" i="6"/>
  <c r="CP13" i="6"/>
  <c r="CT7" i="6"/>
  <c r="CL5" i="6"/>
  <c r="CS31" i="6"/>
  <c r="CK31" i="6"/>
  <c r="CO30" i="6"/>
  <c r="CS29" i="6"/>
  <c r="CK29" i="6"/>
  <c r="CO28" i="6"/>
  <c r="CS27" i="6"/>
  <c r="CK27" i="6"/>
  <c r="CO26" i="6"/>
  <c r="CS25" i="6"/>
  <c r="CK25" i="6"/>
  <c r="CO24" i="6"/>
  <c r="CS20" i="6"/>
  <c r="CK20" i="6"/>
  <c r="CO19" i="6"/>
  <c r="CS18" i="6"/>
  <c r="CK18" i="6"/>
  <c r="CO17" i="6"/>
  <c r="CS16" i="6"/>
  <c r="CK16" i="6"/>
  <c r="CO15" i="6"/>
  <c r="CS14" i="6"/>
  <c r="CK14" i="6"/>
  <c r="CO13" i="6"/>
  <c r="CS9" i="6"/>
  <c r="CK9" i="6"/>
  <c r="CO8" i="6"/>
  <c r="CS7" i="6"/>
  <c r="CK7" i="6"/>
  <c r="CO6" i="6"/>
  <c r="CS5" i="6"/>
  <c r="CK5" i="6"/>
  <c r="CO4" i="6"/>
  <c r="CR30" i="6"/>
  <c r="CN27" i="6"/>
  <c r="CR19" i="6"/>
  <c r="CQ30" i="6"/>
  <c r="CQ28" i="6"/>
  <c r="CU25" i="6"/>
  <c r="CQ19" i="6"/>
  <c r="CU16" i="6"/>
  <c r="CQ13" i="6"/>
  <c r="CT31" i="6"/>
  <c r="CL29" i="6"/>
  <c r="CT25" i="6"/>
  <c r="CL20" i="6"/>
  <c r="CP17" i="6"/>
  <c r="CT14" i="6"/>
  <c r="CP8" i="6"/>
  <c r="CR31" i="6"/>
  <c r="CJ31" i="6"/>
  <c r="CN30" i="6"/>
  <c r="CR29" i="6"/>
  <c r="CJ29" i="6"/>
  <c r="CN28" i="6"/>
  <c r="CR27" i="6"/>
  <c r="CJ27" i="6"/>
  <c r="CN26" i="6"/>
  <c r="CR25" i="6"/>
  <c r="CJ25" i="6"/>
  <c r="CN24" i="6"/>
  <c r="CR20" i="6"/>
  <c r="CJ20" i="6"/>
  <c r="CN19" i="6"/>
  <c r="CR18" i="6"/>
  <c r="CJ18" i="6"/>
  <c r="CN17" i="6"/>
  <c r="CR16" i="6"/>
  <c r="CJ16" i="6"/>
  <c r="CN15" i="6"/>
  <c r="CR14" i="6"/>
  <c r="CJ14" i="6"/>
  <c r="CN13" i="6"/>
  <c r="CR9" i="6"/>
  <c r="CJ9" i="6"/>
  <c r="CN8" i="6"/>
  <c r="CR7" i="6"/>
  <c r="CJ7" i="6"/>
  <c r="CN6" i="6"/>
  <c r="CR5" i="6"/>
  <c r="CJ5" i="6"/>
  <c r="CN4" i="6"/>
  <c r="CN31" i="6"/>
  <c r="CJ26" i="6"/>
  <c r="CM31" i="6"/>
  <c r="CU27" i="6"/>
  <c r="CQ24" i="6"/>
  <c r="CU20" i="6"/>
  <c r="CM18" i="6"/>
  <c r="CQ15" i="6"/>
  <c r="CL31" i="6"/>
  <c r="CP28" i="6"/>
  <c r="CL25" i="6"/>
  <c r="CP19" i="6"/>
  <c r="CT16" i="6"/>
  <c r="CT9" i="6"/>
  <c r="CP4" i="6"/>
  <c r="CQ31" i="6"/>
  <c r="CU30" i="6"/>
  <c r="CM30" i="6"/>
  <c r="CQ29" i="6"/>
  <c r="CU28" i="6"/>
  <c r="CM28" i="6"/>
  <c r="CQ27" i="6"/>
  <c r="CU26" i="6"/>
  <c r="CM26" i="6"/>
  <c r="CQ25" i="6"/>
  <c r="CU24" i="6"/>
  <c r="CM24" i="6"/>
  <c r="CQ20" i="6"/>
  <c r="CU19" i="6"/>
  <c r="CM19" i="6"/>
  <c r="CQ18" i="6"/>
  <c r="CU17" i="6"/>
  <c r="CM17" i="6"/>
  <c r="CQ16" i="6"/>
  <c r="CU15" i="6"/>
  <c r="CM15" i="6"/>
  <c r="CQ14" i="6"/>
  <c r="CU13" i="6"/>
  <c r="CM13" i="6"/>
  <c r="CQ9" i="6"/>
  <c r="CU8" i="6"/>
  <c r="CM8" i="6"/>
  <c r="CQ7" i="6"/>
  <c r="CU6" i="6"/>
  <c r="CM6" i="6"/>
  <c r="CQ5" i="6"/>
  <c r="CU4" i="6"/>
  <c r="CM4" i="6"/>
  <c r="CL40" i="4"/>
  <c r="CP42" i="4"/>
  <c r="CT41" i="4"/>
  <c r="CL41" i="4"/>
  <c r="CP40" i="4"/>
  <c r="CT39" i="4"/>
  <c r="CL39" i="4"/>
  <c r="CP38" i="4"/>
  <c r="CT37" i="4"/>
  <c r="CL37" i="4"/>
  <c r="CP36" i="4"/>
  <c r="CT35" i="4"/>
  <c r="CL35" i="4"/>
  <c r="CP31" i="4"/>
  <c r="CT30" i="4"/>
  <c r="CL30" i="4"/>
  <c r="CP29" i="4"/>
  <c r="CT28" i="4"/>
  <c r="CL28" i="4"/>
  <c r="CP27" i="4"/>
  <c r="CT26" i="4"/>
  <c r="CL26" i="4"/>
  <c r="CP25" i="4"/>
  <c r="CT24" i="4"/>
  <c r="CL24" i="4"/>
  <c r="CP20" i="4"/>
  <c r="CT19" i="4"/>
  <c r="CL19" i="4"/>
  <c r="CP18" i="4"/>
  <c r="CT17" i="4"/>
  <c r="CL17" i="4"/>
  <c r="CP16" i="4"/>
  <c r="CT15" i="4"/>
  <c r="CL15" i="4"/>
  <c r="CP14" i="4"/>
  <c r="CT13" i="4"/>
  <c r="CL13" i="4"/>
  <c r="CP9" i="4"/>
  <c r="CT8" i="4"/>
  <c r="CL8" i="4"/>
  <c r="CP7" i="4"/>
  <c r="CT6" i="4"/>
  <c r="CL6" i="4"/>
  <c r="CP5" i="4"/>
  <c r="CL4" i="4"/>
  <c r="CL42" i="4"/>
  <c r="CM4" i="4"/>
  <c r="CN29" i="4"/>
  <c r="CJ4" i="4"/>
  <c r="CT19" i="2"/>
  <c r="CU19" i="2"/>
  <c r="CN8" i="2"/>
  <c r="CN17" i="2"/>
  <c r="CO19" i="2"/>
  <c r="CL20" i="2"/>
  <c r="CO36" i="2"/>
  <c r="CS41" i="2"/>
  <c r="CO18" i="2"/>
  <c r="CO15" i="2"/>
  <c r="CQ19" i="2"/>
  <c r="CR35" i="2"/>
  <c r="CJ18" i="2"/>
  <c r="CN37" i="2"/>
  <c r="CR13" i="2"/>
  <c r="CL15" i="2"/>
  <c r="CJ36" i="2"/>
  <c r="CO42" i="2"/>
  <c r="CP20" i="2"/>
  <c r="CO17" i="2"/>
  <c r="CT18" i="2"/>
  <c r="CQ20" i="2"/>
  <c r="CN13" i="2"/>
  <c r="CR18" i="2"/>
  <c r="CM17" i="2"/>
  <c r="CU20" i="2"/>
  <c r="CK20" i="2"/>
  <c r="CJ14" i="2"/>
  <c r="CN19" i="2"/>
  <c r="CL17" i="2"/>
  <c r="CL39" i="2"/>
  <c r="CR14" i="2"/>
  <c r="CJ20" i="2"/>
  <c r="CM19" i="2"/>
  <c r="CR17" i="2"/>
  <c r="CM18" i="2"/>
  <c r="CR15" i="2"/>
  <c r="CP40" i="2"/>
  <c r="CQ14" i="2"/>
  <c r="CJ24" i="2"/>
  <c r="CO39" i="2"/>
  <c r="CO13" i="2"/>
  <c r="CT15" i="2"/>
  <c r="CQ16" i="2"/>
  <c r="CJ17" i="2"/>
  <c r="CS17" i="2"/>
  <c r="CS19" i="2"/>
  <c r="CK27" i="2"/>
  <c r="CS39" i="2"/>
  <c r="CM5" i="2"/>
  <c r="CQ24" i="2"/>
  <c r="CJ25" i="2"/>
  <c r="CP42" i="2"/>
  <c r="CP30" i="2"/>
  <c r="CM29" i="2"/>
  <c r="CO5" i="2"/>
  <c r="CP7" i="2"/>
  <c r="CS38" i="2"/>
  <c r="CT42" i="2"/>
  <c r="CL7" i="2"/>
  <c r="CM35" i="2"/>
  <c r="CK26" i="2"/>
  <c r="CR5" i="2"/>
  <c r="CR41" i="2"/>
  <c r="CP26" i="2"/>
  <c r="CN27" i="2"/>
  <c r="CL42" i="2"/>
  <c r="CN36" i="2"/>
  <c r="CM39" i="2"/>
  <c r="CT14" i="2"/>
  <c r="CJ41" i="2"/>
  <c r="CS24" i="2"/>
  <c r="CQ17" i="2"/>
  <c r="CK42" i="2"/>
  <c r="CR30" i="2"/>
  <c r="CO20" i="2"/>
  <c r="CO30" i="2"/>
  <c r="CS20" i="2"/>
  <c r="CM13" i="2"/>
  <c r="CR7" i="2"/>
  <c r="CS28" i="2"/>
  <c r="CQ5" i="2"/>
  <c r="CT9" i="2"/>
  <c r="CP29" i="2"/>
  <c r="CM24" i="2"/>
  <c r="CQ31" i="2"/>
  <c r="CR28" i="2"/>
  <c r="CP6" i="2"/>
  <c r="CK24" i="2"/>
  <c r="CN6" i="2"/>
  <c r="CR6" i="2"/>
  <c r="CO29" i="2"/>
  <c r="CU6" i="2"/>
  <c r="CT30" i="2"/>
  <c r="CQ25" i="2"/>
  <c r="CS5" i="2"/>
  <c r="CJ30" i="2"/>
  <c r="CQ6" i="2"/>
  <c r="CU25" i="2"/>
  <c r="CN26" i="2"/>
  <c r="CT31" i="2"/>
  <c r="CN5" i="2"/>
  <c r="CM31" i="2"/>
  <c r="CO7" i="2"/>
  <c r="CS35" i="2"/>
  <c r="CM4" i="2"/>
  <c r="CM38" i="2"/>
  <c r="CQ42" i="2"/>
  <c r="CR36" i="2"/>
  <c r="CS42" i="2"/>
  <c r="CN38" i="2"/>
  <c r="CR38" i="2"/>
  <c r="CO37" i="2"/>
  <c r="CJ9" i="2"/>
  <c r="CL5" i="2"/>
  <c r="CT16" i="2"/>
  <c r="CN39" i="2"/>
  <c r="CQ13" i="2"/>
  <c r="CU24" i="2"/>
  <c r="CS8" i="2"/>
  <c r="CS13" i="2"/>
  <c r="CS31" i="2"/>
  <c r="CS36" i="2"/>
  <c r="CU37" i="2"/>
  <c r="CU38" i="2"/>
  <c r="CK30" i="2"/>
  <c r="CQ7" i="2"/>
  <c r="CL16" i="2"/>
  <c r="CP31" i="2"/>
  <c r="CM26" i="2"/>
  <c r="CS9" i="2"/>
  <c r="CN31" i="2"/>
  <c r="CM7" i="2"/>
  <c r="CQ26" i="2"/>
  <c r="CJ27" i="2"/>
  <c r="CL25" i="2"/>
  <c r="CP36" i="2"/>
  <c r="CN7" i="2"/>
  <c r="CQ36" i="2"/>
  <c r="CO9" i="2"/>
  <c r="CM42" i="2"/>
  <c r="CJ42" i="2"/>
  <c r="CQ9" i="2"/>
  <c r="CM28" i="2"/>
  <c r="CL41" i="2"/>
  <c r="CR40" i="2"/>
  <c r="CU4" i="2"/>
  <c r="CP8" i="2"/>
  <c r="CL38" i="2"/>
  <c r="CJ6" i="2"/>
  <c r="CM14" i="2"/>
  <c r="CU26" i="2"/>
  <c r="CT13" i="2"/>
  <c r="CL37" i="2"/>
  <c r="CS15" i="2"/>
  <c r="CR42" i="2"/>
  <c r="CM6" i="2"/>
  <c r="CU42" i="2"/>
  <c r="CS30" i="2"/>
  <c r="CU8" i="2"/>
  <c r="CP17" i="2"/>
  <c r="CJ7" i="2"/>
  <c r="CQ27" i="2"/>
  <c r="CJ29" i="2"/>
  <c r="CN41" i="2"/>
  <c r="CO24" i="2"/>
  <c r="CU7" i="2"/>
  <c r="CM27" i="2"/>
  <c r="CR27" i="2"/>
  <c r="CL27" i="2"/>
  <c r="CT37" i="2"/>
  <c r="CR8" i="2"/>
  <c r="CQ38" i="2"/>
  <c r="CO8" i="2"/>
  <c r="CL8" i="2"/>
  <c r="CL24" i="2"/>
  <c r="CU36" i="2"/>
  <c r="CL6" i="2"/>
  <c r="CM8" i="2"/>
  <c r="CQ37" i="2"/>
  <c r="CJ39" i="2"/>
  <c r="CN4" i="2"/>
  <c r="CP41" i="2"/>
  <c r="CK8" i="2"/>
  <c r="CU14" i="2"/>
  <c r="CM36" i="2"/>
  <c r="CU15" i="2"/>
  <c r="CR4" i="2"/>
  <c r="CT24" i="2"/>
  <c r="CS7" i="2"/>
  <c r="CO31" i="2"/>
  <c r="CL30" i="2"/>
  <c r="CP19" i="2"/>
  <c r="CR9" i="2"/>
  <c r="CU28" i="2"/>
  <c r="CN42" i="2"/>
  <c r="CT4" i="2"/>
  <c r="CK25" i="2"/>
  <c r="CS37" i="2"/>
  <c r="CQ8" i="2"/>
  <c r="CU27" i="2"/>
  <c r="CN28" i="2"/>
  <c r="CT27" i="2"/>
  <c r="CP28" i="2"/>
  <c r="CP38" i="2"/>
  <c r="CN9" i="2"/>
  <c r="CU39" i="2"/>
  <c r="CN35" i="2"/>
  <c r="CL26" i="2"/>
  <c r="CP18" i="2"/>
  <c r="CU29" i="2"/>
  <c r="CP24" i="2"/>
  <c r="CL28" i="2"/>
  <c r="CQ41" i="2"/>
  <c r="CJ15" i="2"/>
  <c r="CN15" i="2"/>
  <c r="CR20" i="2"/>
  <c r="CP9" i="2"/>
  <c r="CT20" i="2"/>
  <c r="CM40" i="2"/>
  <c r="CM41" i="2"/>
  <c r="CQ39" i="2"/>
  <c r="CR24" i="2"/>
  <c r="CQ35" i="2"/>
  <c r="CL13" i="2"/>
  <c r="CQ15" i="2"/>
  <c r="CL18" i="2"/>
  <c r="CS6" i="2"/>
  <c r="CK19" i="2"/>
  <c r="CR26" i="2"/>
  <c r="CQ18" i="2"/>
  <c r="CL36" i="2"/>
  <c r="CP27" i="2"/>
  <c r="CK38" i="2"/>
  <c r="CP25" i="2"/>
  <c r="CR31" i="2"/>
  <c r="CQ29" i="2"/>
  <c r="CL9" i="2"/>
  <c r="CP5" i="2"/>
  <c r="CS25" i="2"/>
  <c r="CO38" i="2"/>
  <c r="CM9" i="2"/>
  <c r="CQ28" i="2"/>
  <c r="CM37" i="2"/>
  <c r="CL35" i="2"/>
  <c r="CL29" i="2"/>
  <c r="CT39" i="2"/>
  <c r="CU41" i="2"/>
  <c r="CJ38" i="2"/>
  <c r="CO27" i="2"/>
  <c r="CT36" i="2"/>
  <c r="CR29" i="2"/>
  <c r="CU31" i="2"/>
  <c r="CK14" i="2"/>
  <c r="CP37" i="2"/>
  <c r="CK5" i="2"/>
  <c r="CK17" i="2"/>
  <c r="CJ16" i="2"/>
  <c r="CN25" i="2"/>
  <c r="CS14" i="2"/>
  <c r="CP35" i="2"/>
  <c r="CO4" i="2"/>
  <c r="CJ13" i="2"/>
  <c r="CO6" i="2"/>
  <c r="CT35" i="2"/>
  <c r="CU40" i="2"/>
  <c r="CM15" i="2"/>
  <c r="CM16" i="2"/>
  <c r="CK36" i="2"/>
  <c r="CN20" i="2"/>
  <c r="CU13" i="2"/>
  <c r="CK29" i="2"/>
  <c r="CK16" i="2"/>
  <c r="CP16" i="2"/>
  <c r="CL40" i="2"/>
  <c r="CR37" i="2"/>
  <c r="CK40" i="2"/>
  <c r="CN30" i="2"/>
  <c r="CT26" i="2"/>
  <c r="CP4" i="2"/>
  <c r="CM30" i="2"/>
  <c r="CJ35" i="2"/>
  <c r="CT6" i="2"/>
  <c r="CO26" i="2"/>
  <c r="CK39" i="2"/>
  <c r="CQ4" i="2"/>
  <c r="CU9" i="2"/>
  <c r="CN24" i="2"/>
  <c r="CN40" i="2"/>
  <c r="CP14" i="2"/>
  <c r="CT29" i="2"/>
  <c r="CT41" i="2"/>
  <c r="CK4" i="2"/>
  <c r="CL4" i="2"/>
  <c r="CO35" i="2"/>
  <c r="CP39" i="2"/>
  <c r="CJ37" i="2"/>
  <c r="CT25" i="2"/>
  <c r="CQ40" i="2"/>
  <c r="CS18" i="2"/>
  <c r="CT40" i="2"/>
  <c r="CN29" i="2"/>
  <c r="CL19" i="2"/>
  <c r="CR16" i="2"/>
  <c r="CJ26" i="2"/>
  <c r="CS16" i="2"/>
  <c r="CT38" i="2"/>
  <c r="CK9" i="2"/>
  <c r="CK15" i="2"/>
  <c r="CJ31" i="2"/>
  <c r="CP13" i="2"/>
  <c r="CK7" i="2"/>
  <c r="CR19" i="2"/>
  <c r="CU16" i="2"/>
  <c r="CJ40" i="2"/>
  <c r="CO25" i="2"/>
  <c r="CN18" i="2"/>
  <c r="CS29" i="2"/>
  <c r="CK18" i="2"/>
  <c r="CO14" i="2"/>
  <c r="CJ5" i="2"/>
  <c r="CS26" i="2"/>
  <c r="CO41" i="2"/>
  <c r="CT5" i="2"/>
  <c r="CT28" i="2"/>
  <c r="CT7" i="2"/>
  <c r="CU30" i="2"/>
  <c r="CJ28" i="2"/>
  <c r="CT8" i="2"/>
  <c r="CK28" i="14"/>
  <c r="CJ28" i="14"/>
  <c r="CK24" i="14"/>
  <c r="CJ24" i="14"/>
  <c r="CK17" i="14"/>
  <c r="CJ17" i="14"/>
  <c r="CK13" i="14"/>
  <c r="CJ25" i="12"/>
  <c r="CP15" i="12"/>
  <c r="CQ15" i="12"/>
  <c r="CP27" i="12"/>
  <c r="CS18" i="12"/>
  <c r="CR16" i="12"/>
  <c r="CK13" i="12"/>
  <c r="CK27" i="12"/>
  <c r="CP26" i="12"/>
  <c r="CQ24" i="12"/>
  <c r="CS27" i="12"/>
  <c r="CL27" i="12"/>
  <c r="CM25" i="12"/>
  <c r="CN14" i="12"/>
  <c r="CS28" i="12"/>
  <c r="CL20" i="12"/>
  <c r="CT14" i="12"/>
  <c r="CP19" i="12"/>
  <c r="CU28" i="12"/>
  <c r="CT16" i="12"/>
  <c r="CT31" i="12"/>
  <c r="CJ28" i="12"/>
  <c r="CN24" i="12"/>
  <c r="CR15" i="12"/>
  <c r="CM28" i="12"/>
  <c r="CJ24" i="12"/>
  <c r="CO13" i="12"/>
  <c r="CU14" i="12"/>
  <c r="CK24" i="12"/>
  <c r="CJ29" i="12"/>
  <c r="CQ29" i="12"/>
  <c r="CK28" i="12"/>
  <c r="CR31" i="12"/>
  <c r="CT26" i="12"/>
  <c r="CQ27" i="12"/>
  <c r="CL26" i="12"/>
  <c r="CJ31" i="12"/>
  <c r="CM24" i="12"/>
  <c r="CS25" i="12"/>
  <c r="CP16" i="12"/>
  <c r="CL25" i="12"/>
  <c r="CP30" i="12"/>
  <c r="CQ14" i="12"/>
  <c r="CQ28" i="12"/>
  <c r="CR26" i="12"/>
  <c r="CJ16" i="12"/>
  <c r="CK16" i="12"/>
  <c r="CP31" i="12"/>
  <c r="CM16" i="12"/>
  <c r="CO26" i="12"/>
  <c r="CT25" i="12"/>
  <c r="CL31" i="12"/>
  <c r="CM15" i="12"/>
  <c r="CM29" i="12"/>
  <c r="CN27" i="12"/>
  <c r="CR24" i="12"/>
  <c r="CU19" i="12"/>
  <c r="CU20" i="12"/>
  <c r="CL17" i="12"/>
  <c r="CN18" i="12"/>
  <c r="CN30" i="12"/>
  <c r="CM14" i="12"/>
  <c r="CS13" i="12"/>
  <c r="CN29" i="12"/>
  <c r="CN28" i="12"/>
  <c r="CK26" i="12"/>
  <c r="CL18" i="12"/>
  <c r="CK31" i="12"/>
  <c r="CO25" i="12"/>
  <c r="CR29" i="12"/>
  <c r="CJ19" i="12"/>
  <c r="CO27" i="12"/>
  <c r="CU26" i="12"/>
  <c r="CU18" i="12"/>
  <c r="CQ13" i="12"/>
  <c r="CP25" i="12"/>
  <c r="CJ18" i="12"/>
  <c r="CO14" i="12"/>
  <c r="CS19" i="12"/>
  <c r="CO28" i="12"/>
  <c r="CT13" i="12"/>
  <c r="CL19" i="12"/>
  <c r="CT27" i="12"/>
  <c r="CM17" i="12"/>
  <c r="CU25" i="12"/>
  <c r="CM31" i="12"/>
  <c r="CJ30" i="12"/>
  <c r="CN25" i="12"/>
  <c r="CP17" i="12"/>
  <c r="CS14" i="12"/>
  <c r="CR18" i="12"/>
  <c r="CN20" i="12"/>
  <c r="CU15" i="12"/>
  <c r="CU29" i="12"/>
  <c r="CK20" i="12"/>
  <c r="CS31" i="12"/>
  <c r="CL28" i="12"/>
  <c r="CN17" i="12"/>
  <c r="CL30" i="12"/>
  <c r="CR13" i="12"/>
  <c r="CS20" i="12"/>
  <c r="CL16" i="12"/>
  <c r="CO19" i="12"/>
  <c r="CJ27" i="12"/>
  <c r="CR17" i="12"/>
  <c r="CQ31" i="12"/>
  <c r="CM26" i="12"/>
  <c r="CM18" i="12"/>
  <c r="CT24" i="12"/>
  <c r="CR28" i="12"/>
  <c r="CK15" i="12"/>
  <c r="CO20" i="12"/>
  <c r="CK29" i="12"/>
  <c r="CP14" i="12"/>
  <c r="CT19" i="12"/>
  <c r="CP28" i="12"/>
  <c r="CU17" i="12"/>
  <c r="CQ26" i="12"/>
  <c r="CU31" i="12"/>
  <c r="CR30" i="12"/>
  <c r="CJ26" i="12"/>
  <c r="CL14" i="12"/>
  <c r="CJ20" i="12"/>
  <c r="CM20" i="12"/>
  <c r="CO18" i="12"/>
  <c r="CT17" i="12"/>
  <c r="CN19" i="12"/>
  <c r="CT30" i="12"/>
  <c r="CK30" i="12"/>
  <c r="CQ19" i="12"/>
  <c r="CK19" i="12"/>
  <c r="CL13" i="12"/>
  <c r="CQ16" i="12"/>
  <c r="CQ30" i="12"/>
  <c r="CJ13" i="12"/>
  <c r="CK18" i="12"/>
  <c r="CS30" i="12"/>
  <c r="CR27" i="12"/>
  <c r="CS16" i="12"/>
  <c r="CN26" i="12"/>
  <c r="CJ17" i="12"/>
  <c r="CU30" i="12"/>
  <c r="CQ25" i="12"/>
  <c r="CQ17" i="12"/>
  <c r="CL24" i="12"/>
  <c r="CS15" i="12"/>
  <c r="CO24" i="12"/>
  <c r="CS29" i="12"/>
  <c r="CL15" i="12"/>
  <c r="CP20" i="12"/>
  <c r="CL29" i="12"/>
  <c r="CM13" i="12"/>
  <c r="CQ18" i="12"/>
  <c r="CM27" i="12"/>
  <c r="CN13" i="12"/>
  <c r="CR14" i="12"/>
  <c r="CN31" i="12"/>
  <c r="CP13" i="12"/>
  <c r="CT18" i="12"/>
  <c r="CS17" i="12"/>
  <c r="CQ20" i="12"/>
  <c r="CO31" i="12"/>
  <c r="CR19" i="12"/>
  <c r="CP18" i="12"/>
  <c r="CO17" i="12"/>
  <c r="CO15" i="12"/>
  <c r="CS24" i="12"/>
  <c r="CP29" i="12"/>
  <c r="CK14" i="12"/>
  <c r="CR25" i="12"/>
  <c r="CN16" i="12"/>
  <c r="CM30" i="12"/>
  <c r="CU24" i="12"/>
  <c r="CU16" i="12"/>
  <c r="CT28" i="12"/>
  <c r="CT20" i="12"/>
  <c r="CO16" i="12"/>
  <c r="CK25" i="12"/>
  <c r="CO30" i="12"/>
  <c r="CT15" i="12"/>
  <c r="CP24" i="12"/>
  <c r="CT29" i="12"/>
  <c r="CU13" i="12"/>
  <c r="CM19" i="12"/>
  <c r="CU27" i="12"/>
  <c r="CR20" i="12"/>
  <c r="CN15" i="12"/>
  <c r="CJ14" i="12"/>
  <c r="CO29" i="12"/>
  <c r="CK28" i="10"/>
  <c r="CJ28" i="10"/>
  <c r="CK24" i="10"/>
  <c r="CJ24" i="10"/>
  <c r="CK17" i="10"/>
  <c r="CJ17" i="10"/>
  <c r="CK13" i="10"/>
  <c r="CJ13" i="10"/>
  <c r="CK6" i="10"/>
  <c r="CU19" i="5"/>
  <c r="CK17" i="5"/>
  <c r="CM31" i="5"/>
  <c r="CO18" i="5"/>
  <c r="CU17" i="5"/>
  <c r="CO19" i="5"/>
  <c r="CJ20" i="5"/>
  <c r="CL18" i="5"/>
  <c r="CR20" i="5"/>
  <c r="CQ19" i="5"/>
  <c r="CN20" i="5"/>
  <c r="CS25" i="5"/>
  <c r="CO20" i="5"/>
  <c r="CT15" i="5"/>
  <c r="CS17" i="5"/>
  <c r="CT18" i="5"/>
  <c r="CM18" i="5"/>
  <c r="CR17" i="5"/>
  <c r="CM20" i="5"/>
  <c r="CU18" i="5"/>
  <c r="CJ19" i="5"/>
  <c r="CP20" i="5"/>
  <c r="CM19" i="5"/>
  <c r="CN19" i="5"/>
  <c r="CP17" i="5"/>
  <c r="CO17" i="5"/>
  <c r="CM29" i="5"/>
  <c r="CR27" i="5"/>
  <c r="CO31" i="5"/>
  <c r="CS29" i="5"/>
  <c r="CT30" i="5"/>
  <c r="CQ17" i="5"/>
  <c r="CK19" i="5"/>
  <c r="CN18" i="5"/>
  <c r="CR18" i="5"/>
  <c r="CL20" i="5"/>
  <c r="CT20" i="5"/>
  <c r="CK18" i="5"/>
  <c r="CT13" i="5"/>
  <c r="CP19" i="5"/>
  <c r="CU20" i="5"/>
  <c r="CN17" i="5"/>
  <c r="CL13" i="5"/>
  <c r="CQ30" i="5"/>
  <c r="CO30" i="5"/>
  <c r="CK30" i="5"/>
  <c r="CU26" i="5"/>
  <c r="CK15" i="5"/>
  <c r="CM30" i="5"/>
  <c r="CT31" i="5"/>
  <c r="CU13" i="5"/>
  <c r="CS24" i="5"/>
  <c r="CT17" i="5"/>
  <c r="CR31" i="5"/>
  <c r="CN30" i="5"/>
  <c r="CS31" i="5"/>
  <c r="CQ24" i="5"/>
  <c r="CN16" i="5"/>
  <c r="CS16" i="5"/>
  <c r="CS27" i="5"/>
  <c r="CJ26" i="5"/>
  <c r="CN29" i="5"/>
  <c r="CP15" i="5"/>
  <c r="CT28" i="5"/>
  <c r="CT29" i="5"/>
  <c r="CR29" i="5"/>
  <c r="CL17" i="5"/>
  <c r="CS20" i="5"/>
  <c r="CR19" i="5"/>
  <c r="CL31" i="5"/>
  <c r="CQ29" i="5"/>
  <c r="CK25" i="5"/>
  <c r="CJ28" i="5"/>
  <c r="CQ14" i="5"/>
  <c r="CU14" i="5"/>
  <c r="CO28" i="5"/>
  <c r="CR28" i="5"/>
  <c r="CJ30" i="5"/>
  <c r="CL16" i="5"/>
  <c r="CL24" i="5"/>
  <c r="CP29" i="5"/>
  <c r="CQ28" i="5"/>
  <c r="CL29" i="5"/>
  <c r="CK20" i="5"/>
  <c r="CJ29" i="5"/>
  <c r="CP28" i="5"/>
  <c r="CQ18" i="5"/>
  <c r="CN28" i="5"/>
  <c r="CU28" i="5"/>
  <c r="CS30" i="5"/>
  <c r="CK31" i="5"/>
  <c r="CU30" i="5"/>
  <c r="CU31" i="5"/>
  <c r="CS14" i="5"/>
  <c r="CK29" i="5"/>
  <c r="CR30" i="5"/>
  <c r="CN31" i="5"/>
  <c r="CL30" i="5"/>
  <c r="CP31" i="5"/>
  <c r="CM17" i="5"/>
  <c r="CU29" i="5"/>
  <c r="CP18" i="5"/>
  <c r="CR16" i="5"/>
  <c r="CN13" i="5"/>
  <c r="CL27" i="5"/>
  <c r="CO25" i="5"/>
  <c r="CP25" i="5"/>
  <c r="CL25" i="5"/>
  <c r="CM16" i="5"/>
  <c r="CO16" i="5"/>
  <c r="CP26" i="5"/>
  <c r="CU27" i="5"/>
  <c r="CM15" i="5"/>
  <c r="CK24" i="5"/>
  <c r="CP14" i="5"/>
  <c r="CT24" i="5"/>
  <c r="CU16" i="5"/>
  <c r="CL26" i="5"/>
  <c r="CQ16" i="5"/>
  <c r="CU15" i="5"/>
  <c r="CN15" i="5"/>
  <c r="CN25" i="5"/>
  <c r="CP13" i="5"/>
  <c r="CT26" i="5"/>
  <c r="CR24" i="5"/>
  <c r="CN24" i="5"/>
  <c r="CR15" i="5"/>
  <c r="CQ31" i="5"/>
  <c r="CQ27" i="5"/>
  <c r="CQ15" i="5"/>
  <c r="CM14" i="5"/>
  <c r="CQ20" i="5"/>
  <c r="CR14" i="5"/>
  <c r="CJ25" i="5"/>
  <c r="CQ26" i="5"/>
  <c r="CO15" i="5"/>
  <c r="CM27" i="5"/>
  <c r="CS19" i="5"/>
  <c r="CJ17" i="5"/>
  <c r="CM28" i="5"/>
  <c r="CO13" i="5"/>
  <c r="CT16" i="5"/>
  <c r="CT25" i="5"/>
  <c r="CO24" i="5"/>
  <c r="CO27" i="5"/>
  <c r="CS26" i="5"/>
  <c r="CR26" i="5"/>
  <c r="CL14" i="5"/>
  <c r="CP27" i="5"/>
  <c r="CT27" i="5"/>
  <c r="CS28" i="5"/>
  <c r="CJ15" i="5"/>
  <c r="CK16" i="5"/>
  <c r="CM25" i="5"/>
  <c r="CU24" i="5"/>
  <c r="CJ14" i="5"/>
  <c r="CJ18" i="5"/>
  <c r="CK13" i="5"/>
  <c r="CT19" i="5"/>
  <c r="CU25" i="5"/>
  <c r="CS13" i="5"/>
  <c r="CO26" i="5"/>
  <c r="CP30" i="5"/>
  <c r="CL15" i="5"/>
  <c r="CJ27" i="5"/>
  <c r="CK14" i="5"/>
  <c r="CS15" i="5"/>
  <c r="CR25" i="5"/>
  <c r="CK26" i="5"/>
  <c r="CJ16" i="5"/>
  <c r="CK27" i="5"/>
  <c r="CN27" i="5"/>
  <c r="CT14" i="5"/>
  <c r="CL28" i="5"/>
  <c r="CJ31" i="5"/>
  <c r="CP24" i="5"/>
  <c r="CK28" i="5"/>
  <c r="CS18" i="5"/>
  <c r="CO14" i="5"/>
  <c r="CR13" i="5"/>
  <c r="CP16" i="5"/>
  <c r="CM24" i="5"/>
  <c r="CN14" i="5"/>
  <c r="CM13" i="5"/>
  <c r="CL19" i="5"/>
  <c r="CQ25" i="5"/>
  <c r="CQ13" i="5"/>
  <c r="CN26" i="5"/>
  <c r="CO29" i="5"/>
  <c r="CM26" i="5"/>
  <c r="CK28" i="7"/>
  <c r="CJ28" i="7"/>
  <c r="CK24" i="7"/>
  <c r="CJ24" i="7"/>
  <c r="CK17" i="7"/>
  <c r="CJ17" i="7"/>
  <c r="CK13" i="7"/>
  <c r="CJ13" i="7"/>
  <c r="CK28" i="6"/>
  <c r="CJ28" i="6"/>
  <c r="CK24" i="6"/>
  <c r="CJ24" i="6"/>
  <c r="CK17" i="6"/>
  <c r="CJ17" i="6"/>
  <c r="CK13" i="6"/>
  <c r="CO36" i="4"/>
  <c r="CS30" i="4"/>
  <c r="CS28" i="4"/>
  <c r="CK26" i="4"/>
  <c r="CS19" i="4"/>
  <c r="CS15" i="4"/>
  <c r="CR30" i="4"/>
  <c r="CS41" i="4"/>
  <c r="CS39" i="4"/>
  <c r="CO38" i="4"/>
  <c r="CO31" i="4"/>
  <c r="CK30" i="4"/>
  <c r="CO27" i="4"/>
  <c r="CS24" i="4"/>
  <c r="CO20" i="4"/>
  <c r="CO18" i="4"/>
  <c r="CO16" i="4"/>
  <c r="CO14" i="4"/>
  <c r="CO9" i="4"/>
  <c r="CO7" i="4"/>
  <c r="CK6" i="4"/>
  <c r="CS4" i="4"/>
  <c r="CN40" i="4"/>
  <c r="CJ30" i="4"/>
  <c r="CT4" i="4"/>
  <c r="CO42" i="4"/>
  <c r="CO40" i="4"/>
  <c r="CS37" i="4"/>
  <c r="CS35" i="4"/>
  <c r="CO29" i="4"/>
  <c r="CS26" i="4"/>
  <c r="CO25" i="4"/>
  <c r="CK19" i="4"/>
  <c r="CS17" i="4"/>
  <c r="CK15" i="4"/>
  <c r="CS13" i="4"/>
  <c r="CS8" i="4"/>
  <c r="CS6" i="4"/>
  <c r="CO5" i="4"/>
  <c r="CN42" i="4"/>
  <c r="CR41" i="4"/>
  <c r="CR39" i="4"/>
  <c r="CN38" i="4"/>
  <c r="CR37" i="4"/>
  <c r="CN36" i="4"/>
  <c r="CR35" i="4"/>
  <c r="CN31" i="4"/>
  <c r="CT42" i="4"/>
  <c r="CR28" i="4"/>
  <c r="CN27" i="4"/>
  <c r="CR26" i="4"/>
  <c r="CJ26" i="4"/>
  <c r="CN25" i="4"/>
  <c r="CR24" i="4"/>
  <c r="CN20" i="4"/>
  <c r="CR19" i="4"/>
  <c r="CJ19" i="4"/>
  <c r="CN18" i="4"/>
  <c r="CR17" i="4"/>
  <c r="CN16" i="4"/>
  <c r="CR15" i="4"/>
  <c r="CJ15" i="4"/>
  <c r="CN14" i="4"/>
  <c r="CR13" i="4"/>
  <c r="CN9" i="4"/>
  <c r="CR8" i="4"/>
  <c r="CN7" i="4"/>
  <c r="CR6" i="4"/>
  <c r="CJ6" i="4"/>
  <c r="CN5" i="4"/>
  <c r="CR4" i="4"/>
  <c r="CU42" i="4"/>
  <c r="CM42" i="4"/>
  <c r="CQ41" i="4"/>
  <c r="CU40" i="4"/>
  <c r="CM40" i="4"/>
  <c r="CQ39" i="4"/>
  <c r="CU38" i="4"/>
  <c r="CM38" i="4"/>
  <c r="CQ37" i="4"/>
  <c r="CU36" i="4"/>
  <c r="CM36" i="4"/>
  <c r="CQ35" i="4"/>
  <c r="CU31" i="4"/>
  <c r="CM31" i="4"/>
  <c r="CQ30" i="4"/>
  <c r="CU29" i="4"/>
  <c r="CM29" i="4"/>
  <c r="CQ28" i="4"/>
  <c r="CU27" i="4"/>
  <c r="CM27" i="4"/>
  <c r="CQ26" i="4"/>
  <c r="CU25" i="4"/>
  <c r="CM25" i="4"/>
  <c r="CQ24" i="4"/>
  <c r="CU20" i="4"/>
  <c r="CM20" i="4"/>
  <c r="CQ19" i="4"/>
  <c r="CU18" i="4"/>
  <c r="CM18" i="4"/>
  <c r="CQ17" i="4"/>
  <c r="CU16" i="4"/>
  <c r="CM16" i="4"/>
  <c r="CQ15" i="4"/>
  <c r="CU14" i="4"/>
  <c r="CM14" i="4"/>
  <c r="CQ13" i="4"/>
  <c r="CU9" i="4"/>
  <c r="CM9" i="4"/>
  <c r="CQ8" i="4"/>
  <c r="CU7" i="4"/>
  <c r="CM7" i="4"/>
  <c r="CQ6" i="4"/>
  <c r="CU5" i="4"/>
  <c r="CM5" i="4"/>
  <c r="CQ4" i="4"/>
  <c r="CP30" i="4"/>
  <c r="CT20" i="4"/>
  <c r="CL16" i="4"/>
  <c r="CL14" i="4"/>
  <c r="CL9" i="4"/>
  <c r="CP8" i="4"/>
  <c r="CT7" i="4"/>
  <c r="CL7" i="4"/>
  <c r="CP6" i="4"/>
  <c r="CT5" i="4"/>
  <c r="CL5" i="4"/>
  <c r="CP4" i="4"/>
  <c r="CT36" i="4"/>
  <c r="CP28" i="4"/>
  <c r="CK27" i="4"/>
  <c r="CP41" i="4"/>
  <c r="CP39" i="4"/>
  <c r="CL38" i="4"/>
  <c r="CL36" i="4"/>
  <c r="CL31" i="4"/>
  <c r="CL29" i="4"/>
  <c r="CL27" i="4"/>
  <c r="CT25" i="4"/>
  <c r="CP24" i="4"/>
  <c r="CP19" i="4"/>
  <c r="CL18" i="4"/>
  <c r="CP17" i="4"/>
  <c r="CP15" i="4"/>
  <c r="CP13" i="4"/>
  <c r="CS42" i="4"/>
  <c r="CO41" i="4"/>
  <c r="CK40" i="4"/>
  <c r="CS38" i="4"/>
  <c r="CO37" i="4"/>
  <c r="CK36" i="4"/>
  <c r="CS31" i="4"/>
  <c r="CO30" i="4"/>
  <c r="CK29" i="4"/>
  <c r="CS27" i="4"/>
  <c r="CS25" i="4"/>
  <c r="CO24" i="4"/>
  <c r="CK20" i="4"/>
  <c r="CS18" i="4"/>
  <c r="CO17" i="4"/>
  <c r="CK16" i="4"/>
  <c r="CK14" i="4"/>
  <c r="CS9" i="4"/>
  <c r="CO8" i="4"/>
  <c r="CK7" i="4"/>
  <c r="CS5" i="4"/>
  <c r="CK5" i="4"/>
  <c r="CJ42" i="4"/>
  <c r="CR40" i="4"/>
  <c r="CN39" i="4"/>
  <c r="CR38" i="4"/>
  <c r="CN37" i="4"/>
  <c r="CR36" i="4"/>
  <c r="CJ36" i="4"/>
  <c r="CN35" i="4"/>
  <c r="CR31" i="4"/>
  <c r="CJ31" i="4"/>
  <c r="CN30" i="4"/>
  <c r="CR29" i="4"/>
  <c r="CJ29" i="4"/>
  <c r="CN28" i="4"/>
  <c r="CR27" i="4"/>
  <c r="CJ27" i="4"/>
  <c r="CN26" i="4"/>
  <c r="CR25" i="4"/>
  <c r="CJ25" i="4"/>
  <c r="CN24" i="4"/>
  <c r="CR20" i="4"/>
  <c r="CJ20" i="4"/>
  <c r="CN19" i="4"/>
  <c r="CR18" i="4"/>
  <c r="CJ18" i="4"/>
  <c r="CN17" i="4"/>
  <c r="CR16" i="4"/>
  <c r="CJ16" i="4"/>
  <c r="CN15" i="4"/>
  <c r="CR14" i="4"/>
  <c r="CJ14" i="4"/>
  <c r="CN13" i="4"/>
  <c r="CR9" i="4"/>
  <c r="CJ9" i="4"/>
  <c r="CN8" i="4"/>
  <c r="CR7" i="4"/>
  <c r="CJ7" i="4"/>
  <c r="CN6" i="4"/>
  <c r="CR5" i="4"/>
  <c r="CJ5" i="4"/>
  <c r="CN4" i="4"/>
  <c r="CT40" i="4"/>
  <c r="CT38" i="4"/>
  <c r="CP37" i="4"/>
  <c r="CP35" i="4"/>
  <c r="CT31" i="4"/>
  <c r="CT29" i="4"/>
  <c r="CT27" i="4"/>
  <c r="CP26" i="4"/>
  <c r="CL25" i="4"/>
  <c r="CL20" i="4"/>
  <c r="CT18" i="4"/>
  <c r="CT16" i="4"/>
  <c r="CT14" i="4"/>
  <c r="CT9" i="4"/>
  <c r="CK42" i="4"/>
  <c r="CS40" i="4"/>
  <c r="CO39" i="4"/>
  <c r="CK38" i="4"/>
  <c r="CS36" i="4"/>
  <c r="CO35" i="4"/>
  <c r="CK31" i="4"/>
  <c r="CS29" i="4"/>
  <c r="CO28" i="4"/>
  <c r="CO26" i="4"/>
  <c r="CK25" i="4"/>
  <c r="CS20" i="4"/>
  <c r="CO19" i="4"/>
  <c r="CK18" i="4"/>
  <c r="CS16" i="4"/>
  <c r="CO15" i="4"/>
  <c r="CS14" i="4"/>
  <c r="CO13" i="4"/>
  <c r="CK9" i="4"/>
  <c r="CS7" i="4"/>
  <c r="CO6" i="4"/>
  <c r="CO4" i="4"/>
  <c r="CR42" i="4"/>
  <c r="CN41" i="4"/>
  <c r="CJ40" i="4"/>
  <c r="CJ38" i="4"/>
  <c r="CQ42" i="4"/>
  <c r="CU41" i="4"/>
  <c r="CM41" i="4"/>
  <c r="CQ40" i="4"/>
  <c r="CU39" i="4"/>
  <c r="CM39" i="4"/>
  <c r="CQ38" i="4"/>
  <c r="CU37" i="4"/>
  <c r="CM37" i="4"/>
  <c r="CQ36" i="4"/>
  <c r="CU35" i="4"/>
  <c r="CM35" i="4"/>
  <c r="CQ31" i="4"/>
  <c r="CU30" i="4"/>
  <c r="CM30" i="4"/>
  <c r="CQ29" i="4"/>
  <c r="CU28" i="4"/>
  <c r="CM28" i="4"/>
  <c r="CQ27" i="4"/>
  <c r="CU26" i="4"/>
  <c r="CM26" i="4"/>
  <c r="CQ25" i="4"/>
  <c r="CU24" i="4"/>
  <c r="CM24" i="4"/>
  <c r="CQ20" i="4"/>
  <c r="CU19" i="4"/>
  <c r="CM19" i="4"/>
  <c r="CQ18" i="4"/>
  <c r="CU17" i="4"/>
  <c r="CM17" i="4"/>
  <c r="CQ16" i="4"/>
  <c r="CU15" i="4"/>
  <c r="CM15" i="4"/>
  <c r="CQ14" i="4"/>
  <c r="CU13" i="4"/>
  <c r="CM13" i="4"/>
  <c r="CQ9" i="4"/>
  <c r="CU8" i="4"/>
  <c r="CM8" i="4"/>
  <c r="CQ7" i="4"/>
  <c r="CU6" i="4"/>
  <c r="CM6" i="4"/>
  <c r="CQ5" i="4"/>
  <c r="CU4" i="4"/>
  <c r="CK41" i="4"/>
  <c r="CJ41" i="4"/>
  <c r="CK39" i="4"/>
  <c r="CJ39" i="4"/>
  <c r="CK37" i="4"/>
  <c r="CJ37" i="4"/>
  <c r="CK35" i="4"/>
  <c r="CJ35" i="4"/>
  <c r="CK28" i="4"/>
  <c r="CJ28" i="4"/>
  <c r="CK24" i="4"/>
  <c r="CJ24" i="4"/>
  <c r="CK17" i="4"/>
  <c r="CJ17" i="4"/>
  <c r="CK13" i="4"/>
  <c r="CJ13" i="4"/>
  <c r="CK8" i="4"/>
  <c r="CJ8" i="4"/>
  <c r="CK4" i="4"/>
</calcChain>
</file>

<file path=xl/sharedStrings.xml><?xml version="1.0" encoding="utf-8"?>
<sst xmlns="http://schemas.openxmlformats.org/spreadsheetml/2006/main" count="4085" uniqueCount="303">
  <si>
    <t>RBF</t>
  </si>
  <si>
    <t>No plastic</t>
  </si>
  <si>
    <t>curve</t>
  </si>
  <si>
    <t>a</t>
  </si>
  <si>
    <t>Blank</t>
  </si>
  <si>
    <t>Curve</t>
  </si>
  <si>
    <t>A</t>
  </si>
  <si>
    <t>b</t>
  </si>
  <si>
    <t>B</t>
  </si>
  <si>
    <t>OVRFLW</t>
  </si>
  <si>
    <t>Jolie</t>
  </si>
  <si>
    <t>c</t>
  </si>
  <si>
    <t>c-1</t>
  </si>
  <si>
    <t>c-2</t>
  </si>
  <si>
    <t>c-3</t>
  </si>
  <si>
    <t>9.2-1</t>
  </si>
  <si>
    <t>9.2-2</t>
  </si>
  <si>
    <t>9.2-3</t>
  </si>
  <si>
    <t>191-1</t>
  </si>
  <si>
    <t>191-2</t>
  </si>
  <si>
    <t>191-3</t>
  </si>
  <si>
    <t>195-1</t>
  </si>
  <si>
    <t>195-2</t>
  </si>
  <si>
    <t>195-3</t>
  </si>
  <si>
    <t>C</t>
  </si>
  <si>
    <t>d</t>
  </si>
  <si>
    <t>197-1</t>
  </si>
  <si>
    <t>197-2</t>
  </si>
  <si>
    <t>197-3</t>
  </si>
  <si>
    <t>198-1</t>
  </si>
  <si>
    <t>198-2</t>
  </si>
  <si>
    <t>198-3</t>
  </si>
  <si>
    <t>200-1</t>
  </si>
  <si>
    <t>200-2</t>
  </si>
  <si>
    <t>200-3</t>
  </si>
  <si>
    <t>230-1</t>
  </si>
  <si>
    <t>230-2</t>
  </si>
  <si>
    <t>230-3</t>
  </si>
  <si>
    <t>D</t>
  </si>
  <si>
    <t>e</t>
  </si>
  <si>
    <t>232-1</t>
  </si>
  <si>
    <t>232-2</t>
  </si>
  <si>
    <t>232-3</t>
  </si>
  <si>
    <t>284-1</t>
  </si>
  <si>
    <t>284-2</t>
  </si>
  <si>
    <t>284-3</t>
  </si>
  <si>
    <t>289-1</t>
  </si>
  <si>
    <t>289-2</t>
  </si>
  <si>
    <t>289-3</t>
  </si>
  <si>
    <t>293-1</t>
  </si>
  <si>
    <t>293-2</t>
  </si>
  <si>
    <t>293-3</t>
  </si>
  <si>
    <t>E</t>
  </si>
  <si>
    <t>f</t>
  </si>
  <si>
    <t>301-1</t>
  </si>
  <si>
    <t>301-2</t>
  </si>
  <si>
    <t>301-3</t>
  </si>
  <si>
    <t>364-1</t>
  </si>
  <si>
    <t>364-2</t>
  </si>
  <si>
    <t>364-3</t>
  </si>
  <si>
    <t>417-1</t>
  </si>
  <si>
    <t>417-2</t>
  </si>
  <si>
    <t>417-3</t>
  </si>
  <si>
    <t>423-1</t>
  </si>
  <si>
    <t>423-2</t>
  </si>
  <si>
    <t>423-3</t>
  </si>
  <si>
    <t>F</t>
  </si>
  <si>
    <t>Sarah</t>
  </si>
  <si>
    <t>g</t>
  </si>
  <si>
    <t>356-1</t>
  </si>
  <si>
    <t>356-2</t>
  </si>
  <si>
    <t>356-3</t>
  </si>
  <si>
    <t>357-1</t>
  </si>
  <si>
    <t>357-2</t>
  </si>
  <si>
    <t>357-3</t>
  </si>
  <si>
    <t>G</t>
  </si>
  <si>
    <t>h</t>
  </si>
  <si>
    <t>358-1</t>
  </si>
  <si>
    <t>358-2</t>
  </si>
  <si>
    <t>358-3</t>
  </si>
  <si>
    <t>367-1</t>
  </si>
  <si>
    <t>367-2</t>
  </si>
  <si>
    <t>367-3</t>
  </si>
  <si>
    <t>368-1</t>
  </si>
  <si>
    <t>368-2</t>
  </si>
  <si>
    <t>368-3</t>
  </si>
  <si>
    <t>H</t>
  </si>
  <si>
    <t>PET</t>
  </si>
  <si>
    <t>wells</t>
  </si>
  <si>
    <t>films</t>
  </si>
  <si>
    <t xml:space="preserve">PP </t>
  </si>
  <si>
    <t>PP</t>
  </si>
  <si>
    <t xml:space="preserve">PET + PP </t>
  </si>
  <si>
    <t>PET + PP</t>
  </si>
  <si>
    <t>PET wells</t>
  </si>
  <si>
    <t>PET films</t>
  </si>
  <si>
    <t>PP wells</t>
  </si>
  <si>
    <t>PP films</t>
  </si>
  <si>
    <t>No plastics</t>
  </si>
  <si>
    <t>185-1</t>
  </si>
  <si>
    <t>185-2</t>
  </si>
  <si>
    <t>185-3</t>
  </si>
  <si>
    <t>193-1</t>
  </si>
  <si>
    <t>193-2</t>
  </si>
  <si>
    <t>193-3</t>
  </si>
  <si>
    <t>202-1</t>
  </si>
  <si>
    <t>202-2</t>
  </si>
  <si>
    <t>202-3</t>
  </si>
  <si>
    <t>203-1</t>
  </si>
  <si>
    <t>203-2</t>
  </si>
  <si>
    <t>203-3</t>
  </si>
  <si>
    <t>204-1</t>
  </si>
  <si>
    <t>204-2</t>
  </si>
  <si>
    <t>204-3</t>
  </si>
  <si>
    <t>205-1</t>
  </si>
  <si>
    <t>205-2</t>
  </si>
  <si>
    <t>205-3</t>
  </si>
  <si>
    <t>207-1</t>
  </si>
  <si>
    <t>207-2</t>
  </si>
  <si>
    <t>207-3</t>
  </si>
  <si>
    <t>208-1</t>
  </si>
  <si>
    <t>208-2</t>
  </si>
  <si>
    <t>208-3</t>
  </si>
  <si>
    <t>227-1</t>
  </si>
  <si>
    <t>227-2</t>
  </si>
  <si>
    <t>227-3</t>
  </si>
  <si>
    <t>236-1</t>
  </si>
  <si>
    <t>236-2</t>
  </si>
  <si>
    <t>236-3</t>
  </si>
  <si>
    <t>245-1</t>
  </si>
  <si>
    <t>245-2</t>
  </si>
  <si>
    <t>245-3</t>
  </si>
  <si>
    <t>267-1</t>
  </si>
  <si>
    <t>267-2</t>
  </si>
  <si>
    <t>267-3</t>
  </si>
  <si>
    <t>273-1</t>
  </si>
  <si>
    <t>273-2</t>
  </si>
  <si>
    <t>273-3</t>
  </si>
  <si>
    <t>275-1</t>
  </si>
  <si>
    <t>275-2</t>
  </si>
  <si>
    <t>275-3</t>
  </si>
  <si>
    <t>276-1</t>
  </si>
  <si>
    <t>276-3</t>
  </si>
  <si>
    <t>286-1</t>
  </si>
  <si>
    <t>286-2</t>
  </si>
  <si>
    <t>286-3</t>
  </si>
  <si>
    <t>300-1</t>
  </si>
  <si>
    <t>300-2</t>
  </si>
  <si>
    <t>300-3</t>
  </si>
  <si>
    <t>369-1</t>
  </si>
  <si>
    <t>369-2</t>
  </si>
  <si>
    <t>369-3</t>
  </si>
  <si>
    <t>379-1</t>
  </si>
  <si>
    <t>379-2</t>
  </si>
  <si>
    <t>379-3</t>
  </si>
  <si>
    <t>206-1</t>
  </si>
  <si>
    <t>206-2</t>
  </si>
  <si>
    <t>206-3</t>
  </si>
  <si>
    <t>243-1</t>
  </si>
  <si>
    <t>243-2</t>
  </si>
  <si>
    <t>243-3</t>
  </si>
  <si>
    <t>244-1</t>
  </si>
  <si>
    <t>244-2</t>
  </si>
  <si>
    <t>244-3</t>
  </si>
  <si>
    <t>255-1</t>
  </si>
  <si>
    <t>255-2</t>
  </si>
  <si>
    <t>255-3</t>
  </si>
  <si>
    <t>385-1</t>
  </si>
  <si>
    <t>385-2</t>
  </si>
  <si>
    <t>385-3</t>
  </si>
  <si>
    <t>390-1</t>
  </si>
  <si>
    <t>390-2</t>
  </si>
  <si>
    <t>390-3</t>
  </si>
  <si>
    <t>392-1</t>
  </si>
  <si>
    <t>392-2</t>
  </si>
  <si>
    <t>392-3</t>
  </si>
  <si>
    <t>393-1</t>
  </si>
  <si>
    <t>393-2</t>
  </si>
  <si>
    <t>393-3</t>
  </si>
  <si>
    <t>397-1</t>
  </si>
  <si>
    <t>397-2</t>
  </si>
  <si>
    <t>397-3</t>
  </si>
  <si>
    <t>402-1</t>
  </si>
  <si>
    <t>402-2</t>
  </si>
  <si>
    <t>402-3</t>
  </si>
  <si>
    <t>418-1</t>
  </si>
  <si>
    <t>418-2</t>
  </si>
  <si>
    <t>418-3</t>
  </si>
  <si>
    <t>421-1</t>
  </si>
  <si>
    <t>421-2</t>
  </si>
  <si>
    <t>421-3</t>
  </si>
  <si>
    <t>212-1</t>
  </si>
  <si>
    <t>212-2</t>
  </si>
  <si>
    <t>212-3</t>
  </si>
  <si>
    <t>214-1</t>
  </si>
  <si>
    <t>214-2</t>
  </si>
  <si>
    <t>214-3</t>
  </si>
  <si>
    <t>217-1</t>
  </si>
  <si>
    <t>217-2</t>
  </si>
  <si>
    <t>217-3</t>
  </si>
  <si>
    <t>218-1</t>
  </si>
  <si>
    <t>218-2</t>
  </si>
  <si>
    <t>218-3</t>
  </si>
  <si>
    <t>219-1</t>
  </si>
  <si>
    <t>219-2</t>
  </si>
  <si>
    <t>219-3</t>
  </si>
  <si>
    <t>222-1</t>
  </si>
  <si>
    <t>222-2</t>
  </si>
  <si>
    <t>222-3</t>
  </si>
  <si>
    <t>249-1</t>
  </si>
  <si>
    <t>249-2</t>
  </si>
  <si>
    <t>249-3</t>
  </si>
  <si>
    <t>376-1</t>
  </si>
  <si>
    <t>376-2</t>
  </si>
  <si>
    <t>376-3</t>
  </si>
  <si>
    <t>380-1</t>
  </si>
  <si>
    <t>380-2</t>
  </si>
  <si>
    <t>380-3</t>
  </si>
  <si>
    <t>383-1</t>
  </si>
  <si>
    <t>383-2</t>
  </si>
  <si>
    <t>383-3</t>
  </si>
  <si>
    <t>386-1</t>
  </si>
  <si>
    <t>386-2</t>
  </si>
  <si>
    <t>386-3</t>
  </si>
  <si>
    <t>387-1</t>
  </si>
  <si>
    <t>387-2</t>
  </si>
  <si>
    <t>387-3</t>
  </si>
  <si>
    <t>389-1</t>
  </si>
  <si>
    <t>389-2</t>
  </si>
  <si>
    <t>389-3</t>
  </si>
  <si>
    <t>PET Wells</t>
  </si>
  <si>
    <t>PET Films</t>
  </si>
  <si>
    <t>PP Wells</t>
  </si>
  <si>
    <t>PP Films</t>
  </si>
  <si>
    <t>PET + Well Sum</t>
  </si>
  <si>
    <t>PP + Well Sum</t>
  </si>
  <si>
    <t>KMM 185</t>
  </si>
  <si>
    <t>KMM 191</t>
  </si>
  <si>
    <t>KMM 193</t>
  </si>
  <si>
    <t>KMM 195</t>
  </si>
  <si>
    <t>KMM 197</t>
  </si>
  <si>
    <t>KMM 200</t>
  </si>
  <si>
    <t>KMM 202</t>
  </si>
  <si>
    <t>KMM 203</t>
  </si>
  <si>
    <t>KMM 204</t>
  </si>
  <si>
    <t>KMM 205</t>
  </si>
  <si>
    <t>KMM 206</t>
  </si>
  <si>
    <t>KMM 207</t>
  </si>
  <si>
    <t>KMM 208</t>
  </si>
  <si>
    <t>KMM 212</t>
  </si>
  <si>
    <t>KMM 214</t>
  </si>
  <si>
    <t>KMM 217</t>
  </si>
  <si>
    <t>KMM 218</t>
  </si>
  <si>
    <t>KMM 219</t>
  </si>
  <si>
    <t>KMM 222</t>
  </si>
  <si>
    <t>KMM 227</t>
  </si>
  <si>
    <t>KMM 230</t>
  </si>
  <si>
    <t>KMM 232</t>
  </si>
  <si>
    <t>KMM 236</t>
  </si>
  <si>
    <t>KMM 244</t>
  </si>
  <si>
    <t>KMM 245</t>
  </si>
  <si>
    <t>KMM 249</t>
  </si>
  <si>
    <t>KMM 255</t>
  </si>
  <si>
    <t>KMM 267</t>
  </si>
  <si>
    <t>KMM 273</t>
  </si>
  <si>
    <t>KMM 275</t>
  </si>
  <si>
    <t>KMM 276</t>
  </si>
  <si>
    <t>KMM 284</t>
  </si>
  <si>
    <t>KMM 286</t>
  </si>
  <si>
    <t>KMM 289</t>
  </si>
  <si>
    <t>KMM 293</t>
  </si>
  <si>
    <t>KMM 300</t>
  </si>
  <si>
    <t>KMM 301</t>
  </si>
  <si>
    <t>KMM 356</t>
  </si>
  <si>
    <t>KMM 357</t>
  </si>
  <si>
    <t>KMM 358</t>
  </si>
  <si>
    <t>KMM 364</t>
  </si>
  <si>
    <t>KMM 367</t>
  </si>
  <si>
    <t>KMM 368</t>
  </si>
  <si>
    <t>KMM 369</t>
  </si>
  <si>
    <t>KMM 376</t>
  </si>
  <si>
    <t>KMM 379</t>
  </si>
  <si>
    <t>KMM 380</t>
  </si>
  <si>
    <t>KMM 383</t>
  </si>
  <si>
    <t>KMM 385</t>
  </si>
  <si>
    <t>KMM 386</t>
  </si>
  <si>
    <t>KMM 387</t>
  </si>
  <si>
    <t>KMM 389</t>
  </si>
  <si>
    <t>KMM 390</t>
  </si>
  <si>
    <t>KMM 392</t>
  </si>
  <si>
    <t>KMM 393</t>
  </si>
  <si>
    <t>KMM 397</t>
  </si>
  <si>
    <t>KMM 402</t>
  </si>
  <si>
    <t>KMM 417</t>
  </si>
  <si>
    <t>KMM 418</t>
  </si>
  <si>
    <t>KMM 421</t>
  </si>
  <si>
    <t>KMM 423</t>
  </si>
  <si>
    <t>no plastic</t>
  </si>
  <si>
    <t>Avg_OD590</t>
  </si>
  <si>
    <t>Correct_Control</t>
  </si>
  <si>
    <t>OD590_1</t>
  </si>
  <si>
    <t>OD590_2</t>
  </si>
  <si>
    <t>OD590_3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</si>
</sst>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color rgb="FF000000"/>
      <name val="Helvetica Neue"/>
      <family val="2"/>
    </font>
    <font>
      <sz val="13"/>
      <name val="Arial"/>
      <family val="2"/>
    </font>
    <font>
      <sz val="13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3EEB-79A7-894C-A857-13DD42CC0975}">
  <dimension ref="A1:BC64"/>
  <sheetViews>
    <sheetView workbookViewId="0">
      <selection activeCell="O27" sqref="O27"/>
    </sheetView>
  </sheetViews>
  <sheetFormatPr baseColWidth="10" defaultColWidth="11.5" defaultRowHeight="15"/>
  <cols>
    <col min="2" max="2" width="10.83203125" style="9"/>
    <col min="10" max="10" width="10.83203125" style="10"/>
    <col min="20" max="20" width="10.83203125" style="9"/>
    <col min="28" max="28" width="10.83203125" style="10"/>
    <col min="29" max="29" width="10.83203125" style="9"/>
    <col min="37" max="37" width="10.83203125" style="10"/>
    <col min="38" max="38" width="10.83203125" style="9"/>
    <col min="46" max="46" width="10.83203125" style="10"/>
    <col min="47" max="47" width="10.83203125" style="9"/>
    <col min="55" max="55" width="10.83203125" style="10"/>
  </cols>
  <sheetData>
    <row r="1" spans="1:55" s="12" customFormat="1" ht="18" thickBot="1">
      <c r="A1" s="11"/>
      <c r="B1" s="16" t="s">
        <v>230</v>
      </c>
      <c r="C1" s="17"/>
      <c r="D1" s="17"/>
      <c r="E1" s="17"/>
      <c r="F1" s="17"/>
      <c r="G1" s="17"/>
      <c r="H1" s="17"/>
      <c r="I1" s="17"/>
      <c r="J1" s="18"/>
      <c r="K1" s="17" t="s">
        <v>231</v>
      </c>
      <c r="L1" s="17"/>
      <c r="M1" s="17"/>
      <c r="N1" s="17"/>
      <c r="O1" s="17"/>
      <c r="P1" s="17"/>
      <c r="Q1" s="17"/>
      <c r="R1" s="17"/>
      <c r="S1" s="17"/>
      <c r="T1" s="16" t="s">
        <v>232</v>
      </c>
      <c r="U1" s="17"/>
      <c r="V1" s="17"/>
      <c r="W1" s="17"/>
      <c r="X1" s="17"/>
      <c r="Y1" s="17"/>
      <c r="Z1" s="17"/>
      <c r="AA1" s="17"/>
      <c r="AB1" s="18"/>
      <c r="AC1" s="16" t="s">
        <v>233</v>
      </c>
      <c r="AD1" s="17"/>
      <c r="AE1" s="17"/>
      <c r="AF1" s="17"/>
      <c r="AG1" s="17"/>
      <c r="AH1" s="17"/>
      <c r="AI1" s="17"/>
      <c r="AJ1" s="17"/>
      <c r="AK1" s="18"/>
      <c r="AL1" s="13" t="s">
        <v>234</v>
      </c>
      <c r="AM1" s="14"/>
      <c r="AN1" s="14"/>
      <c r="AO1" s="14"/>
      <c r="AP1" s="14"/>
      <c r="AQ1" s="14"/>
      <c r="AR1" s="14"/>
      <c r="AS1" s="14"/>
      <c r="AT1" s="15"/>
      <c r="AU1" s="13" t="s">
        <v>235</v>
      </c>
      <c r="AV1" s="14"/>
      <c r="AW1" s="14"/>
      <c r="AX1" s="14"/>
      <c r="AY1" s="14"/>
      <c r="AZ1" s="14"/>
      <c r="BA1" s="14"/>
      <c r="BB1" s="14"/>
      <c r="BC1" s="15"/>
    </row>
    <row r="2" spans="1:55" ht="17">
      <c r="A2" s="6">
        <v>9.1999999999999993</v>
      </c>
      <c r="B2" s="7">
        <v>0.219</v>
      </c>
      <c r="C2" s="5">
        <v>0.27600000000000002</v>
      </c>
      <c r="D2" s="5">
        <v>0.375</v>
      </c>
      <c r="E2" s="5">
        <v>0.31</v>
      </c>
      <c r="F2" s="5">
        <v>0.34399999999999997</v>
      </c>
      <c r="G2" s="5">
        <v>0.34399999999999997</v>
      </c>
      <c r="H2" s="5">
        <v>0.30199999999999999</v>
      </c>
      <c r="I2" s="5">
        <v>0.28799999999999998</v>
      </c>
      <c r="J2" s="8">
        <v>0.28199999999999997</v>
      </c>
      <c r="K2" s="5">
        <v>0.16900000000000001</v>
      </c>
      <c r="L2" s="5">
        <v>0.21099999999999999</v>
      </c>
      <c r="M2" s="5">
        <v>0.16500000000000001</v>
      </c>
      <c r="N2" s="5">
        <v>6.5000000000000002E-2</v>
      </c>
      <c r="O2" s="5">
        <v>7.4999999999999997E-2</v>
      </c>
      <c r="P2" s="5">
        <v>2.4E-2</v>
      </c>
      <c r="Q2" s="5">
        <v>9.9000000000000005E-2</v>
      </c>
      <c r="R2" s="5">
        <v>0.21199999999999999</v>
      </c>
      <c r="S2" s="5">
        <v>0.13</v>
      </c>
      <c r="T2" s="7">
        <v>0.27600000000000002</v>
      </c>
      <c r="U2" s="5">
        <v>0.35599999999999998</v>
      </c>
      <c r="V2" s="5">
        <v>0.27600000000000002</v>
      </c>
      <c r="W2" s="5">
        <v>0.41599999999999998</v>
      </c>
      <c r="X2" s="5">
        <v>0.314</v>
      </c>
      <c r="Y2" s="5">
        <v>0.34399999999999997</v>
      </c>
      <c r="Z2" s="5">
        <v>0.28100000000000003</v>
      </c>
      <c r="AA2" s="5">
        <v>0.28100000000000003</v>
      </c>
      <c r="AB2" s="8">
        <v>0.28100000000000003</v>
      </c>
      <c r="AC2" s="7">
        <v>5.2999999999999999E-2</v>
      </c>
      <c r="AD2" s="5">
        <v>0.03</v>
      </c>
      <c r="AE2" s="5">
        <v>9.8000000000000004E-2</v>
      </c>
      <c r="AF2" s="5">
        <v>7.8E-2</v>
      </c>
      <c r="AG2" s="5">
        <v>6.7000000000000004E-2</v>
      </c>
      <c r="AH2" s="5">
        <v>0.11899999999999999</v>
      </c>
      <c r="AI2" s="5">
        <v>7.1999999999999995E-2</v>
      </c>
      <c r="AJ2" s="5">
        <v>7.1999999999999995E-2</v>
      </c>
      <c r="AK2" s="8">
        <v>0.13300000000000001</v>
      </c>
      <c r="AL2" s="9">
        <f>B2+K2</f>
        <v>0.38800000000000001</v>
      </c>
      <c r="AM2">
        <f t="shared" ref="AM2:AT2" si="0">C2+L2</f>
        <v>0.48699999999999999</v>
      </c>
      <c r="AN2">
        <f t="shared" si="0"/>
        <v>0.54</v>
      </c>
      <c r="AO2">
        <f>E2+N2</f>
        <v>0.375</v>
      </c>
      <c r="AP2">
        <f t="shared" si="0"/>
        <v>0.41899999999999998</v>
      </c>
      <c r="AQ2">
        <f t="shared" si="0"/>
        <v>0.36799999999999999</v>
      </c>
      <c r="AR2">
        <f t="shared" si="0"/>
        <v>0.40100000000000002</v>
      </c>
      <c r="AS2">
        <f t="shared" si="0"/>
        <v>0.5</v>
      </c>
      <c r="AT2" s="10">
        <f t="shared" si="0"/>
        <v>0.41199999999999998</v>
      </c>
      <c r="AU2" s="9">
        <f>T2+AC2</f>
        <v>0.32900000000000001</v>
      </c>
      <c r="AV2">
        <f t="shared" ref="AV2:BC2" si="1">U2+AD2</f>
        <v>0.38600000000000001</v>
      </c>
      <c r="AW2">
        <f t="shared" si="1"/>
        <v>0.374</v>
      </c>
      <c r="AX2">
        <f t="shared" si="1"/>
        <v>0.49399999999999999</v>
      </c>
      <c r="AY2">
        <f t="shared" si="1"/>
        <v>0.38100000000000001</v>
      </c>
      <c r="AZ2">
        <f t="shared" si="1"/>
        <v>0.46299999999999997</v>
      </c>
      <c r="BA2">
        <f t="shared" si="1"/>
        <v>0.35300000000000004</v>
      </c>
      <c r="BB2">
        <f t="shared" si="1"/>
        <v>0.35300000000000004</v>
      </c>
      <c r="BC2" s="10">
        <f t="shared" si="1"/>
        <v>0.41400000000000003</v>
      </c>
    </row>
    <row r="3" spans="1:55" ht="17">
      <c r="A3" s="6" t="s">
        <v>236</v>
      </c>
      <c r="B3" s="7">
        <v>0.70399999999999996</v>
      </c>
      <c r="C3" s="5">
        <v>0.68300000000000005</v>
      </c>
      <c r="D3" s="5">
        <v>0.69</v>
      </c>
      <c r="E3" s="5"/>
      <c r="F3" s="5"/>
      <c r="G3" s="5"/>
      <c r="H3" s="5"/>
      <c r="I3" s="5"/>
      <c r="J3" s="8"/>
      <c r="K3" s="5">
        <v>0.48199999999999998</v>
      </c>
      <c r="L3" s="5">
        <v>0.32200000000000001</v>
      </c>
      <c r="M3" s="5">
        <v>0.192</v>
      </c>
      <c r="N3" s="5"/>
      <c r="O3" s="5"/>
      <c r="P3" s="5"/>
      <c r="Q3" s="5"/>
      <c r="R3" s="5"/>
      <c r="S3" s="5"/>
      <c r="T3" s="7">
        <v>0.69299999999999995</v>
      </c>
      <c r="U3" s="5">
        <v>0.84699999999999998</v>
      </c>
      <c r="V3" s="5">
        <v>0.67300000000000004</v>
      </c>
      <c r="W3" s="5"/>
      <c r="X3" s="5"/>
      <c r="Y3" s="5"/>
      <c r="Z3" s="5"/>
      <c r="AA3" s="5"/>
      <c r="AB3" s="8"/>
      <c r="AC3" s="7">
        <v>0.28299999999999997</v>
      </c>
      <c r="AD3" s="5">
        <v>0.156</v>
      </c>
      <c r="AE3" s="5">
        <v>0.19700000000000001</v>
      </c>
      <c r="AF3" s="5"/>
      <c r="AG3" s="5"/>
      <c r="AH3" s="5"/>
      <c r="AI3" s="5"/>
      <c r="AJ3" s="5"/>
      <c r="AK3" s="8"/>
      <c r="AL3" s="9">
        <f t="shared" ref="AL3:AL47" si="2">B3+K3</f>
        <v>1.1859999999999999</v>
      </c>
      <c r="AM3">
        <f t="shared" ref="AM3:AM48" si="3">C3+L3</f>
        <v>1.0050000000000001</v>
      </c>
      <c r="AN3">
        <f t="shared" ref="AN3:AN48" si="4">D3+M3</f>
        <v>0.8819999999999999</v>
      </c>
      <c r="AO3">
        <f t="shared" ref="AO3:AO48" si="5">E3+N3</f>
        <v>0</v>
      </c>
      <c r="AP3">
        <f t="shared" ref="AP3:AP48" si="6">F3+O3</f>
        <v>0</v>
      </c>
      <c r="AQ3">
        <f t="shared" ref="AQ3:AQ48" si="7">G3+P3</f>
        <v>0</v>
      </c>
      <c r="AR3">
        <f t="shared" ref="AR3:AR48" si="8">H3+Q3</f>
        <v>0</v>
      </c>
      <c r="AS3">
        <f t="shared" ref="AS3:AS48" si="9">I3+R3</f>
        <v>0</v>
      </c>
      <c r="AT3" s="10">
        <f t="shared" ref="AT3:AT48" si="10">J3+S3</f>
        <v>0</v>
      </c>
      <c r="AU3" s="9">
        <f t="shared" ref="AU3:AU64" si="11">T3+AC3</f>
        <v>0.97599999999999998</v>
      </c>
      <c r="AV3">
        <f t="shared" ref="AV3:AV64" si="12">U3+AD3</f>
        <v>1.0029999999999999</v>
      </c>
      <c r="AW3">
        <f t="shared" ref="AW3:AW64" si="13">V3+AE3</f>
        <v>0.87000000000000011</v>
      </c>
      <c r="AX3">
        <f t="shared" ref="AX3:AX48" si="14">W3+AF3</f>
        <v>0</v>
      </c>
      <c r="AY3">
        <f t="shared" ref="AY3:AY48" si="15">X3+AG3</f>
        <v>0</v>
      </c>
      <c r="AZ3">
        <f t="shared" ref="AZ3:AZ48" si="16">Y3+AH3</f>
        <v>0</v>
      </c>
      <c r="BA3">
        <f t="shared" ref="BA3:BA48" si="17">Z3+AI3</f>
        <v>0</v>
      </c>
      <c r="BB3">
        <f t="shared" ref="BB3:BB48" si="18">AA3+AJ3</f>
        <v>0</v>
      </c>
      <c r="BC3" s="10">
        <f t="shared" ref="BC3:BC48" si="19">AB3+AK3</f>
        <v>0</v>
      </c>
    </row>
    <row r="4" spans="1:55" ht="17">
      <c r="A4" s="6" t="s">
        <v>237</v>
      </c>
      <c r="B4" s="7">
        <v>0.28399999999999997</v>
      </c>
      <c r="C4" s="5">
        <v>0.34</v>
      </c>
      <c r="D4" s="5">
        <v>0.27600000000000002</v>
      </c>
      <c r="E4" s="5">
        <v>0.3</v>
      </c>
      <c r="F4" s="5">
        <v>0.33100000000000002</v>
      </c>
      <c r="G4" s="5">
        <v>0.33100000000000002</v>
      </c>
      <c r="H4" s="5">
        <v>0.241955</v>
      </c>
      <c r="I4" s="5">
        <v>0.25625700000000001</v>
      </c>
      <c r="J4" s="8">
        <v>0.25625700000000001</v>
      </c>
      <c r="K4" s="5">
        <v>0.12</v>
      </c>
      <c r="L4" s="5">
        <v>0.13100000000000001</v>
      </c>
      <c r="M4" s="5">
        <v>0.26</v>
      </c>
      <c r="N4" s="5">
        <v>9.5000000000000001E-2</v>
      </c>
      <c r="O4" s="5">
        <v>3.2000000000000001E-2</v>
      </c>
      <c r="P4" s="5">
        <v>7.3999999999999996E-2</v>
      </c>
      <c r="Q4" s="5">
        <v>2.9797000000000001E-2</v>
      </c>
      <c r="R4" s="5">
        <v>1.907E-2</v>
      </c>
      <c r="S4" s="5">
        <v>8.3429999999999997E-3</v>
      </c>
      <c r="T4" s="7">
        <v>0.29899999999999999</v>
      </c>
      <c r="U4" s="5">
        <v>0.31</v>
      </c>
      <c r="V4" s="5">
        <v>0.34399999999999997</v>
      </c>
      <c r="W4" s="5">
        <v>0.34100000000000003</v>
      </c>
      <c r="X4" s="5">
        <v>0.316</v>
      </c>
      <c r="Y4" s="5">
        <v>0.27800000000000002</v>
      </c>
      <c r="Z4" s="5">
        <v>0.26817600000000003</v>
      </c>
      <c r="AA4" s="5">
        <v>0.246722</v>
      </c>
      <c r="AB4" s="8">
        <v>0.22884399999999999</v>
      </c>
      <c r="AC4" s="7">
        <v>-3.7999999999999999E-2</v>
      </c>
      <c r="AD4" s="5">
        <v>0.25700000000000001</v>
      </c>
      <c r="AE4" s="5">
        <v>8.0000000000000002E-3</v>
      </c>
      <c r="AF4" s="5">
        <v>0.10100000000000001</v>
      </c>
      <c r="AG4" s="5">
        <v>9.4E-2</v>
      </c>
      <c r="AH4" s="5">
        <v>0.08</v>
      </c>
      <c r="AI4" s="5">
        <v>5.9595000000000002E-2</v>
      </c>
      <c r="AJ4" s="5">
        <v>5.2442999999999997E-2</v>
      </c>
      <c r="AK4" s="8">
        <v>3.4564999999999999E-2</v>
      </c>
      <c r="AL4" s="9">
        <f t="shared" si="2"/>
        <v>0.40399999999999997</v>
      </c>
      <c r="AM4">
        <f t="shared" si="3"/>
        <v>0.47100000000000003</v>
      </c>
      <c r="AN4">
        <f t="shared" si="4"/>
        <v>0.53600000000000003</v>
      </c>
      <c r="AO4">
        <f t="shared" si="5"/>
        <v>0.39500000000000002</v>
      </c>
      <c r="AP4">
        <f t="shared" si="6"/>
        <v>0.36299999999999999</v>
      </c>
      <c r="AQ4">
        <f t="shared" si="7"/>
        <v>0.40500000000000003</v>
      </c>
      <c r="AR4">
        <f t="shared" si="8"/>
        <v>0.27175199999999999</v>
      </c>
      <c r="AS4">
        <f t="shared" si="9"/>
        <v>0.27532699999999999</v>
      </c>
      <c r="AT4" s="10">
        <f t="shared" si="10"/>
        <v>0.2646</v>
      </c>
      <c r="AU4" s="9">
        <f t="shared" si="11"/>
        <v>0.26100000000000001</v>
      </c>
      <c r="AV4">
        <f t="shared" si="12"/>
        <v>0.56699999999999995</v>
      </c>
      <c r="AW4">
        <f t="shared" si="13"/>
        <v>0.35199999999999998</v>
      </c>
      <c r="AX4">
        <f t="shared" si="14"/>
        <v>0.44200000000000006</v>
      </c>
      <c r="AY4">
        <f t="shared" si="15"/>
        <v>0.41000000000000003</v>
      </c>
      <c r="AZ4">
        <f t="shared" si="16"/>
        <v>0.35800000000000004</v>
      </c>
      <c r="BA4">
        <f t="shared" si="17"/>
        <v>0.32777100000000003</v>
      </c>
      <c r="BB4">
        <f t="shared" si="18"/>
        <v>0.29916500000000001</v>
      </c>
      <c r="BC4" s="10">
        <f t="shared" si="19"/>
        <v>0.263409</v>
      </c>
    </row>
    <row r="5" spans="1:55" ht="17">
      <c r="A5" s="6" t="s">
        <v>238</v>
      </c>
      <c r="B5" s="7">
        <v>0.30299999999999999</v>
      </c>
      <c r="C5" s="5">
        <v>0.249</v>
      </c>
      <c r="D5" s="5">
        <v>0.22500000000000001</v>
      </c>
      <c r="E5" s="5">
        <v>8.8999999999999996E-2</v>
      </c>
      <c r="F5" s="5">
        <v>8.8999999999999996E-2</v>
      </c>
      <c r="G5" s="5">
        <v>7.8E-2</v>
      </c>
      <c r="H5" s="5">
        <v>5.6018999999999999E-2</v>
      </c>
      <c r="I5" s="5">
        <v>7.3897000000000004E-2</v>
      </c>
      <c r="J5" s="8">
        <v>0.120381</v>
      </c>
      <c r="K5" s="5">
        <v>0.20200000000000001</v>
      </c>
      <c r="L5" s="5">
        <v>0.25700000000000001</v>
      </c>
      <c r="M5" s="5">
        <v>0.34200000000000003</v>
      </c>
      <c r="N5" s="5">
        <v>6.3E-2</v>
      </c>
      <c r="O5" s="5">
        <v>5.6000000000000001E-2</v>
      </c>
      <c r="P5" s="5">
        <v>0.13</v>
      </c>
      <c r="Q5" s="5">
        <v>4.7679999999999997E-3</v>
      </c>
      <c r="R5" s="5">
        <v>5.1250999999999998E-2</v>
      </c>
      <c r="S5" s="5">
        <v>0.27294400000000002</v>
      </c>
      <c r="T5" s="7">
        <v>0.28299999999999997</v>
      </c>
      <c r="U5" s="5">
        <v>0.26200000000000001</v>
      </c>
      <c r="V5" s="5">
        <v>0.52200000000000002</v>
      </c>
      <c r="W5" s="5">
        <v>0.24199999999999999</v>
      </c>
      <c r="X5" s="5">
        <v>0.2</v>
      </c>
      <c r="Y5" s="5">
        <v>0.16200000000000001</v>
      </c>
      <c r="Z5" s="5">
        <v>8.2240999999999995E-2</v>
      </c>
      <c r="AA5" s="5">
        <v>7.5089000000000003E-2</v>
      </c>
      <c r="AB5" s="8">
        <v>5.3635000000000002E-2</v>
      </c>
      <c r="AC5" s="7">
        <v>2.5999999999999999E-2</v>
      </c>
      <c r="AD5" s="5">
        <v>4.2999999999999997E-2</v>
      </c>
      <c r="AE5" s="5">
        <v>5.7000000000000002E-2</v>
      </c>
      <c r="AF5" s="5">
        <v>4.8000000000000001E-2</v>
      </c>
      <c r="AG5" s="5">
        <v>8.9999999999999993E-3</v>
      </c>
      <c r="AH5" s="5">
        <v>5.8999999999999997E-2</v>
      </c>
      <c r="AI5" s="5">
        <v>2.3839999999999998E-3</v>
      </c>
      <c r="AJ5" s="5">
        <v>5.9589999999999999E-3</v>
      </c>
      <c r="AK5" s="8">
        <v>2.0261999999999999E-2</v>
      </c>
      <c r="AL5" s="9">
        <f t="shared" si="2"/>
        <v>0.505</v>
      </c>
      <c r="AM5">
        <f t="shared" si="3"/>
        <v>0.50600000000000001</v>
      </c>
      <c r="AN5">
        <f t="shared" si="4"/>
        <v>0.56700000000000006</v>
      </c>
      <c r="AO5">
        <f t="shared" si="5"/>
        <v>0.152</v>
      </c>
      <c r="AP5">
        <f t="shared" si="6"/>
        <v>0.14499999999999999</v>
      </c>
      <c r="AQ5">
        <f t="shared" si="7"/>
        <v>0.20800000000000002</v>
      </c>
      <c r="AR5">
        <f t="shared" si="8"/>
        <v>6.0787000000000001E-2</v>
      </c>
      <c r="AS5">
        <f t="shared" si="9"/>
        <v>0.12514800000000001</v>
      </c>
      <c r="AT5" s="10">
        <f t="shared" si="10"/>
        <v>0.39332500000000004</v>
      </c>
      <c r="AU5" s="9">
        <f t="shared" si="11"/>
        <v>0.309</v>
      </c>
      <c r="AV5">
        <f t="shared" si="12"/>
        <v>0.30499999999999999</v>
      </c>
      <c r="AW5">
        <f t="shared" si="13"/>
        <v>0.57900000000000007</v>
      </c>
      <c r="AX5">
        <f t="shared" si="14"/>
        <v>0.28999999999999998</v>
      </c>
      <c r="AY5">
        <f t="shared" si="15"/>
        <v>0.20900000000000002</v>
      </c>
      <c r="AZ5">
        <f t="shared" si="16"/>
        <v>0.221</v>
      </c>
      <c r="BA5">
        <f t="shared" si="17"/>
        <v>8.4624999999999992E-2</v>
      </c>
      <c r="BB5">
        <f t="shared" si="18"/>
        <v>8.1048000000000009E-2</v>
      </c>
      <c r="BC5" s="10">
        <f t="shared" si="19"/>
        <v>7.3897000000000004E-2</v>
      </c>
    </row>
    <row r="6" spans="1:55" ht="17">
      <c r="A6" s="6" t="s">
        <v>239</v>
      </c>
      <c r="B6" s="7">
        <v>0.182</v>
      </c>
      <c r="C6" s="5">
        <v>0.20399999999999999</v>
      </c>
      <c r="D6" s="5">
        <v>0.159</v>
      </c>
      <c r="E6" s="5">
        <v>0.22600000000000001</v>
      </c>
      <c r="F6" s="5">
        <v>0.25800000000000001</v>
      </c>
      <c r="G6" s="5">
        <v>0.26500000000000001</v>
      </c>
      <c r="H6" s="5">
        <v>0.24553</v>
      </c>
      <c r="I6" s="5">
        <v>0.11680599999999999</v>
      </c>
      <c r="J6" s="8">
        <v>8.4625000000000006E-2</v>
      </c>
      <c r="K6" s="5">
        <v>5.1999999999999998E-2</v>
      </c>
      <c r="L6" s="5">
        <v>0.27900000000000003</v>
      </c>
      <c r="M6" s="5">
        <v>8.5999999999999993E-2</v>
      </c>
      <c r="N6" s="5">
        <v>0.48499999999999999</v>
      </c>
      <c r="O6" s="5">
        <v>6.3E-2</v>
      </c>
      <c r="P6" s="5">
        <v>0.25600000000000001</v>
      </c>
      <c r="Q6" s="5">
        <v>6.1978999999999999E-2</v>
      </c>
      <c r="R6" s="5">
        <v>1.907E-2</v>
      </c>
      <c r="S6" s="5">
        <v>8.3429999999999997E-3</v>
      </c>
      <c r="T6" s="7">
        <v>0.185</v>
      </c>
      <c r="U6" s="5">
        <v>0.17399999999999999</v>
      </c>
      <c r="V6" s="5">
        <v>0.11700000000000001</v>
      </c>
      <c r="W6" s="5">
        <v>0.32300000000000001</v>
      </c>
      <c r="X6" s="5">
        <v>0.221</v>
      </c>
      <c r="Y6" s="5">
        <v>0.34799999999999998</v>
      </c>
      <c r="Z6" s="5">
        <v>0.18593599999999999</v>
      </c>
      <c r="AA6" s="5">
        <v>0.135876</v>
      </c>
      <c r="AB6" s="8">
        <v>0.121573</v>
      </c>
      <c r="AC6" s="7">
        <v>8.0000000000000002E-3</v>
      </c>
      <c r="AD6" s="5">
        <v>7.5999999999999998E-2</v>
      </c>
      <c r="AE6" s="5">
        <v>-4.0000000000000001E-3</v>
      </c>
      <c r="AF6" s="5">
        <v>7.5999999999999998E-2</v>
      </c>
      <c r="AG6" s="5">
        <v>0.122</v>
      </c>
      <c r="AH6" s="5">
        <v>4.8000000000000001E-2</v>
      </c>
      <c r="AI6" s="5">
        <v>0.156138</v>
      </c>
      <c r="AJ6" s="5">
        <v>0.25983299999999998</v>
      </c>
      <c r="AK6" s="8">
        <v>2.7414000000000001E-2</v>
      </c>
      <c r="AL6" s="9">
        <f t="shared" si="2"/>
        <v>0.23399999999999999</v>
      </c>
      <c r="AM6">
        <f t="shared" si="3"/>
        <v>0.48299999999999998</v>
      </c>
      <c r="AN6">
        <f t="shared" si="4"/>
        <v>0.245</v>
      </c>
      <c r="AO6">
        <f t="shared" si="5"/>
        <v>0.71099999999999997</v>
      </c>
      <c r="AP6">
        <f t="shared" si="6"/>
        <v>0.32100000000000001</v>
      </c>
      <c r="AQ6">
        <f t="shared" si="7"/>
        <v>0.52100000000000002</v>
      </c>
      <c r="AR6">
        <f t="shared" si="8"/>
        <v>0.30750899999999998</v>
      </c>
      <c r="AS6">
        <f t="shared" si="9"/>
        <v>0.135876</v>
      </c>
      <c r="AT6" s="10">
        <f t="shared" si="10"/>
        <v>9.2968000000000009E-2</v>
      </c>
      <c r="AU6" s="9">
        <f t="shared" si="11"/>
        <v>0.193</v>
      </c>
      <c r="AV6">
        <f t="shared" si="12"/>
        <v>0.25</v>
      </c>
      <c r="AW6">
        <f t="shared" si="13"/>
        <v>0.113</v>
      </c>
      <c r="AX6">
        <f t="shared" si="14"/>
        <v>0.39900000000000002</v>
      </c>
      <c r="AY6">
        <f t="shared" si="15"/>
        <v>0.34299999999999997</v>
      </c>
      <c r="AZ6">
        <f t="shared" si="16"/>
        <v>0.39599999999999996</v>
      </c>
      <c r="BA6">
        <f t="shared" si="17"/>
        <v>0.34207399999999999</v>
      </c>
      <c r="BB6">
        <f t="shared" si="18"/>
        <v>0.39570899999999998</v>
      </c>
      <c r="BC6" s="10">
        <f t="shared" si="19"/>
        <v>0.14898700000000001</v>
      </c>
    </row>
    <row r="7" spans="1:55" ht="17">
      <c r="A7" s="6" t="s">
        <v>240</v>
      </c>
      <c r="B7" s="7">
        <v>0.378</v>
      </c>
      <c r="C7" s="5">
        <v>0.29499999999999998</v>
      </c>
      <c r="D7" s="5">
        <v>0.41599999999999998</v>
      </c>
      <c r="E7" s="5">
        <v>0.288439</v>
      </c>
      <c r="F7" s="5">
        <v>0.25983299999999998</v>
      </c>
      <c r="G7" s="5">
        <v>0.32062000000000002</v>
      </c>
      <c r="H7" s="5"/>
      <c r="I7" s="5"/>
      <c r="J7" s="8"/>
      <c r="K7" s="5">
        <v>0.19900000000000001</v>
      </c>
      <c r="L7" s="5">
        <v>0.188</v>
      </c>
      <c r="M7" s="5">
        <v>0.32400000000000001</v>
      </c>
      <c r="N7" s="5">
        <v>5.1250999999999998E-2</v>
      </c>
      <c r="O7" s="5">
        <v>3.3373E-2</v>
      </c>
      <c r="P7" s="5">
        <v>4.0523999999999998E-2</v>
      </c>
      <c r="Q7" s="5"/>
      <c r="R7" s="5"/>
      <c r="S7" s="5"/>
      <c r="T7" s="7">
        <v>0.46899999999999997</v>
      </c>
      <c r="U7" s="5">
        <v>0.375</v>
      </c>
      <c r="V7" s="5">
        <v>0.31</v>
      </c>
      <c r="W7" s="5">
        <v>0.30393300000000001</v>
      </c>
      <c r="X7" s="5">
        <v>0.32538699999999998</v>
      </c>
      <c r="Y7" s="5">
        <v>0.32538699999999998</v>
      </c>
      <c r="Z7" s="5"/>
      <c r="AA7" s="5"/>
      <c r="AB7" s="8"/>
      <c r="AC7" s="7">
        <v>-3.4000000000000002E-2</v>
      </c>
      <c r="AD7" s="5">
        <v>-8.0000000000000002E-3</v>
      </c>
      <c r="AE7" s="5">
        <v>9.8000000000000004E-2</v>
      </c>
      <c r="AF7" s="5">
        <v>3.4564999999999999E-2</v>
      </c>
      <c r="AG7" s="5">
        <v>0.10607900000000001</v>
      </c>
      <c r="AH7" s="5">
        <v>2.7414000000000001E-2</v>
      </c>
      <c r="AI7" s="5"/>
      <c r="AJ7" s="5"/>
      <c r="AK7" s="8"/>
      <c r="AL7" s="9">
        <f t="shared" si="2"/>
        <v>0.57699999999999996</v>
      </c>
      <c r="AM7">
        <f t="shared" si="3"/>
        <v>0.48299999999999998</v>
      </c>
      <c r="AN7">
        <f t="shared" si="4"/>
        <v>0.74</v>
      </c>
      <c r="AO7">
        <f t="shared" si="5"/>
        <v>0.33968999999999999</v>
      </c>
      <c r="AP7">
        <f t="shared" si="6"/>
        <v>0.29320599999999997</v>
      </c>
      <c r="AQ7">
        <f t="shared" si="7"/>
        <v>0.36114400000000002</v>
      </c>
      <c r="AR7">
        <f t="shared" si="8"/>
        <v>0</v>
      </c>
      <c r="AS7">
        <f t="shared" si="9"/>
        <v>0</v>
      </c>
      <c r="AT7" s="10">
        <f t="shared" si="10"/>
        <v>0</v>
      </c>
      <c r="AU7" s="9">
        <f t="shared" si="11"/>
        <v>0.43499999999999994</v>
      </c>
      <c r="AV7">
        <f t="shared" si="12"/>
        <v>0.36699999999999999</v>
      </c>
      <c r="AW7">
        <f t="shared" si="13"/>
        <v>0.40800000000000003</v>
      </c>
      <c r="AX7">
        <f t="shared" si="14"/>
        <v>0.33849800000000002</v>
      </c>
      <c r="AY7">
        <f t="shared" si="15"/>
        <v>0.43146600000000002</v>
      </c>
      <c r="AZ7">
        <f t="shared" si="16"/>
        <v>0.35280099999999998</v>
      </c>
      <c r="BA7">
        <f t="shared" si="17"/>
        <v>0</v>
      </c>
      <c r="BB7">
        <f t="shared" si="18"/>
        <v>0</v>
      </c>
      <c r="BC7" s="10">
        <f t="shared" si="19"/>
        <v>0</v>
      </c>
    </row>
    <row r="8" spans="1:55" ht="17">
      <c r="A8" s="6" t="s">
        <v>241</v>
      </c>
      <c r="B8" s="7">
        <v>0.03</v>
      </c>
      <c r="C8" s="5">
        <v>5.7000000000000002E-2</v>
      </c>
      <c r="D8" s="5">
        <v>8.6999999999999994E-2</v>
      </c>
      <c r="E8" s="5">
        <v>6.4000000000000001E-2</v>
      </c>
      <c r="F8" s="5">
        <v>0.1</v>
      </c>
      <c r="G8" s="5">
        <v>7.8E-2</v>
      </c>
      <c r="H8" s="5">
        <v>0.13825999999999999</v>
      </c>
      <c r="I8" s="5">
        <v>0.10607900000000001</v>
      </c>
      <c r="J8" s="8">
        <v>9.1775999999999996E-2</v>
      </c>
      <c r="K8" s="5">
        <v>0.27500000000000002</v>
      </c>
      <c r="L8" s="5">
        <v>0.22600000000000001</v>
      </c>
      <c r="M8" s="5">
        <v>0.245</v>
      </c>
      <c r="N8" s="5">
        <v>0.186</v>
      </c>
      <c r="O8" s="5">
        <v>0.123</v>
      </c>
      <c r="P8" s="5">
        <v>8.1000000000000003E-2</v>
      </c>
      <c r="Q8" s="5">
        <v>0.137068</v>
      </c>
      <c r="R8" s="5">
        <v>0.16924900000000001</v>
      </c>
      <c r="S8" s="5">
        <v>0.14779500000000001</v>
      </c>
      <c r="T8" s="7">
        <v>9.5000000000000001E-2</v>
      </c>
      <c r="U8" s="5">
        <v>0.106</v>
      </c>
      <c r="V8" s="5">
        <v>0.11700000000000001</v>
      </c>
      <c r="W8" s="5">
        <v>0.123</v>
      </c>
      <c r="X8" s="5">
        <v>0.155</v>
      </c>
      <c r="Y8" s="5">
        <v>0.13300000000000001</v>
      </c>
      <c r="Z8" s="5">
        <v>0.110846</v>
      </c>
      <c r="AA8" s="5">
        <v>0.110846</v>
      </c>
      <c r="AB8" s="8">
        <v>0.12872500000000001</v>
      </c>
      <c r="AC8" s="7">
        <v>0.189</v>
      </c>
      <c r="AD8" s="5">
        <v>1.9E-2</v>
      </c>
      <c r="AE8" s="5">
        <v>1.2030000000000001</v>
      </c>
      <c r="AF8" s="5">
        <v>0.17100000000000001</v>
      </c>
      <c r="AG8" s="5">
        <v>0.10100000000000001</v>
      </c>
      <c r="AH8" s="5">
        <v>4.1000000000000002E-2</v>
      </c>
      <c r="AI8" s="5">
        <v>5.6018999999999999E-2</v>
      </c>
      <c r="AJ8" s="5">
        <v>0.123957</v>
      </c>
      <c r="AK8" s="8">
        <v>7.0321999999999996E-2</v>
      </c>
      <c r="AL8" s="9">
        <f t="shared" si="2"/>
        <v>0.30500000000000005</v>
      </c>
      <c r="AM8">
        <f t="shared" si="3"/>
        <v>0.28300000000000003</v>
      </c>
      <c r="AN8">
        <f t="shared" si="4"/>
        <v>0.33199999999999996</v>
      </c>
      <c r="AO8">
        <f t="shared" si="5"/>
        <v>0.25</v>
      </c>
      <c r="AP8">
        <f t="shared" si="6"/>
        <v>0.223</v>
      </c>
      <c r="AQ8">
        <f t="shared" si="7"/>
        <v>0.159</v>
      </c>
      <c r="AR8">
        <f t="shared" si="8"/>
        <v>0.27532800000000002</v>
      </c>
      <c r="AS8">
        <f t="shared" si="9"/>
        <v>0.27532800000000002</v>
      </c>
      <c r="AT8" s="10">
        <f t="shared" si="10"/>
        <v>0.23957100000000001</v>
      </c>
      <c r="AU8" s="9">
        <f t="shared" si="11"/>
        <v>0.28400000000000003</v>
      </c>
      <c r="AV8">
        <f t="shared" si="12"/>
        <v>0.125</v>
      </c>
      <c r="AW8">
        <f t="shared" si="13"/>
        <v>1.32</v>
      </c>
      <c r="AX8">
        <f t="shared" si="14"/>
        <v>0.29400000000000004</v>
      </c>
      <c r="AY8">
        <f t="shared" si="15"/>
        <v>0.25600000000000001</v>
      </c>
      <c r="AZ8">
        <f t="shared" si="16"/>
        <v>0.17400000000000002</v>
      </c>
      <c r="BA8">
        <f t="shared" si="17"/>
        <v>0.16686499999999999</v>
      </c>
      <c r="BB8">
        <f t="shared" si="18"/>
        <v>0.23480299999999998</v>
      </c>
      <c r="BC8" s="10">
        <f t="shared" si="19"/>
        <v>0.199047</v>
      </c>
    </row>
    <row r="9" spans="1:55" ht="17">
      <c r="A9" s="6" t="s">
        <v>242</v>
      </c>
      <c r="B9" s="7">
        <v>0.55000000000000004</v>
      </c>
      <c r="C9" s="5">
        <v>0.55600000000000005</v>
      </c>
      <c r="D9" s="5">
        <v>0.59399999999999997</v>
      </c>
      <c r="E9" s="5">
        <v>0.55600000000000005</v>
      </c>
      <c r="F9" s="5">
        <v>0.62</v>
      </c>
      <c r="G9" s="5">
        <v>0.499</v>
      </c>
      <c r="H9" s="5">
        <v>0.374</v>
      </c>
      <c r="I9" s="5">
        <v>0.42599999999999999</v>
      </c>
      <c r="J9" s="8">
        <v>0.40899999999999997</v>
      </c>
      <c r="K9" s="5">
        <v>3.4000000000000002E-2</v>
      </c>
      <c r="L9" s="5">
        <v>7.0000000000000001E-3</v>
      </c>
      <c r="M9" s="5">
        <v>4.1000000000000002E-2</v>
      </c>
      <c r="N9" s="5">
        <v>0.128</v>
      </c>
      <c r="O9" s="5">
        <v>0.22700000000000001</v>
      </c>
      <c r="P9" s="5">
        <v>0.20899999999999999</v>
      </c>
      <c r="Q9" s="5">
        <v>0.11899999999999999</v>
      </c>
      <c r="R9" s="5">
        <v>0.218</v>
      </c>
      <c r="S9" s="5">
        <v>0.13300000000000001</v>
      </c>
      <c r="T9" s="7">
        <v>0.55000000000000004</v>
      </c>
      <c r="U9" s="5">
        <v>0.53200000000000003</v>
      </c>
      <c r="V9" s="5">
        <v>0.48799999999999999</v>
      </c>
      <c r="W9" s="5">
        <v>0.66300000000000003</v>
      </c>
      <c r="X9" s="5">
        <v>0.54900000000000004</v>
      </c>
      <c r="Y9" s="5">
        <v>0.69799999999999995</v>
      </c>
      <c r="Z9" s="5">
        <v>0.39700000000000002</v>
      </c>
      <c r="AA9" s="5">
        <v>0.45300000000000001</v>
      </c>
      <c r="AB9" s="8">
        <v>0.379</v>
      </c>
      <c r="AC9" s="7">
        <v>1.6E-2</v>
      </c>
      <c r="AD9" s="5">
        <v>6.0000000000000001E-3</v>
      </c>
      <c r="AE9" s="5">
        <v>2.5999999999999999E-2</v>
      </c>
      <c r="AF9" s="5">
        <v>0.19400000000000001</v>
      </c>
      <c r="AG9" s="5">
        <v>0.40699999999999997</v>
      </c>
      <c r="AH9" s="5">
        <v>0.439</v>
      </c>
      <c r="AI9" s="5">
        <v>0.17799999999999999</v>
      </c>
      <c r="AJ9" s="5">
        <v>7.2999999999999995E-2</v>
      </c>
      <c r="AK9" s="8">
        <v>9.7000000000000003E-2</v>
      </c>
      <c r="AL9" s="9">
        <f t="shared" si="2"/>
        <v>0.58400000000000007</v>
      </c>
      <c r="AM9">
        <f t="shared" si="3"/>
        <v>0.56300000000000006</v>
      </c>
      <c r="AN9">
        <f t="shared" si="4"/>
        <v>0.63500000000000001</v>
      </c>
      <c r="AO9">
        <f t="shared" si="5"/>
        <v>0.68400000000000005</v>
      </c>
      <c r="AP9">
        <f t="shared" si="6"/>
        <v>0.84699999999999998</v>
      </c>
      <c r="AQ9">
        <f t="shared" si="7"/>
        <v>0.70799999999999996</v>
      </c>
      <c r="AR9">
        <f t="shared" si="8"/>
        <v>0.49299999999999999</v>
      </c>
      <c r="AS9">
        <f t="shared" si="9"/>
        <v>0.64400000000000002</v>
      </c>
      <c r="AT9" s="10">
        <f t="shared" si="10"/>
        <v>0.54200000000000004</v>
      </c>
      <c r="AU9" s="9">
        <f t="shared" si="11"/>
        <v>0.56600000000000006</v>
      </c>
      <c r="AV9">
        <f t="shared" si="12"/>
        <v>0.53800000000000003</v>
      </c>
      <c r="AW9">
        <f t="shared" si="13"/>
        <v>0.51400000000000001</v>
      </c>
      <c r="AX9">
        <f t="shared" si="14"/>
        <v>0.85699999999999998</v>
      </c>
      <c r="AY9">
        <f t="shared" si="15"/>
        <v>0.95599999999999996</v>
      </c>
      <c r="AZ9">
        <f t="shared" si="16"/>
        <v>1.137</v>
      </c>
      <c r="BA9">
        <f t="shared" si="17"/>
        <v>0.57499999999999996</v>
      </c>
      <c r="BB9">
        <f t="shared" si="18"/>
        <v>0.52600000000000002</v>
      </c>
      <c r="BC9" s="10">
        <f t="shared" si="19"/>
        <v>0.47599999999999998</v>
      </c>
    </row>
    <row r="10" spans="1:55" ht="17">
      <c r="A10" s="6" t="s">
        <v>243</v>
      </c>
      <c r="B10" s="7">
        <v>7.3999999999999996E-2</v>
      </c>
      <c r="C10" s="5">
        <v>2.5999999999999999E-2</v>
      </c>
      <c r="D10" s="5">
        <v>4.7E-2</v>
      </c>
      <c r="E10" s="5"/>
      <c r="F10" s="5"/>
      <c r="G10" s="5"/>
      <c r="H10" s="5"/>
      <c r="I10" s="5"/>
      <c r="J10" s="8"/>
      <c r="K10" s="5">
        <v>-7.0000000000000001E-3</v>
      </c>
      <c r="L10" s="5">
        <v>-1.7000000000000001E-2</v>
      </c>
      <c r="M10" s="5">
        <v>-2.1000000000000001E-2</v>
      </c>
      <c r="N10" s="5"/>
      <c r="O10" s="5"/>
      <c r="P10" s="5"/>
      <c r="Q10" s="5"/>
      <c r="R10" s="5"/>
      <c r="S10" s="5"/>
      <c r="T10" s="7">
        <v>3.5999999999999997E-2</v>
      </c>
      <c r="U10" s="5">
        <v>2.5999999999999999E-2</v>
      </c>
      <c r="V10" s="5">
        <v>2.5999999999999999E-2</v>
      </c>
      <c r="W10" s="5"/>
      <c r="X10" s="5"/>
      <c r="Y10" s="5"/>
      <c r="Z10" s="5"/>
      <c r="AA10" s="5"/>
      <c r="AB10" s="8"/>
      <c r="AC10" s="7">
        <v>-5.0000000000000001E-3</v>
      </c>
      <c r="AD10" s="5">
        <v>1.6E-2</v>
      </c>
      <c r="AE10" s="5">
        <v>1.6E-2</v>
      </c>
      <c r="AF10" s="5"/>
      <c r="AG10" s="5"/>
      <c r="AH10" s="5"/>
      <c r="AI10" s="5"/>
      <c r="AJ10" s="5"/>
      <c r="AK10" s="8"/>
      <c r="AL10" s="9">
        <f t="shared" si="2"/>
        <v>6.699999999999999E-2</v>
      </c>
      <c r="AM10">
        <f t="shared" si="3"/>
        <v>8.9999999999999976E-3</v>
      </c>
      <c r="AN10">
        <f t="shared" si="4"/>
        <v>2.5999999999999999E-2</v>
      </c>
      <c r="AU10" s="9">
        <f t="shared" si="11"/>
        <v>3.0999999999999996E-2</v>
      </c>
      <c r="AV10">
        <f t="shared" si="12"/>
        <v>4.1999999999999996E-2</v>
      </c>
      <c r="AW10">
        <f t="shared" si="13"/>
        <v>4.1999999999999996E-2</v>
      </c>
    </row>
    <row r="11" spans="1:55" ht="17">
      <c r="A11" s="6" t="s">
        <v>244</v>
      </c>
      <c r="B11" s="7">
        <v>0.379</v>
      </c>
      <c r="C11" s="5">
        <v>0.495</v>
      </c>
      <c r="D11" s="5">
        <v>0.56999999999999995</v>
      </c>
      <c r="E11" s="5"/>
      <c r="F11" s="5"/>
      <c r="G11" s="5"/>
      <c r="H11" s="5"/>
      <c r="I11" s="5"/>
      <c r="J11" s="8"/>
      <c r="K11" s="5">
        <v>0.311</v>
      </c>
      <c r="L11" s="5">
        <v>0.17799999999999999</v>
      </c>
      <c r="M11" s="5">
        <v>0.17799999999999999</v>
      </c>
      <c r="N11" s="5"/>
      <c r="O11" s="5"/>
      <c r="P11" s="5"/>
      <c r="Q11" s="5"/>
      <c r="R11" s="5"/>
      <c r="S11" s="5"/>
      <c r="T11" s="7">
        <v>0.29299999999999998</v>
      </c>
      <c r="U11" s="5">
        <v>0.51500000000000001</v>
      </c>
      <c r="V11" s="5">
        <v>0.50900000000000001</v>
      </c>
      <c r="W11" s="5"/>
      <c r="X11" s="5"/>
      <c r="Y11" s="5"/>
      <c r="Z11" s="5"/>
      <c r="AA11" s="5"/>
      <c r="AB11" s="8"/>
      <c r="AC11" s="7">
        <v>0.11899999999999999</v>
      </c>
      <c r="AD11" s="5">
        <v>0.32700000000000001</v>
      </c>
      <c r="AE11" s="5">
        <v>6.4000000000000001E-2</v>
      </c>
      <c r="AF11" s="5"/>
      <c r="AG11" s="5"/>
      <c r="AH11" s="5"/>
      <c r="AI11" s="5"/>
      <c r="AJ11" s="5"/>
      <c r="AK11" s="8"/>
      <c r="AL11" s="9">
        <f t="shared" si="2"/>
        <v>0.69</v>
      </c>
      <c r="AM11">
        <f t="shared" si="3"/>
        <v>0.67300000000000004</v>
      </c>
      <c r="AN11">
        <f t="shared" si="4"/>
        <v>0.748</v>
      </c>
      <c r="AU11" s="9">
        <f t="shared" si="11"/>
        <v>0.41199999999999998</v>
      </c>
      <c r="AV11">
        <f t="shared" si="12"/>
        <v>0.84200000000000008</v>
      </c>
      <c r="AW11">
        <f t="shared" si="13"/>
        <v>0.57299999999999995</v>
      </c>
    </row>
    <row r="12" spans="1:55" ht="17">
      <c r="A12" s="6" t="s">
        <v>245</v>
      </c>
      <c r="B12" s="7">
        <v>0.51200000000000001</v>
      </c>
      <c r="C12" s="5">
        <v>0.44</v>
      </c>
      <c r="D12" s="5">
        <v>0.55600000000000005</v>
      </c>
      <c r="E12" s="5"/>
      <c r="F12" s="5"/>
      <c r="G12" s="5"/>
      <c r="H12" s="5"/>
      <c r="I12" s="5"/>
      <c r="J12" s="8"/>
      <c r="K12" s="5">
        <v>4.3999999999999997E-2</v>
      </c>
      <c r="L12" s="5">
        <v>0.109</v>
      </c>
      <c r="M12" s="5">
        <v>0.17799999999999999</v>
      </c>
      <c r="N12" s="5"/>
      <c r="O12" s="5"/>
      <c r="P12" s="5"/>
      <c r="Q12" s="5"/>
      <c r="R12" s="5"/>
      <c r="S12" s="5"/>
      <c r="T12" s="7">
        <v>0.52600000000000002</v>
      </c>
      <c r="U12" s="5">
        <v>0.64200000000000002</v>
      </c>
      <c r="V12" s="5">
        <v>0.55000000000000004</v>
      </c>
      <c r="W12" s="5"/>
      <c r="X12" s="5"/>
      <c r="Y12" s="5"/>
      <c r="Z12" s="5"/>
      <c r="AA12" s="5"/>
      <c r="AB12" s="8"/>
      <c r="AC12" s="7">
        <v>5.7000000000000002E-2</v>
      </c>
      <c r="AD12" s="5">
        <v>0.11899999999999999</v>
      </c>
      <c r="AE12" s="5">
        <v>4.7E-2</v>
      </c>
      <c r="AF12" s="5"/>
      <c r="AG12" s="5"/>
      <c r="AH12" s="5"/>
      <c r="AI12" s="5"/>
      <c r="AJ12" s="5"/>
      <c r="AK12" s="8"/>
      <c r="AL12" s="9">
        <f t="shared" si="2"/>
        <v>0.55600000000000005</v>
      </c>
      <c r="AM12">
        <f t="shared" si="3"/>
        <v>0.54900000000000004</v>
      </c>
      <c r="AN12">
        <f t="shared" si="4"/>
        <v>0.73399999999999999</v>
      </c>
      <c r="AU12" s="9">
        <f t="shared" si="11"/>
        <v>0.58300000000000007</v>
      </c>
      <c r="AV12">
        <f t="shared" si="12"/>
        <v>0.76100000000000001</v>
      </c>
      <c r="AW12">
        <f t="shared" si="13"/>
        <v>0.59700000000000009</v>
      </c>
    </row>
    <row r="13" spans="1:55" ht="17">
      <c r="A13" s="6" t="s">
        <v>246</v>
      </c>
      <c r="B13" s="7">
        <v>0.53100000000000003</v>
      </c>
      <c r="C13" s="5">
        <v>0.38900000000000001</v>
      </c>
      <c r="D13" s="5">
        <v>0.499</v>
      </c>
      <c r="E13" s="5"/>
      <c r="F13" s="5"/>
      <c r="G13" s="5"/>
      <c r="H13" s="5"/>
      <c r="I13" s="5"/>
      <c r="J13" s="8"/>
      <c r="K13" s="5">
        <v>3.9E-2</v>
      </c>
      <c r="L13" s="5">
        <v>7.0999999999999994E-2</v>
      </c>
      <c r="M13" s="5">
        <v>8.5000000000000006E-2</v>
      </c>
      <c r="N13" s="5"/>
      <c r="O13" s="5"/>
      <c r="P13" s="5"/>
      <c r="Q13" s="5"/>
      <c r="R13" s="5"/>
      <c r="S13" s="5"/>
      <c r="T13" s="7">
        <v>0.432</v>
      </c>
      <c r="U13" s="5">
        <v>0.46700000000000003</v>
      </c>
      <c r="V13" s="5">
        <v>0.443</v>
      </c>
      <c r="W13" s="5"/>
      <c r="X13" s="5"/>
      <c r="Y13" s="5"/>
      <c r="Z13" s="5"/>
      <c r="AA13" s="5"/>
      <c r="AB13" s="8"/>
      <c r="AC13" s="7">
        <v>4.9000000000000002E-2</v>
      </c>
      <c r="AD13" s="5">
        <v>6.6000000000000003E-2</v>
      </c>
      <c r="AE13" s="5">
        <v>5.1999999999999998E-2</v>
      </c>
      <c r="AF13" s="5"/>
      <c r="AG13" s="5"/>
      <c r="AH13" s="5"/>
      <c r="AI13" s="5"/>
      <c r="AJ13" s="5"/>
      <c r="AK13" s="8"/>
      <c r="AL13" s="9">
        <f t="shared" si="2"/>
        <v>0.57000000000000006</v>
      </c>
      <c r="AM13">
        <f t="shared" si="3"/>
        <v>0.46</v>
      </c>
      <c r="AN13">
        <f t="shared" si="4"/>
        <v>0.58399999999999996</v>
      </c>
      <c r="AU13" s="9">
        <f t="shared" si="11"/>
        <v>0.48099999999999998</v>
      </c>
      <c r="AV13">
        <f t="shared" si="12"/>
        <v>0.53300000000000003</v>
      </c>
      <c r="AW13">
        <f t="shared" si="13"/>
        <v>0.495</v>
      </c>
    </row>
    <row r="14" spans="1:55" ht="17">
      <c r="A14" s="6" t="s">
        <v>247</v>
      </c>
      <c r="B14" s="7">
        <v>0.72099999999999997</v>
      </c>
      <c r="C14" s="5">
        <v>0.621</v>
      </c>
      <c r="D14" s="5">
        <v>0.52900000000000003</v>
      </c>
      <c r="E14" s="5"/>
      <c r="F14" s="5"/>
      <c r="G14" s="5"/>
      <c r="H14" s="5"/>
      <c r="I14" s="5"/>
      <c r="J14" s="8"/>
      <c r="K14" s="5">
        <v>0.28100000000000003</v>
      </c>
      <c r="L14" s="5">
        <v>0.22600000000000001</v>
      </c>
      <c r="M14" s="5">
        <v>9.6000000000000002E-2</v>
      </c>
      <c r="N14" s="5"/>
      <c r="O14" s="5"/>
      <c r="P14" s="5"/>
      <c r="Q14" s="5"/>
      <c r="R14" s="5"/>
      <c r="S14" s="5"/>
      <c r="T14" s="7">
        <v>0.47799999999999998</v>
      </c>
      <c r="U14" s="5">
        <v>0.48799999999999999</v>
      </c>
      <c r="V14" s="5">
        <v>0.56999999999999995</v>
      </c>
      <c r="W14" s="5"/>
      <c r="X14" s="5"/>
      <c r="Y14" s="5"/>
      <c r="Z14" s="5"/>
      <c r="AA14" s="5"/>
      <c r="AB14" s="8"/>
      <c r="AC14" s="7">
        <v>6.0000000000000001E-3</v>
      </c>
      <c r="AD14" s="5">
        <v>2.5999999999999999E-2</v>
      </c>
      <c r="AE14" s="5">
        <v>7.8E-2</v>
      </c>
      <c r="AF14" s="5"/>
      <c r="AG14" s="5"/>
      <c r="AH14" s="5"/>
      <c r="AI14" s="5"/>
      <c r="AJ14" s="5"/>
      <c r="AK14" s="8"/>
      <c r="AL14" s="9">
        <f t="shared" si="2"/>
        <v>1.002</v>
      </c>
      <c r="AM14">
        <f t="shared" si="3"/>
        <v>0.84699999999999998</v>
      </c>
      <c r="AN14">
        <f t="shared" si="4"/>
        <v>0.625</v>
      </c>
      <c r="AU14" s="9">
        <f t="shared" si="11"/>
        <v>0.48399999999999999</v>
      </c>
      <c r="AV14">
        <f t="shared" si="12"/>
        <v>0.51400000000000001</v>
      </c>
      <c r="AW14">
        <f t="shared" si="13"/>
        <v>0.64799999999999991</v>
      </c>
    </row>
    <row r="15" spans="1:55" ht="17">
      <c r="A15" s="6" t="s">
        <v>248</v>
      </c>
      <c r="B15" s="7">
        <v>8.7999999999999995E-2</v>
      </c>
      <c r="C15" s="5">
        <v>8.7999999999999995E-2</v>
      </c>
      <c r="D15" s="5">
        <v>7.8E-2</v>
      </c>
      <c r="E15" s="5"/>
      <c r="F15" s="5"/>
      <c r="G15" s="5"/>
      <c r="H15" s="5"/>
      <c r="I15" s="5"/>
      <c r="J15" s="8"/>
      <c r="K15" s="5">
        <v>2.4E-2</v>
      </c>
      <c r="L15" s="5">
        <v>-7.0000000000000001E-3</v>
      </c>
      <c r="M15" s="5">
        <v>-7.0000000000000001E-3</v>
      </c>
      <c r="N15" s="5"/>
      <c r="O15" s="5"/>
      <c r="P15" s="5"/>
      <c r="Q15" s="5"/>
      <c r="R15" s="5"/>
      <c r="S15" s="5"/>
      <c r="T15" s="7">
        <v>0.10100000000000001</v>
      </c>
      <c r="U15" s="5">
        <v>8.7999999999999995E-2</v>
      </c>
      <c r="V15" s="5">
        <v>0.14899999999999999</v>
      </c>
      <c r="W15" s="5"/>
      <c r="X15" s="5"/>
      <c r="Y15" s="5"/>
      <c r="Z15" s="5"/>
      <c r="AA15" s="5"/>
      <c r="AB15" s="8"/>
      <c r="AC15" s="7">
        <v>-5.0000000000000001E-3</v>
      </c>
      <c r="AD15" s="5">
        <v>-5.0000000000000001E-3</v>
      </c>
      <c r="AE15" s="5">
        <v>-5.0000000000000001E-3</v>
      </c>
      <c r="AF15" s="5"/>
      <c r="AG15" s="5"/>
      <c r="AH15" s="5"/>
      <c r="AI15" s="5"/>
      <c r="AJ15" s="5"/>
      <c r="AK15" s="8"/>
      <c r="AL15" s="9">
        <f t="shared" si="2"/>
        <v>0.11199999999999999</v>
      </c>
      <c r="AM15">
        <f t="shared" si="3"/>
        <v>8.0999999999999989E-2</v>
      </c>
      <c r="AN15">
        <f t="shared" si="4"/>
        <v>7.0999999999999994E-2</v>
      </c>
      <c r="AU15" s="9">
        <f t="shared" si="11"/>
        <v>9.6000000000000002E-2</v>
      </c>
      <c r="AV15">
        <f t="shared" si="12"/>
        <v>8.299999999999999E-2</v>
      </c>
      <c r="AW15">
        <f t="shared" si="13"/>
        <v>0.14399999999999999</v>
      </c>
    </row>
    <row r="16" spans="1:55" ht="17">
      <c r="A16" s="6" t="s">
        <v>249</v>
      </c>
      <c r="B16" s="7">
        <v>0.69899999999999995</v>
      </c>
      <c r="C16" s="5">
        <v>0.628</v>
      </c>
      <c r="D16" s="5">
        <v>0.70599999999999996</v>
      </c>
      <c r="E16" s="5"/>
      <c r="F16" s="5"/>
      <c r="G16" s="5"/>
      <c r="H16" s="5"/>
      <c r="I16" s="5"/>
      <c r="J16" s="8"/>
      <c r="K16" s="5">
        <v>1.0999999999999999E-2</v>
      </c>
      <c r="L16" s="5">
        <v>4.5999999999999999E-2</v>
      </c>
      <c r="M16" s="5">
        <v>1.0999999999999999E-2</v>
      </c>
      <c r="N16" s="5"/>
      <c r="O16" s="5"/>
      <c r="P16" s="5"/>
      <c r="Q16" s="5"/>
      <c r="R16" s="5"/>
      <c r="S16" s="5"/>
      <c r="T16" s="7">
        <v>0.52200000000000002</v>
      </c>
      <c r="U16" s="5">
        <v>0.51100000000000001</v>
      </c>
      <c r="V16" s="5">
        <v>0.628</v>
      </c>
      <c r="W16" s="5"/>
      <c r="X16" s="5"/>
      <c r="Y16" s="5"/>
      <c r="Z16" s="5"/>
      <c r="AA16" s="5"/>
      <c r="AB16" s="8"/>
      <c r="AC16" s="7">
        <v>6.6000000000000003E-2</v>
      </c>
      <c r="AD16" s="5">
        <v>2E-3</v>
      </c>
      <c r="AE16" s="5">
        <v>2E-3</v>
      </c>
      <c r="AF16" s="5"/>
      <c r="AG16" s="5"/>
      <c r="AH16" s="5"/>
      <c r="AI16" s="5"/>
      <c r="AJ16" s="5"/>
      <c r="AK16" s="8"/>
      <c r="AL16" s="9">
        <f t="shared" si="2"/>
        <v>0.71</v>
      </c>
      <c r="AM16">
        <f t="shared" si="3"/>
        <v>0.67400000000000004</v>
      </c>
      <c r="AN16">
        <f t="shared" si="4"/>
        <v>0.71699999999999997</v>
      </c>
      <c r="AU16" s="9">
        <f t="shared" si="11"/>
        <v>0.58800000000000008</v>
      </c>
      <c r="AV16">
        <f t="shared" si="12"/>
        <v>0.51300000000000001</v>
      </c>
      <c r="AW16">
        <f t="shared" si="13"/>
        <v>0.63</v>
      </c>
    </row>
    <row r="17" spans="1:55" ht="17">
      <c r="A17" s="6" t="s">
        <v>250</v>
      </c>
      <c r="B17" s="7">
        <v>0.33400000000000002</v>
      </c>
      <c r="C17" s="5">
        <v>0.23799999999999999</v>
      </c>
      <c r="D17" s="5">
        <v>0.28499999999999998</v>
      </c>
      <c r="E17" s="5"/>
      <c r="F17" s="5"/>
      <c r="G17" s="5"/>
      <c r="H17" s="5"/>
      <c r="I17" s="5"/>
      <c r="J17" s="8"/>
      <c r="K17" s="5">
        <v>1.7999999999999999E-2</v>
      </c>
      <c r="L17" s="5">
        <v>3.9E-2</v>
      </c>
      <c r="M17" s="5">
        <v>9.9000000000000005E-2</v>
      </c>
      <c r="N17" s="5"/>
      <c r="O17" s="5"/>
      <c r="P17" s="5"/>
      <c r="Q17" s="5"/>
      <c r="R17" s="5"/>
      <c r="S17" s="5"/>
      <c r="T17" s="7">
        <v>0.28799999999999998</v>
      </c>
      <c r="U17" s="5">
        <v>0.27</v>
      </c>
      <c r="V17" s="5">
        <v>0.377</v>
      </c>
      <c r="W17" s="5"/>
      <c r="X17" s="5"/>
      <c r="Y17" s="5"/>
      <c r="Z17" s="5"/>
      <c r="AA17" s="5"/>
      <c r="AB17" s="8"/>
      <c r="AC17" s="7">
        <v>2.4E-2</v>
      </c>
      <c r="AD17" s="5">
        <v>2E-3</v>
      </c>
      <c r="AE17" s="5">
        <v>3.4000000000000002E-2</v>
      </c>
      <c r="AF17" s="5"/>
      <c r="AG17" s="5"/>
      <c r="AH17" s="5"/>
      <c r="AI17" s="5"/>
      <c r="AJ17" s="5"/>
      <c r="AK17" s="8"/>
      <c r="AL17" s="9">
        <f t="shared" si="2"/>
        <v>0.35200000000000004</v>
      </c>
      <c r="AM17">
        <f t="shared" si="3"/>
        <v>0.27699999999999997</v>
      </c>
      <c r="AN17">
        <f t="shared" si="4"/>
        <v>0.38400000000000001</v>
      </c>
      <c r="AU17" s="9">
        <f t="shared" si="11"/>
        <v>0.312</v>
      </c>
      <c r="AV17">
        <f t="shared" si="12"/>
        <v>0.27200000000000002</v>
      </c>
      <c r="AW17">
        <f t="shared" si="13"/>
        <v>0.41100000000000003</v>
      </c>
    </row>
    <row r="18" spans="1:55" ht="17">
      <c r="A18" s="6" t="s">
        <v>251</v>
      </c>
      <c r="B18" s="7">
        <v>0.224</v>
      </c>
      <c r="C18" s="5">
        <v>0.253</v>
      </c>
      <c r="D18" s="5">
        <v>0.25600000000000001</v>
      </c>
      <c r="E18" s="5"/>
      <c r="F18" s="5"/>
      <c r="G18" s="5"/>
      <c r="H18" s="5"/>
      <c r="I18" s="5"/>
      <c r="J18" s="8"/>
      <c r="K18" s="5">
        <v>2.1000000000000001E-2</v>
      </c>
      <c r="L18" s="5">
        <v>7.0000000000000001E-3</v>
      </c>
      <c r="M18" s="5">
        <v>-4.0000000000000001E-3</v>
      </c>
      <c r="N18" s="5"/>
      <c r="O18" s="5"/>
      <c r="P18" s="5"/>
      <c r="Q18" s="5"/>
      <c r="R18" s="5"/>
      <c r="S18" s="5"/>
      <c r="T18" s="7">
        <v>0.161</v>
      </c>
      <c r="U18" s="5">
        <v>0.192</v>
      </c>
      <c r="V18" s="5">
        <v>0.23799999999999999</v>
      </c>
      <c r="W18" s="5"/>
      <c r="X18" s="5"/>
      <c r="Y18" s="5"/>
      <c r="Z18" s="5"/>
      <c r="AA18" s="5"/>
      <c r="AB18" s="8"/>
      <c r="AC18" s="7">
        <v>1.7000000000000001E-2</v>
      </c>
      <c r="AD18" s="5">
        <v>0.02</v>
      </c>
      <c r="AE18" s="5">
        <v>-1.4999999999999999E-2</v>
      </c>
      <c r="AF18" s="5"/>
      <c r="AG18" s="5"/>
      <c r="AH18" s="5"/>
      <c r="AI18" s="5"/>
      <c r="AJ18" s="5"/>
      <c r="AK18" s="8"/>
      <c r="AL18" s="9">
        <f t="shared" si="2"/>
        <v>0.245</v>
      </c>
      <c r="AM18">
        <f t="shared" si="3"/>
        <v>0.26</v>
      </c>
      <c r="AN18">
        <f t="shared" si="4"/>
        <v>0.252</v>
      </c>
      <c r="AU18" s="9">
        <f t="shared" si="11"/>
        <v>0.17799999999999999</v>
      </c>
      <c r="AV18">
        <f t="shared" si="12"/>
        <v>0.21199999999999999</v>
      </c>
      <c r="AW18">
        <f t="shared" si="13"/>
        <v>0.22299999999999998</v>
      </c>
    </row>
    <row r="19" spans="1:55" ht="17">
      <c r="A19" s="6" t="s">
        <v>252</v>
      </c>
      <c r="B19" s="7">
        <v>0.182</v>
      </c>
      <c r="C19" s="5">
        <v>0.192</v>
      </c>
      <c r="D19" s="5">
        <v>0.161</v>
      </c>
      <c r="E19" s="5"/>
      <c r="F19" s="5"/>
      <c r="G19" s="5"/>
      <c r="H19" s="5"/>
      <c r="I19" s="5"/>
      <c r="J19" s="8"/>
      <c r="K19" s="5">
        <v>2.1000000000000001E-2</v>
      </c>
      <c r="L19" s="5">
        <v>1.0999999999999999E-2</v>
      </c>
      <c r="M19" s="5">
        <v>7.0000000000000001E-3</v>
      </c>
      <c r="N19" s="5"/>
      <c r="O19" s="5"/>
      <c r="P19" s="5"/>
      <c r="Q19" s="5"/>
      <c r="R19" s="5"/>
      <c r="S19" s="5"/>
      <c r="T19" s="7">
        <v>0.17499999999999999</v>
      </c>
      <c r="U19" s="5">
        <v>0.161</v>
      </c>
      <c r="V19" s="5">
        <v>0.182</v>
      </c>
      <c r="W19" s="5"/>
      <c r="X19" s="5"/>
      <c r="Y19" s="5"/>
      <c r="Z19" s="5"/>
      <c r="AA19" s="5"/>
      <c r="AB19" s="8"/>
      <c r="AC19" s="7">
        <v>-2.5999999999999999E-2</v>
      </c>
      <c r="AD19" s="5">
        <v>-1.2E-2</v>
      </c>
      <c r="AE19" s="5">
        <v>-1.9E-2</v>
      </c>
      <c r="AF19" s="5"/>
      <c r="AG19" s="5"/>
      <c r="AH19" s="5"/>
      <c r="AI19" s="5"/>
      <c r="AJ19" s="5"/>
      <c r="AK19" s="8"/>
      <c r="AL19" s="9">
        <f t="shared" si="2"/>
        <v>0.20299999999999999</v>
      </c>
      <c r="AM19">
        <f t="shared" si="3"/>
        <v>0.20300000000000001</v>
      </c>
      <c r="AN19">
        <f t="shared" si="4"/>
        <v>0.16800000000000001</v>
      </c>
      <c r="AU19" s="9">
        <f t="shared" si="11"/>
        <v>0.14899999999999999</v>
      </c>
      <c r="AV19">
        <f t="shared" si="12"/>
        <v>0.14899999999999999</v>
      </c>
      <c r="AW19">
        <f t="shared" si="13"/>
        <v>0.16300000000000001</v>
      </c>
    </row>
    <row r="20" spans="1:55" ht="17">
      <c r="A20" s="6" t="s">
        <v>253</v>
      </c>
      <c r="B20" s="7">
        <v>0.13200000000000001</v>
      </c>
      <c r="C20" s="5">
        <v>0.192</v>
      </c>
      <c r="D20" s="5">
        <v>0.15</v>
      </c>
      <c r="E20" s="5"/>
      <c r="F20" s="5"/>
      <c r="G20" s="5"/>
      <c r="H20" s="5"/>
      <c r="I20" s="5"/>
      <c r="J20" s="8"/>
      <c r="K20" s="5">
        <v>-1.0999999999999999E-2</v>
      </c>
      <c r="L20" s="5">
        <v>0</v>
      </c>
      <c r="M20" s="5">
        <v>6.7000000000000004E-2</v>
      </c>
      <c r="N20" s="5"/>
      <c r="O20" s="5"/>
      <c r="P20" s="5"/>
      <c r="Q20" s="5"/>
      <c r="R20" s="5"/>
      <c r="S20" s="5"/>
      <c r="T20" s="7">
        <v>8.5999999999999993E-2</v>
      </c>
      <c r="U20" s="5">
        <v>0.129</v>
      </c>
      <c r="V20" s="5">
        <v>9.7000000000000003E-2</v>
      </c>
      <c r="W20" s="5"/>
      <c r="X20" s="5"/>
      <c r="Y20" s="5"/>
      <c r="Z20" s="5"/>
      <c r="AA20" s="5"/>
      <c r="AB20" s="8"/>
      <c r="AC20" s="7">
        <v>-3.3000000000000002E-2</v>
      </c>
      <c r="AD20" s="5">
        <v>0.02</v>
      </c>
      <c r="AE20" s="5">
        <v>0.11600000000000001</v>
      </c>
      <c r="AF20" s="5"/>
      <c r="AG20" s="5"/>
      <c r="AH20" s="5"/>
      <c r="AI20" s="5"/>
      <c r="AJ20" s="5"/>
      <c r="AK20" s="8"/>
      <c r="AL20" s="9">
        <f t="shared" si="2"/>
        <v>0.12100000000000001</v>
      </c>
      <c r="AM20">
        <f t="shared" si="3"/>
        <v>0.192</v>
      </c>
      <c r="AN20">
        <f t="shared" si="4"/>
        <v>0.217</v>
      </c>
      <c r="AU20" s="9">
        <f t="shared" si="11"/>
        <v>5.2999999999999992E-2</v>
      </c>
      <c r="AV20">
        <f t="shared" si="12"/>
        <v>0.14899999999999999</v>
      </c>
      <c r="AW20">
        <f t="shared" si="13"/>
        <v>0.21300000000000002</v>
      </c>
    </row>
    <row r="21" spans="1:55" ht="17">
      <c r="A21" s="6" t="s">
        <v>254</v>
      </c>
      <c r="B21" s="7">
        <v>0.182</v>
      </c>
      <c r="C21" s="5">
        <v>0.27400000000000002</v>
      </c>
      <c r="D21" s="5">
        <v>0.30599999999999999</v>
      </c>
      <c r="E21" s="5"/>
      <c r="F21" s="5"/>
      <c r="G21" s="5"/>
      <c r="H21" s="5"/>
      <c r="I21" s="5"/>
      <c r="J21" s="8"/>
      <c r="K21" s="5">
        <v>5.2999999999999999E-2</v>
      </c>
      <c r="L21" s="5">
        <v>1.7999999999999999E-2</v>
      </c>
      <c r="M21" s="5">
        <v>0.17699999999999999</v>
      </c>
      <c r="N21" s="5"/>
      <c r="O21" s="5"/>
      <c r="P21" s="5"/>
      <c r="Q21" s="5"/>
      <c r="R21" s="5"/>
      <c r="S21" s="5"/>
      <c r="T21" s="7">
        <v>0.214</v>
      </c>
      <c r="U21" s="5">
        <v>0.246</v>
      </c>
      <c r="V21" s="5">
        <v>0.2</v>
      </c>
      <c r="W21" s="5"/>
      <c r="X21" s="5"/>
      <c r="Y21" s="5"/>
      <c r="Z21" s="5"/>
      <c r="AA21" s="5"/>
      <c r="AB21" s="8"/>
      <c r="AC21" s="7">
        <v>0.11600000000000001</v>
      </c>
      <c r="AD21" s="5">
        <v>0.374</v>
      </c>
      <c r="AE21" s="5">
        <v>0.92</v>
      </c>
      <c r="AF21" s="5"/>
      <c r="AG21" s="5"/>
      <c r="AH21" s="5"/>
      <c r="AI21" s="5"/>
      <c r="AJ21" s="5"/>
      <c r="AK21" s="8"/>
      <c r="AL21" s="9">
        <f t="shared" si="2"/>
        <v>0.23499999999999999</v>
      </c>
      <c r="AM21">
        <f t="shared" si="3"/>
        <v>0.29200000000000004</v>
      </c>
      <c r="AN21">
        <f t="shared" si="4"/>
        <v>0.48299999999999998</v>
      </c>
      <c r="AU21" s="9">
        <f t="shared" si="11"/>
        <v>0.33</v>
      </c>
      <c r="AV21">
        <f t="shared" si="12"/>
        <v>0.62</v>
      </c>
      <c r="AW21">
        <f t="shared" si="13"/>
        <v>1.1200000000000001</v>
      </c>
    </row>
    <row r="22" spans="1:55" ht="17">
      <c r="A22" s="6" t="s">
        <v>255</v>
      </c>
      <c r="B22" s="7">
        <v>-1.4999999999999999E-2</v>
      </c>
      <c r="C22" s="5">
        <v>6.0000000000000001E-3</v>
      </c>
      <c r="D22" s="5">
        <v>2.5999999999999999E-2</v>
      </c>
      <c r="E22" s="5"/>
      <c r="F22" s="5"/>
      <c r="G22" s="5"/>
      <c r="H22" s="5"/>
      <c r="I22" s="5"/>
      <c r="J22" s="8"/>
      <c r="K22" s="5">
        <v>2.1000000000000001E-2</v>
      </c>
      <c r="L22" s="5">
        <v>0.13700000000000001</v>
      </c>
      <c r="M22" s="5">
        <v>0.32200000000000001</v>
      </c>
      <c r="N22" s="5"/>
      <c r="O22" s="5"/>
      <c r="P22" s="5"/>
      <c r="Q22" s="5"/>
      <c r="R22" s="5"/>
      <c r="S22" s="5"/>
      <c r="T22" s="7">
        <v>5.3999999999999999E-2</v>
      </c>
      <c r="U22" s="5">
        <v>4.7E-2</v>
      </c>
      <c r="V22" s="5">
        <v>3.5999999999999997E-2</v>
      </c>
      <c r="W22" s="5"/>
      <c r="X22" s="5"/>
      <c r="Y22" s="5"/>
      <c r="Z22" s="5"/>
      <c r="AA22" s="5"/>
      <c r="AB22" s="8"/>
      <c r="AC22" s="7">
        <v>6.0000000000000001E-3</v>
      </c>
      <c r="AD22" s="5">
        <v>8.9999999999999993E-3</v>
      </c>
      <c r="AE22" s="5">
        <v>0.375</v>
      </c>
      <c r="AF22" s="5"/>
      <c r="AG22" s="5"/>
      <c r="AH22" s="5"/>
      <c r="AI22" s="5"/>
      <c r="AJ22" s="5"/>
      <c r="AK22" s="8"/>
      <c r="AL22" s="9">
        <f t="shared" si="2"/>
        <v>6.0000000000000019E-3</v>
      </c>
      <c r="AM22">
        <f t="shared" si="3"/>
        <v>0.14300000000000002</v>
      </c>
      <c r="AN22">
        <f t="shared" si="4"/>
        <v>0.34800000000000003</v>
      </c>
      <c r="AU22" s="9">
        <f t="shared" si="11"/>
        <v>0.06</v>
      </c>
      <c r="AV22">
        <f t="shared" si="12"/>
        <v>5.6000000000000001E-2</v>
      </c>
      <c r="AW22">
        <f t="shared" si="13"/>
        <v>0.41099999999999998</v>
      </c>
    </row>
    <row r="23" spans="1:55" ht="17">
      <c r="A23" s="6" t="s">
        <v>256</v>
      </c>
      <c r="B23" s="7">
        <v>0.27200000000000002</v>
      </c>
      <c r="C23" s="5">
        <v>0.375</v>
      </c>
      <c r="D23" s="5">
        <v>0.28399999999999997</v>
      </c>
      <c r="E23" s="5">
        <v>0.27500000000000002</v>
      </c>
      <c r="F23" s="5">
        <v>0.247</v>
      </c>
      <c r="G23" s="5">
        <v>0.23300000000000001</v>
      </c>
      <c r="H23" s="5">
        <v>0.19189500000000001</v>
      </c>
      <c r="I23" s="5">
        <v>0.21334900000000001</v>
      </c>
      <c r="J23" s="8">
        <v>0.22765199999999999</v>
      </c>
      <c r="K23" s="5">
        <v>4.8000000000000001E-2</v>
      </c>
      <c r="L23" s="5">
        <v>4.8000000000000001E-2</v>
      </c>
      <c r="M23" s="5">
        <v>1.7999999999999999E-2</v>
      </c>
      <c r="N23" s="5">
        <v>5.6000000000000001E-2</v>
      </c>
      <c r="O23" s="5">
        <v>0.11899999999999999</v>
      </c>
      <c r="P23" s="5">
        <v>8.7999999999999995E-2</v>
      </c>
      <c r="Q23" s="5">
        <v>3.6949000000000003E-2</v>
      </c>
      <c r="R23" s="5">
        <v>2.6221999999999999E-2</v>
      </c>
      <c r="S23" s="5">
        <v>8.3429999999999997E-3</v>
      </c>
      <c r="T23" s="7">
        <v>0.33300000000000002</v>
      </c>
      <c r="U23" s="5">
        <v>0.34799999999999998</v>
      </c>
      <c r="V23" s="5">
        <v>0.378</v>
      </c>
      <c r="W23" s="5">
        <v>0.36199999999999999</v>
      </c>
      <c r="X23" s="5">
        <v>0.32700000000000001</v>
      </c>
      <c r="Y23" s="5">
        <v>0.316</v>
      </c>
      <c r="Z23" s="5">
        <v>0.200238</v>
      </c>
      <c r="AA23" s="5">
        <v>0.200238</v>
      </c>
      <c r="AB23" s="8">
        <v>0.203814</v>
      </c>
      <c r="AC23" s="7">
        <v>0.03</v>
      </c>
      <c r="AD23" s="5">
        <v>-1.0999999999999999E-2</v>
      </c>
      <c r="AE23" s="5">
        <v>-2.5999999999999999E-2</v>
      </c>
      <c r="AF23" s="5">
        <v>0.09</v>
      </c>
      <c r="AG23" s="5">
        <v>9.7000000000000003E-2</v>
      </c>
      <c r="AH23" s="5">
        <v>0.17399999999999999</v>
      </c>
      <c r="AI23" s="5">
        <v>3.0988999999999999E-2</v>
      </c>
      <c r="AJ23" s="5">
        <v>4.1716000000000003E-2</v>
      </c>
      <c r="AK23" s="8">
        <v>7.3897000000000004E-2</v>
      </c>
      <c r="AL23" s="9">
        <f t="shared" si="2"/>
        <v>0.32</v>
      </c>
      <c r="AM23">
        <f t="shared" si="3"/>
        <v>0.42299999999999999</v>
      </c>
      <c r="AN23">
        <f t="shared" si="4"/>
        <v>0.30199999999999999</v>
      </c>
      <c r="AO23">
        <f t="shared" si="5"/>
        <v>0.33100000000000002</v>
      </c>
      <c r="AP23">
        <f t="shared" si="6"/>
        <v>0.36599999999999999</v>
      </c>
      <c r="AQ23">
        <f t="shared" si="7"/>
        <v>0.32100000000000001</v>
      </c>
      <c r="AR23">
        <f t="shared" si="8"/>
        <v>0.22884400000000002</v>
      </c>
      <c r="AS23">
        <f t="shared" si="9"/>
        <v>0.23957100000000001</v>
      </c>
      <c r="AT23" s="10">
        <f t="shared" si="10"/>
        <v>0.23599499999999998</v>
      </c>
      <c r="AU23" s="9">
        <f t="shared" si="11"/>
        <v>0.36299999999999999</v>
      </c>
      <c r="AV23">
        <f t="shared" si="12"/>
        <v>0.33699999999999997</v>
      </c>
      <c r="AW23">
        <f t="shared" si="13"/>
        <v>0.35199999999999998</v>
      </c>
      <c r="AX23">
        <f t="shared" si="14"/>
        <v>0.45199999999999996</v>
      </c>
      <c r="AY23">
        <f t="shared" si="15"/>
        <v>0.42400000000000004</v>
      </c>
      <c r="AZ23">
        <f t="shared" si="16"/>
        <v>0.49</v>
      </c>
      <c r="BA23">
        <f t="shared" si="17"/>
        <v>0.23122699999999999</v>
      </c>
      <c r="BB23">
        <f t="shared" si="18"/>
        <v>0.241954</v>
      </c>
      <c r="BC23" s="10">
        <f t="shared" si="19"/>
        <v>0.27771099999999999</v>
      </c>
    </row>
    <row r="24" spans="1:55" ht="17">
      <c r="A24" s="6" t="s">
        <v>257</v>
      </c>
      <c r="B24" s="7">
        <v>0.185</v>
      </c>
      <c r="C24" s="5">
        <v>9.8000000000000004E-2</v>
      </c>
      <c r="D24" s="5">
        <v>0.25</v>
      </c>
      <c r="E24" s="5"/>
      <c r="F24" s="5"/>
      <c r="G24" s="5"/>
      <c r="H24" s="5"/>
      <c r="I24" s="5"/>
      <c r="J24" s="8"/>
      <c r="K24" s="5">
        <v>7.0999999999999994E-2</v>
      </c>
      <c r="L24" s="5">
        <v>0.32400000000000001</v>
      </c>
      <c r="M24" s="5">
        <v>0.29399999999999998</v>
      </c>
      <c r="N24" s="5"/>
      <c r="O24" s="5"/>
      <c r="P24" s="5"/>
      <c r="Q24" s="5"/>
      <c r="R24" s="5"/>
      <c r="S24" s="5"/>
      <c r="T24" s="7">
        <v>8.3000000000000004E-2</v>
      </c>
      <c r="U24" s="5">
        <v>0.219</v>
      </c>
      <c r="V24" s="5">
        <v>8.3000000000000004E-2</v>
      </c>
      <c r="W24" s="5"/>
      <c r="X24" s="5"/>
      <c r="Y24" s="5"/>
      <c r="Z24" s="5"/>
      <c r="AA24" s="5"/>
      <c r="AB24" s="8"/>
      <c r="AC24" s="7">
        <v>0.20399999999999999</v>
      </c>
      <c r="AD24" s="5">
        <v>7.5999999999999998E-2</v>
      </c>
      <c r="AE24" s="5">
        <v>0.11</v>
      </c>
      <c r="AF24" s="5"/>
      <c r="AG24" s="5"/>
      <c r="AH24" s="5"/>
      <c r="AI24" s="5"/>
      <c r="AJ24" s="5"/>
      <c r="AK24" s="8"/>
      <c r="AL24" s="9">
        <f t="shared" si="2"/>
        <v>0.25600000000000001</v>
      </c>
      <c r="AM24">
        <f t="shared" si="3"/>
        <v>0.42200000000000004</v>
      </c>
      <c r="AN24">
        <f t="shared" si="4"/>
        <v>0.54400000000000004</v>
      </c>
      <c r="AU24" s="9">
        <f t="shared" si="11"/>
        <v>0.28699999999999998</v>
      </c>
      <c r="AV24">
        <f t="shared" si="12"/>
        <v>0.29499999999999998</v>
      </c>
      <c r="AW24">
        <f t="shared" si="13"/>
        <v>0.193</v>
      </c>
    </row>
    <row r="25" spans="1:55" ht="17">
      <c r="A25" s="6" t="s">
        <v>258</v>
      </c>
      <c r="B25" s="7">
        <v>1.6E-2</v>
      </c>
      <c r="C25" s="5">
        <v>4.7E-2</v>
      </c>
      <c r="D25" s="5">
        <v>5.7000000000000002E-2</v>
      </c>
      <c r="E25" s="5"/>
      <c r="F25" s="5"/>
      <c r="G25" s="5"/>
      <c r="H25" s="5"/>
      <c r="I25" s="5"/>
      <c r="J25" s="8"/>
      <c r="K25" s="5">
        <v>1.4E-2</v>
      </c>
      <c r="L25" s="5">
        <v>-7.0000000000000001E-3</v>
      </c>
      <c r="M25" s="5">
        <v>3.0000000000000001E-3</v>
      </c>
      <c r="N25" s="5"/>
      <c r="O25" s="5"/>
      <c r="P25" s="5"/>
      <c r="Q25" s="5"/>
      <c r="R25" s="5"/>
      <c r="S25" s="5"/>
      <c r="T25" s="7">
        <v>5.3999999999999999E-2</v>
      </c>
      <c r="U25" s="5">
        <v>8.7999999999999995E-2</v>
      </c>
      <c r="V25" s="5">
        <v>0.45700000000000002</v>
      </c>
      <c r="W25" s="5"/>
      <c r="X25" s="5"/>
      <c r="Y25" s="5"/>
      <c r="Z25" s="5"/>
      <c r="AA25" s="5"/>
      <c r="AB25" s="8"/>
      <c r="AC25" s="7">
        <v>-8.0000000000000002E-3</v>
      </c>
      <c r="AD25" s="5">
        <v>-2.5000000000000001E-2</v>
      </c>
      <c r="AE25" s="5">
        <v>6.7000000000000004E-2</v>
      </c>
      <c r="AF25" s="5"/>
      <c r="AG25" s="5"/>
      <c r="AH25" s="5"/>
      <c r="AI25" s="5"/>
      <c r="AJ25" s="5"/>
      <c r="AK25" s="8"/>
      <c r="AL25" s="9">
        <f t="shared" si="2"/>
        <v>0.03</v>
      </c>
      <c r="AM25">
        <f t="shared" si="3"/>
        <v>0.04</v>
      </c>
      <c r="AN25">
        <f t="shared" si="4"/>
        <v>6.0000000000000005E-2</v>
      </c>
      <c r="AU25" s="9">
        <f t="shared" si="11"/>
        <v>4.5999999999999999E-2</v>
      </c>
      <c r="AV25">
        <f t="shared" si="12"/>
        <v>6.3E-2</v>
      </c>
      <c r="AW25">
        <f t="shared" si="13"/>
        <v>0.52400000000000002</v>
      </c>
    </row>
    <row r="26" spans="1:55" ht="17">
      <c r="A26" s="6" t="s">
        <v>259</v>
      </c>
      <c r="B26" s="7">
        <v>0.56299999999999994</v>
      </c>
      <c r="C26" s="5">
        <v>0.51</v>
      </c>
      <c r="D26" s="5">
        <v>0.436</v>
      </c>
      <c r="E26" s="5"/>
      <c r="F26" s="5"/>
      <c r="G26" s="5"/>
      <c r="H26" s="5"/>
      <c r="I26" s="5"/>
      <c r="J26" s="8"/>
      <c r="K26" s="5">
        <v>0.11</v>
      </c>
      <c r="L26" s="5">
        <v>1.0999999999999999E-2</v>
      </c>
      <c r="M26" s="5">
        <v>2.5000000000000001E-2</v>
      </c>
      <c r="N26" s="5"/>
      <c r="O26" s="5"/>
      <c r="P26" s="5"/>
      <c r="Q26" s="5"/>
      <c r="R26" s="5"/>
      <c r="S26" s="5"/>
      <c r="T26" s="7">
        <v>0.439</v>
      </c>
      <c r="U26" s="5">
        <v>0.503</v>
      </c>
      <c r="V26" s="5">
        <v>0.55600000000000005</v>
      </c>
      <c r="W26" s="5"/>
      <c r="X26" s="5"/>
      <c r="Y26" s="5"/>
      <c r="Z26" s="5"/>
      <c r="AA26" s="5"/>
      <c r="AB26" s="8"/>
      <c r="AC26" s="7">
        <v>7.2999999999999995E-2</v>
      </c>
      <c r="AD26" s="5">
        <v>7.6999999999999999E-2</v>
      </c>
      <c r="AE26" s="5">
        <v>2E-3</v>
      </c>
      <c r="AF26" s="5"/>
      <c r="AG26" s="5"/>
      <c r="AH26" s="5"/>
      <c r="AI26" s="5"/>
      <c r="AJ26" s="5"/>
      <c r="AK26" s="8"/>
      <c r="AL26" s="9">
        <f t="shared" si="2"/>
        <v>0.67299999999999993</v>
      </c>
      <c r="AM26">
        <f t="shared" si="3"/>
        <v>0.52100000000000002</v>
      </c>
      <c r="AN26">
        <f t="shared" si="4"/>
        <v>0.46100000000000002</v>
      </c>
      <c r="AU26" s="9">
        <f t="shared" si="11"/>
        <v>0.51200000000000001</v>
      </c>
      <c r="AV26">
        <f t="shared" si="12"/>
        <v>0.57999999999999996</v>
      </c>
      <c r="AW26">
        <f t="shared" si="13"/>
        <v>0.55800000000000005</v>
      </c>
    </row>
    <row r="27" spans="1:55" ht="17">
      <c r="A27" s="6" t="s">
        <v>260</v>
      </c>
      <c r="B27" s="7">
        <v>0.55300000000000005</v>
      </c>
      <c r="C27" s="5">
        <v>0.52900000000000003</v>
      </c>
      <c r="D27" s="5">
        <v>0.66900000000000004</v>
      </c>
      <c r="E27" s="5"/>
      <c r="F27" s="5"/>
      <c r="G27" s="5"/>
      <c r="H27" s="5"/>
      <c r="I27" s="5"/>
      <c r="J27" s="8"/>
      <c r="K27" s="5">
        <v>5.5E-2</v>
      </c>
      <c r="L27" s="5">
        <v>9.6000000000000002E-2</v>
      </c>
      <c r="M27" s="5">
        <v>7.4999999999999997E-2</v>
      </c>
      <c r="N27" s="5"/>
      <c r="O27" s="5"/>
      <c r="P27" s="5"/>
      <c r="Q27" s="5"/>
      <c r="R27" s="5"/>
      <c r="S27" s="5"/>
      <c r="T27" s="7">
        <v>0.52900000000000003</v>
      </c>
      <c r="U27" s="5">
        <v>0.56000000000000005</v>
      </c>
      <c r="V27" s="5">
        <v>0.50900000000000001</v>
      </c>
      <c r="W27" s="5"/>
      <c r="X27" s="5"/>
      <c r="Y27" s="5"/>
      <c r="Z27" s="5"/>
      <c r="AA27" s="5"/>
      <c r="AB27" s="8"/>
      <c r="AC27" s="7">
        <v>-5.0000000000000001E-3</v>
      </c>
      <c r="AD27" s="5">
        <v>6.0000000000000001E-3</v>
      </c>
      <c r="AE27" s="5">
        <v>1.6E-2</v>
      </c>
      <c r="AF27" s="5"/>
      <c r="AG27" s="5"/>
      <c r="AH27" s="5"/>
      <c r="AI27" s="5"/>
      <c r="AJ27" s="5"/>
      <c r="AK27" s="8"/>
      <c r="AL27" s="9">
        <f t="shared" si="2"/>
        <v>0.6080000000000001</v>
      </c>
      <c r="AM27">
        <f t="shared" si="3"/>
        <v>0.625</v>
      </c>
      <c r="AN27">
        <f t="shared" si="4"/>
        <v>0.74399999999999999</v>
      </c>
      <c r="AU27" s="9">
        <f t="shared" si="11"/>
        <v>0.52400000000000002</v>
      </c>
      <c r="AV27">
        <f t="shared" si="12"/>
        <v>0.56600000000000006</v>
      </c>
      <c r="AW27">
        <f t="shared" si="13"/>
        <v>0.52500000000000002</v>
      </c>
    </row>
    <row r="28" spans="1:55" ht="17">
      <c r="A28" s="6" t="s">
        <v>261</v>
      </c>
      <c r="B28" s="7">
        <v>0.47199999999999998</v>
      </c>
      <c r="C28" s="5">
        <v>0.35899999999999999</v>
      </c>
      <c r="D28" s="5">
        <v>0.45800000000000002</v>
      </c>
      <c r="E28" s="5"/>
      <c r="F28" s="5"/>
      <c r="G28" s="5"/>
      <c r="H28" s="5"/>
      <c r="I28" s="5"/>
      <c r="J28" s="8"/>
      <c r="K28" s="5">
        <v>4.5999999999999999E-2</v>
      </c>
      <c r="L28" s="5">
        <v>0.05</v>
      </c>
      <c r="M28" s="5">
        <v>7.3999999999999996E-2</v>
      </c>
      <c r="N28" s="5"/>
      <c r="O28" s="5"/>
      <c r="P28" s="5"/>
      <c r="Q28" s="5"/>
      <c r="R28" s="5"/>
      <c r="S28" s="5"/>
      <c r="T28" s="7">
        <v>0.34100000000000003</v>
      </c>
      <c r="U28" s="5">
        <v>0.49</v>
      </c>
      <c r="V28" s="5">
        <v>0.40500000000000003</v>
      </c>
      <c r="W28" s="5"/>
      <c r="X28" s="5"/>
      <c r="Y28" s="5"/>
      <c r="Z28" s="5"/>
      <c r="AA28" s="5"/>
      <c r="AB28" s="8"/>
      <c r="AC28" s="7">
        <v>0.26400000000000001</v>
      </c>
      <c r="AD28" s="5">
        <v>0.126</v>
      </c>
      <c r="AE28" s="5">
        <v>0.13700000000000001</v>
      </c>
      <c r="AF28" s="5"/>
      <c r="AG28" s="5"/>
      <c r="AH28" s="5"/>
      <c r="AI28" s="5"/>
      <c r="AJ28" s="5"/>
      <c r="AK28" s="8"/>
      <c r="AL28" s="9">
        <f t="shared" si="2"/>
        <v>0.51800000000000002</v>
      </c>
      <c r="AM28">
        <f t="shared" si="3"/>
        <v>0.40899999999999997</v>
      </c>
      <c r="AN28">
        <f t="shared" si="4"/>
        <v>0.53200000000000003</v>
      </c>
      <c r="AU28" s="9">
        <f t="shared" si="11"/>
        <v>0.60499999999999998</v>
      </c>
      <c r="AV28">
        <f t="shared" si="12"/>
        <v>0.61599999999999999</v>
      </c>
      <c r="AW28">
        <f t="shared" si="13"/>
        <v>0.54200000000000004</v>
      </c>
    </row>
    <row r="29" spans="1:55" ht="17">
      <c r="A29" s="6" t="s">
        <v>262</v>
      </c>
      <c r="B29" s="7">
        <v>0.112</v>
      </c>
      <c r="C29" s="5">
        <v>0.12</v>
      </c>
      <c r="D29" s="5">
        <v>0.14799999999999999</v>
      </c>
      <c r="E29" s="5"/>
      <c r="F29" s="5"/>
      <c r="G29" s="5"/>
      <c r="H29" s="5"/>
      <c r="I29" s="5"/>
      <c r="J29" s="8"/>
      <c r="K29" s="5">
        <v>-4.0000000000000001E-3</v>
      </c>
      <c r="L29" s="5">
        <v>-7.0000000000000001E-3</v>
      </c>
      <c r="M29" s="5">
        <v>0</v>
      </c>
      <c r="N29" s="5"/>
      <c r="O29" s="5"/>
      <c r="P29" s="5"/>
      <c r="Q29" s="5"/>
      <c r="R29" s="5"/>
      <c r="S29" s="5"/>
      <c r="T29" s="7">
        <v>9.5000000000000001E-2</v>
      </c>
      <c r="U29" s="5">
        <v>0.127</v>
      </c>
      <c r="V29" s="5">
        <v>7.6999999999999999E-2</v>
      </c>
      <c r="W29" s="5"/>
      <c r="X29" s="5"/>
      <c r="Y29" s="5"/>
      <c r="Z29" s="5"/>
      <c r="AA29" s="5"/>
      <c r="AB29" s="8"/>
      <c r="AC29" s="7">
        <v>-2.1999999999999999E-2</v>
      </c>
      <c r="AD29" s="5">
        <v>0.34</v>
      </c>
      <c r="AE29" s="5">
        <v>-1.2E-2</v>
      </c>
      <c r="AF29" s="5"/>
      <c r="AG29" s="5"/>
      <c r="AH29" s="5"/>
      <c r="AI29" s="5"/>
      <c r="AJ29" s="5"/>
      <c r="AK29" s="8"/>
      <c r="AL29" s="9">
        <f t="shared" si="2"/>
        <v>0.108</v>
      </c>
      <c r="AM29">
        <f t="shared" si="3"/>
        <v>0.11299999999999999</v>
      </c>
      <c r="AN29">
        <f t="shared" si="4"/>
        <v>0.14799999999999999</v>
      </c>
      <c r="AU29" s="9">
        <f t="shared" si="11"/>
        <v>7.3000000000000009E-2</v>
      </c>
      <c r="AV29">
        <f t="shared" si="12"/>
        <v>0.46700000000000003</v>
      </c>
      <c r="AW29">
        <f t="shared" si="13"/>
        <v>6.5000000000000002E-2</v>
      </c>
    </row>
    <row r="30" spans="1:55" ht="17">
      <c r="A30" s="6" t="s">
        <v>263</v>
      </c>
      <c r="B30" s="7">
        <v>0.39600000000000002</v>
      </c>
      <c r="C30" s="5">
        <v>0.52900000000000003</v>
      </c>
      <c r="D30" s="5">
        <v>0.50900000000000001</v>
      </c>
      <c r="E30" s="5"/>
      <c r="F30" s="5"/>
      <c r="G30" s="5"/>
      <c r="H30" s="5"/>
      <c r="I30" s="5"/>
      <c r="J30" s="8"/>
      <c r="K30" s="5">
        <v>0.36599999999999999</v>
      </c>
      <c r="L30" s="5">
        <v>0.74199999999999999</v>
      </c>
      <c r="M30" s="5">
        <v>0.44500000000000001</v>
      </c>
      <c r="N30" s="5"/>
      <c r="O30" s="5"/>
      <c r="P30" s="5"/>
      <c r="Q30" s="5"/>
      <c r="R30" s="5"/>
      <c r="S30" s="5"/>
      <c r="T30" s="7">
        <v>0.51900000000000002</v>
      </c>
      <c r="U30" s="5">
        <v>0.56000000000000005</v>
      </c>
      <c r="V30" s="5">
        <v>0.72399999999999998</v>
      </c>
      <c r="W30" s="5"/>
      <c r="X30" s="5"/>
      <c r="Y30" s="5"/>
      <c r="Z30" s="5"/>
      <c r="AA30" s="5"/>
      <c r="AB30" s="8"/>
      <c r="AC30" s="7">
        <v>0.14299999999999999</v>
      </c>
      <c r="AD30" s="5">
        <v>0.27900000000000003</v>
      </c>
      <c r="AE30" s="5">
        <v>0.13600000000000001</v>
      </c>
      <c r="AF30" s="5"/>
      <c r="AG30" s="5"/>
      <c r="AH30" s="5"/>
      <c r="AI30" s="5"/>
      <c r="AJ30" s="5"/>
      <c r="AK30" s="8"/>
      <c r="AL30" s="9">
        <f t="shared" si="2"/>
        <v>0.76200000000000001</v>
      </c>
      <c r="AM30">
        <f t="shared" si="3"/>
        <v>1.2709999999999999</v>
      </c>
      <c r="AN30">
        <f t="shared" si="4"/>
        <v>0.95399999999999996</v>
      </c>
      <c r="AU30" s="9">
        <f t="shared" si="11"/>
        <v>0.66200000000000003</v>
      </c>
      <c r="AV30">
        <f t="shared" si="12"/>
        <v>0.83900000000000008</v>
      </c>
      <c r="AW30">
        <f t="shared" si="13"/>
        <v>0.86</v>
      </c>
    </row>
    <row r="31" spans="1:55" ht="17">
      <c r="A31" s="6" t="s">
        <v>264</v>
      </c>
      <c r="B31" s="7">
        <v>0.28999999999999998</v>
      </c>
      <c r="C31" s="5">
        <v>0.31</v>
      </c>
      <c r="D31" s="5">
        <v>0.28299999999999997</v>
      </c>
      <c r="E31" s="5"/>
      <c r="F31" s="5"/>
      <c r="G31" s="5"/>
      <c r="H31" s="5"/>
      <c r="I31" s="5"/>
      <c r="J31" s="8"/>
      <c r="K31" s="5">
        <v>9.6000000000000002E-2</v>
      </c>
      <c r="L31" s="5">
        <v>9.9000000000000005E-2</v>
      </c>
      <c r="M31" s="5">
        <v>8.2000000000000003E-2</v>
      </c>
      <c r="N31" s="5"/>
      <c r="O31" s="5"/>
      <c r="P31" s="5"/>
      <c r="Q31" s="5"/>
      <c r="R31" s="5"/>
      <c r="S31" s="5"/>
      <c r="T31" s="7">
        <v>0.45700000000000002</v>
      </c>
      <c r="U31" s="5">
        <v>0.33400000000000002</v>
      </c>
      <c r="V31" s="5">
        <v>0.29599999999999999</v>
      </c>
      <c r="W31" s="5"/>
      <c r="X31" s="5"/>
      <c r="Y31" s="5"/>
      <c r="Z31" s="5"/>
      <c r="AA31" s="5"/>
      <c r="AB31" s="8"/>
      <c r="AC31" s="7">
        <v>0.122</v>
      </c>
      <c r="AD31" s="5">
        <v>6.7000000000000004E-2</v>
      </c>
      <c r="AE31" s="5">
        <v>6.7000000000000004E-2</v>
      </c>
      <c r="AF31" s="5"/>
      <c r="AG31" s="5"/>
      <c r="AH31" s="5"/>
      <c r="AI31" s="5"/>
      <c r="AJ31" s="5"/>
      <c r="AK31" s="8"/>
      <c r="AL31" s="9">
        <f t="shared" si="2"/>
        <v>0.38600000000000001</v>
      </c>
      <c r="AM31">
        <f t="shared" si="3"/>
        <v>0.40900000000000003</v>
      </c>
      <c r="AN31">
        <f t="shared" si="4"/>
        <v>0.36499999999999999</v>
      </c>
      <c r="AU31" s="9">
        <f t="shared" si="11"/>
        <v>0.57899999999999996</v>
      </c>
      <c r="AV31">
        <f t="shared" si="12"/>
        <v>0.40100000000000002</v>
      </c>
      <c r="AW31">
        <f t="shared" si="13"/>
        <v>0.36299999999999999</v>
      </c>
    </row>
    <row r="32" spans="1:55" ht="17">
      <c r="A32" s="6" t="s">
        <v>265</v>
      </c>
      <c r="B32" s="7">
        <v>4.7E-2</v>
      </c>
      <c r="C32" s="5">
        <v>6.7000000000000004E-2</v>
      </c>
      <c r="D32" s="5">
        <v>3.5999999999999997E-2</v>
      </c>
      <c r="E32" s="5"/>
      <c r="F32" s="5"/>
      <c r="G32" s="5"/>
      <c r="H32" s="5"/>
      <c r="I32" s="5"/>
      <c r="J32" s="8"/>
      <c r="K32" s="5">
        <v>-7.0000000000000001E-3</v>
      </c>
      <c r="L32" s="5">
        <v>7.0000000000000001E-3</v>
      </c>
      <c r="M32" s="5">
        <v>-1.7000000000000001E-2</v>
      </c>
      <c r="N32" s="5"/>
      <c r="O32" s="5"/>
      <c r="P32" s="5"/>
      <c r="Q32" s="5"/>
      <c r="R32" s="5"/>
      <c r="S32" s="5"/>
      <c r="T32" s="7">
        <v>5.7000000000000002E-2</v>
      </c>
      <c r="U32" s="5">
        <v>9.5000000000000001E-2</v>
      </c>
      <c r="V32" s="5">
        <v>0.187</v>
      </c>
      <c r="W32" s="5"/>
      <c r="X32" s="5"/>
      <c r="Y32" s="5"/>
      <c r="Z32" s="5"/>
      <c r="AA32" s="5"/>
      <c r="AB32" s="8"/>
      <c r="AC32" s="7">
        <v>-2.9000000000000001E-2</v>
      </c>
      <c r="AD32" s="5">
        <v>-3.5000000000000003E-2</v>
      </c>
      <c r="AE32" s="5">
        <v>-3.5000000000000003E-2</v>
      </c>
      <c r="AF32" s="5"/>
      <c r="AG32" s="5"/>
      <c r="AH32" s="5"/>
      <c r="AI32" s="5"/>
      <c r="AJ32" s="5"/>
      <c r="AK32" s="8"/>
      <c r="AL32" s="9">
        <f t="shared" si="2"/>
        <v>0.04</v>
      </c>
      <c r="AM32">
        <f t="shared" si="3"/>
        <v>7.400000000000001E-2</v>
      </c>
      <c r="AN32">
        <f t="shared" si="4"/>
        <v>1.8999999999999996E-2</v>
      </c>
      <c r="AU32" s="9">
        <f t="shared" si="11"/>
        <v>2.8000000000000001E-2</v>
      </c>
      <c r="AV32">
        <f t="shared" si="12"/>
        <v>0.06</v>
      </c>
      <c r="AW32">
        <f t="shared" si="13"/>
        <v>0.152</v>
      </c>
    </row>
    <row r="33" spans="1:55" ht="17">
      <c r="A33" s="6" t="s">
        <v>266</v>
      </c>
      <c r="B33" s="7">
        <v>0.51800000000000002</v>
      </c>
      <c r="C33" s="5">
        <v>0.42499999999999999</v>
      </c>
      <c r="D33" s="5">
        <v>0.58299999999999996</v>
      </c>
      <c r="E33" s="5"/>
      <c r="F33" s="5"/>
      <c r="G33" s="5"/>
      <c r="H33" s="5"/>
      <c r="I33" s="5"/>
      <c r="J33" s="8"/>
      <c r="K33" s="5">
        <v>4.8000000000000001E-2</v>
      </c>
      <c r="L33" s="5">
        <v>3.4000000000000002E-2</v>
      </c>
      <c r="M33" s="5">
        <v>1.7000000000000001E-2</v>
      </c>
      <c r="N33" s="5"/>
      <c r="O33" s="5"/>
      <c r="P33" s="5"/>
      <c r="Q33" s="5"/>
      <c r="R33" s="5"/>
      <c r="S33" s="5"/>
      <c r="T33" s="7">
        <v>0.42399999999999999</v>
      </c>
      <c r="U33" s="5">
        <v>0.32200000000000001</v>
      </c>
      <c r="V33" s="5">
        <v>0.33200000000000002</v>
      </c>
      <c r="W33" s="5"/>
      <c r="X33" s="5"/>
      <c r="Y33" s="5"/>
      <c r="Z33" s="5"/>
      <c r="AA33" s="5"/>
      <c r="AB33" s="8"/>
      <c r="AC33" s="7">
        <v>7.4999999999999997E-2</v>
      </c>
      <c r="AD33" s="5">
        <v>8.2000000000000003E-2</v>
      </c>
      <c r="AE33" s="5">
        <v>2.1000000000000001E-2</v>
      </c>
      <c r="AF33" s="5"/>
      <c r="AG33" s="5"/>
      <c r="AH33" s="5"/>
      <c r="AI33" s="5"/>
      <c r="AJ33" s="5"/>
      <c r="AK33" s="8"/>
      <c r="AL33" s="9">
        <f t="shared" si="2"/>
        <v>0.56600000000000006</v>
      </c>
      <c r="AM33">
        <f t="shared" si="3"/>
        <v>0.45899999999999996</v>
      </c>
      <c r="AN33">
        <f t="shared" si="4"/>
        <v>0.6</v>
      </c>
      <c r="AU33" s="9">
        <f t="shared" si="11"/>
        <v>0.499</v>
      </c>
      <c r="AV33">
        <f t="shared" si="12"/>
        <v>0.40400000000000003</v>
      </c>
      <c r="AW33">
        <f t="shared" si="13"/>
        <v>0.35300000000000004</v>
      </c>
    </row>
    <row r="34" spans="1:55" ht="17">
      <c r="A34" s="6" t="s">
        <v>267</v>
      </c>
      <c r="B34" s="7">
        <v>0.36299999999999999</v>
      </c>
      <c r="C34" s="5">
        <v>0.34</v>
      </c>
      <c r="D34" s="5">
        <v>0.33700000000000002</v>
      </c>
      <c r="E34" s="5"/>
      <c r="F34" s="5"/>
      <c r="G34" s="5"/>
      <c r="H34" s="5"/>
      <c r="I34" s="5"/>
      <c r="J34" s="8"/>
      <c r="K34" s="5">
        <v>0.13100000000000001</v>
      </c>
      <c r="L34" s="5">
        <v>0.23300000000000001</v>
      </c>
      <c r="M34" s="5">
        <v>0.28199999999999997</v>
      </c>
      <c r="N34" s="5"/>
      <c r="O34" s="5"/>
      <c r="P34" s="5"/>
      <c r="Q34" s="5"/>
      <c r="R34" s="5"/>
      <c r="S34" s="5"/>
      <c r="T34" s="7">
        <v>0.435</v>
      </c>
      <c r="U34" s="5">
        <v>0.40100000000000002</v>
      </c>
      <c r="V34" s="5">
        <v>0.39</v>
      </c>
      <c r="W34" s="5"/>
      <c r="X34" s="5"/>
      <c r="Y34" s="5"/>
      <c r="Z34" s="5"/>
      <c r="AA34" s="5"/>
      <c r="AB34" s="8"/>
      <c r="AC34" s="7">
        <v>0.35899999999999999</v>
      </c>
      <c r="AD34" s="5">
        <v>0.314</v>
      </c>
      <c r="AE34" s="5">
        <v>0.17799999999999999</v>
      </c>
      <c r="AF34" s="5"/>
      <c r="AG34" s="5"/>
      <c r="AH34" s="5"/>
      <c r="AI34" s="5"/>
      <c r="AJ34" s="5"/>
      <c r="AK34" s="8"/>
      <c r="AL34" s="9">
        <f t="shared" si="2"/>
        <v>0.49399999999999999</v>
      </c>
      <c r="AM34">
        <f t="shared" si="3"/>
        <v>0.57300000000000006</v>
      </c>
      <c r="AN34">
        <f t="shared" si="4"/>
        <v>0.61899999999999999</v>
      </c>
      <c r="AU34" s="9">
        <f t="shared" si="11"/>
        <v>0.79400000000000004</v>
      </c>
      <c r="AV34">
        <f t="shared" si="12"/>
        <v>0.71500000000000008</v>
      </c>
      <c r="AW34">
        <f t="shared" si="13"/>
        <v>0.56800000000000006</v>
      </c>
    </row>
    <row r="35" spans="1:55" ht="17">
      <c r="A35" s="6" t="s">
        <v>268</v>
      </c>
      <c r="B35" s="7">
        <v>0.34</v>
      </c>
      <c r="C35" s="5">
        <v>0.29899999999999999</v>
      </c>
      <c r="D35" s="5">
        <v>0.23699999999999999</v>
      </c>
      <c r="E35" s="5"/>
      <c r="F35" s="5"/>
      <c r="G35" s="5"/>
      <c r="H35" s="5"/>
      <c r="I35" s="5"/>
      <c r="J35" s="8"/>
      <c r="K35" s="5">
        <v>5.8000000000000003E-2</v>
      </c>
      <c r="L35" s="5">
        <v>2.7E-2</v>
      </c>
      <c r="M35" s="5">
        <v>2.4E-2</v>
      </c>
      <c r="N35" s="5"/>
      <c r="O35" s="5"/>
      <c r="P35" s="5"/>
      <c r="Q35" s="5"/>
      <c r="R35" s="5"/>
      <c r="S35" s="5"/>
      <c r="T35" s="7">
        <v>0.46500000000000002</v>
      </c>
      <c r="U35" s="5">
        <v>0.34200000000000003</v>
      </c>
      <c r="V35" s="5">
        <v>0.55800000000000005</v>
      </c>
      <c r="W35" s="5"/>
      <c r="X35" s="5"/>
      <c r="Y35" s="5"/>
      <c r="Z35" s="5"/>
      <c r="AA35" s="5"/>
      <c r="AB35" s="8"/>
      <c r="AC35" s="7">
        <v>4.1000000000000002E-2</v>
      </c>
      <c r="AD35" s="5">
        <v>9.1999999999999998E-2</v>
      </c>
      <c r="AE35" s="5">
        <v>3.1E-2</v>
      </c>
      <c r="AF35" s="5"/>
      <c r="AG35" s="5"/>
      <c r="AH35" s="5"/>
      <c r="AI35" s="5"/>
      <c r="AJ35" s="5"/>
      <c r="AK35" s="8"/>
      <c r="AL35" s="9">
        <f t="shared" si="2"/>
        <v>0.39800000000000002</v>
      </c>
      <c r="AM35">
        <f t="shared" si="3"/>
        <v>0.32600000000000001</v>
      </c>
      <c r="AN35">
        <f t="shared" si="4"/>
        <v>0.26100000000000001</v>
      </c>
      <c r="AU35" s="9">
        <f t="shared" si="11"/>
        <v>0.50600000000000001</v>
      </c>
      <c r="AV35">
        <f t="shared" si="12"/>
        <v>0.43400000000000005</v>
      </c>
      <c r="AW35">
        <f t="shared" si="13"/>
        <v>0.58900000000000008</v>
      </c>
    </row>
    <row r="36" spans="1:55" ht="17">
      <c r="A36" s="6" t="s">
        <v>269</v>
      </c>
      <c r="B36" s="7">
        <v>0.43099999999999999</v>
      </c>
      <c r="C36" s="5">
        <v>0.41199999999999998</v>
      </c>
      <c r="D36" s="5">
        <v>0.36299999999999999</v>
      </c>
      <c r="E36" s="5">
        <v>0.33800000000000002</v>
      </c>
      <c r="F36" s="5">
        <v>0.32100000000000001</v>
      </c>
      <c r="G36" s="5">
        <v>0.39500000000000002</v>
      </c>
      <c r="H36" s="5">
        <v>0.224076</v>
      </c>
      <c r="I36" s="5">
        <v>0.25625700000000001</v>
      </c>
      <c r="J36" s="8">
        <v>0.25625700000000001</v>
      </c>
      <c r="K36" s="5">
        <v>0.17699999999999999</v>
      </c>
      <c r="L36" s="5">
        <v>0.108</v>
      </c>
      <c r="M36" s="5">
        <v>0.112</v>
      </c>
      <c r="N36" s="5">
        <v>7.3999999999999996E-2</v>
      </c>
      <c r="O36" s="5">
        <v>9.5000000000000001E-2</v>
      </c>
      <c r="P36" s="5">
        <v>5.6000000000000001E-2</v>
      </c>
      <c r="Q36" s="5">
        <v>1.907E-2</v>
      </c>
      <c r="R36" s="5">
        <v>1.907E-2</v>
      </c>
      <c r="S36" s="5">
        <v>2.2645999999999999E-2</v>
      </c>
      <c r="T36" s="7">
        <v>0.503</v>
      </c>
      <c r="U36" s="5">
        <v>0.46899999999999997</v>
      </c>
      <c r="V36" s="5">
        <v>0.45</v>
      </c>
      <c r="W36" s="5">
        <v>0.34399999999999997</v>
      </c>
      <c r="X36" s="5">
        <v>0.32</v>
      </c>
      <c r="Y36" s="5">
        <v>0.36199999999999999</v>
      </c>
      <c r="Z36" s="5">
        <v>0.25387399999999999</v>
      </c>
      <c r="AA36" s="5">
        <v>0.26460099999999998</v>
      </c>
      <c r="AB36" s="8">
        <v>0.25029800000000002</v>
      </c>
      <c r="AC36" s="7">
        <v>9.8000000000000004E-2</v>
      </c>
      <c r="AD36" s="5">
        <v>6.4000000000000001E-2</v>
      </c>
      <c r="AE36" s="5">
        <v>8.0000000000000002E-3</v>
      </c>
      <c r="AF36" s="5">
        <v>0.11799999999999999</v>
      </c>
      <c r="AG36" s="5">
        <v>0.125</v>
      </c>
      <c r="AH36" s="5">
        <v>0.13600000000000001</v>
      </c>
      <c r="AI36" s="5">
        <v>2.0261999999999999E-2</v>
      </c>
      <c r="AJ36" s="5">
        <v>2.0261999999999999E-2</v>
      </c>
      <c r="AK36" s="8">
        <v>3.0988999999999999E-2</v>
      </c>
      <c r="AL36" s="9">
        <f t="shared" si="2"/>
        <v>0.60799999999999998</v>
      </c>
      <c r="AM36">
        <f t="shared" si="3"/>
        <v>0.52</v>
      </c>
      <c r="AN36">
        <f t="shared" si="4"/>
        <v>0.47499999999999998</v>
      </c>
      <c r="AO36">
        <f t="shared" si="5"/>
        <v>0.41200000000000003</v>
      </c>
      <c r="AP36">
        <f t="shared" si="6"/>
        <v>0.41600000000000004</v>
      </c>
      <c r="AQ36">
        <f t="shared" si="7"/>
        <v>0.45100000000000001</v>
      </c>
      <c r="AR36">
        <f t="shared" si="8"/>
        <v>0.243146</v>
      </c>
      <c r="AS36">
        <f t="shared" si="9"/>
        <v>0.27532699999999999</v>
      </c>
      <c r="AT36" s="10">
        <f t="shared" si="10"/>
        <v>0.27890300000000001</v>
      </c>
      <c r="AU36" s="9">
        <f t="shared" si="11"/>
        <v>0.60099999999999998</v>
      </c>
      <c r="AV36">
        <f t="shared" si="12"/>
        <v>0.53299999999999992</v>
      </c>
      <c r="AW36">
        <f t="shared" si="13"/>
        <v>0.45800000000000002</v>
      </c>
      <c r="AX36">
        <f t="shared" si="14"/>
        <v>0.46199999999999997</v>
      </c>
      <c r="AY36">
        <f t="shared" si="15"/>
        <v>0.44500000000000001</v>
      </c>
      <c r="AZ36">
        <f t="shared" si="16"/>
        <v>0.498</v>
      </c>
      <c r="BA36">
        <f t="shared" si="17"/>
        <v>0.27413599999999999</v>
      </c>
      <c r="BB36">
        <f t="shared" si="18"/>
        <v>0.28486299999999998</v>
      </c>
      <c r="BC36" s="10">
        <f t="shared" si="19"/>
        <v>0.28128700000000001</v>
      </c>
    </row>
    <row r="37" spans="1:55" ht="17">
      <c r="A37" s="6" t="s">
        <v>270</v>
      </c>
      <c r="B37" s="7">
        <v>0.22700000000000001</v>
      </c>
      <c r="C37" s="5">
        <v>0.29499999999999998</v>
      </c>
      <c r="D37" s="5">
        <v>0.25</v>
      </c>
      <c r="E37" s="5">
        <v>0.222</v>
      </c>
      <c r="F37" s="5">
        <v>0.23</v>
      </c>
      <c r="G37" s="5">
        <v>0.20499999999999999</v>
      </c>
      <c r="H37" s="5">
        <v>0.25625700000000001</v>
      </c>
      <c r="I37" s="5">
        <v>0.21334900000000001</v>
      </c>
      <c r="J37" s="8">
        <v>0.21334900000000001</v>
      </c>
      <c r="K37" s="5">
        <v>5.1999999999999998E-2</v>
      </c>
      <c r="L37" s="5">
        <v>1.7999999999999999E-2</v>
      </c>
      <c r="M37" s="5">
        <v>0.04</v>
      </c>
      <c r="N37" s="5">
        <v>0.30599999999999999</v>
      </c>
      <c r="O37" s="5">
        <v>0.67800000000000005</v>
      </c>
      <c r="P37" s="5">
        <v>0.183</v>
      </c>
      <c r="Q37" s="5">
        <v>0.14421900000000001</v>
      </c>
      <c r="R37" s="5">
        <v>0.30512499999999998</v>
      </c>
      <c r="S37" s="5">
        <v>0.41239599999999998</v>
      </c>
      <c r="T37" s="7">
        <v>0.26500000000000001</v>
      </c>
      <c r="U37" s="5">
        <v>0.32500000000000001</v>
      </c>
      <c r="V37" s="5">
        <v>0.27600000000000002</v>
      </c>
      <c r="W37" s="5">
        <v>0.158</v>
      </c>
      <c r="X37" s="5">
        <v>0.20399999999999999</v>
      </c>
      <c r="Y37" s="5">
        <v>0.33</v>
      </c>
      <c r="Z37" s="5">
        <v>0.26817600000000003</v>
      </c>
      <c r="AA37" s="5">
        <v>0.22884399999999999</v>
      </c>
      <c r="AB37" s="8">
        <v>0.225268</v>
      </c>
      <c r="AC37" s="7">
        <v>-7.9000000000000001E-2</v>
      </c>
      <c r="AD37" s="5">
        <v>-8.3000000000000004E-2</v>
      </c>
      <c r="AE37" s="5">
        <v>-4.0000000000000001E-3</v>
      </c>
      <c r="AF37" s="5">
        <v>0.24099999999999999</v>
      </c>
      <c r="AG37" s="5">
        <v>0.21</v>
      </c>
      <c r="AH37" s="5">
        <v>0.24099999999999999</v>
      </c>
      <c r="AI37" s="5">
        <v>0.21334900000000001</v>
      </c>
      <c r="AJ37" s="5">
        <v>0.156138</v>
      </c>
      <c r="AK37" s="8">
        <v>0.224076</v>
      </c>
      <c r="AL37" s="9">
        <f t="shared" si="2"/>
        <v>0.27900000000000003</v>
      </c>
      <c r="AM37">
        <f t="shared" si="3"/>
        <v>0.313</v>
      </c>
      <c r="AN37">
        <f t="shared" si="4"/>
        <v>0.28999999999999998</v>
      </c>
      <c r="AO37">
        <f t="shared" si="5"/>
        <v>0.52800000000000002</v>
      </c>
      <c r="AP37">
        <f t="shared" si="6"/>
        <v>0.90800000000000003</v>
      </c>
      <c r="AQ37">
        <f t="shared" si="7"/>
        <v>0.38800000000000001</v>
      </c>
      <c r="AR37">
        <f t="shared" si="8"/>
        <v>0.40047600000000005</v>
      </c>
      <c r="AS37">
        <f t="shared" si="9"/>
        <v>0.51847399999999999</v>
      </c>
      <c r="AT37" s="10">
        <f t="shared" si="10"/>
        <v>0.625745</v>
      </c>
      <c r="AU37" s="9">
        <f t="shared" si="11"/>
        <v>0.186</v>
      </c>
      <c r="AV37">
        <f t="shared" si="12"/>
        <v>0.24199999999999999</v>
      </c>
      <c r="AW37">
        <f t="shared" si="13"/>
        <v>0.27200000000000002</v>
      </c>
      <c r="AX37">
        <f t="shared" si="14"/>
        <v>0.39900000000000002</v>
      </c>
      <c r="AY37">
        <f t="shared" si="15"/>
        <v>0.41399999999999998</v>
      </c>
      <c r="AZ37">
        <f t="shared" si="16"/>
        <v>0.57099999999999995</v>
      </c>
      <c r="BA37">
        <f t="shared" si="17"/>
        <v>0.48152500000000004</v>
      </c>
      <c r="BB37">
        <f t="shared" si="18"/>
        <v>0.38498199999999999</v>
      </c>
      <c r="BC37" s="10">
        <f t="shared" si="19"/>
        <v>0.44934399999999997</v>
      </c>
    </row>
    <row r="38" spans="1:55" ht="17">
      <c r="A38" s="6" t="s">
        <v>271</v>
      </c>
      <c r="B38" s="7">
        <v>2.5000000000000001E-2</v>
      </c>
      <c r="C38" s="5">
        <v>4.5999999999999999E-2</v>
      </c>
      <c r="D38" s="5">
        <v>6.6000000000000003E-2</v>
      </c>
      <c r="E38" s="5">
        <v>-2.3E-2</v>
      </c>
      <c r="F38" s="5">
        <v>-1.2999999999999999E-2</v>
      </c>
      <c r="G38" s="5">
        <v>-3.4000000000000002E-2</v>
      </c>
      <c r="H38" s="5">
        <v>2.0261999999999999E-2</v>
      </c>
      <c r="I38" s="5">
        <v>1.6687E-2</v>
      </c>
      <c r="J38" s="8">
        <v>4.1716000000000003E-2</v>
      </c>
      <c r="K38" s="5">
        <v>8.8999999999999996E-2</v>
      </c>
      <c r="L38" s="5">
        <v>4.8000000000000001E-2</v>
      </c>
      <c r="M38" s="5">
        <v>2.7E-2</v>
      </c>
      <c r="N38" s="5">
        <v>0.11600000000000001</v>
      </c>
      <c r="O38" s="5">
        <v>3.2000000000000001E-2</v>
      </c>
      <c r="P38" s="5">
        <v>9.8000000000000004E-2</v>
      </c>
      <c r="Q38" s="5">
        <v>2.9797000000000001E-2</v>
      </c>
      <c r="R38" s="5">
        <v>1.907E-2</v>
      </c>
      <c r="S38" s="5">
        <v>0.12634100000000001</v>
      </c>
      <c r="T38" s="7">
        <v>0.66700000000000004</v>
      </c>
      <c r="U38" s="5">
        <v>0.13700000000000001</v>
      </c>
      <c r="V38" s="5">
        <v>3.7999999999999999E-2</v>
      </c>
      <c r="W38" s="5">
        <v>4.2000000000000003E-2</v>
      </c>
      <c r="X38" s="5">
        <v>3.5000000000000003E-2</v>
      </c>
      <c r="Y38" s="5">
        <v>0</v>
      </c>
      <c r="Z38" s="5">
        <v>3.2181000000000001E-2</v>
      </c>
      <c r="AA38" s="5">
        <v>2.1454000000000001E-2</v>
      </c>
      <c r="AB38" s="8">
        <v>5.3635000000000002E-2</v>
      </c>
      <c r="AC38" s="7">
        <v>0.42099999999999999</v>
      </c>
      <c r="AD38" s="5">
        <v>0.96499999999999997</v>
      </c>
      <c r="AE38" s="5">
        <v>0.40400000000000003</v>
      </c>
      <c r="AF38" s="5">
        <v>7.2999999999999995E-2</v>
      </c>
      <c r="AG38" s="5">
        <v>6.2E-2</v>
      </c>
      <c r="AH38" s="5">
        <v>0.03</v>
      </c>
      <c r="AI38" s="5">
        <v>5.6018999999999999E-2</v>
      </c>
      <c r="AJ38" s="5">
        <v>3.0988999999999999E-2</v>
      </c>
      <c r="AK38" s="8">
        <v>5.2442999999999997E-2</v>
      </c>
      <c r="AL38" s="9">
        <f t="shared" si="2"/>
        <v>0.11399999999999999</v>
      </c>
      <c r="AM38">
        <f t="shared" si="3"/>
        <v>9.4E-2</v>
      </c>
      <c r="AN38">
        <f t="shared" si="4"/>
        <v>9.2999999999999999E-2</v>
      </c>
      <c r="AO38">
        <f t="shared" si="5"/>
        <v>9.2999999999999999E-2</v>
      </c>
      <c r="AP38">
        <f t="shared" si="6"/>
        <v>1.9000000000000003E-2</v>
      </c>
      <c r="AQ38">
        <f t="shared" si="7"/>
        <v>6.4000000000000001E-2</v>
      </c>
      <c r="AR38">
        <f t="shared" si="8"/>
        <v>5.0058999999999999E-2</v>
      </c>
      <c r="AS38">
        <f t="shared" si="9"/>
        <v>3.5756999999999997E-2</v>
      </c>
      <c r="AT38" s="10">
        <f t="shared" si="10"/>
        <v>0.16805700000000001</v>
      </c>
      <c r="AU38" s="9">
        <f t="shared" si="11"/>
        <v>1.0880000000000001</v>
      </c>
      <c r="AV38">
        <f t="shared" si="12"/>
        <v>1.1019999999999999</v>
      </c>
      <c r="AW38">
        <f t="shared" si="13"/>
        <v>0.442</v>
      </c>
      <c r="AX38">
        <f t="shared" si="14"/>
        <v>0.11499999999999999</v>
      </c>
      <c r="AY38">
        <f t="shared" si="15"/>
        <v>9.7000000000000003E-2</v>
      </c>
      <c r="AZ38">
        <f t="shared" si="16"/>
        <v>0.03</v>
      </c>
      <c r="BA38">
        <f t="shared" si="17"/>
        <v>8.8200000000000001E-2</v>
      </c>
      <c r="BB38">
        <f t="shared" si="18"/>
        <v>5.2443000000000004E-2</v>
      </c>
      <c r="BC38" s="10">
        <f t="shared" si="19"/>
        <v>0.10607800000000001</v>
      </c>
    </row>
    <row r="39" spans="1:55" ht="17">
      <c r="A39" s="6" t="s">
        <v>272</v>
      </c>
      <c r="B39" s="7">
        <v>0.47699999999999998</v>
      </c>
      <c r="C39" s="5">
        <v>0.22700000000000001</v>
      </c>
      <c r="D39" s="5">
        <v>0.193</v>
      </c>
      <c r="E39" s="5">
        <v>0.121</v>
      </c>
      <c r="F39" s="5">
        <v>0.27500000000000002</v>
      </c>
      <c r="G39" s="5">
        <v>0.28599999999999998</v>
      </c>
      <c r="H39" s="5">
        <v>0.120381</v>
      </c>
      <c r="I39" s="5">
        <v>0.19547100000000001</v>
      </c>
      <c r="J39" s="8">
        <v>0.10607900000000001</v>
      </c>
      <c r="K39" s="5">
        <v>0.434</v>
      </c>
      <c r="L39" s="5">
        <v>0.64200000000000002</v>
      </c>
      <c r="M39" s="5">
        <v>0.28599999999999998</v>
      </c>
      <c r="N39" s="5">
        <v>0.16900000000000001</v>
      </c>
      <c r="O39" s="5">
        <v>9.5000000000000001E-2</v>
      </c>
      <c r="P39" s="5">
        <v>0.11600000000000001</v>
      </c>
      <c r="Q39" s="5">
        <v>0.122765</v>
      </c>
      <c r="R39" s="5">
        <v>5.4827000000000001E-2</v>
      </c>
      <c r="S39" s="5">
        <v>6.9129999999999997E-2</v>
      </c>
      <c r="T39" s="7">
        <v>0.33300000000000002</v>
      </c>
      <c r="U39" s="5">
        <v>0.31</v>
      </c>
      <c r="V39" s="5">
        <v>0.48</v>
      </c>
      <c r="W39" s="5">
        <v>0.20699999999999999</v>
      </c>
      <c r="X39" s="5">
        <v>0.17599999999999999</v>
      </c>
      <c r="Y39" s="5">
        <v>0.21099999999999999</v>
      </c>
      <c r="Z39" s="5">
        <v>6.7937999999999998E-2</v>
      </c>
      <c r="AA39" s="5">
        <v>7.5089000000000003E-2</v>
      </c>
      <c r="AB39" s="8">
        <v>0.23241999999999999</v>
      </c>
      <c r="AC39" s="7">
        <v>0.155</v>
      </c>
      <c r="AD39" s="5">
        <v>0.35899999999999999</v>
      </c>
      <c r="AE39" s="5">
        <v>0.53</v>
      </c>
      <c r="AF39" s="5">
        <v>9.4E-2</v>
      </c>
      <c r="AG39" s="5">
        <v>6.9000000000000006E-2</v>
      </c>
      <c r="AH39" s="5">
        <v>5.8999999999999997E-2</v>
      </c>
      <c r="AI39" s="5">
        <v>5.2442999999999997E-2</v>
      </c>
      <c r="AJ39" s="5">
        <v>0.123957</v>
      </c>
      <c r="AK39" s="8">
        <v>5.9595000000000002E-2</v>
      </c>
      <c r="AL39" s="9">
        <f t="shared" si="2"/>
        <v>0.91100000000000003</v>
      </c>
      <c r="AM39">
        <f t="shared" si="3"/>
        <v>0.86899999999999999</v>
      </c>
      <c r="AN39">
        <f t="shared" si="4"/>
        <v>0.47899999999999998</v>
      </c>
      <c r="AO39">
        <f t="shared" si="5"/>
        <v>0.29000000000000004</v>
      </c>
      <c r="AP39">
        <f t="shared" si="6"/>
        <v>0.37</v>
      </c>
      <c r="AQ39">
        <f t="shared" si="7"/>
        <v>0.40199999999999997</v>
      </c>
      <c r="AR39">
        <f t="shared" si="8"/>
        <v>0.243146</v>
      </c>
      <c r="AS39">
        <f t="shared" si="9"/>
        <v>0.25029800000000002</v>
      </c>
      <c r="AT39" s="10">
        <f t="shared" si="10"/>
        <v>0.175209</v>
      </c>
      <c r="AU39" s="9">
        <f t="shared" si="11"/>
        <v>0.48799999999999999</v>
      </c>
      <c r="AV39">
        <f t="shared" si="12"/>
        <v>0.66900000000000004</v>
      </c>
      <c r="AW39">
        <f t="shared" si="13"/>
        <v>1.01</v>
      </c>
      <c r="AX39">
        <f t="shared" si="14"/>
        <v>0.30099999999999999</v>
      </c>
      <c r="AY39">
        <f t="shared" si="15"/>
        <v>0.245</v>
      </c>
      <c r="AZ39">
        <f t="shared" si="16"/>
        <v>0.27</v>
      </c>
      <c r="BA39">
        <f t="shared" si="17"/>
        <v>0.12038099999999999</v>
      </c>
      <c r="BB39">
        <f t="shared" si="18"/>
        <v>0.199046</v>
      </c>
      <c r="BC39" s="10">
        <f t="shared" si="19"/>
        <v>0.29201499999999997</v>
      </c>
    </row>
    <row r="40" spans="1:55" ht="17">
      <c r="A40" s="6" t="s">
        <v>273</v>
      </c>
      <c r="B40" s="7">
        <v>0.30599999999999999</v>
      </c>
      <c r="C40" s="5">
        <v>0.32500000000000001</v>
      </c>
      <c r="D40" s="5">
        <v>0.23100000000000001</v>
      </c>
      <c r="E40" s="5"/>
      <c r="F40" s="5"/>
      <c r="G40" s="5"/>
      <c r="H40" s="5"/>
      <c r="I40" s="5"/>
      <c r="J40" s="8"/>
      <c r="K40" s="5">
        <v>0.32900000000000001</v>
      </c>
      <c r="L40" s="5">
        <v>0.216</v>
      </c>
      <c r="M40" s="5">
        <v>0.443</v>
      </c>
      <c r="N40" s="5"/>
      <c r="O40" s="5"/>
      <c r="P40" s="5"/>
      <c r="Q40" s="5"/>
      <c r="R40" s="5"/>
      <c r="S40" s="5"/>
      <c r="T40" s="7">
        <v>0.32900000000000001</v>
      </c>
      <c r="U40" s="5">
        <v>0.32900000000000001</v>
      </c>
      <c r="V40" s="5">
        <v>0.38600000000000001</v>
      </c>
      <c r="W40" s="5"/>
      <c r="X40" s="5"/>
      <c r="Y40" s="5"/>
      <c r="Z40" s="5"/>
      <c r="AA40" s="5"/>
      <c r="AB40" s="8"/>
      <c r="AC40" s="7">
        <v>0.14000000000000001</v>
      </c>
      <c r="AD40" s="5">
        <v>0.17399999999999999</v>
      </c>
      <c r="AE40" s="5">
        <v>0.17399999999999999</v>
      </c>
      <c r="AF40" s="5"/>
      <c r="AG40" s="5"/>
      <c r="AH40" s="5"/>
      <c r="AI40" s="5"/>
      <c r="AJ40" s="5"/>
      <c r="AK40" s="8"/>
      <c r="AL40" s="9">
        <f t="shared" si="2"/>
        <v>0.63500000000000001</v>
      </c>
      <c r="AM40">
        <f t="shared" si="3"/>
        <v>0.54100000000000004</v>
      </c>
      <c r="AN40">
        <f t="shared" si="4"/>
        <v>0.67400000000000004</v>
      </c>
      <c r="AU40" s="9">
        <f t="shared" si="11"/>
        <v>0.46900000000000003</v>
      </c>
      <c r="AV40">
        <f t="shared" si="12"/>
        <v>0.503</v>
      </c>
      <c r="AW40">
        <f t="shared" si="13"/>
        <v>0.56000000000000005</v>
      </c>
    </row>
    <row r="41" spans="1:55" ht="17">
      <c r="A41" s="6" t="s">
        <v>274</v>
      </c>
      <c r="B41" s="7">
        <v>9.8000000000000004E-2</v>
      </c>
      <c r="C41" s="5">
        <v>9.0999999999999998E-2</v>
      </c>
      <c r="D41" s="5">
        <v>9.0999999999999998E-2</v>
      </c>
      <c r="E41" s="5"/>
      <c r="F41" s="5"/>
      <c r="G41" s="5"/>
      <c r="H41" s="5"/>
      <c r="I41" s="5"/>
      <c r="J41" s="8"/>
      <c r="K41" s="5">
        <v>7.5999999999999998E-2</v>
      </c>
      <c r="L41" s="5">
        <v>2.3E-2</v>
      </c>
      <c r="M41" s="5">
        <v>2.5999999999999999E-2</v>
      </c>
      <c r="N41" s="5"/>
      <c r="O41" s="5"/>
      <c r="P41" s="5"/>
      <c r="Q41" s="5"/>
      <c r="R41" s="5"/>
      <c r="S41" s="5"/>
      <c r="T41" s="7">
        <v>0.29499999999999998</v>
      </c>
      <c r="U41" s="5">
        <v>7.1999999999999995E-2</v>
      </c>
      <c r="V41" s="5">
        <v>4.4999999999999998E-2</v>
      </c>
      <c r="W41" s="5"/>
      <c r="X41" s="5"/>
      <c r="Y41" s="5"/>
      <c r="Z41" s="5"/>
      <c r="AA41" s="5"/>
      <c r="AB41" s="8"/>
      <c r="AC41" s="7">
        <v>-1.4999999999999999E-2</v>
      </c>
      <c r="AD41" s="5">
        <v>1.9E-2</v>
      </c>
      <c r="AE41" s="5">
        <v>-8.0000000000000002E-3</v>
      </c>
      <c r="AF41" s="5"/>
      <c r="AG41" s="5"/>
      <c r="AH41" s="5"/>
      <c r="AI41" s="5"/>
      <c r="AJ41" s="5"/>
      <c r="AK41" s="8"/>
      <c r="AL41" s="9">
        <f t="shared" si="2"/>
        <v>0.17399999999999999</v>
      </c>
      <c r="AM41">
        <f t="shared" si="3"/>
        <v>0.11399999999999999</v>
      </c>
      <c r="AN41">
        <f t="shared" si="4"/>
        <v>0.11699999999999999</v>
      </c>
      <c r="AU41" s="9">
        <f t="shared" si="11"/>
        <v>0.27999999999999997</v>
      </c>
      <c r="AV41">
        <f t="shared" si="12"/>
        <v>9.0999999999999998E-2</v>
      </c>
      <c r="AW41">
        <f t="shared" si="13"/>
        <v>3.6999999999999998E-2</v>
      </c>
    </row>
    <row r="42" spans="1:55" ht="17">
      <c r="A42" s="6" t="s">
        <v>275</v>
      </c>
      <c r="B42" s="7">
        <v>0.43099999999999999</v>
      </c>
      <c r="C42" s="5">
        <v>0.378</v>
      </c>
      <c r="D42" s="5">
        <v>0.39300000000000002</v>
      </c>
      <c r="E42" s="5"/>
      <c r="F42" s="5"/>
      <c r="G42" s="5"/>
      <c r="H42" s="5"/>
      <c r="I42" s="5"/>
      <c r="J42" s="8"/>
      <c r="K42" s="5">
        <v>0.125</v>
      </c>
      <c r="L42" s="5">
        <v>0.26100000000000001</v>
      </c>
      <c r="M42" s="5">
        <v>0.182</v>
      </c>
      <c r="N42" s="5"/>
      <c r="O42" s="5"/>
      <c r="P42" s="5"/>
      <c r="Q42" s="5"/>
      <c r="R42" s="5"/>
      <c r="S42" s="5"/>
      <c r="T42" s="7">
        <v>0.30599999999999999</v>
      </c>
      <c r="U42" s="5">
        <v>0.29499999999999998</v>
      </c>
      <c r="V42" s="5">
        <v>1.3660000000000001</v>
      </c>
      <c r="W42" s="5"/>
      <c r="X42" s="5"/>
      <c r="Y42" s="5"/>
      <c r="Z42" s="5"/>
      <c r="AA42" s="5"/>
      <c r="AB42" s="8"/>
      <c r="AC42" s="7">
        <v>3.7999999999999999E-2</v>
      </c>
      <c r="AD42" s="5">
        <v>7.1999999999999995E-2</v>
      </c>
      <c r="AE42" s="5">
        <v>0.14000000000000001</v>
      </c>
      <c r="AF42" s="5"/>
      <c r="AG42" s="5"/>
      <c r="AH42" s="5"/>
      <c r="AI42" s="5"/>
      <c r="AJ42" s="5"/>
      <c r="AK42" s="8"/>
      <c r="AL42" s="9">
        <f t="shared" si="2"/>
        <v>0.55600000000000005</v>
      </c>
      <c r="AM42">
        <f t="shared" si="3"/>
        <v>0.63900000000000001</v>
      </c>
      <c r="AN42">
        <f t="shared" si="4"/>
        <v>0.57499999999999996</v>
      </c>
      <c r="AU42" s="9">
        <f t="shared" si="11"/>
        <v>0.34399999999999997</v>
      </c>
      <c r="AV42">
        <f t="shared" si="12"/>
        <v>0.36699999999999999</v>
      </c>
      <c r="AW42">
        <f t="shared" si="13"/>
        <v>1.5060000000000002</v>
      </c>
    </row>
    <row r="43" spans="1:55" ht="17">
      <c r="A43" s="6" t="s">
        <v>276</v>
      </c>
      <c r="B43" s="7">
        <v>0.28399999999999997</v>
      </c>
      <c r="C43" s="5">
        <v>0.42699999999999999</v>
      </c>
      <c r="D43" s="5">
        <v>0.35199999999999998</v>
      </c>
      <c r="E43" s="5">
        <v>0.3</v>
      </c>
      <c r="F43" s="5">
        <v>0.33500000000000002</v>
      </c>
      <c r="G43" s="5">
        <v>0.374</v>
      </c>
      <c r="H43" s="5">
        <v>0.34207399999999999</v>
      </c>
      <c r="I43" s="5">
        <v>0.331347</v>
      </c>
      <c r="J43" s="8">
        <v>0.374255</v>
      </c>
      <c r="K43" s="5">
        <v>0.47199999999999998</v>
      </c>
      <c r="L43" s="5">
        <v>0.49399999999999999</v>
      </c>
      <c r="M43" s="5">
        <v>0.42599999999999999</v>
      </c>
      <c r="N43" s="5">
        <v>0.17899999999999999</v>
      </c>
      <c r="O43" s="5">
        <v>0.16500000000000001</v>
      </c>
      <c r="P43" s="5">
        <v>0.2</v>
      </c>
      <c r="Q43" s="5">
        <v>4.0523999999999998E-2</v>
      </c>
      <c r="R43" s="5">
        <v>4.0523999999999998E-2</v>
      </c>
      <c r="S43" s="5">
        <v>4.7676000000000003E-2</v>
      </c>
      <c r="T43" s="7">
        <v>0.54900000000000004</v>
      </c>
      <c r="U43" s="5">
        <v>0.54900000000000004</v>
      </c>
      <c r="V43" s="5">
        <v>0.57099999999999995</v>
      </c>
      <c r="W43" s="5">
        <v>0.47099999999999997</v>
      </c>
      <c r="X43" s="5">
        <v>0.38600000000000001</v>
      </c>
      <c r="Y43" s="5">
        <v>0.379</v>
      </c>
      <c r="Z43" s="5">
        <v>0.32538699999999998</v>
      </c>
      <c r="AA43" s="5">
        <v>0.30750899999999998</v>
      </c>
      <c r="AB43" s="8">
        <v>0.37544699999999998</v>
      </c>
      <c r="AC43" s="7">
        <v>0.14399999999999999</v>
      </c>
      <c r="AD43" s="5">
        <v>0.182</v>
      </c>
      <c r="AE43" s="5">
        <v>0.19700000000000001</v>
      </c>
      <c r="AF43" s="5">
        <v>0.153</v>
      </c>
      <c r="AG43" s="5">
        <v>0.21</v>
      </c>
      <c r="AH43" s="5">
        <v>0.23799999999999999</v>
      </c>
      <c r="AI43" s="5">
        <v>4.1716000000000003E-2</v>
      </c>
      <c r="AJ43" s="5">
        <v>0.13825999999999999</v>
      </c>
      <c r="AK43" s="8">
        <v>7.0321999999999996E-2</v>
      </c>
      <c r="AL43" s="9">
        <f t="shared" si="2"/>
        <v>0.75600000000000001</v>
      </c>
      <c r="AM43">
        <f t="shared" si="3"/>
        <v>0.92100000000000004</v>
      </c>
      <c r="AN43">
        <f t="shared" si="4"/>
        <v>0.77800000000000002</v>
      </c>
      <c r="AO43">
        <f t="shared" si="5"/>
        <v>0.47899999999999998</v>
      </c>
      <c r="AP43">
        <f t="shared" si="6"/>
        <v>0.5</v>
      </c>
      <c r="AQ43">
        <f t="shared" si="7"/>
        <v>0.57400000000000007</v>
      </c>
      <c r="AR43">
        <f t="shared" si="8"/>
        <v>0.38259799999999999</v>
      </c>
      <c r="AS43">
        <f t="shared" si="9"/>
        <v>0.37187100000000001</v>
      </c>
      <c r="AT43" s="10">
        <f t="shared" si="10"/>
        <v>0.421931</v>
      </c>
      <c r="AU43" s="9">
        <f t="shared" si="11"/>
        <v>0.69300000000000006</v>
      </c>
      <c r="AV43">
        <f t="shared" si="12"/>
        <v>0.73100000000000009</v>
      </c>
      <c r="AW43">
        <f t="shared" si="13"/>
        <v>0.76800000000000002</v>
      </c>
      <c r="AX43">
        <f t="shared" si="14"/>
        <v>0.624</v>
      </c>
      <c r="AY43">
        <f t="shared" si="15"/>
        <v>0.59599999999999997</v>
      </c>
      <c r="AZ43">
        <f t="shared" si="16"/>
        <v>0.61699999999999999</v>
      </c>
      <c r="BA43">
        <f t="shared" si="17"/>
        <v>0.36710299999999996</v>
      </c>
      <c r="BB43">
        <f t="shared" si="18"/>
        <v>0.44576899999999997</v>
      </c>
      <c r="BC43" s="10">
        <f t="shared" si="19"/>
        <v>0.44576899999999997</v>
      </c>
    </row>
    <row r="44" spans="1:55" ht="17">
      <c r="A44" s="6" t="s">
        <v>277</v>
      </c>
      <c r="B44" s="7">
        <v>0.54500000000000004</v>
      </c>
      <c r="C44" s="5">
        <v>0.45800000000000002</v>
      </c>
      <c r="D44" s="5">
        <v>0.53300000000000003</v>
      </c>
      <c r="E44" s="5"/>
      <c r="F44" s="5"/>
      <c r="G44" s="5"/>
      <c r="H44" s="5"/>
      <c r="I44" s="5"/>
      <c r="J44" s="8"/>
      <c r="K44" s="5">
        <v>0.27200000000000002</v>
      </c>
      <c r="L44" s="5">
        <v>0.33700000000000002</v>
      </c>
      <c r="M44" s="5">
        <v>0.22700000000000001</v>
      </c>
      <c r="N44" s="5"/>
      <c r="O44" s="5"/>
      <c r="P44" s="5"/>
      <c r="Q44" s="5"/>
      <c r="R44" s="5"/>
      <c r="S44" s="5"/>
      <c r="T44" s="7">
        <v>0.48799999999999999</v>
      </c>
      <c r="U44" s="5">
        <v>0.41199999999999998</v>
      </c>
      <c r="V44" s="5">
        <v>0.51100000000000001</v>
      </c>
      <c r="W44" s="5"/>
      <c r="X44" s="5"/>
      <c r="Y44" s="5"/>
      <c r="Z44" s="5"/>
      <c r="AA44" s="5"/>
      <c r="AB44" s="8"/>
      <c r="AC44" s="7">
        <v>0.14799999999999999</v>
      </c>
      <c r="AD44" s="5">
        <v>0.253</v>
      </c>
      <c r="AE44" s="5">
        <v>0.185</v>
      </c>
      <c r="AF44" s="5"/>
      <c r="AG44" s="5"/>
      <c r="AH44" s="5"/>
      <c r="AI44" s="5"/>
      <c r="AJ44" s="5"/>
      <c r="AK44" s="8"/>
      <c r="AL44" s="9">
        <f t="shared" si="2"/>
        <v>0.81700000000000006</v>
      </c>
      <c r="AM44">
        <f t="shared" si="3"/>
        <v>0.79500000000000004</v>
      </c>
      <c r="AN44">
        <f t="shared" si="4"/>
        <v>0.76</v>
      </c>
      <c r="AU44" s="9">
        <f t="shared" si="11"/>
        <v>0.63600000000000001</v>
      </c>
      <c r="AV44">
        <f t="shared" si="12"/>
        <v>0.66500000000000004</v>
      </c>
      <c r="AW44">
        <f t="shared" si="13"/>
        <v>0.69599999999999995</v>
      </c>
    </row>
    <row r="45" spans="1:55" ht="17">
      <c r="A45" s="6" t="s">
        <v>277</v>
      </c>
      <c r="B45" s="7">
        <v>0.32</v>
      </c>
      <c r="C45" s="5">
        <v>0.32700000000000001</v>
      </c>
      <c r="D45" s="5">
        <v>0.28499999999999998</v>
      </c>
      <c r="E45" s="5"/>
      <c r="F45" s="5"/>
      <c r="G45" s="5"/>
      <c r="H45" s="5"/>
      <c r="I45" s="5"/>
      <c r="J45" s="8"/>
      <c r="K45" s="5">
        <v>0.19800000000000001</v>
      </c>
      <c r="L45" s="5">
        <v>0.216</v>
      </c>
      <c r="M45" s="5">
        <v>0.184</v>
      </c>
      <c r="N45" s="5"/>
      <c r="O45" s="5"/>
      <c r="P45" s="5"/>
      <c r="Q45" s="5"/>
      <c r="R45" s="5"/>
      <c r="S45" s="5"/>
      <c r="T45" s="7">
        <v>0.28499999999999998</v>
      </c>
      <c r="U45" s="5">
        <v>0.27400000000000002</v>
      </c>
      <c r="V45" s="5">
        <v>0.27</v>
      </c>
      <c r="W45" s="5"/>
      <c r="X45" s="5"/>
      <c r="Y45" s="5"/>
      <c r="Z45" s="5"/>
      <c r="AA45" s="5"/>
      <c r="AB45" s="8"/>
      <c r="AC45" s="7">
        <v>0.16900000000000001</v>
      </c>
      <c r="AD45" s="5">
        <v>0.19400000000000001</v>
      </c>
      <c r="AE45" s="5">
        <v>0.3</v>
      </c>
      <c r="AF45" s="5"/>
      <c r="AG45" s="5"/>
      <c r="AH45" s="5"/>
      <c r="AI45" s="5"/>
      <c r="AJ45" s="5"/>
      <c r="AK45" s="8"/>
      <c r="AL45" s="9">
        <f t="shared" si="2"/>
        <v>0.51800000000000002</v>
      </c>
      <c r="AM45">
        <f t="shared" si="3"/>
        <v>0.54300000000000004</v>
      </c>
      <c r="AN45">
        <f t="shared" si="4"/>
        <v>0.46899999999999997</v>
      </c>
      <c r="AU45" s="9">
        <f t="shared" si="11"/>
        <v>0.45399999999999996</v>
      </c>
      <c r="AV45">
        <f t="shared" si="12"/>
        <v>0.46800000000000003</v>
      </c>
      <c r="AW45">
        <f t="shared" si="13"/>
        <v>0.57000000000000006</v>
      </c>
    </row>
    <row r="46" spans="1:55" ht="17">
      <c r="A46" s="6" t="s">
        <v>278</v>
      </c>
      <c r="B46" s="7">
        <v>0.28000000000000003</v>
      </c>
      <c r="C46" s="5">
        <v>0.45400000000000001</v>
      </c>
      <c r="D46" s="5">
        <v>0.30599999999999999</v>
      </c>
      <c r="E46" s="5"/>
      <c r="F46" s="5"/>
      <c r="G46" s="5"/>
      <c r="H46" s="5"/>
      <c r="I46" s="5"/>
      <c r="J46" s="8"/>
      <c r="K46" s="5">
        <v>0.10199999999999999</v>
      </c>
      <c r="L46" s="5">
        <v>0.10199999999999999</v>
      </c>
      <c r="M46" s="5">
        <v>0.113</v>
      </c>
      <c r="N46" s="5"/>
      <c r="O46" s="5"/>
      <c r="P46" s="5"/>
      <c r="Q46" s="5"/>
      <c r="R46" s="5"/>
      <c r="S46" s="5"/>
      <c r="T46" s="7">
        <v>0.17</v>
      </c>
      <c r="U46" s="5">
        <v>0.185</v>
      </c>
      <c r="V46" s="5">
        <v>0.159</v>
      </c>
      <c r="W46" s="5"/>
      <c r="X46" s="5"/>
      <c r="Y46" s="5"/>
      <c r="Z46" s="5"/>
      <c r="AA46" s="5"/>
      <c r="AB46" s="8"/>
      <c r="AC46" s="7">
        <v>0.14000000000000001</v>
      </c>
      <c r="AD46" s="5">
        <v>0.219</v>
      </c>
      <c r="AE46" s="5">
        <v>0.17399999999999999</v>
      </c>
      <c r="AF46" s="5"/>
      <c r="AG46" s="5"/>
      <c r="AH46" s="5"/>
      <c r="AI46" s="5"/>
      <c r="AJ46" s="5"/>
      <c r="AK46" s="8"/>
      <c r="AL46" s="9">
        <f t="shared" si="2"/>
        <v>0.38200000000000001</v>
      </c>
      <c r="AM46">
        <f t="shared" si="3"/>
        <v>0.55600000000000005</v>
      </c>
      <c r="AN46">
        <f t="shared" si="4"/>
        <v>0.41899999999999998</v>
      </c>
      <c r="AU46" s="9">
        <f t="shared" si="11"/>
        <v>0.31000000000000005</v>
      </c>
      <c r="AV46">
        <f t="shared" si="12"/>
        <v>0.40400000000000003</v>
      </c>
      <c r="AW46">
        <f t="shared" si="13"/>
        <v>0.33299999999999996</v>
      </c>
    </row>
    <row r="47" spans="1:55" ht="17">
      <c r="A47" s="6" t="s">
        <v>279</v>
      </c>
      <c r="B47" s="7">
        <v>0.26100000000000001</v>
      </c>
      <c r="C47" s="5">
        <v>0.22</v>
      </c>
      <c r="D47" s="5">
        <v>0.26100000000000001</v>
      </c>
      <c r="E47" s="5">
        <v>0.13100000000000001</v>
      </c>
      <c r="F47" s="5">
        <v>0.13100000000000001</v>
      </c>
      <c r="G47" s="5">
        <v>0.152</v>
      </c>
      <c r="H47" s="5">
        <v>0.19189500000000001</v>
      </c>
      <c r="I47" s="5">
        <v>0.14898700000000001</v>
      </c>
      <c r="J47" s="8">
        <v>0.11680599999999999</v>
      </c>
      <c r="K47" s="5">
        <v>3.7999999999999999E-2</v>
      </c>
      <c r="L47" s="5">
        <v>0.13</v>
      </c>
      <c r="M47" s="5">
        <v>0.113</v>
      </c>
      <c r="N47" s="5">
        <v>2.1000000000000001E-2</v>
      </c>
      <c r="O47" s="5">
        <v>1.0999999999999999E-2</v>
      </c>
      <c r="P47" s="5">
        <v>1.0999999999999999E-2</v>
      </c>
      <c r="Q47" s="5">
        <v>3.6949000000000003E-2</v>
      </c>
      <c r="R47" s="5">
        <v>4.0523999999999998E-2</v>
      </c>
      <c r="S47" s="5">
        <v>5.1250999999999998E-2</v>
      </c>
      <c r="T47" s="7">
        <v>0.14699999999999999</v>
      </c>
      <c r="U47" s="5">
        <v>0.16800000000000001</v>
      </c>
      <c r="V47" s="5">
        <v>0.25</v>
      </c>
      <c r="W47" s="5">
        <v>0.27400000000000002</v>
      </c>
      <c r="X47" s="5">
        <v>0.246</v>
      </c>
      <c r="Y47" s="5">
        <v>0.14799999999999999</v>
      </c>
      <c r="Z47" s="5">
        <v>0.14660300000000001</v>
      </c>
      <c r="AA47" s="5">
        <v>0.18951100000000001</v>
      </c>
      <c r="AB47" s="8">
        <v>0.16805700000000001</v>
      </c>
      <c r="AC47" s="7">
        <v>0.25700000000000001</v>
      </c>
      <c r="AD47" s="5">
        <v>0.161</v>
      </c>
      <c r="AE47" s="5">
        <v>0.12</v>
      </c>
      <c r="AF47" s="5">
        <v>6.9000000000000006E-2</v>
      </c>
      <c r="AG47" s="5">
        <v>2.7E-2</v>
      </c>
      <c r="AH47" s="5">
        <v>2.7E-2</v>
      </c>
      <c r="AI47" s="5">
        <v>6.3170000000000004E-2</v>
      </c>
      <c r="AJ47" s="5">
        <v>7.3897000000000004E-2</v>
      </c>
      <c r="AK47" s="8">
        <v>5.9595000000000002E-2</v>
      </c>
      <c r="AL47" s="9">
        <f t="shared" si="2"/>
        <v>0.29899999999999999</v>
      </c>
      <c r="AM47">
        <f t="shared" si="3"/>
        <v>0.35</v>
      </c>
      <c r="AN47">
        <f t="shared" si="4"/>
        <v>0.374</v>
      </c>
      <c r="AO47">
        <f t="shared" si="5"/>
        <v>0.152</v>
      </c>
      <c r="AP47">
        <f t="shared" si="6"/>
        <v>0.14200000000000002</v>
      </c>
      <c r="AQ47">
        <f t="shared" si="7"/>
        <v>0.16300000000000001</v>
      </c>
      <c r="AR47">
        <f t="shared" si="8"/>
        <v>0.22884400000000002</v>
      </c>
      <c r="AS47">
        <f t="shared" si="9"/>
        <v>0.18951100000000001</v>
      </c>
      <c r="AT47" s="10">
        <f t="shared" si="10"/>
        <v>0.16805699999999998</v>
      </c>
      <c r="AU47" s="9">
        <f t="shared" si="11"/>
        <v>0.40400000000000003</v>
      </c>
      <c r="AV47">
        <f t="shared" si="12"/>
        <v>0.32900000000000001</v>
      </c>
      <c r="AW47">
        <f t="shared" si="13"/>
        <v>0.37</v>
      </c>
      <c r="AX47">
        <f t="shared" si="14"/>
        <v>0.34300000000000003</v>
      </c>
      <c r="AY47">
        <f t="shared" si="15"/>
        <v>0.27300000000000002</v>
      </c>
      <c r="AZ47">
        <f t="shared" si="16"/>
        <v>0.17499999999999999</v>
      </c>
      <c r="BA47">
        <f t="shared" si="17"/>
        <v>0.20977300000000002</v>
      </c>
      <c r="BB47">
        <f t="shared" si="18"/>
        <v>0.26340800000000003</v>
      </c>
      <c r="BC47" s="10">
        <f t="shared" si="19"/>
        <v>0.22765200000000002</v>
      </c>
    </row>
    <row r="48" spans="1:55" ht="17">
      <c r="A48" s="6" t="s">
        <v>280</v>
      </c>
      <c r="B48" s="7">
        <v>0.32</v>
      </c>
      <c r="C48" s="5">
        <v>0.26</v>
      </c>
      <c r="D48" s="5">
        <v>0.32</v>
      </c>
      <c r="E48" s="5">
        <v>0.222</v>
      </c>
      <c r="F48" s="5">
        <v>0.26800000000000002</v>
      </c>
      <c r="G48" s="5">
        <v>0.29599999999999999</v>
      </c>
      <c r="H48" s="5">
        <v>0.32777099999999998</v>
      </c>
      <c r="I48" s="5">
        <v>0.45291999999999999</v>
      </c>
      <c r="J48" s="8">
        <v>0.41716300000000001</v>
      </c>
      <c r="K48" s="5">
        <v>0.152</v>
      </c>
      <c r="L48" s="5">
        <v>0.21299999999999999</v>
      </c>
      <c r="M48" s="5">
        <v>0.23</v>
      </c>
      <c r="N48" s="5">
        <v>5.2999999999999999E-2</v>
      </c>
      <c r="O48" s="5">
        <v>0.14799999999999999</v>
      </c>
      <c r="P48" s="5">
        <v>0.19</v>
      </c>
      <c r="Q48" s="5">
        <v>6.9129999999999997E-2</v>
      </c>
      <c r="R48" s="5">
        <v>6.9129999999999997E-2</v>
      </c>
      <c r="S48" s="5">
        <v>5.8402999999999997E-2</v>
      </c>
      <c r="T48" s="7">
        <v>0.27400000000000002</v>
      </c>
      <c r="U48" s="5">
        <v>0.246</v>
      </c>
      <c r="V48" s="5">
        <v>0.28799999999999998</v>
      </c>
      <c r="W48" s="5">
        <v>0.316</v>
      </c>
      <c r="X48" s="5">
        <v>0.39300000000000002</v>
      </c>
      <c r="Y48" s="5">
        <v>0.35499999999999998</v>
      </c>
      <c r="Z48" s="5">
        <v>0.38974999999999999</v>
      </c>
      <c r="AA48" s="5">
        <v>0.38259799999999999</v>
      </c>
      <c r="AB48" s="8">
        <v>0.38617400000000002</v>
      </c>
      <c r="AC48" s="7">
        <v>0.19</v>
      </c>
      <c r="AD48" s="5">
        <v>0.20399999999999999</v>
      </c>
      <c r="AE48" s="5">
        <v>0.23300000000000001</v>
      </c>
      <c r="AF48" s="5">
        <v>0.20599999999999999</v>
      </c>
      <c r="AG48" s="5">
        <v>0.23799999999999999</v>
      </c>
      <c r="AH48" s="5">
        <v>0.22700000000000001</v>
      </c>
      <c r="AI48" s="5">
        <v>6.6746E-2</v>
      </c>
      <c r="AJ48" s="5">
        <v>3.4564999999999999E-2</v>
      </c>
      <c r="AK48" s="8">
        <v>4.8868000000000002E-2</v>
      </c>
      <c r="AL48" s="9">
        <f>B48+K48</f>
        <v>0.47199999999999998</v>
      </c>
      <c r="AM48">
        <f t="shared" si="3"/>
        <v>0.47299999999999998</v>
      </c>
      <c r="AN48">
        <f t="shared" si="4"/>
        <v>0.55000000000000004</v>
      </c>
      <c r="AO48">
        <f t="shared" si="5"/>
        <v>0.27500000000000002</v>
      </c>
      <c r="AP48">
        <f t="shared" si="6"/>
        <v>0.41600000000000004</v>
      </c>
      <c r="AQ48">
        <f t="shared" si="7"/>
        <v>0.48599999999999999</v>
      </c>
      <c r="AR48">
        <f t="shared" si="8"/>
        <v>0.39690099999999995</v>
      </c>
      <c r="AS48">
        <f t="shared" si="9"/>
        <v>0.52205000000000001</v>
      </c>
      <c r="AT48" s="10">
        <f t="shared" si="10"/>
        <v>0.47556599999999999</v>
      </c>
      <c r="AU48" s="9">
        <f t="shared" si="11"/>
        <v>0.46400000000000002</v>
      </c>
      <c r="AV48">
        <f t="shared" si="12"/>
        <v>0.44999999999999996</v>
      </c>
      <c r="AW48">
        <f t="shared" si="13"/>
        <v>0.52100000000000002</v>
      </c>
      <c r="AX48">
        <f t="shared" si="14"/>
        <v>0.52200000000000002</v>
      </c>
      <c r="AY48">
        <f t="shared" si="15"/>
        <v>0.63100000000000001</v>
      </c>
      <c r="AZ48">
        <f t="shared" si="16"/>
        <v>0.58199999999999996</v>
      </c>
      <c r="BA48">
        <f t="shared" si="17"/>
        <v>0.45649600000000001</v>
      </c>
      <c r="BB48">
        <f t="shared" si="18"/>
        <v>0.41716300000000001</v>
      </c>
      <c r="BC48" s="10">
        <f t="shared" si="19"/>
        <v>0.43504200000000004</v>
      </c>
    </row>
    <row r="49" spans="1:49" ht="17">
      <c r="A49" s="6" t="s">
        <v>281</v>
      </c>
      <c r="B49" s="7">
        <v>0.65100000000000002</v>
      </c>
      <c r="C49" s="5">
        <v>0.66500000000000004</v>
      </c>
      <c r="D49" s="5">
        <v>0.71299999999999997</v>
      </c>
      <c r="E49" s="5"/>
      <c r="F49" s="5"/>
      <c r="G49" s="5"/>
      <c r="H49" s="5"/>
      <c r="I49" s="5"/>
      <c r="J49" s="8"/>
      <c r="K49" s="5">
        <v>0.13</v>
      </c>
      <c r="L49" s="5">
        <v>9.9000000000000005E-2</v>
      </c>
      <c r="M49" s="5">
        <v>9.9000000000000005E-2</v>
      </c>
      <c r="N49" s="5"/>
      <c r="O49" s="5"/>
      <c r="P49" s="5"/>
      <c r="Q49" s="5"/>
      <c r="R49" s="5"/>
      <c r="S49" s="5"/>
      <c r="T49" s="7">
        <v>0.65</v>
      </c>
      <c r="U49" s="5">
        <v>0.61899999999999999</v>
      </c>
      <c r="V49" s="5">
        <v>0.629</v>
      </c>
      <c r="W49" s="5"/>
      <c r="X49" s="5"/>
      <c r="Y49" s="5"/>
      <c r="Z49" s="5"/>
      <c r="AA49" s="5"/>
      <c r="AB49" s="8"/>
      <c r="AC49" s="7">
        <v>0.14399999999999999</v>
      </c>
      <c r="AD49" s="5">
        <v>0.12</v>
      </c>
      <c r="AE49" s="5">
        <v>0.10299999999999999</v>
      </c>
      <c r="AF49" s="5"/>
      <c r="AG49" s="5"/>
      <c r="AH49" s="5"/>
      <c r="AI49" s="5"/>
      <c r="AJ49" s="5"/>
      <c r="AK49" s="8"/>
      <c r="AL49" s="9">
        <f t="shared" ref="AL49:AL64" si="20">B49+K49</f>
        <v>0.78100000000000003</v>
      </c>
      <c r="AM49">
        <f t="shared" ref="AM49:AM64" si="21">C49+L49</f>
        <v>0.76400000000000001</v>
      </c>
      <c r="AN49">
        <f t="shared" ref="AN49:AN64" si="22">D49+M49</f>
        <v>0.81199999999999994</v>
      </c>
      <c r="AU49" s="9">
        <f t="shared" si="11"/>
        <v>0.79400000000000004</v>
      </c>
      <c r="AV49">
        <f t="shared" si="12"/>
        <v>0.73899999999999999</v>
      </c>
      <c r="AW49">
        <f t="shared" si="13"/>
        <v>0.73199999999999998</v>
      </c>
    </row>
    <row r="50" spans="1:49" ht="17">
      <c r="A50" s="6" t="s">
        <v>282</v>
      </c>
      <c r="B50" s="7">
        <v>0.28499999999999998</v>
      </c>
      <c r="C50" s="5">
        <v>0.27400000000000002</v>
      </c>
      <c r="D50" s="5">
        <v>0.32700000000000001</v>
      </c>
      <c r="E50" s="5"/>
      <c r="F50" s="5"/>
      <c r="G50" s="5"/>
      <c r="H50" s="5"/>
      <c r="I50" s="5"/>
      <c r="J50" s="8"/>
      <c r="K50" s="5">
        <v>0.12</v>
      </c>
      <c r="L50" s="5">
        <v>7.8E-2</v>
      </c>
      <c r="M50" s="5">
        <v>0.113</v>
      </c>
      <c r="N50" s="5"/>
      <c r="O50" s="5"/>
      <c r="P50" s="5"/>
      <c r="Q50" s="5"/>
      <c r="R50" s="5"/>
      <c r="S50" s="5"/>
      <c r="T50" s="7">
        <v>0.214</v>
      </c>
      <c r="U50" s="5">
        <v>0.26700000000000002</v>
      </c>
      <c r="V50" s="5">
        <v>0.35499999999999998</v>
      </c>
      <c r="W50" s="5"/>
      <c r="X50" s="5"/>
      <c r="Y50" s="5"/>
      <c r="Z50" s="5"/>
      <c r="AA50" s="5"/>
      <c r="AB50" s="8"/>
      <c r="AC50" s="7">
        <v>0.20100000000000001</v>
      </c>
      <c r="AD50" s="5">
        <v>8.4000000000000005E-2</v>
      </c>
      <c r="AE50" s="5">
        <v>0.13300000000000001</v>
      </c>
      <c r="AF50" s="5"/>
      <c r="AG50" s="5"/>
      <c r="AH50" s="5"/>
      <c r="AI50" s="5"/>
      <c r="AJ50" s="5"/>
      <c r="AK50" s="8"/>
      <c r="AL50" s="9">
        <f t="shared" si="20"/>
        <v>0.40499999999999997</v>
      </c>
      <c r="AM50">
        <f t="shared" si="21"/>
        <v>0.35200000000000004</v>
      </c>
      <c r="AN50">
        <f t="shared" si="22"/>
        <v>0.44</v>
      </c>
      <c r="AU50" s="9">
        <f t="shared" si="11"/>
        <v>0.41500000000000004</v>
      </c>
      <c r="AV50">
        <f t="shared" si="12"/>
        <v>0.35100000000000003</v>
      </c>
      <c r="AW50">
        <f t="shared" si="13"/>
        <v>0.48799999999999999</v>
      </c>
    </row>
    <row r="51" spans="1:49" ht="17">
      <c r="A51" s="6" t="s">
        <v>283</v>
      </c>
      <c r="B51" s="7">
        <v>0.313</v>
      </c>
      <c r="C51" s="5">
        <v>0.27</v>
      </c>
      <c r="D51" s="5">
        <v>0.27</v>
      </c>
      <c r="E51" s="5"/>
      <c r="F51" s="5"/>
      <c r="G51" s="5"/>
      <c r="H51" s="5"/>
      <c r="I51" s="5"/>
      <c r="J51" s="8"/>
      <c r="K51" s="5">
        <v>0.25900000000000001</v>
      </c>
      <c r="L51" s="5">
        <v>0.19800000000000001</v>
      </c>
      <c r="M51" s="5">
        <v>8.8999999999999996E-2</v>
      </c>
      <c r="N51" s="5"/>
      <c r="O51" s="5"/>
      <c r="P51" s="5"/>
      <c r="Q51" s="5"/>
      <c r="R51" s="5"/>
      <c r="S51" s="5"/>
      <c r="T51" s="7">
        <v>0.224</v>
      </c>
      <c r="U51" s="5">
        <v>0.28100000000000003</v>
      </c>
      <c r="V51" s="5">
        <v>0.33400000000000002</v>
      </c>
      <c r="W51" s="5"/>
      <c r="X51" s="5"/>
      <c r="Y51" s="5"/>
      <c r="Z51" s="5"/>
      <c r="AA51" s="5"/>
      <c r="AB51" s="8"/>
      <c r="AC51" s="7">
        <v>0.17199999999999999</v>
      </c>
      <c r="AD51" s="5">
        <v>0.16900000000000001</v>
      </c>
      <c r="AE51" s="5">
        <v>0.20100000000000001</v>
      </c>
      <c r="AF51" s="5"/>
      <c r="AG51" s="5"/>
      <c r="AH51" s="5"/>
      <c r="AI51" s="5"/>
      <c r="AJ51" s="5"/>
      <c r="AK51" s="8"/>
      <c r="AL51" s="9">
        <f t="shared" si="20"/>
        <v>0.57200000000000006</v>
      </c>
      <c r="AM51">
        <f t="shared" si="21"/>
        <v>0.46800000000000003</v>
      </c>
      <c r="AN51">
        <f t="shared" si="22"/>
        <v>0.35899999999999999</v>
      </c>
      <c r="AU51" s="9">
        <f t="shared" si="11"/>
        <v>0.39600000000000002</v>
      </c>
      <c r="AV51">
        <f t="shared" si="12"/>
        <v>0.45000000000000007</v>
      </c>
      <c r="AW51">
        <f t="shared" si="13"/>
        <v>0.53500000000000003</v>
      </c>
    </row>
    <row r="52" spans="1:49" ht="17">
      <c r="A52" s="6" t="s">
        <v>284</v>
      </c>
      <c r="B52" s="7">
        <v>0.73699999999999999</v>
      </c>
      <c r="C52" s="5">
        <v>0.68</v>
      </c>
      <c r="D52" s="5">
        <v>0.57799999999999996</v>
      </c>
      <c r="E52" s="5"/>
      <c r="F52" s="5"/>
      <c r="G52" s="5"/>
      <c r="H52" s="5"/>
      <c r="I52" s="5"/>
      <c r="J52" s="8"/>
      <c r="K52" s="5">
        <v>8.5000000000000006E-2</v>
      </c>
      <c r="L52" s="5">
        <v>8.5000000000000006E-2</v>
      </c>
      <c r="M52" s="5">
        <v>7.0999999999999994E-2</v>
      </c>
      <c r="N52" s="5"/>
      <c r="O52" s="5"/>
      <c r="P52" s="5"/>
      <c r="Q52" s="5"/>
      <c r="R52" s="5"/>
      <c r="S52" s="5"/>
      <c r="T52" s="7">
        <v>0.63800000000000001</v>
      </c>
      <c r="U52" s="5">
        <v>0.70499999999999996</v>
      </c>
      <c r="V52" s="5">
        <v>0.74099999999999999</v>
      </c>
      <c r="W52" s="5"/>
      <c r="X52" s="5"/>
      <c r="Y52" s="5"/>
      <c r="Z52" s="5"/>
      <c r="AA52" s="5"/>
      <c r="AB52" s="8"/>
      <c r="AC52" s="7">
        <v>5.6000000000000001E-2</v>
      </c>
      <c r="AD52" s="5">
        <v>0.109</v>
      </c>
      <c r="AE52" s="5">
        <v>0.14799999999999999</v>
      </c>
      <c r="AF52" s="5"/>
      <c r="AG52" s="5"/>
      <c r="AH52" s="5"/>
      <c r="AI52" s="5"/>
      <c r="AJ52" s="5"/>
      <c r="AK52" s="8"/>
      <c r="AL52" s="9">
        <f t="shared" si="20"/>
        <v>0.82199999999999995</v>
      </c>
      <c r="AM52">
        <f t="shared" si="21"/>
        <v>0.76500000000000001</v>
      </c>
      <c r="AN52">
        <f t="shared" si="22"/>
        <v>0.64899999999999991</v>
      </c>
      <c r="AU52" s="9">
        <f t="shared" si="11"/>
        <v>0.69400000000000006</v>
      </c>
      <c r="AV52">
        <f t="shared" si="12"/>
        <v>0.81399999999999995</v>
      </c>
      <c r="AW52">
        <f t="shared" si="13"/>
        <v>0.88900000000000001</v>
      </c>
    </row>
    <row r="53" spans="1:49" ht="17">
      <c r="A53" s="6" t="s">
        <v>285</v>
      </c>
      <c r="B53" s="7">
        <v>0.19600000000000001</v>
      </c>
      <c r="C53" s="5">
        <v>0.20699999999999999</v>
      </c>
      <c r="D53" s="5">
        <v>0.19600000000000001</v>
      </c>
      <c r="E53" s="5"/>
      <c r="F53" s="5"/>
      <c r="G53" s="5"/>
      <c r="H53" s="5"/>
      <c r="I53" s="5"/>
      <c r="J53" s="8"/>
      <c r="K53" s="5">
        <v>0.20499999999999999</v>
      </c>
      <c r="L53" s="5">
        <v>0.16600000000000001</v>
      </c>
      <c r="M53" s="5">
        <v>0.12</v>
      </c>
      <c r="N53" s="5"/>
      <c r="O53" s="5"/>
      <c r="P53" s="5"/>
      <c r="Q53" s="5"/>
      <c r="R53" s="5"/>
      <c r="S53" s="5"/>
      <c r="T53" s="7">
        <v>0.224</v>
      </c>
      <c r="U53" s="5">
        <v>0.214</v>
      </c>
      <c r="V53" s="5">
        <v>0.24199999999999999</v>
      </c>
      <c r="W53" s="5"/>
      <c r="X53" s="5"/>
      <c r="Y53" s="5"/>
      <c r="Z53" s="5"/>
      <c r="AA53" s="5"/>
      <c r="AB53" s="8"/>
      <c r="AC53" s="7">
        <v>4.4999999999999998E-2</v>
      </c>
      <c r="AD53" s="5">
        <v>0.158</v>
      </c>
      <c r="AE53" s="5">
        <v>0.10199999999999999</v>
      </c>
      <c r="AF53" s="5"/>
      <c r="AG53" s="5"/>
      <c r="AH53" s="5"/>
      <c r="AI53" s="5"/>
      <c r="AJ53" s="5"/>
      <c r="AK53" s="8"/>
      <c r="AL53" s="9">
        <f t="shared" si="20"/>
        <v>0.40100000000000002</v>
      </c>
      <c r="AM53">
        <f t="shared" si="21"/>
        <v>0.373</v>
      </c>
      <c r="AN53">
        <f t="shared" si="22"/>
        <v>0.316</v>
      </c>
      <c r="AU53" s="9">
        <f t="shared" si="11"/>
        <v>0.26900000000000002</v>
      </c>
      <c r="AV53">
        <f t="shared" si="12"/>
        <v>0.372</v>
      </c>
      <c r="AW53">
        <f t="shared" si="13"/>
        <v>0.34399999999999997</v>
      </c>
    </row>
    <row r="54" spans="1:49" ht="17">
      <c r="A54" s="6" t="s">
        <v>286</v>
      </c>
      <c r="B54" s="7">
        <v>0.32</v>
      </c>
      <c r="C54" s="5">
        <v>0.29199999999999998</v>
      </c>
      <c r="D54" s="5">
        <v>0.23799999999999999</v>
      </c>
      <c r="E54" s="5"/>
      <c r="F54" s="5"/>
      <c r="G54" s="5"/>
      <c r="H54" s="5"/>
      <c r="I54" s="5"/>
      <c r="J54" s="8"/>
      <c r="K54" s="5">
        <v>0.159</v>
      </c>
      <c r="L54" s="5">
        <v>0.191</v>
      </c>
      <c r="M54" s="5">
        <v>0.11700000000000001</v>
      </c>
      <c r="N54" s="5"/>
      <c r="O54" s="5"/>
      <c r="P54" s="5"/>
      <c r="Q54" s="5"/>
      <c r="R54" s="5"/>
      <c r="S54" s="5"/>
      <c r="T54" s="7">
        <v>0.28799999999999998</v>
      </c>
      <c r="U54" s="5">
        <v>0.30599999999999999</v>
      </c>
      <c r="V54" s="5">
        <v>0.34100000000000003</v>
      </c>
      <c r="W54" s="5"/>
      <c r="X54" s="5"/>
      <c r="Y54" s="5"/>
      <c r="Z54" s="5"/>
      <c r="AA54" s="5"/>
      <c r="AB54" s="8"/>
      <c r="AC54" s="7">
        <v>0.112</v>
      </c>
      <c r="AD54" s="5">
        <v>0.14399999999999999</v>
      </c>
      <c r="AE54" s="5">
        <v>0.11600000000000001</v>
      </c>
      <c r="AF54" s="5"/>
      <c r="AG54" s="5"/>
      <c r="AH54" s="5"/>
      <c r="AI54" s="5"/>
      <c r="AJ54" s="5"/>
      <c r="AK54" s="8"/>
      <c r="AL54" s="9">
        <f t="shared" si="20"/>
        <v>0.47899999999999998</v>
      </c>
      <c r="AM54">
        <f t="shared" si="21"/>
        <v>0.48299999999999998</v>
      </c>
      <c r="AN54">
        <f t="shared" si="22"/>
        <v>0.35499999999999998</v>
      </c>
      <c r="AU54" s="9">
        <f t="shared" si="11"/>
        <v>0.39999999999999997</v>
      </c>
      <c r="AV54">
        <f t="shared" si="12"/>
        <v>0.44999999999999996</v>
      </c>
      <c r="AW54">
        <f t="shared" si="13"/>
        <v>0.45700000000000002</v>
      </c>
    </row>
    <row r="55" spans="1:49" ht="17">
      <c r="A55" s="6" t="s">
        <v>287</v>
      </c>
      <c r="B55" s="7">
        <v>0.157</v>
      </c>
      <c r="C55" s="5">
        <v>0.29199999999999998</v>
      </c>
      <c r="D55" s="5">
        <v>0.2</v>
      </c>
      <c r="E55" s="5"/>
      <c r="F55" s="5"/>
      <c r="G55" s="5"/>
      <c r="H55" s="5"/>
      <c r="I55" s="5"/>
      <c r="J55" s="8"/>
      <c r="K55" s="5">
        <v>1.7999999999999999E-2</v>
      </c>
      <c r="L55" s="5">
        <v>7.0000000000000001E-3</v>
      </c>
      <c r="M55" s="5">
        <v>-4.0000000000000001E-3</v>
      </c>
      <c r="N55" s="5"/>
      <c r="O55" s="5"/>
      <c r="P55" s="5"/>
      <c r="Q55" s="5"/>
      <c r="R55" s="5"/>
      <c r="S55" s="5"/>
      <c r="T55" s="7">
        <v>4.7E-2</v>
      </c>
      <c r="U55" s="5">
        <v>0.26</v>
      </c>
      <c r="V55" s="5">
        <v>0.26700000000000002</v>
      </c>
      <c r="W55" s="5"/>
      <c r="X55" s="5"/>
      <c r="Y55" s="5"/>
      <c r="Z55" s="5"/>
      <c r="AA55" s="5"/>
      <c r="AB55" s="8"/>
      <c r="AC55" s="7">
        <v>2E-3</v>
      </c>
      <c r="AD55" s="5">
        <v>-1.2E-2</v>
      </c>
      <c r="AE55" s="5">
        <v>-8.0000000000000002E-3</v>
      </c>
      <c r="AF55" s="5"/>
      <c r="AG55" s="5"/>
      <c r="AH55" s="5"/>
      <c r="AI55" s="5"/>
      <c r="AJ55" s="5"/>
      <c r="AK55" s="8"/>
      <c r="AL55" s="9">
        <f t="shared" si="20"/>
        <v>0.17499999999999999</v>
      </c>
      <c r="AM55">
        <f t="shared" si="21"/>
        <v>0.29899999999999999</v>
      </c>
      <c r="AN55">
        <f t="shared" si="22"/>
        <v>0.19600000000000001</v>
      </c>
      <c r="AU55" s="9">
        <f t="shared" si="11"/>
        <v>4.9000000000000002E-2</v>
      </c>
      <c r="AV55">
        <f t="shared" si="12"/>
        <v>0.248</v>
      </c>
      <c r="AW55">
        <f t="shared" si="13"/>
        <v>0.25900000000000001</v>
      </c>
    </row>
    <row r="56" spans="1:49" ht="17">
      <c r="A56" s="6" t="s">
        <v>288</v>
      </c>
      <c r="B56" s="7">
        <v>0.13700000000000001</v>
      </c>
      <c r="C56" s="5">
        <v>0.28999999999999998</v>
      </c>
      <c r="D56" s="5">
        <v>0.45300000000000001</v>
      </c>
      <c r="E56" s="5"/>
      <c r="F56" s="5"/>
      <c r="G56" s="5"/>
      <c r="H56" s="5"/>
      <c r="I56" s="5"/>
      <c r="J56" s="8"/>
      <c r="K56" s="5">
        <v>4.0000000000000001E-3</v>
      </c>
      <c r="L56" s="5">
        <v>-4.0000000000000001E-3</v>
      </c>
      <c r="M56" s="5">
        <v>0</v>
      </c>
      <c r="N56" s="5"/>
      <c r="O56" s="5"/>
      <c r="P56" s="5"/>
      <c r="Q56" s="5"/>
      <c r="R56" s="5"/>
      <c r="S56" s="5"/>
      <c r="T56" s="7">
        <v>0.105</v>
      </c>
      <c r="U56" s="5">
        <v>0.40400000000000003</v>
      </c>
      <c r="V56" s="5">
        <v>0.499</v>
      </c>
      <c r="W56" s="5"/>
      <c r="X56" s="5"/>
      <c r="Y56" s="5"/>
      <c r="Z56" s="5"/>
      <c r="AA56" s="5"/>
      <c r="AB56" s="8"/>
      <c r="AC56" s="7">
        <v>-2.1999999999999999E-2</v>
      </c>
      <c r="AD56" s="5">
        <v>-1.9E-2</v>
      </c>
      <c r="AE56" s="5">
        <v>1.2999999999999999E-2</v>
      </c>
      <c r="AF56" s="5"/>
      <c r="AG56" s="5"/>
      <c r="AH56" s="5"/>
      <c r="AI56" s="5"/>
      <c r="AJ56" s="5"/>
      <c r="AK56" s="8"/>
      <c r="AL56" s="9">
        <f t="shared" si="20"/>
        <v>0.14100000000000001</v>
      </c>
      <c r="AM56">
        <f t="shared" si="21"/>
        <v>0.28599999999999998</v>
      </c>
      <c r="AN56">
        <f t="shared" si="22"/>
        <v>0.45300000000000001</v>
      </c>
      <c r="AU56" s="9">
        <f t="shared" si="11"/>
        <v>8.299999999999999E-2</v>
      </c>
      <c r="AV56">
        <f t="shared" si="12"/>
        <v>0.38500000000000001</v>
      </c>
      <c r="AW56">
        <f t="shared" si="13"/>
        <v>0.51200000000000001</v>
      </c>
    </row>
    <row r="57" spans="1:49" ht="17">
      <c r="A57" s="6" t="s">
        <v>289</v>
      </c>
      <c r="B57" s="7">
        <v>0.247</v>
      </c>
      <c r="C57" s="5">
        <v>0.30399999999999999</v>
      </c>
      <c r="D57" s="5">
        <v>0.29699999999999999</v>
      </c>
      <c r="E57" s="5"/>
      <c r="F57" s="5"/>
      <c r="G57" s="5"/>
      <c r="H57" s="5"/>
      <c r="I57" s="5"/>
      <c r="J57" s="8"/>
      <c r="K57" s="5">
        <v>9.1999999999999998E-2</v>
      </c>
      <c r="L57" s="5">
        <v>0.14599999999999999</v>
      </c>
      <c r="M57" s="5">
        <v>0.17</v>
      </c>
      <c r="N57" s="5"/>
      <c r="O57" s="5"/>
      <c r="P57" s="5"/>
      <c r="Q57" s="5"/>
      <c r="R57" s="5"/>
      <c r="S57" s="5"/>
      <c r="T57" s="7">
        <v>0.26200000000000001</v>
      </c>
      <c r="U57" s="5">
        <v>0.32500000000000001</v>
      </c>
      <c r="V57" s="5">
        <v>0.23</v>
      </c>
      <c r="W57" s="5"/>
      <c r="X57" s="5"/>
      <c r="Y57" s="5"/>
      <c r="Z57" s="5"/>
      <c r="AA57" s="5"/>
      <c r="AB57" s="8"/>
      <c r="AC57" s="7">
        <v>0.109</v>
      </c>
      <c r="AD57" s="5">
        <v>0.16200000000000001</v>
      </c>
      <c r="AE57" s="5">
        <v>0.14099999999999999</v>
      </c>
      <c r="AF57" s="5"/>
      <c r="AG57" s="5"/>
      <c r="AH57" s="5"/>
      <c r="AI57" s="5"/>
      <c r="AJ57" s="5"/>
      <c r="AK57" s="8"/>
      <c r="AL57" s="9">
        <f t="shared" si="20"/>
        <v>0.33899999999999997</v>
      </c>
      <c r="AM57">
        <f t="shared" si="21"/>
        <v>0.44999999999999996</v>
      </c>
      <c r="AN57">
        <f t="shared" si="22"/>
        <v>0.46699999999999997</v>
      </c>
      <c r="AU57" s="9">
        <f t="shared" si="11"/>
        <v>0.371</v>
      </c>
      <c r="AV57">
        <f t="shared" si="12"/>
        <v>0.48699999999999999</v>
      </c>
      <c r="AW57">
        <f t="shared" si="13"/>
        <v>0.371</v>
      </c>
    </row>
    <row r="58" spans="1:49" ht="17">
      <c r="A58" s="6" t="s">
        <v>290</v>
      </c>
      <c r="B58" s="7">
        <v>0.20100000000000001</v>
      </c>
      <c r="C58" s="5">
        <v>0.187</v>
      </c>
      <c r="D58" s="5">
        <v>0.183</v>
      </c>
      <c r="E58" s="5"/>
      <c r="F58" s="5"/>
      <c r="G58" s="5"/>
      <c r="H58" s="5"/>
      <c r="I58" s="5"/>
      <c r="J58" s="8"/>
      <c r="K58" s="5">
        <v>0.107</v>
      </c>
      <c r="L58" s="5">
        <v>7.4999999999999997E-2</v>
      </c>
      <c r="M58" s="5">
        <v>8.5000000000000006E-2</v>
      </c>
      <c r="N58" s="5"/>
      <c r="O58" s="5"/>
      <c r="P58" s="5"/>
      <c r="Q58" s="5"/>
      <c r="R58" s="5"/>
      <c r="S58" s="5"/>
      <c r="T58" s="7">
        <v>0.25800000000000001</v>
      </c>
      <c r="U58" s="5">
        <v>0.23300000000000001</v>
      </c>
      <c r="V58" s="5">
        <v>0.14399999999999999</v>
      </c>
      <c r="W58" s="5"/>
      <c r="X58" s="5"/>
      <c r="Y58" s="5"/>
      <c r="Z58" s="5"/>
      <c r="AA58" s="5"/>
      <c r="AB58" s="8"/>
      <c r="AC58" s="7">
        <v>0.109</v>
      </c>
      <c r="AD58" s="5">
        <v>0.159</v>
      </c>
      <c r="AE58" s="5">
        <v>0.12</v>
      </c>
      <c r="AF58" s="5"/>
      <c r="AG58" s="5"/>
      <c r="AH58" s="5"/>
      <c r="AI58" s="5"/>
      <c r="AJ58" s="5"/>
      <c r="AK58" s="8"/>
      <c r="AL58" s="9">
        <f t="shared" si="20"/>
        <v>0.308</v>
      </c>
      <c r="AM58">
        <f t="shared" si="21"/>
        <v>0.26200000000000001</v>
      </c>
      <c r="AN58">
        <f t="shared" si="22"/>
        <v>0.26800000000000002</v>
      </c>
      <c r="AU58" s="9">
        <f t="shared" si="11"/>
        <v>0.36699999999999999</v>
      </c>
      <c r="AV58">
        <f t="shared" si="12"/>
        <v>0.39200000000000002</v>
      </c>
      <c r="AW58">
        <f t="shared" si="13"/>
        <v>0.26400000000000001</v>
      </c>
    </row>
    <row r="59" spans="1:49" ht="17">
      <c r="A59" s="6" t="s">
        <v>291</v>
      </c>
      <c r="B59" s="7">
        <v>0.183</v>
      </c>
      <c r="C59" s="5">
        <v>0.22600000000000001</v>
      </c>
      <c r="D59" s="5">
        <v>0.20100000000000001</v>
      </c>
      <c r="E59" s="5"/>
      <c r="F59" s="5"/>
      <c r="G59" s="5"/>
      <c r="H59" s="5"/>
      <c r="I59" s="5"/>
      <c r="J59" s="8"/>
      <c r="K59" s="5">
        <v>4.2999999999999997E-2</v>
      </c>
      <c r="L59" s="5">
        <v>7.4999999999999997E-2</v>
      </c>
      <c r="M59" s="5">
        <v>9.1999999999999998E-2</v>
      </c>
      <c r="N59" s="5"/>
      <c r="O59" s="5"/>
      <c r="P59" s="5"/>
      <c r="Q59" s="5"/>
      <c r="R59" s="5"/>
      <c r="S59" s="5"/>
      <c r="T59" s="7">
        <v>0.247</v>
      </c>
      <c r="U59" s="5">
        <v>0.17599999999999999</v>
      </c>
      <c r="V59" s="5">
        <v>0.27200000000000002</v>
      </c>
      <c r="W59" s="5"/>
      <c r="X59" s="5"/>
      <c r="Y59" s="5"/>
      <c r="Z59" s="5"/>
      <c r="AA59" s="5"/>
      <c r="AB59" s="8"/>
      <c r="AC59" s="7">
        <v>0.123</v>
      </c>
      <c r="AD59" s="5">
        <v>0.17299999999999999</v>
      </c>
      <c r="AE59" s="5">
        <v>0.23699999999999999</v>
      </c>
      <c r="AF59" s="5"/>
      <c r="AG59" s="5"/>
      <c r="AH59" s="5"/>
      <c r="AI59" s="5"/>
      <c r="AJ59" s="5"/>
      <c r="AK59" s="8"/>
      <c r="AL59" s="9">
        <f t="shared" si="20"/>
        <v>0.22599999999999998</v>
      </c>
      <c r="AM59">
        <f t="shared" si="21"/>
        <v>0.30099999999999999</v>
      </c>
      <c r="AN59">
        <f t="shared" si="22"/>
        <v>0.29300000000000004</v>
      </c>
      <c r="AU59" s="9">
        <f t="shared" si="11"/>
        <v>0.37</v>
      </c>
      <c r="AV59">
        <f t="shared" si="12"/>
        <v>0.34899999999999998</v>
      </c>
      <c r="AW59">
        <f t="shared" si="13"/>
        <v>0.50900000000000001</v>
      </c>
    </row>
    <row r="60" spans="1:49" ht="17">
      <c r="A60" s="6" t="s">
        <v>292</v>
      </c>
      <c r="B60" s="7">
        <v>0.20100000000000001</v>
      </c>
      <c r="C60" s="5">
        <v>0.20100000000000001</v>
      </c>
      <c r="D60" s="5">
        <v>0.24399999999999999</v>
      </c>
      <c r="E60" s="5"/>
      <c r="F60" s="5"/>
      <c r="G60" s="5"/>
      <c r="H60" s="5"/>
      <c r="I60" s="5"/>
      <c r="J60" s="8"/>
      <c r="K60" s="5">
        <v>0.11700000000000001</v>
      </c>
      <c r="L60" s="5">
        <v>0.121</v>
      </c>
      <c r="M60" s="5">
        <v>0.11700000000000001</v>
      </c>
      <c r="N60" s="5"/>
      <c r="O60" s="5"/>
      <c r="P60" s="5"/>
      <c r="Q60" s="5"/>
      <c r="R60" s="5"/>
      <c r="S60" s="5"/>
      <c r="T60" s="7">
        <v>0.13400000000000001</v>
      </c>
      <c r="U60" s="5">
        <v>0.14799999999999999</v>
      </c>
      <c r="V60" s="5">
        <v>0.105</v>
      </c>
      <c r="W60" s="5"/>
      <c r="X60" s="5"/>
      <c r="Y60" s="5"/>
      <c r="Z60" s="5"/>
      <c r="AA60" s="5"/>
      <c r="AB60" s="8"/>
      <c r="AC60" s="7">
        <v>0.17599999999999999</v>
      </c>
      <c r="AD60" s="5">
        <v>0.23300000000000001</v>
      </c>
      <c r="AE60" s="5">
        <v>0.36399999999999999</v>
      </c>
      <c r="AF60" s="5"/>
      <c r="AG60" s="5"/>
      <c r="AH60" s="5"/>
      <c r="AI60" s="5"/>
      <c r="AJ60" s="5"/>
      <c r="AK60" s="8"/>
      <c r="AL60" s="9">
        <f t="shared" si="20"/>
        <v>0.318</v>
      </c>
      <c r="AM60">
        <f t="shared" si="21"/>
        <v>0.32200000000000001</v>
      </c>
      <c r="AN60">
        <f t="shared" si="22"/>
        <v>0.36099999999999999</v>
      </c>
      <c r="AU60" s="9">
        <f t="shared" si="11"/>
        <v>0.31</v>
      </c>
      <c r="AV60">
        <f t="shared" si="12"/>
        <v>0.38100000000000001</v>
      </c>
      <c r="AW60">
        <f t="shared" si="13"/>
        <v>0.46899999999999997</v>
      </c>
    </row>
    <row r="61" spans="1:49" ht="17">
      <c r="A61" s="6" t="s">
        <v>293</v>
      </c>
      <c r="B61" s="7">
        <v>0.125</v>
      </c>
      <c r="C61" s="5">
        <v>8.6999999999999994E-2</v>
      </c>
      <c r="D61" s="5">
        <v>9.0999999999999998E-2</v>
      </c>
      <c r="E61" s="5"/>
      <c r="F61" s="5"/>
      <c r="G61" s="5"/>
      <c r="H61" s="5"/>
      <c r="I61" s="5"/>
      <c r="J61" s="8"/>
      <c r="K61" s="5">
        <v>0.108</v>
      </c>
      <c r="L61" s="5">
        <v>5.8999999999999997E-2</v>
      </c>
      <c r="M61" s="5">
        <v>0.108</v>
      </c>
      <c r="N61" s="5"/>
      <c r="O61" s="5"/>
      <c r="P61" s="5"/>
      <c r="Q61" s="5"/>
      <c r="R61" s="5"/>
      <c r="S61" s="5"/>
      <c r="T61" s="7">
        <v>0.106</v>
      </c>
      <c r="U61" s="5">
        <v>0.121</v>
      </c>
      <c r="V61" s="5">
        <v>7.1999999999999995E-2</v>
      </c>
      <c r="W61" s="5"/>
      <c r="X61" s="5"/>
      <c r="Y61" s="5"/>
      <c r="Z61" s="5"/>
      <c r="AA61" s="5"/>
      <c r="AB61" s="8"/>
      <c r="AC61" s="7">
        <v>-3.7999999999999999E-2</v>
      </c>
      <c r="AD61" s="5">
        <v>-8.3000000000000004E-2</v>
      </c>
      <c r="AE61" s="5">
        <v>-9.5000000000000001E-2</v>
      </c>
      <c r="AF61" s="5"/>
      <c r="AG61" s="5"/>
      <c r="AH61" s="5"/>
      <c r="AI61" s="5"/>
      <c r="AJ61" s="5"/>
      <c r="AK61" s="8"/>
      <c r="AL61" s="9">
        <f t="shared" si="20"/>
        <v>0.23299999999999998</v>
      </c>
      <c r="AM61">
        <f t="shared" si="21"/>
        <v>0.14599999999999999</v>
      </c>
      <c r="AN61">
        <f t="shared" si="22"/>
        <v>0.19900000000000001</v>
      </c>
      <c r="AU61" s="9">
        <f t="shared" si="11"/>
        <v>6.8000000000000005E-2</v>
      </c>
      <c r="AV61">
        <f t="shared" si="12"/>
        <v>3.7999999999999992E-2</v>
      </c>
      <c r="AW61">
        <f t="shared" si="13"/>
        <v>-2.3000000000000007E-2</v>
      </c>
    </row>
    <row r="62" spans="1:49" ht="17">
      <c r="A62" s="6" t="s">
        <v>294</v>
      </c>
      <c r="B62" s="7">
        <v>0.10199999999999999</v>
      </c>
      <c r="C62" s="5">
        <v>0.34699999999999998</v>
      </c>
      <c r="D62" s="5">
        <v>0.254</v>
      </c>
      <c r="E62" s="5"/>
      <c r="F62" s="5"/>
      <c r="G62" s="5"/>
      <c r="H62" s="5"/>
      <c r="I62" s="5"/>
      <c r="J62" s="8"/>
      <c r="K62" s="5">
        <v>1.7999999999999999E-2</v>
      </c>
      <c r="L62" s="5">
        <v>3.2000000000000001E-2</v>
      </c>
      <c r="M62" s="5">
        <v>2.1000000000000001E-2</v>
      </c>
      <c r="N62" s="5"/>
      <c r="O62" s="5"/>
      <c r="P62" s="5"/>
      <c r="Q62" s="5"/>
      <c r="R62" s="5"/>
      <c r="S62" s="5"/>
      <c r="T62" s="7">
        <v>-8.0000000000000002E-3</v>
      </c>
      <c r="U62" s="5">
        <v>6.0000000000000001E-3</v>
      </c>
      <c r="V62" s="5">
        <v>-5.0000000000000001E-3</v>
      </c>
      <c r="W62" s="5"/>
      <c r="X62" s="5"/>
      <c r="Y62" s="5"/>
      <c r="Z62" s="5"/>
      <c r="AA62" s="5"/>
      <c r="AB62" s="8"/>
      <c r="AC62" s="7">
        <v>7.6999999999999999E-2</v>
      </c>
      <c r="AD62" s="5">
        <v>2.4E-2</v>
      </c>
      <c r="AE62" s="5">
        <v>1.2999999999999999E-2</v>
      </c>
      <c r="AF62" s="5"/>
      <c r="AG62" s="5"/>
      <c r="AH62" s="5"/>
      <c r="AI62" s="5"/>
      <c r="AJ62" s="5"/>
      <c r="AK62" s="8"/>
      <c r="AL62" s="9">
        <f t="shared" si="20"/>
        <v>0.12</v>
      </c>
      <c r="AM62">
        <f t="shared" si="21"/>
        <v>0.379</v>
      </c>
      <c r="AN62">
        <f t="shared" si="22"/>
        <v>0.27500000000000002</v>
      </c>
      <c r="AU62" s="9">
        <f t="shared" si="11"/>
        <v>6.9000000000000006E-2</v>
      </c>
      <c r="AV62">
        <f t="shared" si="12"/>
        <v>0.03</v>
      </c>
      <c r="AW62">
        <f t="shared" si="13"/>
        <v>8.0000000000000002E-3</v>
      </c>
    </row>
    <row r="63" spans="1:49" ht="17">
      <c r="A63" s="6" t="s">
        <v>295</v>
      </c>
      <c r="B63" s="7">
        <v>0.16600000000000001</v>
      </c>
      <c r="C63" s="5">
        <v>0.215</v>
      </c>
      <c r="D63" s="5">
        <v>0.215</v>
      </c>
      <c r="E63" s="5"/>
      <c r="F63" s="5"/>
      <c r="G63" s="5"/>
      <c r="H63" s="5"/>
      <c r="I63" s="5"/>
      <c r="J63" s="8"/>
      <c r="K63" s="5">
        <v>7.0000000000000001E-3</v>
      </c>
      <c r="L63" s="5">
        <v>2.8000000000000001E-2</v>
      </c>
      <c r="M63" s="5">
        <v>3.9E-2</v>
      </c>
      <c r="N63" s="5"/>
      <c r="O63" s="5"/>
      <c r="P63" s="5"/>
      <c r="Q63" s="5"/>
      <c r="R63" s="5"/>
      <c r="S63" s="5"/>
      <c r="T63" s="7">
        <v>0.19800000000000001</v>
      </c>
      <c r="U63" s="5">
        <v>0.24</v>
      </c>
      <c r="V63" s="5">
        <v>0.499</v>
      </c>
      <c r="W63" s="5"/>
      <c r="X63" s="5"/>
      <c r="Y63" s="5"/>
      <c r="Z63" s="5"/>
      <c r="AA63" s="5"/>
      <c r="AB63" s="8"/>
      <c r="AC63" s="7">
        <v>-8.0000000000000002E-3</v>
      </c>
      <c r="AD63" s="5">
        <v>-8.0000000000000002E-3</v>
      </c>
      <c r="AE63" s="5">
        <v>-1.9E-2</v>
      </c>
      <c r="AF63" s="5"/>
      <c r="AG63" s="5"/>
      <c r="AH63" s="5"/>
      <c r="AI63" s="5"/>
      <c r="AJ63" s="5"/>
      <c r="AK63" s="8"/>
      <c r="AL63" s="9">
        <f t="shared" si="20"/>
        <v>0.17300000000000001</v>
      </c>
      <c r="AM63">
        <f t="shared" si="21"/>
        <v>0.24299999999999999</v>
      </c>
      <c r="AN63">
        <f t="shared" si="22"/>
        <v>0.254</v>
      </c>
      <c r="AU63" s="9">
        <f t="shared" si="11"/>
        <v>0.19</v>
      </c>
      <c r="AV63">
        <f t="shared" si="12"/>
        <v>0.23199999999999998</v>
      </c>
      <c r="AW63">
        <f t="shared" si="13"/>
        <v>0.48</v>
      </c>
    </row>
    <row r="64" spans="1:49" ht="17">
      <c r="A64" s="6" t="s">
        <v>296</v>
      </c>
      <c r="B64" s="7">
        <v>4.4999999999999998E-2</v>
      </c>
      <c r="C64" s="5">
        <v>4.2000000000000003E-2</v>
      </c>
      <c r="D64" s="5">
        <v>2.3E-2</v>
      </c>
      <c r="E64" s="5"/>
      <c r="F64" s="5"/>
      <c r="G64" s="5"/>
      <c r="H64" s="5"/>
      <c r="I64" s="5"/>
      <c r="J64" s="8"/>
      <c r="K64" s="5">
        <v>6.3E-2</v>
      </c>
      <c r="L64" s="5">
        <v>0.28999999999999998</v>
      </c>
      <c r="M64" s="5">
        <v>2.9000000000000001E-2</v>
      </c>
      <c r="N64" s="5"/>
      <c r="O64" s="5"/>
      <c r="P64" s="5"/>
      <c r="Q64" s="5"/>
      <c r="R64" s="5"/>
      <c r="S64" s="5"/>
      <c r="T64" s="7">
        <v>7.1999999999999995E-2</v>
      </c>
      <c r="U64" s="5">
        <v>5.2999999999999999E-2</v>
      </c>
      <c r="V64" s="5">
        <v>4.2000000000000003E-2</v>
      </c>
      <c r="W64" s="5"/>
      <c r="X64" s="5"/>
      <c r="Y64" s="5"/>
      <c r="Z64" s="5"/>
      <c r="AA64" s="5"/>
      <c r="AB64" s="8"/>
      <c r="AC64" s="7">
        <v>-1.4999999999999999E-2</v>
      </c>
      <c r="AD64" s="5">
        <v>-7.1999999999999995E-2</v>
      </c>
      <c r="AE64" s="5">
        <v>-0.106</v>
      </c>
      <c r="AF64" s="5"/>
      <c r="AG64" s="5"/>
      <c r="AH64" s="5"/>
      <c r="AI64" s="5"/>
      <c r="AJ64" s="5"/>
      <c r="AK64" s="8"/>
      <c r="AL64" s="9">
        <f t="shared" si="20"/>
        <v>0.108</v>
      </c>
      <c r="AM64">
        <f t="shared" si="21"/>
        <v>0.33199999999999996</v>
      </c>
      <c r="AN64">
        <f t="shared" si="22"/>
        <v>5.2000000000000005E-2</v>
      </c>
      <c r="AU64" s="9">
        <f t="shared" si="11"/>
        <v>5.6999999999999995E-2</v>
      </c>
      <c r="AV64">
        <f t="shared" si="12"/>
        <v>-1.8999999999999996E-2</v>
      </c>
      <c r="AW64">
        <f t="shared" si="13"/>
        <v>-6.4000000000000001E-2</v>
      </c>
    </row>
  </sheetData>
  <mergeCells count="6">
    <mergeCell ref="AU1:BC1"/>
    <mergeCell ref="B1:J1"/>
    <mergeCell ref="K1:S1"/>
    <mergeCell ref="T1:AB1"/>
    <mergeCell ref="AC1:AK1"/>
    <mergeCell ref="AL1:A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E3EA-EE80-40BC-BAC4-86A84391ACCF}">
  <dimension ref="A1:CU42"/>
  <sheetViews>
    <sheetView workbookViewId="0">
      <selection sqref="A1:XFD1048576"/>
    </sheetView>
  </sheetViews>
  <sheetFormatPr baseColWidth="10" defaultColWidth="8.83203125" defaultRowHeight="15"/>
  <cols>
    <col min="1" max="1" width="8.83203125" style="19"/>
    <col min="2" max="2" width="9.5" style="19" customWidth="1"/>
    <col min="3" max="57" width="8.83203125" style="19"/>
    <col min="58" max="58" width="10" style="19" bestFit="1" customWidth="1"/>
    <col min="59" max="85" width="8.83203125" style="19"/>
    <col min="86" max="86" width="13" style="19" bestFit="1" customWidth="1"/>
    <col min="87" max="16384" width="8.83203125" style="19"/>
  </cols>
  <sheetData>
    <row r="1" spans="1:99">
      <c r="B1" s="20" t="s">
        <v>1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P1" s="21" t="s">
        <v>300</v>
      </c>
      <c r="Q1" s="21">
        <v>1</v>
      </c>
      <c r="R1" s="21">
        <v>2</v>
      </c>
      <c r="S1" s="21">
        <v>3</v>
      </c>
      <c r="T1" s="21">
        <v>4</v>
      </c>
      <c r="U1" s="21">
        <v>5</v>
      </c>
      <c r="V1" s="21">
        <v>6</v>
      </c>
      <c r="W1" s="21">
        <v>7</v>
      </c>
      <c r="X1" s="21">
        <v>8</v>
      </c>
      <c r="Y1" s="21">
        <v>9</v>
      </c>
      <c r="Z1" s="21">
        <v>10</v>
      </c>
      <c r="AA1" s="21">
        <v>11</v>
      </c>
      <c r="AB1" s="21">
        <v>12</v>
      </c>
      <c r="AD1" s="21" t="s">
        <v>301</v>
      </c>
      <c r="AE1" s="21">
        <v>1</v>
      </c>
      <c r="AF1" s="21">
        <v>2</v>
      </c>
      <c r="AG1" s="21">
        <v>3</v>
      </c>
      <c r="AH1" s="21">
        <v>4</v>
      </c>
      <c r="AI1" s="21">
        <v>5</v>
      </c>
      <c r="AJ1" s="21">
        <v>6</v>
      </c>
      <c r="AK1" s="21">
        <v>7</v>
      </c>
      <c r="AL1" s="21">
        <v>8</v>
      </c>
      <c r="AM1" s="21">
        <v>9</v>
      </c>
      <c r="AN1" s="21">
        <v>10</v>
      </c>
      <c r="AO1" s="21">
        <v>11</v>
      </c>
      <c r="AP1" s="21">
        <v>12</v>
      </c>
      <c r="AR1" s="21" t="s">
        <v>302</v>
      </c>
      <c r="AS1" s="21">
        <v>1</v>
      </c>
      <c r="AT1" s="21">
        <v>2</v>
      </c>
      <c r="AU1" s="21">
        <v>3</v>
      </c>
      <c r="AV1" s="21">
        <v>4</v>
      </c>
      <c r="AW1" s="21">
        <v>5</v>
      </c>
      <c r="AX1" s="21">
        <v>6</v>
      </c>
      <c r="AY1" s="21">
        <v>7</v>
      </c>
      <c r="AZ1" s="21">
        <v>8</v>
      </c>
      <c r="BA1" s="21">
        <v>9</v>
      </c>
      <c r="BB1" s="21">
        <v>10</v>
      </c>
      <c r="BC1" s="21">
        <v>11</v>
      </c>
      <c r="BD1" s="21">
        <v>12</v>
      </c>
      <c r="BF1" s="19" t="s">
        <v>298</v>
      </c>
      <c r="BG1" s="21">
        <v>1</v>
      </c>
      <c r="BH1" s="21">
        <v>2</v>
      </c>
      <c r="BI1" s="21">
        <v>3</v>
      </c>
      <c r="BJ1" s="21">
        <v>4</v>
      </c>
      <c r="BK1" s="21">
        <v>5</v>
      </c>
      <c r="BL1" s="21">
        <v>6</v>
      </c>
      <c r="BM1" s="21">
        <v>7</v>
      </c>
      <c r="BN1" s="21">
        <v>8</v>
      </c>
      <c r="BO1" s="21">
        <v>9</v>
      </c>
      <c r="BP1" s="21">
        <v>10</v>
      </c>
      <c r="BQ1" s="21">
        <v>11</v>
      </c>
      <c r="BR1" s="21">
        <v>12</v>
      </c>
      <c r="BT1" s="19" t="s">
        <v>0</v>
      </c>
      <c r="BU1" s="21">
        <v>1</v>
      </c>
      <c r="BV1" s="21">
        <v>2</v>
      </c>
      <c r="BW1" s="21">
        <v>3</v>
      </c>
      <c r="BX1" s="21">
        <v>4</v>
      </c>
      <c r="BY1" s="21">
        <v>5</v>
      </c>
      <c r="BZ1" s="21">
        <v>6</v>
      </c>
      <c r="CA1" s="21">
        <v>7</v>
      </c>
      <c r="CB1" s="21">
        <v>8</v>
      </c>
      <c r="CC1" s="21">
        <v>9</v>
      </c>
      <c r="CD1" s="21">
        <v>10</v>
      </c>
      <c r="CE1" s="21">
        <v>11</v>
      </c>
      <c r="CF1" s="21">
        <v>12</v>
      </c>
      <c r="CH1" s="19" t="s">
        <v>299</v>
      </c>
      <c r="CI1" s="20" t="s">
        <v>1</v>
      </c>
      <c r="CJ1" s="21">
        <v>1</v>
      </c>
      <c r="CK1" s="21">
        <v>2</v>
      </c>
      <c r="CL1" s="21">
        <v>3</v>
      </c>
      <c r="CM1" s="21">
        <v>4</v>
      </c>
      <c r="CN1" s="21">
        <v>5</v>
      </c>
      <c r="CO1" s="21">
        <v>6</v>
      </c>
      <c r="CP1" s="21">
        <v>7</v>
      </c>
      <c r="CQ1" s="21">
        <v>8</v>
      </c>
      <c r="CR1" s="21">
        <v>9</v>
      </c>
      <c r="CS1" s="21">
        <v>10</v>
      </c>
      <c r="CT1" s="21">
        <v>11</v>
      </c>
      <c r="CU1" s="21">
        <v>12</v>
      </c>
    </row>
    <row r="2" spans="1:99">
      <c r="A2" s="19" t="s">
        <v>2</v>
      </c>
      <c r="B2" s="20" t="s">
        <v>3</v>
      </c>
      <c r="C2" s="20" t="s">
        <v>4</v>
      </c>
      <c r="D2" s="20" t="s">
        <v>4</v>
      </c>
      <c r="E2" s="20" t="s">
        <v>4</v>
      </c>
      <c r="F2" s="20" t="s">
        <v>5</v>
      </c>
      <c r="G2" s="20" t="s">
        <v>5</v>
      </c>
      <c r="H2" s="20" t="s">
        <v>5</v>
      </c>
      <c r="I2" s="20" t="s">
        <v>5</v>
      </c>
      <c r="J2" s="20" t="s">
        <v>5</v>
      </c>
      <c r="K2" s="20" t="s">
        <v>5</v>
      </c>
      <c r="L2" s="20" t="s">
        <v>5</v>
      </c>
      <c r="M2" s="20" t="s">
        <v>5</v>
      </c>
      <c r="N2" s="20" t="s">
        <v>5</v>
      </c>
      <c r="P2" s="21" t="s">
        <v>6</v>
      </c>
      <c r="Q2" s="21">
        <v>8.7999999999999995E-2</v>
      </c>
      <c r="R2" s="21">
        <v>8.7999999999999995E-2</v>
      </c>
      <c r="S2" s="21">
        <v>8.8999999999999996E-2</v>
      </c>
      <c r="T2" s="21">
        <v>9.5000000000000001E-2</v>
      </c>
      <c r="U2" s="21">
        <v>9.1999999999999998E-2</v>
      </c>
      <c r="V2" s="21">
        <v>9.9000000000000005E-2</v>
      </c>
      <c r="W2" s="21">
        <v>9.7000000000000003E-2</v>
      </c>
      <c r="X2" s="21">
        <v>9.8000000000000004E-2</v>
      </c>
      <c r="Y2" s="21">
        <v>0.10199999999999999</v>
      </c>
      <c r="Z2" s="21">
        <v>0.115</v>
      </c>
      <c r="AA2" s="21">
        <v>0.128</v>
      </c>
      <c r="AB2" s="21">
        <v>0.13700000000000001</v>
      </c>
      <c r="AD2" s="21" t="s">
        <v>6</v>
      </c>
      <c r="AE2" s="21">
        <v>8.7999999999999995E-2</v>
      </c>
      <c r="AF2" s="21">
        <v>8.7999999999999995E-2</v>
      </c>
      <c r="AG2" s="21">
        <v>8.7999999999999995E-2</v>
      </c>
      <c r="AH2" s="21">
        <v>9.4E-2</v>
      </c>
      <c r="AI2" s="21">
        <v>9.1999999999999998E-2</v>
      </c>
      <c r="AJ2" s="21">
        <v>9.9000000000000005E-2</v>
      </c>
      <c r="AK2" s="21">
        <v>9.6000000000000002E-2</v>
      </c>
      <c r="AL2" s="21">
        <v>9.8000000000000004E-2</v>
      </c>
      <c r="AM2" s="21">
        <v>0.10199999999999999</v>
      </c>
      <c r="AN2" s="21">
        <v>0.114</v>
      </c>
      <c r="AO2" s="21">
        <v>0.127</v>
      </c>
      <c r="AP2" s="21">
        <v>0.13700000000000001</v>
      </c>
      <c r="AR2" s="21" t="s">
        <v>6</v>
      </c>
      <c r="AS2" s="21">
        <v>8.7999999999999995E-2</v>
      </c>
      <c r="AT2" s="21">
        <v>8.7999999999999995E-2</v>
      </c>
      <c r="AU2" s="21">
        <v>8.7999999999999995E-2</v>
      </c>
      <c r="AV2" s="21">
        <v>9.4E-2</v>
      </c>
      <c r="AW2" s="21">
        <v>9.1999999999999998E-2</v>
      </c>
      <c r="AX2" s="21">
        <v>9.9000000000000005E-2</v>
      </c>
      <c r="AY2" s="21">
        <v>9.6000000000000002E-2</v>
      </c>
      <c r="AZ2" s="21">
        <v>9.7000000000000003E-2</v>
      </c>
      <c r="BA2" s="21">
        <v>0.10199999999999999</v>
      </c>
      <c r="BB2" s="21">
        <v>0.114</v>
      </c>
      <c r="BC2" s="21">
        <v>0.127</v>
      </c>
      <c r="BD2" s="21">
        <v>0.13700000000000001</v>
      </c>
      <c r="BF2" s="21" t="s">
        <v>6</v>
      </c>
      <c r="BG2" s="19">
        <f>AVERAGE(AS2,AE2,Q2)</f>
        <v>8.8000000000000009E-2</v>
      </c>
      <c r="BH2" s="19">
        <f t="shared" ref="BH2:BR2" si="0">AVERAGE(AT2,AF2,R2)</f>
        <v>8.8000000000000009E-2</v>
      </c>
      <c r="BI2" s="19">
        <f t="shared" si="0"/>
        <v>8.8333333333333333E-2</v>
      </c>
      <c r="BJ2" s="19">
        <f t="shared" si="0"/>
        <v>9.4333333333333338E-2</v>
      </c>
      <c r="BK2" s="19">
        <f t="shared" si="0"/>
        <v>9.2000000000000012E-2</v>
      </c>
      <c r="BL2" s="19">
        <f t="shared" si="0"/>
        <v>9.9000000000000019E-2</v>
      </c>
      <c r="BM2" s="19">
        <f t="shared" si="0"/>
        <v>9.633333333333334E-2</v>
      </c>
      <c r="BN2" s="19">
        <f t="shared" si="0"/>
        <v>9.7666666666666679E-2</v>
      </c>
      <c r="BO2" s="19">
        <f t="shared" si="0"/>
        <v>0.10199999999999999</v>
      </c>
      <c r="BP2" s="19">
        <f t="shared" si="0"/>
        <v>0.11433333333333334</v>
      </c>
      <c r="BQ2" s="19">
        <f t="shared" si="0"/>
        <v>0.12733333333333333</v>
      </c>
      <c r="BR2" s="19">
        <f t="shared" si="0"/>
        <v>0.13700000000000001</v>
      </c>
      <c r="BT2" s="21" t="s">
        <v>6</v>
      </c>
      <c r="BU2" s="19">
        <f>BG2/(AVERAGE($BG$2:$BI$2))</f>
        <v>0.99873896595208067</v>
      </c>
      <c r="BV2" s="19">
        <f t="shared" ref="BV2:CF2" si="1">BH2/(AVERAGE($BG$2:$BI$2))</f>
        <v>0.99873896595208067</v>
      </c>
      <c r="BW2" s="19">
        <f t="shared" si="1"/>
        <v>1.0025220680958384</v>
      </c>
      <c r="BX2" s="19">
        <f t="shared" si="1"/>
        <v>1.0706179066834802</v>
      </c>
      <c r="BY2" s="19">
        <f t="shared" si="1"/>
        <v>1.0441361916771752</v>
      </c>
      <c r="BZ2" s="19">
        <f t="shared" si="1"/>
        <v>1.1235813366960907</v>
      </c>
      <c r="CA2" s="19">
        <f t="shared" si="1"/>
        <v>1.0933165195460277</v>
      </c>
      <c r="CB2" s="19">
        <f t="shared" si="1"/>
        <v>1.1084489281210592</v>
      </c>
      <c r="CC2" s="19">
        <f t="shared" si="1"/>
        <v>1.1576292559899115</v>
      </c>
      <c r="CD2" s="19">
        <f t="shared" si="1"/>
        <v>1.2976040353089533</v>
      </c>
      <c r="CE2" s="19">
        <f t="shared" si="1"/>
        <v>1.4451450189155104</v>
      </c>
      <c r="CF2" s="19">
        <f t="shared" si="1"/>
        <v>1.5548549810844892</v>
      </c>
      <c r="CH2" s="19" t="s">
        <v>2</v>
      </c>
      <c r="CI2" s="21" t="s">
        <v>6</v>
      </c>
    </row>
    <row r="3" spans="1:99">
      <c r="B3" s="20" t="s">
        <v>7</v>
      </c>
      <c r="C3" s="20" t="s">
        <v>5</v>
      </c>
      <c r="D3" s="20" t="s">
        <v>5</v>
      </c>
      <c r="E3" s="20" t="s">
        <v>5</v>
      </c>
      <c r="F3" s="20" t="s">
        <v>5</v>
      </c>
      <c r="G3" s="20" t="s">
        <v>5</v>
      </c>
      <c r="H3" s="20" t="s">
        <v>5</v>
      </c>
      <c r="I3" s="20" t="s">
        <v>5</v>
      </c>
      <c r="J3" s="20" t="s">
        <v>5</v>
      </c>
      <c r="K3" s="20" t="s">
        <v>5</v>
      </c>
      <c r="L3" s="20" t="s">
        <v>5</v>
      </c>
      <c r="M3" s="20" t="s">
        <v>5</v>
      </c>
      <c r="N3" s="20" t="s">
        <v>5</v>
      </c>
      <c r="P3" s="21" t="s">
        <v>8</v>
      </c>
      <c r="Q3" s="21">
        <v>0.218</v>
      </c>
      <c r="R3" s="21">
        <v>0.34100000000000003</v>
      </c>
      <c r="S3" s="21">
        <v>0.48299999999999998</v>
      </c>
      <c r="T3" s="21">
        <v>0.59599999999999997</v>
      </c>
      <c r="U3" s="21">
        <v>0.73099999999999998</v>
      </c>
      <c r="V3" s="21">
        <v>0.89600000000000002</v>
      </c>
      <c r="W3" s="21">
        <v>1.028</v>
      </c>
      <c r="X3" s="21">
        <v>1.163</v>
      </c>
      <c r="Y3" s="21">
        <v>1.456</v>
      </c>
      <c r="Z3" s="21">
        <v>3.1539999999999999</v>
      </c>
      <c r="AA3" s="21" t="s">
        <v>9</v>
      </c>
      <c r="AB3" s="21" t="s">
        <v>9</v>
      </c>
      <c r="AD3" s="21" t="s">
        <v>8</v>
      </c>
      <c r="AE3" s="21">
        <v>0.218</v>
      </c>
      <c r="AF3" s="21">
        <v>0.34100000000000003</v>
      </c>
      <c r="AG3" s="21">
        <v>0.48299999999999998</v>
      </c>
      <c r="AH3" s="21">
        <v>0.59599999999999997</v>
      </c>
      <c r="AI3" s="21">
        <v>0.73099999999999998</v>
      </c>
      <c r="AJ3" s="21">
        <v>0.89600000000000002</v>
      </c>
      <c r="AK3" s="21">
        <v>1.028</v>
      </c>
      <c r="AL3" s="21">
        <v>1.163</v>
      </c>
      <c r="AM3" s="21">
        <v>1.456</v>
      </c>
      <c r="AN3" s="21">
        <v>3.1509999999999998</v>
      </c>
      <c r="AO3" s="21" t="s">
        <v>9</v>
      </c>
      <c r="AP3" s="21" t="s">
        <v>9</v>
      </c>
      <c r="AR3" s="21" t="s">
        <v>8</v>
      </c>
      <c r="AS3" s="21">
        <v>0.218</v>
      </c>
      <c r="AT3" s="21">
        <v>0.34100000000000003</v>
      </c>
      <c r="AU3" s="21">
        <v>0.48299999999999998</v>
      </c>
      <c r="AV3" s="21">
        <v>0.59599999999999997</v>
      </c>
      <c r="AW3" s="21">
        <v>0.73199999999999998</v>
      </c>
      <c r="AX3" s="21">
        <v>0.89600000000000002</v>
      </c>
      <c r="AY3" s="21">
        <v>1.028</v>
      </c>
      <c r="AZ3" s="21">
        <v>1.163</v>
      </c>
      <c r="BA3" s="21">
        <v>1.456</v>
      </c>
      <c r="BB3" s="21">
        <v>3.145</v>
      </c>
      <c r="BC3" s="21" t="s">
        <v>9</v>
      </c>
      <c r="BD3" s="21" t="s">
        <v>9</v>
      </c>
      <c r="BF3" s="21" t="s">
        <v>8</v>
      </c>
      <c r="BG3" s="19">
        <f t="shared" ref="BG3:BG9" si="2">AVERAGE(AS3,AE3,Q3)</f>
        <v>0.218</v>
      </c>
      <c r="BH3" s="19">
        <f t="shared" ref="BH3:BH9" si="3">AVERAGE(AT3,AF3,R3)</f>
        <v>0.34100000000000003</v>
      </c>
      <c r="BI3" s="19">
        <f t="shared" ref="BI3:BI9" si="4">AVERAGE(AU3,AG3,S3)</f>
        <v>0.48299999999999993</v>
      </c>
      <c r="BJ3" s="19">
        <f t="shared" ref="BJ3:BJ9" si="5">AVERAGE(AV3,AH3,T3)</f>
        <v>0.59599999999999997</v>
      </c>
      <c r="BK3" s="19">
        <f t="shared" ref="BK3:BK9" si="6">AVERAGE(AW3,AI3,U3)</f>
        <v>0.73133333333333328</v>
      </c>
      <c r="BL3" s="19">
        <f t="shared" ref="BL3:BL9" si="7">AVERAGE(AX3,AJ3,V3)</f>
        <v>0.89600000000000002</v>
      </c>
      <c r="BM3" s="19">
        <f t="shared" ref="BM3:BM9" si="8">AVERAGE(AY3,AK3,W3)</f>
        <v>1.028</v>
      </c>
      <c r="BN3" s="19">
        <f t="shared" ref="BN3:BN9" si="9">AVERAGE(AZ3,AL3,X3)</f>
        <v>1.163</v>
      </c>
      <c r="BO3" s="19">
        <f t="shared" ref="BO3:BO9" si="10">AVERAGE(BA3,AM3,Y3)</f>
        <v>1.4560000000000002</v>
      </c>
      <c r="BP3" s="19">
        <f t="shared" ref="BP3:BP9" si="11">AVERAGE(BB3,AN3,Z3)</f>
        <v>3.15</v>
      </c>
      <c r="BT3" s="21" t="s">
        <v>8</v>
      </c>
      <c r="BU3" s="19">
        <f t="shared" ref="BU3:BU35" si="12">BG3/(AVERAGE($BG$2:$BI$2))</f>
        <v>2.4741488020176541</v>
      </c>
      <c r="BV3" s="19">
        <f t="shared" ref="BV3:BV36" si="13">BH3/(AVERAGE($BG$2:$BI$2))</f>
        <v>3.8701134930643124</v>
      </c>
      <c r="BW3" s="19">
        <f t="shared" ref="BW3:BW36" si="14">BI3/(AVERAGE($BG$2:$BI$2))</f>
        <v>5.4817150063051683</v>
      </c>
      <c r="BX3" s="19">
        <f t="shared" ref="BX3:BX36" si="15">BJ3/(AVERAGE($BG$2:$BI$2))</f>
        <v>6.764186633039091</v>
      </c>
      <c r="BY3" s="19">
        <f t="shared" ref="BY3:BY36" si="16">BK3/(AVERAGE($BG$2:$BI$2))</f>
        <v>8.3001261034047893</v>
      </c>
      <c r="BZ3" s="19">
        <f t="shared" ref="BZ3:BZ36" si="17">BL3/(AVERAGE($BG$2:$BI$2))</f>
        <v>10.168978562421184</v>
      </c>
      <c r="CA3" s="19">
        <f t="shared" ref="CA3:CA36" si="18">BM3/(AVERAGE($BG$2:$BI$2))</f>
        <v>11.667087011349304</v>
      </c>
      <c r="CB3" s="19">
        <f t="shared" ref="CB3:CB36" si="19">BN3/(AVERAGE($BG$2:$BI$2))</f>
        <v>13.199243379571246</v>
      </c>
      <c r="CC3" s="19">
        <f t="shared" ref="CC3:CC36" si="20">BO3/(AVERAGE($BG$2:$BI$2))</f>
        <v>16.524590163934427</v>
      </c>
      <c r="CD3" s="19">
        <f t="shared" ref="CD3:CD36" si="21">BP3/(AVERAGE($BG$2:$BI$2))</f>
        <v>35.750315258511975</v>
      </c>
      <c r="CI3" s="21" t="s">
        <v>8</v>
      </c>
    </row>
    <row r="4" spans="1:99">
      <c r="A4" s="19" t="s">
        <v>10</v>
      </c>
      <c r="B4" s="20" t="s">
        <v>11</v>
      </c>
      <c r="C4" s="20" t="s">
        <v>12</v>
      </c>
      <c r="D4" s="20" t="s">
        <v>13</v>
      </c>
      <c r="E4" s="20" t="s">
        <v>14</v>
      </c>
      <c r="F4" s="20" t="s">
        <v>15</v>
      </c>
      <c r="G4" s="20" t="s">
        <v>16</v>
      </c>
      <c r="H4" s="20" t="s">
        <v>17</v>
      </c>
      <c r="I4" s="20" t="s">
        <v>18</v>
      </c>
      <c r="J4" s="20" t="s">
        <v>19</v>
      </c>
      <c r="K4" s="20" t="s">
        <v>20</v>
      </c>
      <c r="L4" s="20" t="s">
        <v>21</v>
      </c>
      <c r="M4" s="20" t="s">
        <v>22</v>
      </c>
      <c r="N4" s="20" t="s">
        <v>23</v>
      </c>
      <c r="P4" s="21" t="s">
        <v>24</v>
      </c>
      <c r="Q4" s="21">
        <v>0.09</v>
      </c>
      <c r="R4" s="21">
        <v>0.09</v>
      </c>
      <c r="S4" s="21">
        <v>9.4E-2</v>
      </c>
      <c r="T4" s="21">
        <v>0.104</v>
      </c>
      <c r="U4" s="21">
        <v>0.104</v>
      </c>
      <c r="V4" s="21">
        <v>0.1</v>
      </c>
      <c r="W4" s="21">
        <v>0.111</v>
      </c>
      <c r="X4" s="21">
        <v>0.123</v>
      </c>
      <c r="Y4" s="21">
        <v>0.124</v>
      </c>
      <c r="Z4" s="21">
        <v>0.10199999999999999</v>
      </c>
      <c r="AA4" s="21">
        <v>0.105</v>
      </c>
      <c r="AB4" s="21">
        <v>0.10299999999999999</v>
      </c>
      <c r="AD4" s="21" t="s">
        <v>24</v>
      </c>
      <c r="AE4" s="21">
        <v>0.09</v>
      </c>
      <c r="AF4" s="21">
        <v>0.09</v>
      </c>
      <c r="AG4" s="21">
        <v>9.4E-2</v>
      </c>
      <c r="AH4" s="21">
        <v>0.10299999999999999</v>
      </c>
      <c r="AI4" s="21">
        <v>0.10299999999999999</v>
      </c>
      <c r="AJ4" s="21">
        <v>0.1</v>
      </c>
      <c r="AK4" s="21">
        <v>0.111</v>
      </c>
      <c r="AL4" s="21">
        <v>0.123</v>
      </c>
      <c r="AM4" s="21">
        <v>0.124</v>
      </c>
      <c r="AN4" s="21">
        <v>0.10199999999999999</v>
      </c>
      <c r="AO4" s="21">
        <v>0.105</v>
      </c>
      <c r="AP4" s="21">
        <v>0.10299999999999999</v>
      </c>
      <c r="AR4" s="21" t="s">
        <v>24</v>
      </c>
      <c r="AS4" s="21">
        <v>0.09</v>
      </c>
      <c r="AT4" s="21">
        <v>0.09</v>
      </c>
      <c r="AU4" s="21">
        <v>9.4E-2</v>
      </c>
      <c r="AV4" s="21">
        <v>0.10299999999999999</v>
      </c>
      <c r="AW4" s="21">
        <v>0.10299999999999999</v>
      </c>
      <c r="AX4" s="21">
        <v>0.1</v>
      </c>
      <c r="AY4" s="21">
        <v>0.111</v>
      </c>
      <c r="AZ4" s="21">
        <v>0.123</v>
      </c>
      <c r="BA4" s="21">
        <v>0.124</v>
      </c>
      <c r="BB4" s="21">
        <v>0.10199999999999999</v>
      </c>
      <c r="BC4" s="21">
        <v>0.105</v>
      </c>
      <c r="BD4" s="21">
        <v>0.10299999999999999</v>
      </c>
      <c r="BF4" s="21" t="s">
        <v>24</v>
      </c>
      <c r="BG4" s="19">
        <f t="shared" si="2"/>
        <v>9.0000000000000011E-2</v>
      </c>
      <c r="BH4" s="19">
        <f t="shared" si="3"/>
        <v>9.0000000000000011E-2</v>
      </c>
      <c r="BI4" s="19">
        <f t="shared" si="4"/>
        <v>9.4000000000000014E-2</v>
      </c>
      <c r="BJ4" s="19">
        <f t="shared" si="5"/>
        <v>0.10333333333333333</v>
      </c>
      <c r="BK4" s="19">
        <f t="shared" si="6"/>
        <v>0.10333333333333333</v>
      </c>
      <c r="BL4" s="19">
        <f t="shared" si="7"/>
        <v>0.10000000000000002</v>
      </c>
      <c r="BM4" s="19">
        <f t="shared" si="8"/>
        <v>0.111</v>
      </c>
      <c r="BN4" s="19">
        <f t="shared" si="9"/>
        <v>0.123</v>
      </c>
      <c r="BO4" s="19">
        <f t="shared" si="10"/>
        <v>0.124</v>
      </c>
      <c r="BP4" s="19">
        <f t="shared" si="11"/>
        <v>0.10199999999999999</v>
      </c>
      <c r="BQ4" s="19">
        <f t="shared" ref="BQ4:BQ9" si="22">AVERAGE(BC4,AO4,AA4)</f>
        <v>0.105</v>
      </c>
      <c r="BR4" s="19">
        <f t="shared" ref="BR4:BR9" si="23">AVERAGE(BD4,AP4,AB4)</f>
        <v>0.10299999999999999</v>
      </c>
      <c r="BT4" s="21" t="s">
        <v>24</v>
      </c>
      <c r="BU4" s="19">
        <f t="shared" si="12"/>
        <v>1.0214375788146279</v>
      </c>
      <c r="BV4" s="19">
        <f t="shared" si="13"/>
        <v>1.0214375788146279</v>
      </c>
      <c r="BW4" s="19">
        <f t="shared" si="14"/>
        <v>1.0668348045397225</v>
      </c>
      <c r="BX4" s="19">
        <f t="shared" si="15"/>
        <v>1.172761664564943</v>
      </c>
      <c r="BY4" s="19">
        <f t="shared" si="16"/>
        <v>1.172761664564943</v>
      </c>
      <c r="BZ4" s="19">
        <f t="shared" si="17"/>
        <v>1.1349306431273645</v>
      </c>
      <c r="CA4" s="19">
        <f t="shared" si="18"/>
        <v>1.2597730138713743</v>
      </c>
      <c r="CB4" s="19">
        <f t="shared" si="19"/>
        <v>1.3959646910466581</v>
      </c>
      <c r="CC4" s="19">
        <f t="shared" si="20"/>
        <v>1.4073139974779316</v>
      </c>
      <c r="CD4" s="19">
        <f t="shared" si="21"/>
        <v>1.1576292559899115</v>
      </c>
      <c r="CE4" s="19">
        <f t="shared" ref="CE4:CE36" si="24">BQ4/(AVERAGE($BG$2:$BI$2))</f>
        <v>1.1916771752837325</v>
      </c>
      <c r="CF4" s="19">
        <f t="shared" ref="CF4:CF36" si="25">BR4/(AVERAGE($BG$2:$BI$2))</f>
        <v>1.168978562421185</v>
      </c>
      <c r="CH4" s="19" t="s">
        <v>10</v>
      </c>
      <c r="CI4" s="21" t="s">
        <v>24</v>
      </c>
      <c r="CJ4" s="19">
        <f>BU4-(AVERAGE($BU$4:$BW$4))</f>
        <v>-1.5132408575031508E-2</v>
      </c>
      <c r="CK4" s="19">
        <f t="shared" ref="CK4:CU4" si="26">BV4-(AVERAGE($BU$4:$BW$4))</f>
        <v>-1.5132408575031508E-2</v>
      </c>
      <c r="CL4" s="19">
        <f t="shared" si="26"/>
        <v>3.0264817150063017E-2</v>
      </c>
      <c r="CM4" s="19">
        <f t="shared" si="26"/>
        <v>0.13619167717528358</v>
      </c>
      <c r="CN4" s="19">
        <f t="shared" si="26"/>
        <v>0.13619167717528358</v>
      </c>
      <c r="CO4" s="19">
        <f t="shared" si="26"/>
        <v>9.8360655737705027E-2</v>
      </c>
      <c r="CP4" s="19">
        <f t="shared" si="26"/>
        <v>0.22320302648171486</v>
      </c>
      <c r="CQ4" s="19">
        <f t="shared" si="26"/>
        <v>0.35939470365699866</v>
      </c>
      <c r="CR4" s="19">
        <f t="shared" si="26"/>
        <v>0.37074401008827218</v>
      </c>
      <c r="CS4" s="19">
        <f t="shared" si="26"/>
        <v>0.12105926860025207</v>
      </c>
      <c r="CT4" s="19">
        <f t="shared" si="26"/>
        <v>0.15510718789407307</v>
      </c>
      <c r="CU4" s="19">
        <f t="shared" si="26"/>
        <v>0.13240857503152559</v>
      </c>
    </row>
    <row r="5" spans="1:99">
      <c r="B5" s="20" t="s">
        <v>25</v>
      </c>
      <c r="C5" s="20" t="s">
        <v>26</v>
      </c>
      <c r="D5" s="20" t="s">
        <v>27</v>
      </c>
      <c r="E5" s="20" t="s">
        <v>28</v>
      </c>
      <c r="F5" s="20" t="s">
        <v>29</v>
      </c>
      <c r="G5" s="22" t="s">
        <v>30</v>
      </c>
      <c r="H5" s="20" t="s">
        <v>31</v>
      </c>
      <c r="I5" s="20" t="s">
        <v>32</v>
      </c>
      <c r="J5" s="20" t="s">
        <v>33</v>
      </c>
      <c r="K5" s="20" t="s">
        <v>34</v>
      </c>
      <c r="L5" s="20" t="s">
        <v>35</v>
      </c>
      <c r="M5" s="20" t="s">
        <v>36</v>
      </c>
      <c r="N5" s="20" t="s">
        <v>37</v>
      </c>
      <c r="P5" s="21" t="s">
        <v>38</v>
      </c>
      <c r="Q5" s="21">
        <v>0.11600000000000001</v>
      </c>
      <c r="R5" s="21">
        <v>0.124</v>
      </c>
      <c r="S5" s="21">
        <v>0.122</v>
      </c>
      <c r="T5" s="21">
        <v>9.5000000000000001E-2</v>
      </c>
      <c r="U5" s="21">
        <v>0.122</v>
      </c>
      <c r="V5" s="21">
        <v>9.0999999999999998E-2</v>
      </c>
      <c r="W5" s="21">
        <v>0.106</v>
      </c>
      <c r="X5" s="21">
        <v>0.10299999999999999</v>
      </c>
      <c r="Y5" s="21">
        <v>0.106</v>
      </c>
      <c r="Z5" s="21">
        <v>0.122</v>
      </c>
      <c r="AA5" s="21">
        <v>0.12</v>
      </c>
      <c r="AB5" s="21">
        <v>0.107</v>
      </c>
      <c r="AD5" s="21" t="s">
        <v>38</v>
      </c>
      <c r="AE5" s="21">
        <v>0.11600000000000001</v>
      </c>
      <c r="AF5" s="21">
        <v>0.124</v>
      </c>
      <c r="AG5" s="21">
        <v>0.122</v>
      </c>
      <c r="AH5" s="21">
        <v>9.4E-2</v>
      </c>
      <c r="AI5" s="21">
        <v>0.122</v>
      </c>
      <c r="AJ5" s="21">
        <v>0.09</v>
      </c>
      <c r="AK5" s="21">
        <v>0.106</v>
      </c>
      <c r="AL5" s="21">
        <v>0.10299999999999999</v>
      </c>
      <c r="AM5" s="21">
        <v>0.106</v>
      </c>
      <c r="AN5" s="21">
        <v>0.122</v>
      </c>
      <c r="AO5" s="21">
        <v>0.12</v>
      </c>
      <c r="AP5" s="21">
        <v>0.107</v>
      </c>
      <c r="AR5" s="21" t="s">
        <v>38</v>
      </c>
      <c r="AS5" s="21">
        <v>0.11600000000000001</v>
      </c>
      <c r="AT5" s="21">
        <v>0.124</v>
      </c>
      <c r="AU5" s="21">
        <v>0.122</v>
      </c>
      <c r="AV5" s="21">
        <v>9.4E-2</v>
      </c>
      <c r="AW5" s="21">
        <v>0.122</v>
      </c>
      <c r="AX5" s="21">
        <v>0.09</v>
      </c>
      <c r="AY5" s="21">
        <v>0.106</v>
      </c>
      <c r="AZ5" s="21">
        <v>0.10299999999999999</v>
      </c>
      <c r="BA5" s="21">
        <v>0.106</v>
      </c>
      <c r="BB5" s="21">
        <v>0.122</v>
      </c>
      <c r="BC5" s="21">
        <v>0.12</v>
      </c>
      <c r="BD5" s="21">
        <v>0.107</v>
      </c>
      <c r="BF5" s="21" t="s">
        <v>38</v>
      </c>
      <c r="BG5" s="19">
        <f t="shared" si="2"/>
        <v>0.11600000000000001</v>
      </c>
      <c r="BH5" s="19">
        <f t="shared" si="3"/>
        <v>0.124</v>
      </c>
      <c r="BI5" s="19">
        <f t="shared" si="4"/>
        <v>0.122</v>
      </c>
      <c r="BJ5" s="19">
        <f t="shared" si="5"/>
        <v>9.4333333333333338E-2</v>
      </c>
      <c r="BK5" s="19">
        <f t="shared" si="6"/>
        <v>0.122</v>
      </c>
      <c r="BL5" s="19">
        <f t="shared" si="7"/>
        <v>9.0333333333333335E-2</v>
      </c>
      <c r="BM5" s="19">
        <f t="shared" si="8"/>
        <v>0.106</v>
      </c>
      <c r="BN5" s="19">
        <f t="shared" si="9"/>
        <v>0.10299999999999999</v>
      </c>
      <c r="BO5" s="19">
        <f t="shared" si="10"/>
        <v>0.106</v>
      </c>
      <c r="BP5" s="19">
        <f t="shared" si="11"/>
        <v>0.122</v>
      </c>
      <c r="BQ5" s="19">
        <f t="shared" si="22"/>
        <v>0.12</v>
      </c>
      <c r="BR5" s="19">
        <f t="shared" si="23"/>
        <v>0.107</v>
      </c>
      <c r="BT5" s="21" t="s">
        <v>38</v>
      </c>
      <c r="BU5" s="19">
        <f t="shared" si="12"/>
        <v>1.3165195460277426</v>
      </c>
      <c r="BV5" s="19">
        <f t="shared" si="13"/>
        <v>1.4073139974779316</v>
      </c>
      <c r="BW5" s="19">
        <f t="shared" si="14"/>
        <v>1.3846153846153844</v>
      </c>
      <c r="BX5" s="19">
        <f t="shared" si="15"/>
        <v>1.0706179066834802</v>
      </c>
      <c r="BY5" s="19">
        <f t="shared" si="16"/>
        <v>1.3846153846153844</v>
      </c>
      <c r="BZ5" s="19">
        <f t="shared" si="17"/>
        <v>1.0252206809583857</v>
      </c>
      <c r="CA5" s="19">
        <f t="shared" si="18"/>
        <v>1.203026481715006</v>
      </c>
      <c r="CB5" s="19">
        <f t="shared" si="19"/>
        <v>1.168978562421185</v>
      </c>
      <c r="CC5" s="19">
        <f t="shared" si="20"/>
        <v>1.203026481715006</v>
      </c>
      <c r="CD5" s="19">
        <f t="shared" si="21"/>
        <v>1.3846153846153844</v>
      </c>
      <c r="CE5" s="19">
        <f t="shared" si="24"/>
        <v>1.3619167717528371</v>
      </c>
      <c r="CF5" s="19">
        <f t="shared" si="25"/>
        <v>1.2143757881462798</v>
      </c>
      <c r="CI5" s="21" t="s">
        <v>38</v>
      </c>
      <c r="CJ5" s="19">
        <f t="shared" ref="CJ5:CJ7" si="27">BU5-(AVERAGE($BU$4:$BW$4))</f>
        <v>0.27994955863808313</v>
      </c>
      <c r="CK5" s="19">
        <f t="shared" ref="CK5:CK7" si="28">BV5-(AVERAGE($BU$4:$BW$4))</f>
        <v>0.37074401008827218</v>
      </c>
      <c r="CL5" s="19">
        <f t="shared" ref="CL5:CL7" si="29">BW5-(AVERAGE($BU$4:$BW$4))</f>
        <v>0.34804539722572492</v>
      </c>
      <c r="CM5" s="19">
        <f t="shared" ref="CM5:CM7" si="30">BX5-(AVERAGE($BU$4:$BW$4))</f>
        <v>3.4047919293820783E-2</v>
      </c>
      <c r="CN5" s="19">
        <f t="shared" ref="CN5:CN7" si="31">BY5-(AVERAGE($BU$4:$BW$4))</f>
        <v>0.34804539722572492</v>
      </c>
      <c r="CO5" s="19">
        <f t="shared" ref="CO5:CO7" si="32">BZ5-(AVERAGE($BU$4:$BW$4))</f>
        <v>-1.1349306431273742E-2</v>
      </c>
      <c r="CP5" s="19">
        <f t="shared" ref="CP5:CP7" si="33">CA5-(AVERAGE($BU$4:$BW$4))</f>
        <v>0.16645649432534659</v>
      </c>
      <c r="CQ5" s="19">
        <f t="shared" ref="CQ5:CQ7" si="34">CB5-(AVERAGE($BU$4:$BW$4))</f>
        <v>0.13240857503152559</v>
      </c>
      <c r="CR5" s="19">
        <f t="shared" ref="CR5:CR7" si="35">CC5-(AVERAGE($BU$4:$BW$4))</f>
        <v>0.16645649432534659</v>
      </c>
      <c r="CS5" s="19">
        <f t="shared" ref="CS5:CS7" si="36">CD5-(AVERAGE($BU$4:$BW$4))</f>
        <v>0.34804539722572492</v>
      </c>
      <c r="CT5" s="19">
        <f t="shared" ref="CT5:CT7" si="37">CE5-(AVERAGE($BU$4:$BW$4))</f>
        <v>0.32534678436317765</v>
      </c>
      <c r="CU5" s="19">
        <f t="shared" ref="CU5:CU7" si="38">CF5-(AVERAGE($BU$4:$BW$4))</f>
        <v>0.17780580075662034</v>
      </c>
    </row>
    <row r="6" spans="1:99">
      <c r="B6" s="20" t="s">
        <v>39</v>
      </c>
      <c r="C6" s="20" t="s">
        <v>40</v>
      </c>
      <c r="D6" s="20" t="s">
        <v>41</v>
      </c>
      <c r="E6" s="20" t="s">
        <v>42</v>
      </c>
      <c r="F6" s="20" t="s">
        <v>43</v>
      </c>
      <c r="G6" s="20" t="s">
        <v>44</v>
      </c>
      <c r="H6" s="20" t="s">
        <v>45</v>
      </c>
      <c r="I6" s="20" t="s">
        <v>46</v>
      </c>
      <c r="J6" s="20" t="s">
        <v>47</v>
      </c>
      <c r="K6" s="20" t="s">
        <v>48</v>
      </c>
      <c r="L6" s="20" t="s">
        <v>49</v>
      </c>
      <c r="M6" s="20" t="s">
        <v>50</v>
      </c>
      <c r="N6" s="20" t="s">
        <v>51</v>
      </c>
      <c r="P6" s="21" t="s">
        <v>52</v>
      </c>
      <c r="Q6" s="21">
        <v>0.10299999999999999</v>
      </c>
      <c r="R6" s="21">
        <v>0.104</v>
      </c>
      <c r="S6" s="21">
        <v>9.8000000000000004E-2</v>
      </c>
      <c r="T6" s="21">
        <v>0.13400000000000001</v>
      </c>
      <c r="U6" s="21">
        <v>0.13400000000000001</v>
      </c>
      <c r="V6" s="21">
        <v>0.128</v>
      </c>
      <c r="W6" s="21">
        <v>0.13200000000000001</v>
      </c>
      <c r="X6" s="21">
        <v>0.128</v>
      </c>
      <c r="Y6" s="21">
        <v>0.14599999999999999</v>
      </c>
      <c r="Z6" s="21">
        <v>0.129</v>
      </c>
      <c r="AA6" s="21">
        <v>0.14599999999999999</v>
      </c>
      <c r="AB6" s="21">
        <v>0.14299999999999999</v>
      </c>
      <c r="AD6" s="21" t="s">
        <v>52</v>
      </c>
      <c r="AE6" s="21">
        <v>0.10299999999999999</v>
      </c>
      <c r="AF6" s="21">
        <v>0.104</v>
      </c>
      <c r="AG6" s="21">
        <v>9.8000000000000004E-2</v>
      </c>
      <c r="AH6" s="21">
        <v>0.13300000000000001</v>
      </c>
      <c r="AI6" s="21">
        <v>0.13400000000000001</v>
      </c>
      <c r="AJ6" s="21">
        <v>0.128</v>
      </c>
      <c r="AK6" s="21">
        <v>0.13200000000000001</v>
      </c>
      <c r="AL6" s="21">
        <v>0.128</v>
      </c>
      <c r="AM6" s="21">
        <v>0.14599999999999999</v>
      </c>
      <c r="AN6" s="21">
        <v>0.13</v>
      </c>
      <c r="AO6" s="21">
        <v>0.14599999999999999</v>
      </c>
      <c r="AP6" s="21">
        <v>0.14299999999999999</v>
      </c>
      <c r="AR6" s="21" t="s">
        <v>52</v>
      </c>
      <c r="AS6" s="21">
        <v>0.10299999999999999</v>
      </c>
      <c r="AT6" s="21">
        <v>0.104</v>
      </c>
      <c r="AU6" s="21">
        <v>9.8000000000000004E-2</v>
      </c>
      <c r="AV6" s="21">
        <v>0.13300000000000001</v>
      </c>
      <c r="AW6" s="21">
        <v>0.13400000000000001</v>
      </c>
      <c r="AX6" s="21">
        <v>0.128</v>
      </c>
      <c r="AY6" s="21">
        <v>0.13200000000000001</v>
      </c>
      <c r="AZ6" s="21">
        <v>0.128</v>
      </c>
      <c r="BA6" s="21">
        <v>0.14599999999999999</v>
      </c>
      <c r="BB6" s="21">
        <v>0.13</v>
      </c>
      <c r="BC6" s="21">
        <v>0.14599999999999999</v>
      </c>
      <c r="BD6" s="21">
        <v>0.14299999999999999</v>
      </c>
      <c r="BF6" s="21" t="s">
        <v>52</v>
      </c>
      <c r="BG6" s="19">
        <f t="shared" si="2"/>
        <v>0.10299999999999999</v>
      </c>
      <c r="BH6" s="19">
        <f t="shared" si="3"/>
        <v>0.104</v>
      </c>
      <c r="BI6" s="19">
        <f t="shared" si="4"/>
        <v>9.8000000000000018E-2</v>
      </c>
      <c r="BJ6" s="19">
        <f t="shared" si="5"/>
        <v>0.13333333333333333</v>
      </c>
      <c r="BK6" s="19">
        <f t="shared" si="6"/>
        <v>0.13400000000000001</v>
      </c>
      <c r="BL6" s="19">
        <f t="shared" si="7"/>
        <v>0.128</v>
      </c>
      <c r="BM6" s="19">
        <f t="shared" si="8"/>
        <v>0.13200000000000001</v>
      </c>
      <c r="BN6" s="19">
        <f t="shared" si="9"/>
        <v>0.128</v>
      </c>
      <c r="BO6" s="19">
        <f t="shared" si="10"/>
        <v>0.14599999999999999</v>
      </c>
      <c r="BP6" s="19">
        <f t="shared" si="11"/>
        <v>0.12966666666666668</v>
      </c>
      <c r="BQ6" s="19">
        <f t="shared" si="22"/>
        <v>0.14599999999999999</v>
      </c>
      <c r="BR6" s="19">
        <f t="shared" si="23"/>
        <v>0.14299999999999999</v>
      </c>
      <c r="BT6" s="21" t="s">
        <v>52</v>
      </c>
      <c r="BU6" s="19">
        <f t="shared" si="12"/>
        <v>1.168978562421185</v>
      </c>
      <c r="BV6" s="19">
        <f t="shared" si="13"/>
        <v>1.1803278688524588</v>
      </c>
      <c r="BW6" s="19">
        <f t="shared" si="14"/>
        <v>1.1122320302648172</v>
      </c>
      <c r="BX6" s="19">
        <f t="shared" si="15"/>
        <v>1.5132408575031524</v>
      </c>
      <c r="BY6" s="19">
        <f t="shared" si="16"/>
        <v>1.5208070617906682</v>
      </c>
      <c r="BZ6" s="19">
        <f t="shared" si="17"/>
        <v>1.4527112232030264</v>
      </c>
      <c r="CA6" s="19">
        <f t="shared" si="18"/>
        <v>1.4981084489281209</v>
      </c>
      <c r="CB6" s="19">
        <f t="shared" si="19"/>
        <v>1.4527112232030264</v>
      </c>
      <c r="CC6" s="19">
        <f t="shared" si="20"/>
        <v>1.6569987389659517</v>
      </c>
      <c r="CD6" s="19">
        <f t="shared" si="21"/>
        <v>1.4716267339218159</v>
      </c>
      <c r="CE6" s="19">
        <f t="shared" si="24"/>
        <v>1.6569987389659517</v>
      </c>
      <c r="CF6" s="19">
        <f t="shared" si="25"/>
        <v>1.6229508196721307</v>
      </c>
      <c r="CI6" s="21" t="s">
        <v>52</v>
      </c>
      <c r="CJ6" s="19">
        <f t="shared" si="27"/>
        <v>0.13240857503152559</v>
      </c>
      <c r="CK6" s="19">
        <f>BV6-(AVERAGE($BU$4:$BW$4))</f>
        <v>0.14375788146279933</v>
      </c>
      <c r="CL6" s="19">
        <f t="shared" si="29"/>
        <v>7.5662042875157764E-2</v>
      </c>
      <c r="CM6" s="19">
        <f t="shared" si="30"/>
        <v>0.47667087011349296</v>
      </c>
      <c r="CN6" s="19">
        <f t="shared" si="31"/>
        <v>0.48423707440100872</v>
      </c>
      <c r="CO6" s="19">
        <f t="shared" si="32"/>
        <v>0.41614123581336693</v>
      </c>
      <c r="CP6" s="19">
        <f t="shared" si="33"/>
        <v>0.46153846153846145</v>
      </c>
      <c r="CQ6" s="19">
        <f t="shared" si="34"/>
        <v>0.41614123581336693</v>
      </c>
      <c r="CR6" s="19">
        <f t="shared" si="35"/>
        <v>0.62042875157629229</v>
      </c>
      <c r="CS6" s="19">
        <f t="shared" si="36"/>
        <v>0.43505674653215642</v>
      </c>
      <c r="CT6" s="19">
        <f t="shared" si="37"/>
        <v>0.62042875157629229</v>
      </c>
      <c r="CU6" s="19">
        <f t="shared" si="38"/>
        <v>0.58638083228247129</v>
      </c>
    </row>
    <row r="7" spans="1:99">
      <c r="B7" s="20" t="s">
        <v>53</v>
      </c>
      <c r="C7" s="20" t="s">
        <v>54</v>
      </c>
      <c r="D7" s="20" t="s">
        <v>55</v>
      </c>
      <c r="E7" s="20" t="s">
        <v>56</v>
      </c>
      <c r="F7" s="20" t="s">
        <v>57</v>
      </c>
      <c r="G7" s="20" t="s">
        <v>58</v>
      </c>
      <c r="H7" s="20" t="s">
        <v>59</v>
      </c>
      <c r="I7" s="20" t="s">
        <v>60</v>
      </c>
      <c r="J7" s="20" t="s">
        <v>61</v>
      </c>
      <c r="K7" s="20" t="s">
        <v>62</v>
      </c>
      <c r="L7" s="20" t="s">
        <v>63</v>
      </c>
      <c r="M7" s="20" t="s">
        <v>64</v>
      </c>
      <c r="N7" s="20" t="s">
        <v>65</v>
      </c>
      <c r="P7" s="21" t="s">
        <v>66</v>
      </c>
      <c r="Q7" s="21">
        <v>0.311</v>
      </c>
      <c r="R7" s="21">
        <v>0.25</v>
      </c>
      <c r="S7" s="21">
        <v>0.23300000000000001</v>
      </c>
      <c r="T7" s="21">
        <v>0.158</v>
      </c>
      <c r="U7" s="21">
        <v>0.15</v>
      </c>
      <c r="V7" s="21">
        <v>0.14799999999999999</v>
      </c>
      <c r="W7" s="21">
        <v>9.6000000000000002E-2</v>
      </c>
      <c r="X7" s="21">
        <v>9.7000000000000003E-2</v>
      </c>
      <c r="Y7" s="21">
        <v>9.6000000000000002E-2</v>
      </c>
      <c r="Z7" s="21">
        <v>0.502</v>
      </c>
      <c r="AA7" s="21">
        <v>0.10100000000000001</v>
      </c>
      <c r="AB7" s="21">
        <v>0.104</v>
      </c>
      <c r="AD7" s="21" t="s">
        <v>66</v>
      </c>
      <c r="AE7" s="21">
        <v>0.311</v>
      </c>
      <c r="AF7" s="21">
        <v>0.25</v>
      </c>
      <c r="AG7" s="21">
        <v>0.23300000000000001</v>
      </c>
      <c r="AH7" s="21">
        <v>0.158</v>
      </c>
      <c r="AI7" s="21">
        <v>0.15</v>
      </c>
      <c r="AJ7" s="21">
        <v>0.14799999999999999</v>
      </c>
      <c r="AK7" s="21">
        <v>9.6000000000000002E-2</v>
      </c>
      <c r="AL7" s="21">
        <v>9.6000000000000002E-2</v>
      </c>
      <c r="AM7" s="21">
        <v>9.6000000000000002E-2</v>
      </c>
      <c r="AN7" s="21">
        <v>0.502</v>
      </c>
      <c r="AO7" s="21">
        <v>0.1</v>
      </c>
      <c r="AP7" s="21">
        <v>0.104</v>
      </c>
      <c r="AR7" s="21" t="s">
        <v>66</v>
      </c>
      <c r="AS7" s="21">
        <v>0.311</v>
      </c>
      <c r="AT7" s="21">
        <v>0.25</v>
      </c>
      <c r="AU7" s="21">
        <v>0.23300000000000001</v>
      </c>
      <c r="AV7" s="21">
        <v>0.158</v>
      </c>
      <c r="AW7" s="21">
        <v>0.151</v>
      </c>
      <c r="AX7" s="21">
        <v>0.14799999999999999</v>
      </c>
      <c r="AY7" s="21">
        <v>9.6000000000000002E-2</v>
      </c>
      <c r="AZ7" s="21">
        <v>9.6000000000000002E-2</v>
      </c>
      <c r="BA7" s="21">
        <v>9.5000000000000001E-2</v>
      </c>
      <c r="BB7" s="21">
        <v>0.502</v>
      </c>
      <c r="BC7" s="21">
        <v>0.1</v>
      </c>
      <c r="BD7" s="21">
        <v>0.104</v>
      </c>
      <c r="BF7" s="21" t="s">
        <v>66</v>
      </c>
      <c r="BG7" s="19">
        <f t="shared" si="2"/>
        <v>0.311</v>
      </c>
      <c r="BH7" s="19">
        <f t="shared" si="3"/>
        <v>0.25</v>
      </c>
      <c r="BI7" s="19">
        <f t="shared" si="4"/>
        <v>0.23300000000000001</v>
      </c>
      <c r="BJ7" s="19">
        <f t="shared" si="5"/>
        <v>0.158</v>
      </c>
      <c r="BK7" s="19">
        <f t="shared" si="6"/>
        <v>0.15033333333333332</v>
      </c>
      <c r="BL7" s="19">
        <f t="shared" si="7"/>
        <v>0.14799999999999999</v>
      </c>
      <c r="BM7" s="19">
        <f t="shared" si="8"/>
        <v>9.6000000000000016E-2</v>
      </c>
      <c r="BN7" s="19">
        <f t="shared" si="9"/>
        <v>9.633333333333334E-2</v>
      </c>
      <c r="BO7" s="19">
        <f t="shared" si="10"/>
        <v>9.5666666666666678E-2</v>
      </c>
      <c r="BP7" s="19">
        <f t="shared" si="11"/>
        <v>0.502</v>
      </c>
      <c r="BQ7" s="19">
        <f t="shared" si="22"/>
        <v>0.10033333333333334</v>
      </c>
      <c r="BR7" s="19">
        <f t="shared" si="23"/>
        <v>0.104</v>
      </c>
      <c r="BT7" s="21" t="s">
        <v>66</v>
      </c>
      <c r="BU7" s="19">
        <f t="shared" si="12"/>
        <v>3.5296343001261028</v>
      </c>
      <c r="BV7" s="19">
        <f t="shared" si="13"/>
        <v>2.8373266078184107</v>
      </c>
      <c r="BW7" s="19">
        <f t="shared" si="14"/>
        <v>2.6443883984867589</v>
      </c>
      <c r="BX7" s="19">
        <f t="shared" si="15"/>
        <v>1.7931904161412355</v>
      </c>
      <c r="BY7" s="19">
        <f t="shared" si="16"/>
        <v>1.706179066834804</v>
      </c>
      <c r="BZ7" s="19">
        <f t="shared" si="17"/>
        <v>1.679697351828499</v>
      </c>
      <c r="CA7" s="19">
        <f t="shared" si="18"/>
        <v>1.0895334174022699</v>
      </c>
      <c r="CB7" s="19">
        <f t="shared" si="19"/>
        <v>1.0933165195460277</v>
      </c>
      <c r="CC7" s="19">
        <f t="shared" si="20"/>
        <v>1.085750315258512</v>
      </c>
      <c r="CD7" s="19">
        <f t="shared" si="21"/>
        <v>5.6973518284993689</v>
      </c>
      <c r="CE7" s="19">
        <f t="shared" si="24"/>
        <v>1.1387137452711222</v>
      </c>
      <c r="CF7" s="19">
        <f t="shared" si="25"/>
        <v>1.1803278688524588</v>
      </c>
      <c r="CI7" s="21" t="s">
        <v>66</v>
      </c>
      <c r="CJ7" s="19">
        <f t="shared" si="27"/>
        <v>2.4930643127364434</v>
      </c>
      <c r="CK7" s="19">
        <f t="shared" si="28"/>
        <v>1.8007566204287513</v>
      </c>
      <c r="CL7" s="19">
        <f t="shared" si="29"/>
        <v>1.6078184110970994</v>
      </c>
      <c r="CM7" s="19">
        <f t="shared" si="30"/>
        <v>0.75662042875157609</v>
      </c>
      <c r="CN7" s="19">
        <f t="shared" si="31"/>
        <v>0.66960907944514458</v>
      </c>
      <c r="CO7" s="19">
        <f t="shared" si="32"/>
        <v>0.64312736443883955</v>
      </c>
      <c r="CP7" s="19">
        <f t="shared" si="33"/>
        <v>5.2963430012610502E-2</v>
      </c>
      <c r="CQ7" s="19">
        <f t="shared" si="34"/>
        <v>5.6746532156368268E-2</v>
      </c>
      <c r="CR7" s="19">
        <f t="shared" si="35"/>
        <v>4.9180327868852514E-2</v>
      </c>
      <c r="CS7" s="19">
        <f t="shared" si="36"/>
        <v>4.6607818411097099</v>
      </c>
      <c r="CT7" s="19">
        <f t="shared" si="37"/>
        <v>0.10214375788146279</v>
      </c>
      <c r="CU7" s="19">
        <f t="shared" si="38"/>
        <v>0.14375788146279933</v>
      </c>
    </row>
    <row r="8" spans="1:99">
      <c r="A8" s="19" t="s">
        <v>67</v>
      </c>
      <c r="B8" s="20" t="s">
        <v>68</v>
      </c>
      <c r="C8" s="20" t="s">
        <v>12</v>
      </c>
      <c r="D8" s="20" t="s">
        <v>13</v>
      </c>
      <c r="E8" s="20" t="s">
        <v>14</v>
      </c>
      <c r="F8" s="20" t="s">
        <v>15</v>
      </c>
      <c r="G8" s="20" t="s">
        <v>16</v>
      </c>
      <c r="H8" s="20" t="s">
        <v>17</v>
      </c>
      <c r="I8" s="20" t="s">
        <v>69</v>
      </c>
      <c r="J8" s="20" t="s">
        <v>70</v>
      </c>
      <c r="K8" s="20" t="s">
        <v>71</v>
      </c>
      <c r="L8" s="20" t="s">
        <v>72</v>
      </c>
      <c r="M8" s="20" t="s">
        <v>73</v>
      </c>
      <c r="N8" s="20" t="s">
        <v>74</v>
      </c>
      <c r="P8" s="21" t="s">
        <v>75</v>
      </c>
      <c r="Q8" s="21">
        <v>9.0999999999999998E-2</v>
      </c>
      <c r="R8" s="21">
        <v>9.0999999999999998E-2</v>
      </c>
      <c r="S8" s="21">
        <v>9.0999999999999998E-2</v>
      </c>
      <c r="T8" s="21">
        <v>0.11</v>
      </c>
      <c r="U8" s="21">
        <v>0.111</v>
      </c>
      <c r="V8" s="21">
        <v>0.11799999999999999</v>
      </c>
      <c r="W8" s="21">
        <v>0.111</v>
      </c>
      <c r="X8" s="21">
        <v>0.112</v>
      </c>
      <c r="Y8" s="21">
        <v>0.113</v>
      </c>
      <c r="Z8" s="21">
        <v>0.1</v>
      </c>
      <c r="AA8" s="21">
        <v>0.1</v>
      </c>
      <c r="AB8" s="21">
        <v>0.10100000000000001</v>
      </c>
      <c r="AD8" s="21" t="s">
        <v>75</v>
      </c>
      <c r="AE8" s="21">
        <v>9.0999999999999998E-2</v>
      </c>
      <c r="AF8" s="21">
        <v>9.0999999999999998E-2</v>
      </c>
      <c r="AG8" s="21">
        <v>9.0999999999999998E-2</v>
      </c>
      <c r="AH8" s="21">
        <v>0.11</v>
      </c>
      <c r="AI8" s="21">
        <v>0.111</v>
      </c>
      <c r="AJ8" s="21">
        <v>0.11799999999999999</v>
      </c>
      <c r="AK8" s="21">
        <v>0.111</v>
      </c>
      <c r="AL8" s="21">
        <v>0.112</v>
      </c>
      <c r="AM8" s="21">
        <v>0.113</v>
      </c>
      <c r="AN8" s="21">
        <v>0.1</v>
      </c>
      <c r="AO8" s="21">
        <v>0.1</v>
      </c>
      <c r="AP8" s="21">
        <v>0.10100000000000001</v>
      </c>
      <c r="AR8" s="21" t="s">
        <v>75</v>
      </c>
      <c r="AS8" s="21">
        <v>9.0999999999999998E-2</v>
      </c>
      <c r="AT8" s="21">
        <v>9.0999999999999998E-2</v>
      </c>
      <c r="AU8" s="21">
        <v>9.0999999999999998E-2</v>
      </c>
      <c r="AV8" s="21">
        <v>0.11</v>
      </c>
      <c r="AW8" s="21">
        <v>0.111</v>
      </c>
      <c r="AX8" s="21">
        <v>0.11799999999999999</v>
      </c>
      <c r="AY8" s="21">
        <v>0.111</v>
      </c>
      <c r="AZ8" s="21">
        <v>0.112</v>
      </c>
      <c r="BA8" s="21">
        <v>0.113</v>
      </c>
      <c r="BB8" s="21">
        <v>0.1</v>
      </c>
      <c r="BC8" s="21">
        <v>0.1</v>
      </c>
      <c r="BD8" s="21">
        <v>0.10100000000000001</v>
      </c>
      <c r="BF8" s="21" t="s">
        <v>75</v>
      </c>
      <c r="BG8" s="19">
        <f t="shared" si="2"/>
        <v>9.1000000000000011E-2</v>
      </c>
      <c r="BH8" s="19">
        <f t="shared" si="3"/>
        <v>9.1000000000000011E-2</v>
      </c>
      <c r="BI8" s="19">
        <f t="shared" si="4"/>
        <v>9.1000000000000011E-2</v>
      </c>
      <c r="BJ8" s="19">
        <f t="shared" si="5"/>
        <v>0.11</v>
      </c>
      <c r="BK8" s="19">
        <f t="shared" si="6"/>
        <v>0.111</v>
      </c>
      <c r="BL8" s="19">
        <f t="shared" si="7"/>
        <v>0.11799999999999999</v>
      </c>
      <c r="BM8" s="19">
        <f t="shared" si="8"/>
        <v>0.111</v>
      </c>
      <c r="BN8" s="19">
        <f t="shared" si="9"/>
        <v>0.112</v>
      </c>
      <c r="BO8" s="19">
        <f t="shared" si="10"/>
        <v>0.113</v>
      </c>
      <c r="BP8" s="19">
        <f t="shared" si="11"/>
        <v>0.10000000000000002</v>
      </c>
      <c r="BQ8" s="19">
        <f t="shared" si="22"/>
        <v>0.10000000000000002</v>
      </c>
      <c r="BR8" s="19">
        <f t="shared" si="23"/>
        <v>0.10100000000000002</v>
      </c>
      <c r="BT8" s="21" t="s">
        <v>75</v>
      </c>
      <c r="BU8" s="19">
        <f t="shared" si="12"/>
        <v>1.0327868852459017</v>
      </c>
      <c r="BV8" s="19">
        <f t="shared" si="13"/>
        <v>1.0327868852459017</v>
      </c>
      <c r="BW8" s="19">
        <f t="shared" si="14"/>
        <v>1.0327868852459017</v>
      </c>
      <c r="BX8" s="19">
        <f t="shared" si="15"/>
        <v>1.2484237074401008</v>
      </c>
      <c r="BY8" s="19">
        <f t="shared" si="16"/>
        <v>1.2597730138713743</v>
      </c>
      <c r="BZ8" s="19">
        <f t="shared" si="17"/>
        <v>1.3392181588902898</v>
      </c>
      <c r="CA8" s="19">
        <f t="shared" si="18"/>
        <v>1.2597730138713743</v>
      </c>
      <c r="CB8" s="19">
        <f t="shared" si="19"/>
        <v>1.271122320302648</v>
      </c>
      <c r="CC8" s="19">
        <f t="shared" si="20"/>
        <v>1.2824716267339216</v>
      </c>
      <c r="CD8" s="19">
        <f t="shared" si="21"/>
        <v>1.1349306431273645</v>
      </c>
      <c r="CE8" s="19">
        <f t="shared" si="24"/>
        <v>1.1349306431273645</v>
      </c>
      <c r="CF8" s="19">
        <f t="shared" si="25"/>
        <v>1.1462799495586382</v>
      </c>
      <c r="CH8" s="19" t="s">
        <v>67</v>
      </c>
      <c r="CI8" s="21" t="s">
        <v>75</v>
      </c>
      <c r="CJ8" s="19">
        <f>BU8-(AVERAGE($BU$8:$BW$8))</f>
        <v>0</v>
      </c>
      <c r="CK8" s="19">
        <f t="shared" ref="CK8:CU8" si="39">BV8-(AVERAGE($BU$8:$BW$8))</f>
        <v>0</v>
      </c>
      <c r="CL8" s="19">
        <f t="shared" si="39"/>
        <v>0</v>
      </c>
      <c r="CM8" s="19">
        <f t="shared" si="39"/>
        <v>0.21563682219419911</v>
      </c>
      <c r="CN8" s="19">
        <f t="shared" si="39"/>
        <v>0.22698612862547263</v>
      </c>
      <c r="CO8" s="19">
        <f t="shared" si="39"/>
        <v>0.30643127364438816</v>
      </c>
      <c r="CP8" s="19">
        <f t="shared" si="39"/>
        <v>0.22698612862547263</v>
      </c>
      <c r="CQ8" s="19">
        <f t="shared" si="39"/>
        <v>0.23833543505674637</v>
      </c>
      <c r="CR8" s="19">
        <f t="shared" si="39"/>
        <v>0.24968474148801989</v>
      </c>
      <c r="CS8" s="19">
        <f t="shared" si="39"/>
        <v>0.10214375788146279</v>
      </c>
      <c r="CT8" s="19">
        <f t="shared" si="39"/>
        <v>0.10214375788146279</v>
      </c>
      <c r="CU8" s="19">
        <f t="shared" si="39"/>
        <v>0.11349306431273654</v>
      </c>
    </row>
    <row r="9" spans="1:99">
      <c r="B9" s="20" t="s">
        <v>76</v>
      </c>
      <c r="C9" s="20" t="s">
        <v>77</v>
      </c>
      <c r="D9" s="20" t="s">
        <v>78</v>
      </c>
      <c r="E9" s="20" t="s">
        <v>79</v>
      </c>
      <c r="F9" s="20" t="s">
        <v>57</v>
      </c>
      <c r="G9" s="20" t="s">
        <v>58</v>
      </c>
      <c r="H9" s="20" t="s">
        <v>59</v>
      </c>
      <c r="I9" s="20" t="s">
        <v>80</v>
      </c>
      <c r="J9" s="20" t="s">
        <v>81</v>
      </c>
      <c r="K9" s="20" t="s">
        <v>82</v>
      </c>
      <c r="L9" s="20" t="s">
        <v>83</v>
      </c>
      <c r="M9" s="20" t="s">
        <v>84</v>
      </c>
      <c r="N9" s="20" t="s">
        <v>85</v>
      </c>
      <c r="P9" s="21" t="s">
        <v>86</v>
      </c>
      <c r="Q9" s="21">
        <v>0.13200000000000001</v>
      </c>
      <c r="R9" s="21">
        <v>0.121</v>
      </c>
      <c r="S9" s="21">
        <v>0.128</v>
      </c>
      <c r="T9" s="21">
        <v>0.14000000000000001</v>
      </c>
      <c r="U9" s="21">
        <v>0.14199999999999999</v>
      </c>
      <c r="V9" s="21">
        <v>0.14599999999999999</v>
      </c>
      <c r="W9" s="21">
        <v>0.14099999999999999</v>
      </c>
      <c r="X9" s="21">
        <v>0.13</v>
      </c>
      <c r="Y9" s="21">
        <v>0.13700000000000001</v>
      </c>
      <c r="Z9" s="21">
        <v>0.114</v>
      </c>
      <c r="AA9" s="21">
        <v>0.106</v>
      </c>
      <c r="AB9" s="21">
        <v>0.113</v>
      </c>
      <c r="AD9" s="21" t="s">
        <v>86</v>
      </c>
      <c r="AE9" s="21">
        <v>0.13200000000000001</v>
      </c>
      <c r="AF9" s="21">
        <v>0.121</v>
      </c>
      <c r="AG9" s="21">
        <v>0.128</v>
      </c>
      <c r="AH9" s="21">
        <v>0.14099999999999999</v>
      </c>
      <c r="AI9" s="21">
        <v>0.14099999999999999</v>
      </c>
      <c r="AJ9" s="21">
        <v>0.14599999999999999</v>
      </c>
      <c r="AK9" s="21">
        <v>0.14099999999999999</v>
      </c>
      <c r="AL9" s="21">
        <v>0.13</v>
      </c>
      <c r="AM9" s="21">
        <v>0.13700000000000001</v>
      </c>
      <c r="AN9" s="21">
        <v>0.114</v>
      </c>
      <c r="AO9" s="21">
        <v>0.106</v>
      </c>
      <c r="AP9" s="21">
        <v>0.113</v>
      </c>
      <c r="AR9" s="21" t="s">
        <v>86</v>
      </c>
      <c r="AS9" s="21">
        <v>0.13200000000000001</v>
      </c>
      <c r="AT9" s="21">
        <v>0.121</v>
      </c>
      <c r="AU9" s="21">
        <v>0.128</v>
      </c>
      <c r="AV9" s="21">
        <v>0.14099999999999999</v>
      </c>
      <c r="AW9" s="21">
        <v>0.14099999999999999</v>
      </c>
      <c r="AX9" s="21">
        <v>0.14599999999999999</v>
      </c>
      <c r="AY9" s="21">
        <v>0.14099999999999999</v>
      </c>
      <c r="AZ9" s="21">
        <v>0.13</v>
      </c>
      <c r="BA9" s="21">
        <v>0.13700000000000001</v>
      </c>
      <c r="BB9" s="21">
        <v>0.113</v>
      </c>
      <c r="BC9" s="21">
        <v>0.106</v>
      </c>
      <c r="BD9" s="21">
        <v>0.113</v>
      </c>
      <c r="BF9" s="21" t="s">
        <v>86</v>
      </c>
      <c r="BG9" s="19">
        <f t="shared" si="2"/>
        <v>0.13200000000000001</v>
      </c>
      <c r="BH9" s="19">
        <f t="shared" si="3"/>
        <v>0.121</v>
      </c>
      <c r="BI9" s="19">
        <f t="shared" si="4"/>
        <v>0.128</v>
      </c>
      <c r="BJ9" s="19">
        <f t="shared" si="5"/>
        <v>0.14066666666666666</v>
      </c>
      <c r="BK9" s="19">
        <f t="shared" si="6"/>
        <v>0.14133333333333331</v>
      </c>
      <c r="BL9" s="19">
        <f t="shared" si="7"/>
        <v>0.14599999999999999</v>
      </c>
      <c r="BM9" s="19">
        <f t="shared" si="8"/>
        <v>0.14099999999999999</v>
      </c>
      <c r="BN9" s="19">
        <f t="shared" si="9"/>
        <v>0.13</v>
      </c>
      <c r="BO9" s="19">
        <f t="shared" si="10"/>
        <v>0.13700000000000001</v>
      </c>
      <c r="BP9" s="19">
        <f t="shared" si="11"/>
        <v>0.11366666666666668</v>
      </c>
      <c r="BQ9" s="19">
        <f t="shared" si="22"/>
        <v>0.106</v>
      </c>
      <c r="BR9" s="19">
        <f t="shared" si="23"/>
        <v>0.113</v>
      </c>
      <c r="BT9" s="21" t="s">
        <v>86</v>
      </c>
      <c r="BU9" s="19">
        <f t="shared" si="12"/>
        <v>1.4981084489281209</v>
      </c>
      <c r="BV9" s="19">
        <f t="shared" si="13"/>
        <v>1.3732660781841106</v>
      </c>
      <c r="BW9" s="19">
        <f t="shared" si="14"/>
        <v>1.4527112232030264</v>
      </c>
      <c r="BX9" s="19">
        <f t="shared" si="15"/>
        <v>1.5964691046658257</v>
      </c>
      <c r="BY9" s="19">
        <f t="shared" si="16"/>
        <v>1.6040353089533412</v>
      </c>
      <c r="BZ9" s="19">
        <f t="shared" si="17"/>
        <v>1.6569987389659517</v>
      </c>
      <c r="CA9" s="19">
        <f t="shared" si="18"/>
        <v>1.6002522068095835</v>
      </c>
      <c r="CB9" s="19">
        <f t="shared" si="19"/>
        <v>1.4754098360655736</v>
      </c>
      <c r="CC9" s="19">
        <f t="shared" si="20"/>
        <v>1.5548549810844892</v>
      </c>
      <c r="CD9" s="19">
        <f t="shared" si="21"/>
        <v>1.2900378310214375</v>
      </c>
      <c r="CE9" s="19">
        <f t="shared" si="24"/>
        <v>1.203026481715006</v>
      </c>
      <c r="CF9" s="19">
        <f t="shared" si="25"/>
        <v>1.2824716267339216</v>
      </c>
      <c r="CI9" s="21" t="s">
        <v>86</v>
      </c>
      <c r="CJ9" s="19">
        <f>BU9-(AVERAGE($BU$8:$BW$8))</f>
        <v>0.46532156368221922</v>
      </c>
      <c r="CK9" s="19">
        <f t="shared" ref="CK9" si="40">BV9-(AVERAGE($BU$8:$BW$8))</f>
        <v>0.34047919293820894</v>
      </c>
      <c r="CL9" s="19">
        <f t="shared" ref="CL9" si="41">BW9-(AVERAGE($BU$8:$BW$8))</f>
        <v>0.41992433795712469</v>
      </c>
      <c r="CM9" s="19">
        <f t="shared" ref="CM9" si="42">BX9-(AVERAGE($BU$8:$BW$8))</f>
        <v>0.56368221941992402</v>
      </c>
      <c r="CN9" s="19">
        <f t="shared" ref="CN9" si="43">BY9-(AVERAGE($BU$8:$BW$8))</f>
        <v>0.57124842370743956</v>
      </c>
      <c r="CO9" s="19">
        <f t="shared" ref="CO9" si="44">BZ9-(AVERAGE($BU$8:$BW$8))</f>
        <v>0.62421185372005006</v>
      </c>
      <c r="CP9" s="19">
        <f t="shared" ref="CP9" si="45">CA9-(AVERAGE($BU$8:$BW$8))</f>
        <v>0.56746532156368179</v>
      </c>
      <c r="CQ9" s="19">
        <f t="shared" ref="CQ9" si="46">CB9-(AVERAGE($BU$8:$BW$8))</f>
        <v>0.44262295081967196</v>
      </c>
      <c r="CR9" s="19">
        <f t="shared" ref="CR9" si="47">CC9-(AVERAGE($BU$8:$BW$8))</f>
        <v>0.52206809583858749</v>
      </c>
      <c r="CS9" s="19">
        <f t="shared" ref="CS9" si="48">CD9-(AVERAGE($BU$8:$BW$8))</f>
        <v>0.25725094577553587</v>
      </c>
      <c r="CT9" s="19">
        <f t="shared" ref="CT9" si="49">CE9-(AVERAGE($BU$8:$BW$8))</f>
        <v>0.17023959646910436</v>
      </c>
      <c r="CU9" s="19">
        <f t="shared" ref="CU9" si="50">CF9-(AVERAGE($BU$8:$BW$8))</f>
        <v>0.24968474148801989</v>
      </c>
    </row>
    <row r="12" spans="1:99">
      <c r="B12" s="20" t="s">
        <v>87</v>
      </c>
      <c r="C12" s="20">
        <v>1</v>
      </c>
      <c r="D12" s="20">
        <v>2</v>
      </c>
      <c r="E12" s="20">
        <v>3</v>
      </c>
      <c r="F12" s="20">
        <v>4</v>
      </c>
      <c r="G12" s="20">
        <v>5</v>
      </c>
      <c r="H12" s="20">
        <v>6</v>
      </c>
      <c r="I12" s="20">
        <v>7</v>
      </c>
      <c r="J12" s="20">
        <v>8</v>
      </c>
      <c r="K12" s="20">
        <v>9</v>
      </c>
      <c r="L12" s="20">
        <v>10</v>
      </c>
      <c r="M12" s="20">
        <v>11</v>
      </c>
      <c r="N12" s="20">
        <v>12</v>
      </c>
      <c r="P12" s="21" t="s">
        <v>300</v>
      </c>
      <c r="Q12" s="21">
        <v>1</v>
      </c>
      <c r="R12" s="21">
        <v>2</v>
      </c>
      <c r="S12" s="21">
        <v>3</v>
      </c>
      <c r="T12" s="21">
        <v>4</v>
      </c>
      <c r="U12" s="21">
        <v>5</v>
      </c>
      <c r="V12" s="21">
        <v>6</v>
      </c>
      <c r="W12" s="21">
        <v>7</v>
      </c>
      <c r="X12" s="21">
        <v>8</v>
      </c>
      <c r="Y12" s="21">
        <v>9</v>
      </c>
      <c r="Z12" s="21">
        <v>10</v>
      </c>
      <c r="AA12" s="21">
        <v>11</v>
      </c>
      <c r="AB12" s="21">
        <v>12</v>
      </c>
      <c r="AD12" s="21" t="s">
        <v>301</v>
      </c>
      <c r="AE12" s="21">
        <v>1</v>
      </c>
      <c r="AF12" s="21">
        <v>2</v>
      </c>
      <c r="AG12" s="21">
        <v>3</v>
      </c>
      <c r="AH12" s="21">
        <v>4</v>
      </c>
      <c r="AI12" s="21">
        <v>5</v>
      </c>
      <c r="AJ12" s="21">
        <v>6</v>
      </c>
      <c r="AK12" s="21">
        <v>7</v>
      </c>
      <c r="AL12" s="21">
        <v>8</v>
      </c>
      <c r="AM12" s="21">
        <v>9</v>
      </c>
      <c r="AN12" s="21">
        <v>10</v>
      </c>
      <c r="AO12" s="21">
        <v>11</v>
      </c>
      <c r="AP12" s="21">
        <v>12</v>
      </c>
      <c r="AR12" s="21" t="s">
        <v>302</v>
      </c>
      <c r="AS12" s="21">
        <v>1</v>
      </c>
      <c r="AT12" s="21">
        <v>2</v>
      </c>
      <c r="AU12" s="21">
        <v>3</v>
      </c>
      <c r="AV12" s="21">
        <v>4</v>
      </c>
      <c r="AW12" s="21">
        <v>5</v>
      </c>
      <c r="AX12" s="21">
        <v>6</v>
      </c>
      <c r="AY12" s="21">
        <v>7</v>
      </c>
      <c r="AZ12" s="21">
        <v>8</v>
      </c>
      <c r="BA12" s="21">
        <v>9</v>
      </c>
      <c r="BB12" s="21">
        <v>10</v>
      </c>
      <c r="BC12" s="21">
        <v>11</v>
      </c>
      <c r="BD12" s="21">
        <v>12</v>
      </c>
      <c r="BF12" s="19" t="s">
        <v>298</v>
      </c>
      <c r="BG12" s="19">
        <f t="shared" ref="BG12:BG42" si="51">AVERAGE(AS12,AE12,Q12)</f>
        <v>1</v>
      </c>
      <c r="BH12" s="19">
        <f t="shared" ref="BH12:BH42" si="52">AVERAGE(AT12,AF12,R12)</f>
        <v>2</v>
      </c>
      <c r="BI12" s="19">
        <f t="shared" ref="BI12:BI42" si="53">AVERAGE(AU12,AG12,S12)</f>
        <v>3</v>
      </c>
      <c r="BJ12" s="19">
        <f t="shared" ref="BJ12:BJ42" si="54">AVERAGE(AV12,AH12,T12)</f>
        <v>4</v>
      </c>
      <c r="BK12" s="19">
        <f t="shared" ref="BK12:BK42" si="55">AVERAGE(AW12,AI12,U12)</f>
        <v>5</v>
      </c>
      <c r="BL12" s="19">
        <f t="shared" ref="BL12:BL42" si="56">AVERAGE(AX12,AJ12,V12)</f>
        <v>6</v>
      </c>
      <c r="BM12" s="19">
        <f t="shared" ref="BM12:BM42" si="57">AVERAGE(AY12,AK12,W12)</f>
        <v>7</v>
      </c>
      <c r="BN12" s="19">
        <f t="shared" ref="BN12:BN42" si="58">AVERAGE(AZ12,AL12,X12)</f>
        <v>8</v>
      </c>
      <c r="BO12" s="19">
        <f t="shared" ref="BO12:BO42" si="59">AVERAGE(BA12,AM12,Y12)</f>
        <v>9</v>
      </c>
      <c r="BP12" s="19">
        <f t="shared" ref="BP12:BP42" si="60">AVERAGE(BB12,AN12,Z12)</f>
        <v>10</v>
      </c>
      <c r="BQ12" s="19">
        <f t="shared" ref="BQ12:BQ42" si="61">AVERAGE(BC12,AO12,AA12)</f>
        <v>11</v>
      </c>
      <c r="BR12" s="19">
        <f t="shared" ref="BR12:BR42" si="62">AVERAGE(BD12,AP12,AB12)</f>
        <v>12</v>
      </c>
      <c r="BT12" s="19" t="s">
        <v>0</v>
      </c>
      <c r="BU12" s="21">
        <v>1</v>
      </c>
      <c r="BV12" s="21">
        <v>2</v>
      </c>
      <c r="BW12" s="21">
        <v>3</v>
      </c>
      <c r="BX12" s="21">
        <v>4</v>
      </c>
      <c r="BY12" s="21">
        <v>5</v>
      </c>
      <c r="BZ12" s="21">
        <v>6</v>
      </c>
      <c r="CA12" s="21">
        <v>7</v>
      </c>
      <c r="CB12" s="21">
        <v>8</v>
      </c>
      <c r="CC12" s="21">
        <v>9</v>
      </c>
      <c r="CD12" s="21">
        <v>10</v>
      </c>
      <c r="CE12" s="21">
        <v>11</v>
      </c>
      <c r="CF12" s="21">
        <v>12</v>
      </c>
      <c r="CH12" s="19" t="s">
        <v>299</v>
      </c>
      <c r="CI12" s="21" t="s">
        <v>87</v>
      </c>
      <c r="CJ12" s="21">
        <v>1</v>
      </c>
      <c r="CK12" s="21">
        <v>2</v>
      </c>
      <c r="CL12" s="21">
        <v>3</v>
      </c>
      <c r="CM12" s="21">
        <v>4</v>
      </c>
      <c r="CN12" s="21">
        <v>5</v>
      </c>
      <c r="CO12" s="21">
        <v>6</v>
      </c>
      <c r="CP12" s="21">
        <v>7</v>
      </c>
      <c r="CQ12" s="21">
        <v>8</v>
      </c>
      <c r="CR12" s="21">
        <v>9</v>
      </c>
      <c r="CS12" s="21">
        <v>10</v>
      </c>
      <c r="CT12" s="21">
        <v>11</v>
      </c>
      <c r="CU12" s="21">
        <v>12</v>
      </c>
    </row>
    <row r="13" spans="1:99">
      <c r="A13" s="19" t="s">
        <v>88</v>
      </c>
      <c r="B13" s="20" t="s">
        <v>3</v>
      </c>
      <c r="C13" s="20" t="s">
        <v>12</v>
      </c>
      <c r="D13" s="20" t="s">
        <v>13</v>
      </c>
      <c r="E13" s="20" t="s">
        <v>14</v>
      </c>
      <c r="F13" s="20" t="s">
        <v>15</v>
      </c>
      <c r="G13" s="20" t="s">
        <v>16</v>
      </c>
      <c r="H13" s="20" t="s">
        <v>17</v>
      </c>
      <c r="I13" s="20" t="s">
        <v>18</v>
      </c>
      <c r="J13" s="20" t="s">
        <v>19</v>
      </c>
      <c r="K13" s="20" t="s">
        <v>20</v>
      </c>
      <c r="L13" s="20" t="s">
        <v>21</v>
      </c>
      <c r="M13" s="20" t="s">
        <v>22</v>
      </c>
      <c r="N13" s="20" t="s">
        <v>23</v>
      </c>
      <c r="P13" s="21" t="s">
        <v>6</v>
      </c>
      <c r="Q13" s="21">
        <v>8.8999999999999996E-2</v>
      </c>
      <c r="R13" s="21">
        <v>9.0999999999999998E-2</v>
      </c>
      <c r="S13" s="21">
        <v>9.4E-2</v>
      </c>
      <c r="T13" s="21">
        <v>0.111</v>
      </c>
      <c r="U13" s="21">
        <v>0.11600000000000001</v>
      </c>
      <c r="V13" s="21">
        <v>0.124</v>
      </c>
      <c r="W13" s="21">
        <v>0.11600000000000001</v>
      </c>
      <c r="X13" s="21">
        <v>0.121</v>
      </c>
      <c r="Y13" s="21">
        <v>0.11600000000000001</v>
      </c>
      <c r="Z13" s="21">
        <v>0.107</v>
      </c>
      <c r="AA13" s="21">
        <v>0.109</v>
      </c>
      <c r="AB13" s="21">
        <v>0.105</v>
      </c>
      <c r="AD13" s="21" t="s">
        <v>6</v>
      </c>
      <c r="AE13" s="21">
        <v>8.8999999999999996E-2</v>
      </c>
      <c r="AF13" s="21">
        <v>9.0999999999999998E-2</v>
      </c>
      <c r="AG13" s="21">
        <v>9.2999999999999999E-2</v>
      </c>
      <c r="AH13" s="21">
        <v>0.11</v>
      </c>
      <c r="AI13" s="21">
        <v>0.115</v>
      </c>
      <c r="AJ13" s="21">
        <v>0.124</v>
      </c>
      <c r="AK13" s="21">
        <v>0.11600000000000001</v>
      </c>
      <c r="AL13" s="21">
        <v>0.121</v>
      </c>
      <c r="AM13" s="21">
        <v>0.115</v>
      </c>
      <c r="AN13" s="21">
        <v>0.107</v>
      </c>
      <c r="AO13" s="21">
        <v>0.109</v>
      </c>
      <c r="AP13" s="21">
        <v>0.105</v>
      </c>
      <c r="AR13" s="21" t="s">
        <v>6</v>
      </c>
      <c r="AS13" s="21">
        <v>8.8999999999999996E-2</v>
      </c>
      <c r="AT13" s="21">
        <v>0.09</v>
      </c>
      <c r="AU13" s="21">
        <v>9.2999999999999999E-2</v>
      </c>
      <c r="AV13" s="21">
        <v>0.11</v>
      </c>
      <c r="AW13" s="21">
        <v>0.115</v>
      </c>
      <c r="AX13" s="21">
        <v>0.124</v>
      </c>
      <c r="AY13" s="21">
        <v>0.11600000000000001</v>
      </c>
      <c r="AZ13" s="21">
        <v>0.121</v>
      </c>
      <c r="BA13" s="21">
        <v>0.115</v>
      </c>
      <c r="BB13" s="21">
        <v>0.107</v>
      </c>
      <c r="BC13" s="21">
        <v>0.109</v>
      </c>
      <c r="BD13" s="21">
        <v>0.105</v>
      </c>
      <c r="BF13" s="21" t="s">
        <v>6</v>
      </c>
      <c r="BG13" s="19">
        <f t="shared" si="51"/>
        <v>8.900000000000001E-2</v>
      </c>
      <c r="BH13" s="19">
        <f t="shared" si="52"/>
        <v>9.0666666666666673E-2</v>
      </c>
      <c r="BI13" s="19">
        <f t="shared" si="53"/>
        <v>9.3333333333333338E-2</v>
      </c>
      <c r="BJ13" s="19">
        <f t="shared" si="54"/>
        <v>0.11033333333333334</v>
      </c>
      <c r="BK13" s="19">
        <f t="shared" si="55"/>
        <v>0.11533333333333334</v>
      </c>
      <c r="BL13" s="19">
        <f t="shared" si="56"/>
        <v>0.124</v>
      </c>
      <c r="BM13" s="19">
        <f t="shared" si="57"/>
        <v>0.11600000000000001</v>
      </c>
      <c r="BN13" s="19">
        <f t="shared" si="58"/>
        <v>0.121</v>
      </c>
      <c r="BO13" s="19">
        <f t="shared" si="59"/>
        <v>0.11533333333333334</v>
      </c>
      <c r="BP13" s="19">
        <f t="shared" si="60"/>
        <v>0.107</v>
      </c>
      <c r="BQ13" s="19">
        <f t="shared" si="61"/>
        <v>0.109</v>
      </c>
      <c r="BR13" s="19">
        <f t="shared" si="62"/>
        <v>0.105</v>
      </c>
      <c r="BT13" s="21" t="s">
        <v>6</v>
      </c>
      <c r="BU13" s="19">
        <f t="shared" si="12"/>
        <v>1.0100882723833542</v>
      </c>
      <c r="BV13" s="19">
        <f t="shared" si="13"/>
        <v>1.0290037831021437</v>
      </c>
      <c r="BW13" s="19">
        <f t="shared" si="14"/>
        <v>1.0592686002522067</v>
      </c>
      <c r="BX13" s="19">
        <f t="shared" si="15"/>
        <v>1.2522068095838585</v>
      </c>
      <c r="BY13" s="19">
        <f t="shared" si="16"/>
        <v>1.3089533417402268</v>
      </c>
      <c r="BZ13" s="19">
        <f t="shared" si="17"/>
        <v>1.4073139974779316</v>
      </c>
      <c r="CA13" s="19">
        <f t="shared" si="18"/>
        <v>1.3165195460277426</v>
      </c>
      <c r="CB13" s="19">
        <f t="shared" si="19"/>
        <v>1.3732660781841106</v>
      </c>
      <c r="CC13" s="19">
        <f t="shared" si="20"/>
        <v>1.3089533417402268</v>
      </c>
      <c r="CD13" s="19">
        <f t="shared" si="21"/>
        <v>1.2143757881462798</v>
      </c>
      <c r="CE13" s="19">
        <f t="shared" si="24"/>
        <v>1.237074401008827</v>
      </c>
      <c r="CF13" s="19">
        <f t="shared" si="25"/>
        <v>1.1916771752837325</v>
      </c>
      <c r="CH13" s="19" t="s">
        <v>88</v>
      </c>
      <c r="CI13" s="21" t="s">
        <v>6</v>
      </c>
      <c r="CJ13" s="19">
        <f>BU13-(AVERAGE($BU$13:$BW$13))</f>
        <v>-2.2698612862547263E-2</v>
      </c>
      <c r="CK13" s="19">
        <f t="shared" ref="CK13:CU13" si="63">BV13-(AVERAGE($BU$13:$BW$13))</f>
        <v>-3.7831021437577661E-3</v>
      </c>
      <c r="CL13" s="19">
        <f t="shared" si="63"/>
        <v>2.6481715006305251E-2</v>
      </c>
      <c r="CM13" s="19">
        <f t="shared" si="63"/>
        <v>0.2194199243379571</v>
      </c>
      <c r="CN13" s="19">
        <f t="shared" si="63"/>
        <v>0.27616645649432536</v>
      </c>
      <c r="CO13" s="19">
        <f t="shared" si="63"/>
        <v>0.37452711223203017</v>
      </c>
      <c r="CP13" s="19">
        <f t="shared" si="63"/>
        <v>0.28373266078184112</v>
      </c>
      <c r="CQ13" s="19">
        <f t="shared" si="63"/>
        <v>0.34047919293820916</v>
      </c>
      <c r="CR13" s="19">
        <f t="shared" si="63"/>
        <v>0.27616645649432536</v>
      </c>
      <c r="CS13" s="19">
        <f t="shared" si="63"/>
        <v>0.18158890290037832</v>
      </c>
      <c r="CT13" s="19">
        <f t="shared" si="63"/>
        <v>0.20428751576292559</v>
      </c>
      <c r="CU13" s="19">
        <f t="shared" si="63"/>
        <v>0.15889029003783106</v>
      </c>
    </row>
    <row r="14" spans="1:99">
      <c r="B14" s="20" t="s">
        <v>7</v>
      </c>
      <c r="C14" s="20" t="s">
        <v>26</v>
      </c>
      <c r="D14" s="20" t="s">
        <v>27</v>
      </c>
      <c r="E14" s="20" t="s">
        <v>28</v>
      </c>
      <c r="F14" s="20" t="s">
        <v>29</v>
      </c>
      <c r="G14" s="22" t="s">
        <v>30</v>
      </c>
      <c r="H14" s="20" t="s">
        <v>31</v>
      </c>
      <c r="I14" s="20" t="s">
        <v>32</v>
      </c>
      <c r="J14" s="20" t="s">
        <v>33</v>
      </c>
      <c r="K14" s="20" t="s">
        <v>34</v>
      </c>
      <c r="L14" s="20" t="s">
        <v>35</v>
      </c>
      <c r="M14" s="20" t="s">
        <v>36</v>
      </c>
      <c r="N14" s="20" t="s">
        <v>37</v>
      </c>
      <c r="P14" s="21" t="s">
        <v>8</v>
      </c>
      <c r="Q14" s="21">
        <v>0.124</v>
      </c>
      <c r="R14" s="21">
        <v>0.11700000000000001</v>
      </c>
      <c r="S14" s="21">
        <v>0.128</v>
      </c>
      <c r="T14" s="21">
        <v>9.0999999999999998E-2</v>
      </c>
      <c r="U14" s="21">
        <v>9.9000000000000005E-2</v>
      </c>
      <c r="V14" s="21">
        <v>0.1</v>
      </c>
      <c r="W14" s="21">
        <v>9.4E-2</v>
      </c>
      <c r="X14" s="21">
        <v>9.6000000000000002E-2</v>
      </c>
      <c r="Y14" s="21">
        <v>9.9000000000000005E-2</v>
      </c>
      <c r="Z14" s="21">
        <v>0.115</v>
      </c>
      <c r="AA14" s="21">
        <v>0.124</v>
      </c>
      <c r="AB14" s="21">
        <v>0.11600000000000001</v>
      </c>
      <c r="AD14" s="21" t="s">
        <v>8</v>
      </c>
      <c r="AE14" s="21">
        <v>0.125</v>
      </c>
      <c r="AF14" s="21">
        <v>0.11700000000000001</v>
      </c>
      <c r="AG14" s="21">
        <v>0.128</v>
      </c>
      <c r="AH14" s="21">
        <v>9.0999999999999998E-2</v>
      </c>
      <c r="AI14" s="21">
        <v>9.9000000000000005E-2</v>
      </c>
      <c r="AJ14" s="21">
        <v>0.1</v>
      </c>
      <c r="AK14" s="21">
        <v>9.4E-2</v>
      </c>
      <c r="AL14" s="21">
        <v>9.6000000000000002E-2</v>
      </c>
      <c r="AM14" s="21">
        <v>9.9000000000000005E-2</v>
      </c>
      <c r="AN14" s="21">
        <v>0.115</v>
      </c>
      <c r="AO14" s="21">
        <v>0.124</v>
      </c>
      <c r="AP14" s="21">
        <v>0.11600000000000001</v>
      </c>
      <c r="AR14" s="21" t="s">
        <v>8</v>
      </c>
      <c r="AS14" s="21">
        <v>0.124</v>
      </c>
      <c r="AT14" s="21">
        <v>0.11700000000000001</v>
      </c>
      <c r="AU14" s="21">
        <v>0.127</v>
      </c>
      <c r="AV14" s="21">
        <v>9.0999999999999998E-2</v>
      </c>
      <c r="AW14" s="21">
        <v>9.9000000000000005E-2</v>
      </c>
      <c r="AX14" s="21">
        <v>9.9000000000000005E-2</v>
      </c>
      <c r="AY14" s="21">
        <v>9.2999999999999999E-2</v>
      </c>
      <c r="AZ14" s="21">
        <v>9.6000000000000002E-2</v>
      </c>
      <c r="BA14" s="21">
        <v>9.8000000000000004E-2</v>
      </c>
      <c r="BB14" s="21">
        <v>0.115</v>
      </c>
      <c r="BC14" s="21">
        <v>0.124</v>
      </c>
      <c r="BD14" s="21">
        <v>0.11600000000000001</v>
      </c>
      <c r="BF14" s="21" t="s">
        <v>8</v>
      </c>
      <c r="BG14" s="19">
        <f t="shared" si="51"/>
        <v>0.12433333333333334</v>
      </c>
      <c r="BH14" s="19">
        <f t="shared" si="52"/>
        <v>0.11700000000000001</v>
      </c>
      <c r="BI14" s="19">
        <f t="shared" si="53"/>
        <v>0.12766666666666668</v>
      </c>
      <c r="BJ14" s="19">
        <f t="shared" si="54"/>
        <v>9.1000000000000011E-2</v>
      </c>
      <c r="BK14" s="19">
        <f t="shared" si="55"/>
        <v>9.9000000000000019E-2</v>
      </c>
      <c r="BL14" s="19">
        <f t="shared" si="56"/>
        <v>9.9666666666666681E-2</v>
      </c>
      <c r="BM14" s="19">
        <f t="shared" si="57"/>
        <v>9.3666666666666676E-2</v>
      </c>
      <c r="BN14" s="19">
        <f t="shared" si="58"/>
        <v>9.6000000000000016E-2</v>
      </c>
      <c r="BO14" s="19">
        <f t="shared" si="59"/>
        <v>9.866666666666668E-2</v>
      </c>
      <c r="BP14" s="19">
        <f t="shared" si="60"/>
        <v>0.115</v>
      </c>
      <c r="BQ14" s="19">
        <f t="shared" si="61"/>
        <v>0.124</v>
      </c>
      <c r="BR14" s="19">
        <f t="shared" si="62"/>
        <v>0.11600000000000001</v>
      </c>
      <c r="BT14" s="21" t="s">
        <v>8</v>
      </c>
      <c r="BU14" s="19">
        <f t="shared" si="12"/>
        <v>1.4110970996216896</v>
      </c>
      <c r="BV14" s="19">
        <f t="shared" si="13"/>
        <v>1.3278688524590163</v>
      </c>
      <c r="BW14" s="19">
        <f t="shared" si="14"/>
        <v>1.4489281210592684</v>
      </c>
      <c r="BX14" s="19">
        <f t="shared" si="15"/>
        <v>1.0327868852459017</v>
      </c>
      <c r="BY14" s="19">
        <f t="shared" si="16"/>
        <v>1.1235813366960907</v>
      </c>
      <c r="BZ14" s="19">
        <f t="shared" si="17"/>
        <v>1.1311475409836065</v>
      </c>
      <c r="CA14" s="19">
        <f t="shared" si="18"/>
        <v>1.0630517023959647</v>
      </c>
      <c r="CB14" s="19">
        <f t="shared" si="19"/>
        <v>1.0895334174022699</v>
      </c>
      <c r="CC14" s="19">
        <f t="shared" si="20"/>
        <v>1.119798234552333</v>
      </c>
      <c r="CD14" s="19">
        <f t="shared" si="21"/>
        <v>1.3051702395964688</v>
      </c>
      <c r="CE14" s="19">
        <f t="shared" si="24"/>
        <v>1.4073139974779316</v>
      </c>
      <c r="CF14" s="19">
        <f t="shared" si="25"/>
        <v>1.3165195460277426</v>
      </c>
      <c r="CI14" s="21" t="s">
        <v>8</v>
      </c>
      <c r="CJ14" s="19">
        <f t="shared" ref="CJ14:CJ16" si="64">BU14-(AVERAGE($BU$13:$BW$13))</f>
        <v>0.37831021437578816</v>
      </c>
      <c r="CK14" s="19">
        <f t="shared" ref="CK14:CK16" si="65">BV14-(AVERAGE($BU$13:$BW$13))</f>
        <v>0.29508196721311486</v>
      </c>
      <c r="CL14" s="19">
        <f t="shared" ref="CL14:CL16" si="66">BW14-(AVERAGE($BU$13:$BW$13))</f>
        <v>0.41614123581336693</v>
      </c>
      <c r="CM14" s="19">
        <f t="shared" ref="CM14:CM16" si="67">BX14-(AVERAGE($BU$13:$BW$13))</f>
        <v>0</v>
      </c>
      <c r="CN14" s="19">
        <f t="shared" ref="CN14:CN16" si="68">BY14-(AVERAGE($BU$13:$BW$13))</f>
        <v>9.0794451450189273E-2</v>
      </c>
      <c r="CO14" s="19">
        <f t="shared" ref="CO14:CO16" si="69">BZ14-(AVERAGE($BU$13:$BW$13))</f>
        <v>9.8360655737705027E-2</v>
      </c>
      <c r="CP14" s="19">
        <f t="shared" ref="CP14:CP16" si="70">CA14-(AVERAGE($BU$13:$BW$13))</f>
        <v>3.0264817150063239E-2</v>
      </c>
      <c r="CQ14" s="19">
        <f t="shared" ref="CQ14:CQ16" si="71">CB14-(AVERAGE($BU$13:$BW$13))</f>
        <v>5.674653215636849E-2</v>
      </c>
      <c r="CR14" s="19">
        <f t="shared" ref="CR14:CR16" si="72">CC14-(AVERAGE($BU$13:$BW$13))</f>
        <v>8.7011349306431507E-2</v>
      </c>
      <c r="CS14" s="19">
        <f t="shared" ref="CS14:CS16" si="73">CD14-(AVERAGE($BU$13:$BW$13))</f>
        <v>0.27238335435056737</v>
      </c>
      <c r="CT14" s="19">
        <f t="shared" ref="CT14:CT16" si="74">CE14-(AVERAGE($BU$13:$BW$13))</f>
        <v>0.37452711223203017</v>
      </c>
      <c r="CU14" s="19">
        <f t="shared" ref="CU14:CU16" si="75">CF14-(AVERAGE($BU$13:$BW$13))</f>
        <v>0.28373266078184112</v>
      </c>
    </row>
    <row r="15" spans="1:99">
      <c r="B15" s="20" t="s">
        <v>11</v>
      </c>
      <c r="C15" s="20" t="s">
        <v>40</v>
      </c>
      <c r="D15" s="20" t="s">
        <v>41</v>
      </c>
      <c r="E15" s="20" t="s">
        <v>42</v>
      </c>
      <c r="F15" s="20" t="s">
        <v>43</v>
      </c>
      <c r="G15" s="20" t="s">
        <v>44</v>
      </c>
      <c r="H15" s="20" t="s">
        <v>45</v>
      </c>
      <c r="I15" s="20" t="s">
        <v>46</v>
      </c>
      <c r="J15" s="20" t="s">
        <v>47</v>
      </c>
      <c r="K15" s="20" t="s">
        <v>48</v>
      </c>
      <c r="L15" s="20" t="s">
        <v>49</v>
      </c>
      <c r="M15" s="20" t="s">
        <v>50</v>
      </c>
      <c r="N15" s="20" t="s">
        <v>51</v>
      </c>
      <c r="P15" s="21" t="s">
        <v>24</v>
      </c>
      <c r="Q15" s="21">
        <v>0.108</v>
      </c>
      <c r="R15" s="21">
        <v>0.1</v>
      </c>
      <c r="S15" s="21">
        <v>0.113</v>
      </c>
      <c r="T15" s="21">
        <v>0.123</v>
      </c>
      <c r="U15" s="21">
        <v>0.121</v>
      </c>
      <c r="V15" s="21">
        <v>0.121</v>
      </c>
      <c r="W15" s="21">
        <v>0.129</v>
      </c>
      <c r="X15" s="21">
        <v>0.128</v>
      </c>
      <c r="Y15" s="21">
        <v>0.123</v>
      </c>
      <c r="Z15" s="21">
        <v>0.111</v>
      </c>
      <c r="AA15" s="21">
        <v>0.11700000000000001</v>
      </c>
      <c r="AB15" s="21">
        <v>0.113</v>
      </c>
      <c r="AD15" s="21" t="s">
        <v>24</v>
      </c>
      <c r="AE15" s="21">
        <v>0.107</v>
      </c>
      <c r="AF15" s="21">
        <v>0.1</v>
      </c>
      <c r="AG15" s="21">
        <v>0.113</v>
      </c>
      <c r="AH15" s="21">
        <v>0.123</v>
      </c>
      <c r="AI15" s="21">
        <v>0.121</v>
      </c>
      <c r="AJ15" s="21">
        <v>0.121</v>
      </c>
      <c r="AK15" s="21">
        <v>0.129</v>
      </c>
      <c r="AL15" s="21">
        <v>0.127</v>
      </c>
      <c r="AM15" s="21">
        <v>0.123</v>
      </c>
      <c r="AN15" s="21">
        <v>0.111</v>
      </c>
      <c r="AO15" s="21">
        <v>0.11700000000000001</v>
      </c>
      <c r="AP15" s="21">
        <v>0.113</v>
      </c>
      <c r="AR15" s="21" t="s">
        <v>24</v>
      </c>
      <c r="AS15" s="21">
        <v>0.107</v>
      </c>
      <c r="AT15" s="21">
        <v>9.9000000000000005E-2</v>
      </c>
      <c r="AU15" s="21">
        <v>0.113</v>
      </c>
      <c r="AV15" s="21">
        <v>0.123</v>
      </c>
      <c r="AW15" s="21">
        <v>0.121</v>
      </c>
      <c r="AX15" s="21">
        <v>0.12</v>
      </c>
      <c r="AY15" s="21">
        <v>0.129</v>
      </c>
      <c r="AZ15" s="21">
        <v>0.127</v>
      </c>
      <c r="BA15" s="21">
        <v>0.123</v>
      </c>
      <c r="BB15" s="21">
        <v>0.111</v>
      </c>
      <c r="BC15" s="21">
        <v>0.11700000000000001</v>
      </c>
      <c r="BD15" s="21">
        <v>0.113</v>
      </c>
      <c r="BF15" s="21" t="s">
        <v>24</v>
      </c>
      <c r="BG15" s="19">
        <f t="shared" si="51"/>
        <v>0.10733333333333334</v>
      </c>
      <c r="BH15" s="19">
        <f t="shared" si="52"/>
        <v>9.9666666666666681E-2</v>
      </c>
      <c r="BI15" s="19">
        <f t="shared" si="53"/>
        <v>0.113</v>
      </c>
      <c r="BJ15" s="19">
        <f t="shared" si="54"/>
        <v>0.123</v>
      </c>
      <c r="BK15" s="19">
        <f t="shared" si="55"/>
        <v>0.121</v>
      </c>
      <c r="BL15" s="19">
        <f t="shared" si="56"/>
        <v>0.12066666666666666</v>
      </c>
      <c r="BM15" s="19">
        <f t="shared" si="57"/>
        <v>0.129</v>
      </c>
      <c r="BN15" s="19">
        <f t="shared" si="58"/>
        <v>0.12733333333333333</v>
      </c>
      <c r="BO15" s="19">
        <f t="shared" si="59"/>
        <v>0.123</v>
      </c>
      <c r="BP15" s="19">
        <f t="shared" si="60"/>
        <v>0.111</v>
      </c>
      <c r="BQ15" s="19">
        <f t="shared" si="61"/>
        <v>0.11700000000000001</v>
      </c>
      <c r="BR15" s="19">
        <f t="shared" si="62"/>
        <v>0.113</v>
      </c>
      <c r="BT15" s="21" t="s">
        <v>24</v>
      </c>
      <c r="BU15" s="19">
        <f t="shared" si="12"/>
        <v>1.2181588902900378</v>
      </c>
      <c r="BV15" s="19">
        <f t="shared" si="13"/>
        <v>1.1311475409836065</v>
      </c>
      <c r="BW15" s="19">
        <f t="shared" si="14"/>
        <v>1.2824716267339216</v>
      </c>
      <c r="BX15" s="19">
        <f t="shared" si="15"/>
        <v>1.3959646910466581</v>
      </c>
      <c r="BY15" s="19">
        <f t="shared" si="16"/>
        <v>1.3732660781841106</v>
      </c>
      <c r="BZ15" s="19">
        <f t="shared" si="17"/>
        <v>1.3694829760403529</v>
      </c>
      <c r="CA15" s="19">
        <f t="shared" si="18"/>
        <v>1.4640605296342999</v>
      </c>
      <c r="CB15" s="19">
        <f t="shared" si="19"/>
        <v>1.4451450189155104</v>
      </c>
      <c r="CC15" s="19">
        <f t="shared" si="20"/>
        <v>1.3959646910466581</v>
      </c>
      <c r="CD15" s="19">
        <f t="shared" si="21"/>
        <v>1.2597730138713743</v>
      </c>
      <c r="CE15" s="19">
        <f t="shared" si="24"/>
        <v>1.3278688524590163</v>
      </c>
      <c r="CF15" s="19">
        <f t="shared" si="25"/>
        <v>1.2824716267339216</v>
      </c>
      <c r="CI15" s="21" t="s">
        <v>24</v>
      </c>
      <c r="CJ15" s="19">
        <f t="shared" si="64"/>
        <v>0.18537200504413631</v>
      </c>
      <c r="CK15" s="19">
        <f t="shared" si="65"/>
        <v>9.8360655737705027E-2</v>
      </c>
      <c r="CL15" s="19">
        <f t="shared" si="66"/>
        <v>0.24968474148802011</v>
      </c>
      <c r="CM15" s="19">
        <f t="shared" si="67"/>
        <v>0.36317780580075665</v>
      </c>
      <c r="CN15" s="19">
        <f t="shared" si="68"/>
        <v>0.34047919293820916</v>
      </c>
      <c r="CO15" s="19">
        <f t="shared" si="69"/>
        <v>0.3366960907944514</v>
      </c>
      <c r="CP15" s="19">
        <f t="shared" si="70"/>
        <v>0.43127364438839844</v>
      </c>
      <c r="CQ15" s="19">
        <f t="shared" si="71"/>
        <v>0.41235813366960894</v>
      </c>
      <c r="CR15" s="19">
        <f t="shared" si="72"/>
        <v>0.36317780580075665</v>
      </c>
      <c r="CS15" s="19">
        <f t="shared" si="73"/>
        <v>0.22698612862547285</v>
      </c>
      <c r="CT15" s="19">
        <f t="shared" si="74"/>
        <v>0.29508196721311486</v>
      </c>
      <c r="CU15" s="19">
        <f t="shared" si="75"/>
        <v>0.24968474148802011</v>
      </c>
    </row>
    <row r="16" spans="1:99">
      <c r="B16" s="20" t="s">
        <v>25</v>
      </c>
      <c r="C16" s="20" t="s">
        <v>54</v>
      </c>
      <c r="D16" s="20" t="s">
        <v>55</v>
      </c>
      <c r="E16" s="20" t="s">
        <v>56</v>
      </c>
      <c r="F16" s="20" t="s">
        <v>57</v>
      </c>
      <c r="G16" s="20" t="s">
        <v>58</v>
      </c>
      <c r="H16" s="20" t="s">
        <v>59</v>
      </c>
      <c r="I16" s="20" t="s">
        <v>60</v>
      </c>
      <c r="J16" s="20" t="s">
        <v>61</v>
      </c>
      <c r="K16" s="20" t="s">
        <v>62</v>
      </c>
      <c r="L16" s="20" t="s">
        <v>63</v>
      </c>
      <c r="M16" s="20" t="s">
        <v>64</v>
      </c>
      <c r="N16" s="20" t="s">
        <v>65</v>
      </c>
      <c r="P16" s="21" t="s">
        <v>38</v>
      </c>
      <c r="Q16" s="21">
        <v>0.13300000000000001</v>
      </c>
      <c r="R16" s="21">
        <v>0.111</v>
      </c>
      <c r="S16" s="21">
        <v>0.108</v>
      </c>
      <c r="T16" s="21">
        <v>0.11600000000000001</v>
      </c>
      <c r="U16" s="21">
        <v>0.129</v>
      </c>
      <c r="V16" s="21">
        <v>0.122</v>
      </c>
      <c r="W16" s="21">
        <v>0.10199999999999999</v>
      </c>
      <c r="X16" s="21">
        <v>9.9000000000000005E-2</v>
      </c>
      <c r="Y16" s="21">
        <v>9.9000000000000005E-2</v>
      </c>
      <c r="Z16" s="21">
        <v>9.5000000000000001E-2</v>
      </c>
      <c r="AA16" s="21">
        <v>9.5000000000000001E-2</v>
      </c>
      <c r="AB16" s="21">
        <v>9.2999999999999999E-2</v>
      </c>
      <c r="AD16" s="21" t="s">
        <v>38</v>
      </c>
      <c r="AE16" s="21">
        <v>0.13300000000000001</v>
      </c>
      <c r="AF16" s="21">
        <v>0.111</v>
      </c>
      <c r="AG16" s="21">
        <v>0.108</v>
      </c>
      <c r="AH16" s="21">
        <v>0.11600000000000001</v>
      </c>
      <c r="AI16" s="21">
        <v>0.129</v>
      </c>
      <c r="AJ16" s="21">
        <v>0.122</v>
      </c>
      <c r="AK16" s="21">
        <v>0.10199999999999999</v>
      </c>
      <c r="AL16" s="21">
        <v>9.9000000000000005E-2</v>
      </c>
      <c r="AM16" s="21">
        <v>9.9000000000000005E-2</v>
      </c>
      <c r="AN16" s="21">
        <v>9.5000000000000001E-2</v>
      </c>
      <c r="AO16" s="21">
        <v>9.5000000000000001E-2</v>
      </c>
      <c r="AP16" s="21">
        <v>9.2999999999999999E-2</v>
      </c>
      <c r="AR16" s="21" t="s">
        <v>38</v>
      </c>
      <c r="AS16" s="21">
        <v>0.13300000000000001</v>
      </c>
      <c r="AT16" s="21">
        <v>0.111</v>
      </c>
      <c r="AU16" s="21">
        <v>0.108</v>
      </c>
      <c r="AV16" s="21">
        <v>0.11600000000000001</v>
      </c>
      <c r="AW16" s="21">
        <v>0.128</v>
      </c>
      <c r="AX16" s="21">
        <v>0.122</v>
      </c>
      <c r="AY16" s="21">
        <v>0.10199999999999999</v>
      </c>
      <c r="AZ16" s="21">
        <v>9.8000000000000004E-2</v>
      </c>
      <c r="BA16" s="21">
        <v>9.9000000000000005E-2</v>
      </c>
      <c r="BB16" s="21">
        <v>9.5000000000000001E-2</v>
      </c>
      <c r="BC16" s="21">
        <v>9.4E-2</v>
      </c>
      <c r="BD16" s="21">
        <v>9.2999999999999999E-2</v>
      </c>
      <c r="BF16" s="21" t="s">
        <v>38</v>
      </c>
      <c r="BG16" s="19">
        <f t="shared" si="51"/>
        <v>0.13300000000000001</v>
      </c>
      <c r="BH16" s="19">
        <f t="shared" si="52"/>
        <v>0.111</v>
      </c>
      <c r="BI16" s="19">
        <f t="shared" si="53"/>
        <v>0.108</v>
      </c>
      <c r="BJ16" s="19">
        <f t="shared" si="54"/>
        <v>0.11600000000000001</v>
      </c>
      <c r="BK16" s="19">
        <f t="shared" si="55"/>
        <v>0.12866666666666668</v>
      </c>
      <c r="BL16" s="19">
        <f t="shared" si="56"/>
        <v>0.122</v>
      </c>
      <c r="BM16" s="19">
        <f t="shared" si="57"/>
        <v>0.10199999999999999</v>
      </c>
      <c r="BN16" s="19">
        <f t="shared" si="58"/>
        <v>9.866666666666668E-2</v>
      </c>
      <c r="BO16" s="19">
        <f t="shared" si="59"/>
        <v>9.9000000000000019E-2</v>
      </c>
      <c r="BP16" s="19">
        <f t="shared" si="60"/>
        <v>9.5000000000000015E-2</v>
      </c>
      <c r="BQ16" s="19">
        <f t="shared" si="61"/>
        <v>9.4666666666666677E-2</v>
      </c>
      <c r="BR16" s="19">
        <f t="shared" si="62"/>
        <v>9.3000000000000013E-2</v>
      </c>
      <c r="BT16" s="21" t="s">
        <v>38</v>
      </c>
      <c r="BU16" s="19">
        <f t="shared" si="12"/>
        <v>1.5094577553593946</v>
      </c>
      <c r="BV16" s="19">
        <f t="shared" si="13"/>
        <v>1.2597730138713743</v>
      </c>
      <c r="BW16" s="19">
        <f t="shared" si="14"/>
        <v>1.2257250945775533</v>
      </c>
      <c r="BX16" s="19">
        <f t="shared" si="15"/>
        <v>1.3165195460277426</v>
      </c>
      <c r="BY16" s="19">
        <f t="shared" si="16"/>
        <v>1.4602774274905421</v>
      </c>
      <c r="BZ16" s="19">
        <f t="shared" si="17"/>
        <v>1.3846153846153844</v>
      </c>
      <c r="CA16" s="19">
        <f t="shared" si="18"/>
        <v>1.1576292559899115</v>
      </c>
      <c r="CB16" s="19">
        <f t="shared" si="19"/>
        <v>1.119798234552333</v>
      </c>
      <c r="CC16" s="19">
        <f t="shared" si="20"/>
        <v>1.1235813366960907</v>
      </c>
      <c r="CD16" s="19">
        <f t="shared" si="21"/>
        <v>1.0781841109709962</v>
      </c>
      <c r="CE16" s="19">
        <f t="shared" si="24"/>
        <v>1.0744010088272382</v>
      </c>
      <c r="CF16" s="19">
        <f t="shared" si="25"/>
        <v>1.0554854981084489</v>
      </c>
      <c r="CI16" s="21" t="s">
        <v>38</v>
      </c>
      <c r="CJ16" s="19">
        <f t="shared" si="64"/>
        <v>0.47667087011349318</v>
      </c>
      <c r="CK16" s="19">
        <f t="shared" si="65"/>
        <v>0.22698612862547285</v>
      </c>
      <c r="CL16" s="19">
        <f t="shared" si="66"/>
        <v>0.19293820933165184</v>
      </c>
      <c r="CM16" s="19">
        <f t="shared" si="67"/>
        <v>0.28373266078184112</v>
      </c>
      <c r="CN16" s="19">
        <f t="shared" si="68"/>
        <v>0.42749054224464067</v>
      </c>
      <c r="CO16" s="19">
        <f t="shared" si="69"/>
        <v>0.35182849936948291</v>
      </c>
      <c r="CP16" s="19">
        <f t="shared" si="70"/>
        <v>0.12484237074401006</v>
      </c>
      <c r="CQ16" s="19">
        <f t="shared" si="71"/>
        <v>8.7011349306431507E-2</v>
      </c>
      <c r="CR16" s="19">
        <f t="shared" si="72"/>
        <v>9.0794451450189273E-2</v>
      </c>
      <c r="CS16" s="19">
        <f t="shared" si="73"/>
        <v>4.5397225725094748E-2</v>
      </c>
      <c r="CT16" s="19">
        <f t="shared" si="74"/>
        <v>4.1614123581336759E-2</v>
      </c>
      <c r="CU16" s="19">
        <f t="shared" si="75"/>
        <v>2.2698612862547485E-2</v>
      </c>
    </row>
    <row r="17" spans="1:99">
      <c r="A17" s="19" t="s">
        <v>89</v>
      </c>
      <c r="B17" s="20" t="s">
        <v>39</v>
      </c>
      <c r="C17" s="20" t="s">
        <v>12</v>
      </c>
      <c r="D17" s="20" t="s">
        <v>13</v>
      </c>
      <c r="E17" s="20" t="s">
        <v>14</v>
      </c>
      <c r="F17" s="20" t="s">
        <v>15</v>
      </c>
      <c r="G17" s="20" t="s">
        <v>16</v>
      </c>
      <c r="H17" s="20" t="s">
        <v>17</v>
      </c>
      <c r="I17" s="20" t="s">
        <v>18</v>
      </c>
      <c r="J17" s="20" t="s">
        <v>19</v>
      </c>
      <c r="K17" s="20" t="s">
        <v>20</v>
      </c>
      <c r="L17" s="20" t="s">
        <v>21</v>
      </c>
      <c r="M17" s="20" t="s">
        <v>22</v>
      </c>
      <c r="N17" s="20" t="s">
        <v>23</v>
      </c>
      <c r="P17" s="21" t="s">
        <v>52</v>
      </c>
      <c r="Q17" s="21">
        <v>9.5000000000000001E-2</v>
      </c>
      <c r="R17" s="21">
        <v>9.6000000000000002E-2</v>
      </c>
      <c r="S17" s="21">
        <v>9.2999999999999999E-2</v>
      </c>
      <c r="T17" s="21">
        <v>0.11</v>
      </c>
      <c r="U17" s="21">
        <v>0.113</v>
      </c>
      <c r="V17" s="21">
        <v>0.109</v>
      </c>
      <c r="W17" s="21">
        <v>0.105</v>
      </c>
      <c r="X17" s="21">
        <v>0.106</v>
      </c>
      <c r="Y17" s="21">
        <v>0.11700000000000001</v>
      </c>
      <c r="Z17" s="21">
        <v>9.9000000000000005E-2</v>
      </c>
      <c r="AA17" s="21">
        <v>0.11899999999999999</v>
      </c>
      <c r="AB17" s="21">
        <v>0.10199999999999999</v>
      </c>
      <c r="AD17" s="21" t="s">
        <v>52</v>
      </c>
      <c r="AE17" s="21">
        <v>9.5000000000000001E-2</v>
      </c>
      <c r="AF17" s="21">
        <v>9.6000000000000002E-2</v>
      </c>
      <c r="AG17" s="21">
        <v>9.2999999999999999E-2</v>
      </c>
      <c r="AH17" s="21">
        <v>0.109</v>
      </c>
      <c r="AI17" s="21">
        <v>0.113</v>
      </c>
      <c r="AJ17" s="21">
        <v>0.109</v>
      </c>
      <c r="AK17" s="21">
        <v>0.105</v>
      </c>
      <c r="AL17" s="21">
        <v>0.106</v>
      </c>
      <c r="AM17" s="21">
        <v>0.11700000000000001</v>
      </c>
      <c r="AN17" s="21">
        <v>9.9000000000000005E-2</v>
      </c>
      <c r="AO17" s="21">
        <v>0.11899999999999999</v>
      </c>
      <c r="AP17" s="21">
        <v>0.10199999999999999</v>
      </c>
      <c r="AR17" s="21" t="s">
        <v>52</v>
      </c>
      <c r="AS17" s="21">
        <v>9.5000000000000001E-2</v>
      </c>
      <c r="AT17" s="21">
        <v>9.5000000000000001E-2</v>
      </c>
      <c r="AU17" s="21">
        <v>9.1999999999999998E-2</v>
      </c>
      <c r="AV17" s="21">
        <v>0.109</v>
      </c>
      <c r="AW17" s="21">
        <v>0.113</v>
      </c>
      <c r="AX17" s="21">
        <v>0.109</v>
      </c>
      <c r="AY17" s="21">
        <v>0.105</v>
      </c>
      <c r="AZ17" s="21">
        <v>0.106</v>
      </c>
      <c r="BA17" s="21">
        <v>0.11799999999999999</v>
      </c>
      <c r="BB17" s="21">
        <v>9.9000000000000005E-2</v>
      </c>
      <c r="BC17" s="21">
        <v>0.11899999999999999</v>
      </c>
      <c r="BD17" s="21">
        <v>0.10199999999999999</v>
      </c>
      <c r="BF17" s="21" t="s">
        <v>52</v>
      </c>
      <c r="BG17" s="19">
        <f t="shared" si="51"/>
        <v>9.5000000000000015E-2</v>
      </c>
      <c r="BH17" s="19">
        <f t="shared" si="52"/>
        <v>9.5666666666666678E-2</v>
      </c>
      <c r="BI17" s="19">
        <f t="shared" si="53"/>
        <v>9.2666666666666675E-2</v>
      </c>
      <c r="BJ17" s="19">
        <f t="shared" si="54"/>
        <v>0.10933333333333334</v>
      </c>
      <c r="BK17" s="19">
        <f t="shared" si="55"/>
        <v>0.113</v>
      </c>
      <c r="BL17" s="19">
        <f t="shared" si="56"/>
        <v>0.109</v>
      </c>
      <c r="BM17" s="19">
        <f t="shared" si="57"/>
        <v>0.105</v>
      </c>
      <c r="BN17" s="19">
        <f t="shared" si="58"/>
        <v>0.106</v>
      </c>
      <c r="BO17" s="19">
        <f t="shared" si="59"/>
        <v>0.11733333333333333</v>
      </c>
      <c r="BP17" s="19">
        <f t="shared" si="60"/>
        <v>9.9000000000000019E-2</v>
      </c>
      <c r="BQ17" s="19">
        <f t="shared" si="61"/>
        <v>0.11899999999999999</v>
      </c>
      <c r="BR17" s="19">
        <f t="shared" si="62"/>
        <v>0.10199999999999999</v>
      </c>
      <c r="BT17" s="21" t="s">
        <v>52</v>
      </c>
      <c r="BU17" s="19">
        <f t="shared" si="12"/>
        <v>1.0781841109709962</v>
      </c>
      <c r="BV17" s="19">
        <f t="shared" si="13"/>
        <v>1.085750315258512</v>
      </c>
      <c r="BW17" s="19">
        <f t="shared" si="14"/>
        <v>1.051702395964691</v>
      </c>
      <c r="BX17" s="19">
        <f t="shared" si="15"/>
        <v>1.240857503152585</v>
      </c>
      <c r="BY17" s="19">
        <f t="shared" si="16"/>
        <v>1.2824716267339216</v>
      </c>
      <c r="BZ17" s="19">
        <f t="shared" si="17"/>
        <v>1.237074401008827</v>
      </c>
      <c r="CA17" s="19">
        <f t="shared" si="18"/>
        <v>1.1916771752837325</v>
      </c>
      <c r="CB17" s="19">
        <f t="shared" si="19"/>
        <v>1.203026481715006</v>
      </c>
      <c r="CC17" s="19">
        <f t="shared" si="20"/>
        <v>1.3316519546027741</v>
      </c>
      <c r="CD17" s="19">
        <f t="shared" si="21"/>
        <v>1.1235813366960907</v>
      </c>
      <c r="CE17" s="19">
        <f t="shared" si="24"/>
        <v>1.3505674653215634</v>
      </c>
      <c r="CF17" s="19">
        <f t="shared" si="25"/>
        <v>1.1576292559899115</v>
      </c>
      <c r="CH17" s="19" t="s">
        <v>89</v>
      </c>
      <c r="CI17" s="21" t="s">
        <v>52</v>
      </c>
      <c r="CJ17" s="19">
        <f>BU17-(AVERAGE($BU$17:$BW$17))</f>
        <v>6.3051702395966469E-3</v>
      </c>
      <c r="CK17" s="19">
        <f t="shared" ref="CK17:CU17" si="76">BV17-(AVERAGE($BU$17:$BW$17))</f>
        <v>1.3871374527112401E-2</v>
      </c>
      <c r="CL17" s="19">
        <f t="shared" si="76"/>
        <v>-2.0176544766708604E-2</v>
      </c>
      <c r="CM17" s="19">
        <f t="shared" si="76"/>
        <v>0.16897856242118547</v>
      </c>
      <c r="CN17" s="19">
        <f t="shared" si="76"/>
        <v>0.21059268600252201</v>
      </c>
      <c r="CO17" s="19">
        <f t="shared" si="76"/>
        <v>0.16519546027742749</v>
      </c>
      <c r="CP17" s="19">
        <f t="shared" si="76"/>
        <v>0.11979823455233296</v>
      </c>
      <c r="CQ17" s="19">
        <f t="shared" si="76"/>
        <v>0.13114754098360648</v>
      </c>
      <c r="CR17" s="19">
        <f t="shared" si="76"/>
        <v>0.25977301387137453</v>
      </c>
      <c r="CS17" s="19">
        <f t="shared" si="76"/>
        <v>5.1702395964691172E-2</v>
      </c>
      <c r="CT17" s="19">
        <f t="shared" si="76"/>
        <v>0.2786885245901638</v>
      </c>
      <c r="CU17" s="19">
        <f t="shared" si="76"/>
        <v>8.5750315258511955E-2</v>
      </c>
    </row>
    <row r="18" spans="1:99">
      <c r="B18" s="20" t="s">
        <v>53</v>
      </c>
      <c r="C18" s="20" t="s">
        <v>26</v>
      </c>
      <c r="D18" s="20" t="s">
        <v>27</v>
      </c>
      <c r="E18" s="20" t="s">
        <v>28</v>
      </c>
      <c r="F18" s="20" t="s">
        <v>29</v>
      </c>
      <c r="G18" s="22" t="s">
        <v>30</v>
      </c>
      <c r="H18" s="20" t="s">
        <v>31</v>
      </c>
      <c r="I18" s="20" t="s">
        <v>32</v>
      </c>
      <c r="J18" s="20" t="s">
        <v>33</v>
      </c>
      <c r="K18" s="20" t="s">
        <v>34</v>
      </c>
      <c r="L18" s="20" t="s">
        <v>35</v>
      </c>
      <c r="M18" s="20" t="s">
        <v>36</v>
      </c>
      <c r="N18" s="20" t="s">
        <v>37</v>
      </c>
      <c r="P18" s="21" t="s">
        <v>66</v>
      </c>
      <c r="Q18" s="21">
        <v>0.112</v>
      </c>
      <c r="R18" s="21">
        <v>0.111</v>
      </c>
      <c r="S18" s="21">
        <v>0.123</v>
      </c>
      <c r="T18" s="21">
        <v>9.8000000000000004E-2</v>
      </c>
      <c r="U18" s="21">
        <v>0.10100000000000001</v>
      </c>
      <c r="V18" s="21">
        <v>0.10199999999999999</v>
      </c>
      <c r="W18" s="21">
        <v>0.11799999999999999</v>
      </c>
      <c r="X18" s="21">
        <v>0.115</v>
      </c>
      <c r="Y18" s="21">
        <v>0.11600000000000001</v>
      </c>
      <c r="Z18" s="21">
        <v>9.8000000000000004E-2</v>
      </c>
      <c r="AA18" s="21">
        <v>9.8000000000000004E-2</v>
      </c>
      <c r="AB18" s="21">
        <v>9.6000000000000002E-2</v>
      </c>
      <c r="AD18" s="21" t="s">
        <v>66</v>
      </c>
      <c r="AE18" s="21">
        <v>0.112</v>
      </c>
      <c r="AF18" s="21">
        <v>0.111</v>
      </c>
      <c r="AG18" s="21">
        <v>0.123</v>
      </c>
      <c r="AH18" s="21">
        <v>9.8000000000000004E-2</v>
      </c>
      <c r="AI18" s="21">
        <v>0.1</v>
      </c>
      <c r="AJ18" s="21">
        <v>0.10199999999999999</v>
      </c>
      <c r="AK18" s="21">
        <v>0.11899999999999999</v>
      </c>
      <c r="AL18" s="21">
        <v>0.114</v>
      </c>
      <c r="AM18" s="21">
        <v>0.11600000000000001</v>
      </c>
      <c r="AN18" s="21">
        <v>9.9000000000000005E-2</v>
      </c>
      <c r="AO18" s="21">
        <v>9.9000000000000005E-2</v>
      </c>
      <c r="AP18" s="21">
        <v>9.6000000000000002E-2</v>
      </c>
      <c r="AR18" s="21" t="s">
        <v>66</v>
      </c>
      <c r="AS18" s="21">
        <v>0.112</v>
      </c>
      <c r="AT18" s="21">
        <v>0.111</v>
      </c>
      <c r="AU18" s="21">
        <v>0.123</v>
      </c>
      <c r="AV18" s="21">
        <v>9.8000000000000004E-2</v>
      </c>
      <c r="AW18" s="21">
        <v>9.9000000000000005E-2</v>
      </c>
      <c r="AX18" s="21">
        <v>0.10199999999999999</v>
      </c>
      <c r="AY18" s="21">
        <v>0.11899999999999999</v>
      </c>
      <c r="AZ18" s="21">
        <v>0.114</v>
      </c>
      <c r="BA18" s="21">
        <v>0.11600000000000001</v>
      </c>
      <c r="BB18" s="21">
        <v>9.9000000000000005E-2</v>
      </c>
      <c r="BC18" s="21">
        <v>9.9000000000000005E-2</v>
      </c>
      <c r="BD18" s="21">
        <v>9.6000000000000002E-2</v>
      </c>
      <c r="BF18" s="21" t="s">
        <v>66</v>
      </c>
      <c r="BG18" s="19">
        <f t="shared" si="51"/>
        <v>0.112</v>
      </c>
      <c r="BH18" s="19">
        <f t="shared" si="52"/>
        <v>0.111</v>
      </c>
      <c r="BI18" s="19">
        <f t="shared" si="53"/>
        <v>0.123</v>
      </c>
      <c r="BJ18" s="19">
        <f t="shared" si="54"/>
        <v>9.8000000000000018E-2</v>
      </c>
      <c r="BK18" s="19">
        <f t="shared" si="55"/>
        <v>0.10000000000000002</v>
      </c>
      <c r="BL18" s="19">
        <f t="shared" si="56"/>
        <v>0.10199999999999999</v>
      </c>
      <c r="BM18" s="19">
        <f t="shared" si="57"/>
        <v>0.11866666666666666</v>
      </c>
      <c r="BN18" s="19">
        <f t="shared" si="58"/>
        <v>0.11433333333333334</v>
      </c>
      <c r="BO18" s="19">
        <f t="shared" si="59"/>
        <v>0.11600000000000001</v>
      </c>
      <c r="BP18" s="19">
        <f t="shared" si="60"/>
        <v>9.866666666666668E-2</v>
      </c>
      <c r="BQ18" s="19">
        <f t="shared" si="61"/>
        <v>9.866666666666668E-2</v>
      </c>
      <c r="BR18" s="19">
        <f t="shared" si="62"/>
        <v>9.6000000000000016E-2</v>
      </c>
      <c r="BT18" s="21" t="s">
        <v>66</v>
      </c>
      <c r="BU18" s="19">
        <f t="shared" si="12"/>
        <v>1.271122320302648</v>
      </c>
      <c r="BV18" s="19">
        <f t="shared" si="13"/>
        <v>1.2597730138713743</v>
      </c>
      <c r="BW18" s="19">
        <f t="shared" si="14"/>
        <v>1.3959646910466581</v>
      </c>
      <c r="BX18" s="19">
        <f t="shared" si="15"/>
        <v>1.1122320302648172</v>
      </c>
      <c r="BY18" s="19">
        <f t="shared" si="16"/>
        <v>1.1349306431273645</v>
      </c>
      <c r="BZ18" s="19">
        <f t="shared" si="17"/>
        <v>1.1576292559899115</v>
      </c>
      <c r="CA18" s="19">
        <f t="shared" si="18"/>
        <v>1.3467843631778054</v>
      </c>
      <c r="CB18" s="19">
        <f t="shared" si="19"/>
        <v>1.2976040353089533</v>
      </c>
      <c r="CC18" s="19">
        <f t="shared" si="20"/>
        <v>1.3165195460277426</v>
      </c>
      <c r="CD18" s="19">
        <f t="shared" si="21"/>
        <v>1.119798234552333</v>
      </c>
      <c r="CE18" s="19">
        <f t="shared" si="24"/>
        <v>1.119798234552333</v>
      </c>
      <c r="CF18" s="19">
        <f t="shared" si="25"/>
        <v>1.0895334174022699</v>
      </c>
      <c r="CI18" s="21" t="s">
        <v>66</v>
      </c>
      <c r="CJ18" s="19">
        <f t="shared" ref="CJ18:CJ20" si="77">BU18-(AVERAGE($BU$17:$BW$17))</f>
        <v>0.19924337957124849</v>
      </c>
      <c r="CK18" s="19">
        <f t="shared" ref="CK18:CK20" si="78">BV18-(AVERAGE($BU$17:$BW$17))</f>
        <v>0.18789407313997475</v>
      </c>
      <c r="CL18" s="19">
        <f t="shared" ref="CL18:CL20" si="79">BW18-(AVERAGE($BU$17:$BW$17))</f>
        <v>0.32408575031525855</v>
      </c>
      <c r="CM18" s="19">
        <f t="shared" ref="CM18:CM20" si="80">BX18-(AVERAGE($BU$17:$BW$17))</f>
        <v>4.0353089533417652E-2</v>
      </c>
      <c r="CN18" s="19">
        <f t="shared" ref="CN18:CN20" si="81">BY18-(AVERAGE($BU$17:$BW$17))</f>
        <v>6.3051702395964915E-2</v>
      </c>
      <c r="CO18" s="19">
        <f t="shared" ref="CO18:CO20" si="82">BZ18-(AVERAGE($BU$17:$BW$17))</f>
        <v>8.5750315258511955E-2</v>
      </c>
      <c r="CP18" s="19">
        <f t="shared" ref="CP18:CP20" si="83">CA18-(AVERAGE($BU$17:$BW$17))</f>
        <v>0.27490542244640581</v>
      </c>
      <c r="CQ18" s="19">
        <f t="shared" ref="CQ18:CQ20" si="84">CB18-(AVERAGE($BU$17:$BW$17))</f>
        <v>0.22572509457755374</v>
      </c>
      <c r="CR18" s="19">
        <f t="shared" ref="CR18:CR20" si="85">CC18-(AVERAGE($BU$17:$BW$17))</f>
        <v>0.24464060529634302</v>
      </c>
      <c r="CS18" s="19">
        <f t="shared" ref="CS18:CS20" si="86">CD18-(AVERAGE($BU$17:$BW$17))</f>
        <v>4.7919293820933406E-2</v>
      </c>
      <c r="CT18" s="19">
        <f t="shared" ref="CT18:CT20" si="87">CE18-(AVERAGE($BU$17:$BW$17))</f>
        <v>4.7919293820933406E-2</v>
      </c>
      <c r="CU18" s="19">
        <f t="shared" ref="CU18:CU20" si="88">CF18-(AVERAGE($BU$17:$BW$17))</f>
        <v>1.7654476670870389E-2</v>
      </c>
    </row>
    <row r="19" spans="1:99">
      <c r="B19" s="20" t="s">
        <v>68</v>
      </c>
      <c r="C19" s="20" t="s">
        <v>40</v>
      </c>
      <c r="D19" s="20" t="s">
        <v>41</v>
      </c>
      <c r="E19" s="20" t="s">
        <v>42</v>
      </c>
      <c r="F19" s="20" t="s">
        <v>43</v>
      </c>
      <c r="G19" s="20" t="s">
        <v>44</v>
      </c>
      <c r="H19" s="20" t="s">
        <v>45</v>
      </c>
      <c r="I19" s="20" t="s">
        <v>46</v>
      </c>
      <c r="J19" s="20" t="s">
        <v>47</v>
      </c>
      <c r="K19" s="20" t="s">
        <v>48</v>
      </c>
      <c r="L19" s="20" t="s">
        <v>49</v>
      </c>
      <c r="M19" s="20" t="s">
        <v>50</v>
      </c>
      <c r="N19" s="20" t="s">
        <v>51</v>
      </c>
      <c r="P19" s="21" t="s">
        <v>75</v>
      </c>
      <c r="Q19" s="21">
        <v>0.10100000000000001</v>
      </c>
      <c r="R19" s="21">
        <v>0.123</v>
      </c>
      <c r="S19" s="21">
        <v>0.12</v>
      </c>
      <c r="T19" s="21">
        <v>0.106</v>
      </c>
      <c r="U19" s="21">
        <v>0.115</v>
      </c>
      <c r="V19" s="21">
        <v>0.12</v>
      </c>
      <c r="W19" s="21">
        <v>0.11</v>
      </c>
      <c r="X19" s="21">
        <v>0.104</v>
      </c>
      <c r="Y19" s="21">
        <v>0.105</v>
      </c>
      <c r="Z19" s="21">
        <v>9.9000000000000005E-2</v>
      </c>
      <c r="AA19" s="21">
        <v>9.6000000000000002E-2</v>
      </c>
      <c r="AB19" s="21">
        <v>9.8000000000000004E-2</v>
      </c>
      <c r="AD19" s="21" t="s">
        <v>75</v>
      </c>
      <c r="AE19" s="21">
        <v>0.10100000000000001</v>
      </c>
      <c r="AF19" s="21">
        <v>0.123</v>
      </c>
      <c r="AG19" s="21">
        <v>0.121</v>
      </c>
      <c r="AH19" s="21">
        <v>0.106</v>
      </c>
      <c r="AI19" s="21">
        <v>0.115</v>
      </c>
      <c r="AJ19" s="21">
        <v>0.11899999999999999</v>
      </c>
      <c r="AK19" s="21">
        <v>0.11</v>
      </c>
      <c r="AL19" s="21">
        <v>0.104</v>
      </c>
      <c r="AM19" s="21">
        <v>0.104</v>
      </c>
      <c r="AN19" s="21">
        <v>9.9000000000000005E-2</v>
      </c>
      <c r="AO19" s="21">
        <v>9.6000000000000002E-2</v>
      </c>
      <c r="AP19" s="21">
        <v>9.8000000000000004E-2</v>
      </c>
      <c r="AR19" s="21" t="s">
        <v>75</v>
      </c>
      <c r="AS19" s="21">
        <v>0.1</v>
      </c>
      <c r="AT19" s="21">
        <v>0.123</v>
      </c>
      <c r="AU19" s="21">
        <v>0.12</v>
      </c>
      <c r="AV19" s="21">
        <v>0.106</v>
      </c>
      <c r="AW19" s="21">
        <v>0.115</v>
      </c>
      <c r="AX19" s="21">
        <v>0.11899999999999999</v>
      </c>
      <c r="AY19" s="21">
        <v>0.11</v>
      </c>
      <c r="AZ19" s="21">
        <v>0.104</v>
      </c>
      <c r="BA19" s="21">
        <v>0.104</v>
      </c>
      <c r="BB19" s="21">
        <v>9.9000000000000005E-2</v>
      </c>
      <c r="BC19" s="21">
        <v>9.6000000000000002E-2</v>
      </c>
      <c r="BD19" s="21">
        <v>9.8000000000000004E-2</v>
      </c>
      <c r="BF19" s="21" t="s">
        <v>75</v>
      </c>
      <c r="BG19" s="19">
        <f t="shared" si="51"/>
        <v>0.10066666666666668</v>
      </c>
      <c r="BH19" s="19">
        <f t="shared" si="52"/>
        <v>0.123</v>
      </c>
      <c r="BI19" s="19">
        <f t="shared" si="53"/>
        <v>0.12033333333333333</v>
      </c>
      <c r="BJ19" s="19">
        <f t="shared" si="54"/>
        <v>0.106</v>
      </c>
      <c r="BK19" s="19">
        <f t="shared" si="55"/>
        <v>0.115</v>
      </c>
      <c r="BL19" s="19">
        <f t="shared" si="56"/>
        <v>0.11933333333333333</v>
      </c>
      <c r="BM19" s="19">
        <f t="shared" si="57"/>
        <v>0.11</v>
      </c>
      <c r="BN19" s="19">
        <f t="shared" si="58"/>
        <v>0.104</v>
      </c>
      <c r="BO19" s="19">
        <f t="shared" si="59"/>
        <v>0.10433333333333333</v>
      </c>
      <c r="BP19" s="19">
        <f t="shared" si="60"/>
        <v>9.9000000000000019E-2</v>
      </c>
      <c r="BQ19" s="19">
        <f t="shared" si="61"/>
        <v>9.6000000000000016E-2</v>
      </c>
      <c r="BR19" s="19">
        <f t="shared" si="62"/>
        <v>9.8000000000000018E-2</v>
      </c>
      <c r="BT19" s="21" t="s">
        <v>75</v>
      </c>
      <c r="BU19" s="19">
        <f t="shared" si="12"/>
        <v>1.1424968474148802</v>
      </c>
      <c r="BV19" s="19">
        <f t="shared" si="13"/>
        <v>1.3959646910466581</v>
      </c>
      <c r="BW19" s="19">
        <f t="shared" si="14"/>
        <v>1.3656998738965951</v>
      </c>
      <c r="BX19" s="19">
        <f t="shared" si="15"/>
        <v>1.203026481715006</v>
      </c>
      <c r="BY19" s="19">
        <f t="shared" si="16"/>
        <v>1.3051702395964688</v>
      </c>
      <c r="BZ19" s="19">
        <f t="shared" si="17"/>
        <v>1.3543505674653213</v>
      </c>
      <c r="CA19" s="19">
        <f t="shared" si="18"/>
        <v>1.2484237074401008</v>
      </c>
      <c r="CB19" s="19">
        <f t="shared" si="19"/>
        <v>1.1803278688524588</v>
      </c>
      <c r="CC19" s="19">
        <f t="shared" si="20"/>
        <v>1.1841109709962168</v>
      </c>
      <c r="CD19" s="19">
        <f t="shared" si="21"/>
        <v>1.1235813366960907</v>
      </c>
      <c r="CE19" s="19">
        <f t="shared" si="24"/>
        <v>1.0895334174022699</v>
      </c>
      <c r="CF19" s="19">
        <f t="shared" si="25"/>
        <v>1.1122320302648172</v>
      </c>
      <c r="CI19" s="21" t="s">
        <v>75</v>
      </c>
      <c r="CJ19" s="19">
        <f t="shared" si="77"/>
        <v>7.0617906683480669E-2</v>
      </c>
      <c r="CK19" s="19">
        <f t="shared" si="78"/>
        <v>0.32408575031525855</v>
      </c>
      <c r="CL19" s="19">
        <f t="shared" si="79"/>
        <v>0.29382093316519553</v>
      </c>
      <c r="CM19" s="19">
        <f t="shared" si="80"/>
        <v>0.13114754098360648</v>
      </c>
      <c r="CN19" s="19">
        <f t="shared" si="81"/>
        <v>0.23329129886506927</v>
      </c>
      <c r="CO19" s="19">
        <f t="shared" si="82"/>
        <v>0.28247162673392179</v>
      </c>
      <c r="CP19" s="19">
        <f t="shared" si="83"/>
        <v>0.17654476670870123</v>
      </c>
      <c r="CQ19" s="19">
        <f t="shared" si="84"/>
        <v>0.10844892812105922</v>
      </c>
      <c r="CR19" s="19">
        <f t="shared" si="85"/>
        <v>0.11223203026481721</v>
      </c>
      <c r="CS19" s="19">
        <f t="shared" si="86"/>
        <v>5.1702395964691172E-2</v>
      </c>
      <c r="CT19" s="19">
        <f t="shared" si="87"/>
        <v>1.7654476670870389E-2</v>
      </c>
      <c r="CU19" s="19">
        <f t="shared" si="88"/>
        <v>4.0353089533417652E-2</v>
      </c>
    </row>
    <row r="20" spans="1:99">
      <c r="B20" s="20" t="s">
        <v>76</v>
      </c>
      <c r="C20" s="20" t="s">
        <v>54</v>
      </c>
      <c r="D20" s="20" t="s">
        <v>55</v>
      </c>
      <c r="E20" s="20" t="s">
        <v>56</v>
      </c>
      <c r="F20" s="20" t="s">
        <v>57</v>
      </c>
      <c r="G20" s="20" t="s">
        <v>58</v>
      </c>
      <c r="H20" s="20" t="s">
        <v>59</v>
      </c>
      <c r="I20" s="20" t="s">
        <v>60</v>
      </c>
      <c r="J20" s="20" t="s">
        <v>61</v>
      </c>
      <c r="K20" s="20" t="s">
        <v>62</v>
      </c>
      <c r="L20" s="20" t="s">
        <v>63</v>
      </c>
      <c r="M20" s="20" t="s">
        <v>64</v>
      </c>
      <c r="N20" s="20" t="s">
        <v>65</v>
      </c>
      <c r="P20" s="21" t="s">
        <v>86</v>
      </c>
      <c r="Q20" s="21">
        <v>0.13300000000000001</v>
      </c>
      <c r="R20" s="21">
        <v>0.151</v>
      </c>
      <c r="S20" s="21">
        <v>0.11899999999999999</v>
      </c>
      <c r="T20" s="21">
        <v>0.13600000000000001</v>
      </c>
      <c r="U20" s="21">
        <v>0.13800000000000001</v>
      </c>
      <c r="V20" s="21">
        <v>0.13200000000000001</v>
      </c>
      <c r="W20" s="21">
        <v>0.104</v>
      </c>
      <c r="X20" s="21">
        <v>9.9000000000000005E-2</v>
      </c>
      <c r="Y20" s="21">
        <v>0.104</v>
      </c>
      <c r="Z20" s="21">
        <v>0.1</v>
      </c>
      <c r="AA20" s="21">
        <v>0.12</v>
      </c>
      <c r="AB20" s="21">
        <v>9.7000000000000003E-2</v>
      </c>
      <c r="AD20" s="21" t="s">
        <v>86</v>
      </c>
      <c r="AE20" s="21">
        <v>0.13300000000000001</v>
      </c>
      <c r="AF20" s="21">
        <v>0.151</v>
      </c>
      <c r="AG20" s="21">
        <v>0.12</v>
      </c>
      <c r="AH20" s="21">
        <v>0.13600000000000001</v>
      </c>
      <c r="AI20" s="21">
        <v>0.13800000000000001</v>
      </c>
      <c r="AJ20" s="21">
        <v>0.13200000000000001</v>
      </c>
      <c r="AK20" s="21">
        <v>0.104</v>
      </c>
      <c r="AL20" s="21">
        <v>0.1</v>
      </c>
      <c r="AM20" s="21">
        <v>0.104</v>
      </c>
      <c r="AN20" s="21">
        <v>0.1</v>
      </c>
      <c r="AO20" s="21">
        <v>0.12</v>
      </c>
      <c r="AP20" s="21">
        <v>9.7000000000000003E-2</v>
      </c>
      <c r="AR20" s="21" t="s">
        <v>86</v>
      </c>
      <c r="AS20" s="21">
        <v>0.13200000000000001</v>
      </c>
      <c r="AT20" s="21">
        <v>0.151</v>
      </c>
      <c r="AU20" s="21">
        <v>0.12</v>
      </c>
      <c r="AV20" s="21">
        <v>0.13600000000000001</v>
      </c>
      <c r="AW20" s="21">
        <v>0.13800000000000001</v>
      </c>
      <c r="AX20" s="21">
        <v>0.13200000000000001</v>
      </c>
      <c r="AY20" s="21">
        <v>0.104</v>
      </c>
      <c r="AZ20" s="21">
        <v>0.1</v>
      </c>
      <c r="BA20" s="21">
        <v>0.104</v>
      </c>
      <c r="BB20" s="21">
        <v>0.1</v>
      </c>
      <c r="BC20" s="21">
        <v>0.12</v>
      </c>
      <c r="BD20" s="21">
        <v>9.7000000000000003E-2</v>
      </c>
      <c r="BF20" s="21" t="s">
        <v>86</v>
      </c>
      <c r="BG20" s="19">
        <f t="shared" si="51"/>
        <v>0.13266666666666668</v>
      </c>
      <c r="BH20" s="19">
        <f t="shared" si="52"/>
        <v>0.151</v>
      </c>
      <c r="BI20" s="19">
        <f t="shared" si="53"/>
        <v>0.11966666666666666</v>
      </c>
      <c r="BJ20" s="19">
        <f t="shared" si="54"/>
        <v>0.13600000000000001</v>
      </c>
      <c r="BK20" s="19">
        <f t="shared" si="55"/>
        <v>0.13800000000000001</v>
      </c>
      <c r="BL20" s="19">
        <f t="shared" si="56"/>
        <v>0.13200000000000001</v>
      </c>
      <c r="BM20" s="19">
        <f t="shared" si="57"/>
        <v>0.104</v>
      </c>
      <c r="BN20" s="19">
        <f t="shared" si="58"/>
        <v>9.9666666666666681E-2</v>
      </c>
      <c r="BO20" s="19">
        <f t="shared" si="59"/>
        <v>0.104</v>
      </c>
      <c r="BP20" s="19">
        <f t="shared" si="60"/>
        <v>0.10000000000000002</v>
      </c>
      <c r="BQ20" s="19">
        <f t="shared" si="61"/>
        <v>0.12</v>
      </c>
      <c r="BR20" s="19">
        <f t="shared" si="62"/>
        <v>9.7000000000000017E-2</v>
      </c>
      <c r="BT20" s="21" t="s">
        <v>86</v>
      </c>
      <c r="BU20" s="19">
        <f t="shared" si="12"/>
        <v>1.5056746532156366</v>
      </c>
      <c r="BV20" s="19">
        <f t="shared" si="13"/>
        <v>1.71374527112232</v>
      </c>
      <c r="BW20" s="19">
        <f t="shared" si="14"/>
        <v>1.3581336696090791</v>
      </c>
      <c r="BX20" s="19">
        <f t="shared" si="15"/>
        <v>1.5435056746532154</v>
      </c>
      <c r="BY20" s="19">
        <f t="shared" si="16"/>
        <v>1.5662042875157627</v>
      </c>
      <c r="BZ20" s="19">
        <f t="shared" si="17"/>
        <v>1.4981084489281209</v>
      </c>
      <c r="CA20" s="19">
        <f t="shared" si="18"/>
        <v>1.1803278688524588</v>
      </c>
      <c r="CB20" s="19">
        <f t="shared" si="19"/>
        <v>1.1311475409836065</v>
      </c>
      <c r="CC20" s="19">
        <f t="shared" si="20"/>
        <v>1.1803278688524588</v>
      </c>
      <c r="CD20" s="19">
        <f t="shared" si="21"/>
        <v>1.1349306431273645</v>
      </c>
      <c r="CE20" s="19">
        <f t="shared" si="24"/>
        <v>1.3619167717528371</v>
      </c>
      <c r="CF20" s="19">
        <f t="shared" si="25"/>
        <v>1.1008827238335435</v>
      </c>
      <c r="CI20" s="21" t="s">
        <v>86</v>
      </c>
      <c r="CJ20" s="19">
        <f t="shared" si="77"/>
        <v>0.43379571248423709</v>
      </c>
      <c r="CK20" s="19">
        <f t="shared" si="78"/>
        <v>0.64186633039092045</v>
      </c>
      <c r="CL20" s="19">
        <f t="shared" si="79"/>
        <v>0.28625472887767955</v>
      </c>
      <c r="CM20" s="19">
        <f t="shared" si="80"/>
        <v>0.47162673392181587</v>
      </c>
      <c r="CN20" s="19">
        <f t="shared" si="81"/>
        <v>0.49432534678436313</v>
      </c>
      <c r="CO20" s="19">
        <f t="shared" si="82"/>
        <v>0.42622950819672134</v>
      </c>
      <c r="CP20" s="19">
        <f t="shared" si="83"/>
        <v>0.10844892812105922</v>
      </c>
      <c r="CQ20" s="19">
        <f t="shared" si="84"/>
        <v>5.9268600252206927E-2</v>
      </c>
      <c r="CR20" s="19">
        <f t="shared" si="85"/>
        <v>0.10844892812105922</v>
      </c>
      <c r="CS20" s="19">
        <f t="shared" si="86"/>
        <v>6.3051702395964915E-2</v>
      </c>
      <c r="CT20" s="19">
        <f t="shared" si="87"/>
        <v>0.29003783102143754</v>
      </c>
      <c r="CU20" s="19">
        <f t="shared" si="88"/>
        <v>2.900378310214391E-2</v>
      </c>
    </row>
    <row r="21" spans="1:99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3" spans="1:99">
      <c r="B23" s="20" t="s">
        <v>90</v>
      </c>
      <c r="C23" s="20">
        <v>1</v>
      </c>
      <c r="D23" s="20">
        <v>2</v>
      </c>
      <c r="E23" s="20">
        <v>3</v>
      </c>
      <c r="F23" s="20">
        <v>4</v>
      </c>
      <c r="G23" s="20">
        <v>5</v>
      </c>
      <c r="H23" s="20">
        <v>6</v>
      </c>
      <c r="I23" s="20">
        <v>7</v>
      </c>
      <c r="J23" s="20">
        <v>8</v>
      </c>
      <c r="K23" s="20">
        <v>9</v>
      </c>
      <c r="L23" s="20">
        <v>10</v>
      </c>
      <c r="M23" s="20">
        <v>11</v>
      </c>
      <c r="N23" s="20">
        <v>12</v>
      </c>
      <c r="P23" s="21" t="s">
        <v>300</v>
      </c>
      <c r="Q23" s="21">
        <v>1</v>
      </c>
      <c r="R23" s="21">
        <v>2</v>
      </c>
      <c r="S23" s="21">
        <v>3</v>
      </c>
      <c r="T23" s="21">
        <v>4</v>
      </c>
      <c r="U23" s="21">
        <v>5</v>
      </c>
      <c r="V23" s="21">
        <v>6</v>
      </c>
      <c r="W23" s="21">
        <v>7</v>
      </c>
      <c r="X23" s="21">
        <v>8</v>
      </c>
      <c r="Y23" s="21">
        <v>9</v>
      </c>
      <c r="Z23" s="21">
        <v>10</v>
      </c>
      <c r="AA23" s="21">
        <v>11</v>
      </c>
      <c r="AB23" s="21">
        <v>12</v>
      </c>
      <c r="AD23" s="21" t="s">
        <v>301</v>
      </c>
      <c r="AE23" s="21">
        <v>1</v>
      </c>
      <c r="AF23" s="21">
        <v>2</v>
      </c>
      <c r="AG23" s="21">
        <v>3</v>
      </c>
      <c r="AH23" s="21">
        <v>4</v>
      </c>
      <c r="AI23" s="21">
        <v>5</v>
      </c>
      <c r="AJ23" s="21">
        <v>6</v>
      </c>
      <c r="AK23" s="21">
        <v>7</v>
      </c>
      <c r="AL23" s="21">
        <v>8</v>
      </c>
      <c r="AM23" s="21">
        <v>9</v>
      </c>
      <c r="AN23" s="21">
        <v>10</v>
      </c>
      <c r="AO23" s="21">
        <v>11</v>
      </c>
      <c r="AP23" s="21">
        <v>12</v>
      </c>
      <c r="AR23" s="21" t="s">
        <v>302</v>
      </c>
      <c r="AS23" s="21">
        <v>1</v>
      </c>
      <c r="AT23" s="21">
        <v>2</v>
      </c>
      <c r="AU23" s="21">
        <v>3</v>
      </c>
      <c r="AV23" s="21">
        <v>4</v>
      </c>
      <c r="AW23" s="21">
        <v>5</v>
      </c>
      <c r="AX23" s="21">
        <v>6</v>
      </c>
      <c r="AY23" s="21">
        <v>7</v>
      </c>
      <c r="AZ23" s="21">
        <v>8</v>
      </c>
      <c r="BA23" s="21">
        <v>9</v>
      </c>
      <c r="BB23" s="21">
        <v>10</v>
      </c>
      <c r="BC23" s="21">
        <v>11</v>
      </c>
      <c r="BD23" s="21">
        <v>12</v>
      </c>
      <c r="BF23" s="19" t="s">
        <v>298</v>
      </c>
      <c r="BG23" s="19">
        <f t="shared" si="51"/>
        <v>1</v>
      </c>
      <c r="BH23" s="19">
        <f t="shared" si="52"/>
        <v>2</v>
      </c>
      <c r="BI23" s="19">
        <f t="shared" si="53"/>
        <v>3</v>
      </c>
      <c r="BJ23" s="19">
        <f t="shared" si="54"/>
        <v>4</v>
      </c>
      <c r="BK23" s="19">
        <f t="shared" si="55"/>
        <v>5</v>
      </c>
      <c r="BL23" s="19">
        <f t="shared" si="56"/>
        <v>6</v>
      </c>
      <c r="BM23" s="19">
        <f t="shared" si="57"/>
        <v>7</v>
      </c>
      <c r="BN23" s="19">
        <f t="shared" si="58"/>
        <v>8</v>
      </c>
      <c r="BO23" s="19">
        <f t="shared" si="59"/>
        <v>9</v>
      </c>
      <c r="BP23" s="19">
        <f t="shared" si="60"/>
        <v>10</v>
      </c>
      <c r="BQ23" s="19">
        <f t="shared" si="61"/>
        <v>11</v>
      </c>
      <c r="BR23" s="19">
        <f t="shared" si="62"/>
        <v>12</v>
      </c>
      <c r="BT23" s="19" t="s">
        <v>0</v>
      </c>
      <c r="BU23" s="21">
        <v>1</v>
      </c>
      <c r="BV23" s="21">
        <v>2</v>
      </c>
      <c r="BW23" s="21">
        <v>3</v>
      </c>
      <c r="BX23" s="21">
        <v>4</v>
      </c>
      <c r="BY23" s="21">
        <v>5</v>
      </c>
      <c r="BZ23" s="21">
        <v>6</v>
      </c>
      <c r="CA23" s="21">
        <v>7</v>
      </c>
      <c r="CB23" s="21">
        <v>8</v>
      </c>
      <c r="CC23" s="21">
        <v>9</v>
      </c>
      <c r="CD23" s="21">
        <v>10</v>
      </c>
      <c r="CE23" s="21">
        <v>11</v>
      </c>
      <c r="CF23" s="21">
        <v>12</v>
      </c>
      <c r="CH23" s="19" t="s">
        <v>299</v>
      </c>
      <c r="CI23" s="21" t="s">
        <v>91</v>
      </c>
      <c r="CJ23" s="21">
        <v>1</v>
      </c>
      <c r="CK23" s="21">
        <v>2</v>
      </c>
      <c r="CL23" s="21">
        <v>3</v>
      </c>
      <c r="CM23" s="21">
        <v>4</v>
      </c>
      <c r="CN23" s="21">
        <v>5</v>
      </c>
      <c r="CO23" s="21">
        <v>6</v>
      </c>
      <c r="CP23" s="21">
        <v>7</v>
      </c>
      <c r="CQ23" s="21">
        <v>8</v>
      </c>
      <c r="CR23" s="21">
        <v>9</v>
      </c>
      <c r="CS23" s="21">
        <v>10</v>
      </c>
      <c r="CT23" s="21">
        <v>11</v>
      </c>
      <c r="CU23" s="21">
        <v>12</v>
      </c>
    </row>
    <row r="24" spans="1:99">
      <c r="A24" s="19" t="s">
        <v>88</v>
      </c>
      <c r="B24" s="20" t="s">
        <v>3</v>
      </c>
      <c r="C24" s="20" t="s">
        <v>12</v>
      </c>
      <c r="D24" s="20" t="s">
        <v>13</v>
      </c>
      <c r="E24" s="20" t="s">
        <v>14</v>
      </c>
      <c r="F24" s="20" t="s">
        <v>15</v>
      </c>
      <c r="G24" s="20" t="s">
        <v>16</v>
      </c>
      <c r="H24" s="20" t="s">
        <v>17</v>
      </c>
      <c r="I24" s="20" t="s">
        <v>18</v>
      </c>
      <c r="J24" s="20" t="s">
        <v>19</v>
      </c>
      <c r="K24" s="20" t="s">
        <v>20</v>
      </c>
      <c r="L24" s="20" t="s">
        <v>21</v>
      </c>
      <c r="M24" s="20" t="s">
        <v>22</v>
      </c>
      <c r="N24" s="20" t="s">
        <v>23</v>
      </c>
      <c r="P24" s="21" t="s">
        <v>6</v>
      </c>
      <c r="Q24" s="21">
        <v>9.0999999999999998E-2</v>
      </c>
      <c r="R24" s="21">
        <v>0.09</v>
      </c>
      <c r="S24" s="21">
        <v>9.0999999999999998E-2</v>
      </c>
      <c r="T24" s="21">
        <v>0.115</v>
      </c>
      <c r="U24" s="21">
        <v>0.122</v>
      </c>
      <c r="V24" s="21">
        <v>0.115</v>
      </c>
      <c r="W24" s="21">
        <v>0.11700000000000001</v>
      </c>
      <c r="X24" s="21">
        <v>0.11799999999999999</v>
      </c>
      <c r="Y24" s="21">
        <v>0.121</v>
      </c>
      <c r="Z24" s="21">
        <v>0.107</v>
      </c>
      <c r="AA24" s="21">
        <v>0.106</v>
      </c>
      <c r="AB24" s="21">
        <v>0.10100000000000001</v>
      </c>
      <c r="AD24" s="21" t="s">
        <v>6</v>
      </c>
      <c r="AE24" s="21">
        <v>9.0999999999999998E-2</v>
      </c>
      <c r="AF24" s="21">
        <v>0.09</v>
      </c>
      <c r="AG24" s="21">
        <v>9.0999999999999998E-2</v>
      </c>
      <c r="AH24" s="21">
        <v>0.115</v>
      </c>
      <c r="AI24" s="21">
        <v>0.122</v>
      </c>
      <c r="AJ24" s="21">
        <v>0.115</v>
      </c>
      <c r="AK24" s="21">
        <v>0.11700000000000001</v>
      </c>
      <c r="AL24" s="21">
        <v>0.11799999999999999</v>
      </c>
      <c r="AM24" s="21">
        <v>0.121</v>
      </c>
      <c r="AN24" s="21">
        <v>0.107</v>
      </c>
      <c r="AO24" s="21">
        <v>0.106</v>
      </c>
      <c r="AP24" s="21">
        <v>0.10100000000000001</v>
      </c>
      <c r="AR24" s="21" t="s">
        <v>6</v>
      </c>
      <c r="AS24" s="21">
        <v>9.0999999999999998E-2</v>
      </c>
      <c r="AT24" s="21">
        <v>0.09</v>
      </c>
      <c r="AU24" s="21">
        <v>9.0999999999999998E-2</v>
      </c>
      <c r="AV24" s="21">
        <v>0.115</v>
      </c>
      <c r="AW24" s="21">
        <v>0.122</v>
      </c>
      <c r="AX24" s="21">
        <v>0.115</v>
      </c>
      <c r="AY24" s="21">
        <v>0.11700000000000001</v>
      </c>
      <c r="AZ24" s="21">
        <v>0.11799999999999999</v>
      </c>
      <c r="BA24" s="21">
        <v>0.121</v>
      </c>
      <c r="BB24" s="21">
        <v>0.107</v>
      </c>
      <c r="BC24" s="21">
        <v>0.106</v>
      </c>
      <c r="BD24" s="21">
        <v>0.10100000000000001</v>
      </c>
      <c r="BF24" s="21" t="s">
        <v>6</v>
      </c>
      <c r="BG24" s="19">
        <f t="shared" si="51"/>
        <v>9.1000000000000011E-2</v>
      </c>
      <c r="BH24" s="19">
        <f t="shared" si="52"/>
        <v>9.0000000000000011E-2</v>
      </c>
      <c r="BI24" s="19">
        <f t="shared" si="53"/>
        <v>9.1000000000000011E-2</v>
      </c>
      <c r="BJ24" s="19">
        <f t="shared" si="54"/>
        <v>0.115</v>
      </c>
      <c r="BK24" s="19">
        <f t="shared" si="55"/>
        <v>0.122</v>
      </c>
      <c r="BL24" s="19">
        <f t="shared" si="56"/>
        <v>0.115</v>
      </c>
      <c r="BM24" s="19">
        <f t="shared" si="57"/>
        <v>0.11700000000000001</v>
      </c>
      <c r="BN24" s="19">
        <f t="shared" si="58"/>
        <v>0.11799999999999999</v>
      </c>
      <c r="BO24" s="19">
        <f t="shared" si="59"/>
        <v>0.121</v>
      </c>
      <c r="BP24" s="19">
        <f t="shared" si="60"/>
        <v>0.107</v>
      </c>
      <c r="BQ24" s="19">
        <f t="shared" si="61"/>
        <v>0.106</v>
      </c>
      <c r="BR24" s="19">
        <f t="shared" si="62"/>
        <v>0.10100000000000002</v>
      </c>
      <c r="BT24" s="21" t="s">
        <v>6</v>
      </c>
      <c r="BU24" s="19">
        <f t="shared" si="12"/>
        <v>1.0327868852459017</v>
      </c>
      <c r="BV24" s="19">
        <f t="shared" si="13"/>
        <v>1.0214375788146279</v>
      </c>
      <c r="BW24" s="19">
        <f t="shared" si="14"/>
        <v>1.0327868852459017</v>
      </c>
      <c r="BX24" s="19">
        <f t="shared" si="15"/>
        <v>1.3051702395964688</v>
      </c>
      <c r="BY24" s="19">
        <f t="shared" si="16"/>
        <v>1.3846153846153844</v>
      </c>
      <c r="BZ24" s="19">
        <f t="shared" si="17"/>
        <v>1.3051702395964688</v>
      </c>
      <c r="CA24" s="19">
        <f t="shared" si="18"/>
        <v>1.3278688524590163</v>
      </c>
      <c r="CB24" s="19">
        <f t="shared" si="19"/>
        <v>1.3392181588902898</v>
      </c>
      <c r="CC24" s="19">
        <f t="shared" si="20"/>
        <v>1.3732660781841106</v>
      </c>
      <c r="CD24" s="19">
        <f t="shared" si="21"/>
        <v>1.2143757881462798</v>
      </c>
      <c r="CE24" s="19">
        <f t="shared" si="24"/>
        <v>1.203026481715006</v>
      </c>
      <c r="CF24" s="19">
        <f t="shared" si="25"/>
        <v>1.1462799495586382</v>
      </c>
      <c r="CH24" s="19" t="s">
        <v>88</v>
      </c>
      <c r="CI24" s="21" t="s">
        <v>6</v>
      </c>
      <c r="CJ24" s="19">
        <f>BU24-(AVERAGE($BU$24:$BW$24))</f>
        <v>3.7831021437579881E-3</v>
      </c>
      <c r="CK24" s="19">
        <f t="shared" ref="CK24:CU24" si="89">BV24-(AVERAGE($BU$24:$BW$24))</f>
        <v>-7.5662042875157542E-3</v>
      </c>
      <c r="CL24" s="19">
        <f t="shared" si="89"/>
        <v>3.7831021437579881E-3</v>
      </c>
      <c r="CM24" s="19">
        <f t="shared" si="89"/>
        <v>0.27616645649432514</v>
      </c>
      <c r="CN24" s="19">
        <f t="shared" si="89"/>
        <v>0.35561160151324067</v>
      </c>
      <c r="CO24" s="19">
        <f t="shared" si="89"/>
        <v>0.27616645649432514</v>
      </c>
      <c r="CP24" s="19">
        <f t="shared" si="89"/>
        <v>0.29886506935687263</v>
      </c>
      <c r="CQ24" s="19">
        <f t="shared" si="89"/>
        <v>0.31021437578814615</v>
      </c>
      <c r="CR24" s="19">
        <f t="shared" si="89"/>
        <v>0.34426229508196693</v>
      </c>
      <c r="CS24" s="19">
        <f t="shared" si="89"/>
        <v>0.18537200504413609</v>
      </c>
      <c r="CT24" s="19">
        <f t="shared" si="89"/>
        <v>0.17402269861286235</v>
      </c>
      <c r="CU24" s="19">
        <f t="shared" si="89"/>
        <v>0.11727616645649452</v>
      </c>
    </row>
    <row r="25" spans="1:99">
      <c r="B25" s="20" t="s">
        <v>7</v>
      </c>
      <c r="C25" s="20" t="s">
        <v>26</v>
      </c>
      <c r="D25" s="20" t="s">
        <v>27</v>
      </c>
      <c r="E25" s="20" t="s">
        <v>28</v>
      </c>
      <c r="F25" s="20" t="s">
        <v>29</v>
      </c>
      <c r="G25" s="20" t="s">
        <v>30</v>
      </c>
      <c r="H25" s="20" t="s">
        <v>31</v>
      </c>
      <c r="I25" s="20" t="s">
        <v>32</v>
      </c>
      <c r="J25" s="20" t="s">
        <v>33</v>
      </c>
      <c r="K25" s="20" t="s">
        <v>34</v>
      </c>
      <c r="L25" s="20" t="s">
        <v>35</v>
      </c>
      <c r="M25" s="20" t="s">
        <v>36</v>
      </c>
      <c r="N25" s="20" t="s">
        <v>37</v>
      </c>
      <c r="P25" s="21" t="s">
        <v>8</v>
      </c>
      <c r="Q25" s="21">
        <v>0.13200000000000001</v>
      </c>
      <c r="R25" s="21">
        <v>0.124</v>
      </c>
      <c r="S25" s="21">
        <v>0.11799999999999999</v>
      </c>
      <c r="T25" s="21">
        <v>9.1999999999999998E-2</v>
      </c>
      <c r="U25" s="21">
        <v>9.0999999999999998E-2</v>
      </c>
      <c r="V25" s="21">
        <v>9.1999999999999998E-2</v>
      </c>
      <c r="W25" s="21">
        <v>9.9000000000000005E-2</v>
      </c>
      <c r="X25" s="21">
        <v>0.1</v>
      </c>
      <c r="Y25" s="21">
        <v>0.10100000000000001</v>
      </c>
      <c r="Z25" s="21">
        <v>0.12</v>
      </c>
      <c r="AA25" s="21">
        <v>0.122</v>
      </c>
      <c r="AB25" s="21">
        <v>0.124</v>
      </c>
      <c r="AD25" s="21" t="s">
        <v>8</v>
      </c>
      <c r="AE25" s="21">
        <v>0.13200000000000001</v>
      </c>
      <c r="AF25" s="21">
        <v>0.123</v>
      </c>
      <c r="AG25" s="21">
        <v>0.11799999999999999</v>
      </c>
      <c r="AH25" s="21">
        <v>9.1999999999999998E-2</v>
      </c>
      <c r="AI25" s="21">
        <v>9.0999999999999998E-2</v>
      </c>
      <c r="AJ25" s="21">
        <v>9.1999999999999998E-2</v>
      </c>
      <c r="AK25" s="21">
        <v>9.9000000000000005E-2</v>
      </c>
      <c r="AL25" s="21">
        <v>0.1</v>
      </c>
      <c r="AM25" s="21">
        <v>0.10100000000000001</v>
      </c>
      <c r="AN25" s="21">
        <v>0.12</v>
      </c>
      <c r="AO25" s="21">
        <v>0.121</v>
      </c>
      <c r="AP25" s="21">
        <v>0.124</v>
      </c>
      <c r="AR25" s="21" t="s">
        <v>8</v>
      </c>
      <c r="AS25" s="21">
        <v>0.13200000000000001</v>
      </c>
      <c r="AT25" s="21">
        <v>0.124</v>
      </c>
      <c r="AU25" s="21">
        <v>0.11799999999999999</v>
      </c>
      <c r="AV25" s="21">
        <v>9.0999999999999998E-2</v>
      </c>
      <c r="AW25" s="21">
        <v>9.0999999999999998E-2</v>
      </c>
      <c r="AX25" s="21">
        <v>9.1999999999999998E-2</v>
      </c>
      <c r="AY25" s="21">
        <v>9.9000000000000005E-2</v>
      </c>
      <c r="AZ25" s="21">
        <v>0.1</v>
      </c>
      <c r="BA25" s="21">
        <v>0.10100000000000001</v>
      </c>
      <c r="BB25" s="21">
        <v>0.12</v>
      </c>
      <c r="BC25" s="21">
        <v>0.121</v>
      </c>
      <c r="BD25" s="21">
        <v>0.124</v>
      </c>
      <c r="BF25" s="21" t="s">
        <v>8</v>
      </c>
      <c r="BG25" s="19">
        <f t="shared" si="51"/>
        <v>0.13200000000000001</v>
      </c>
      <c r="BH25" s="19">
        <f t="shared" si="52"/>
        <v>0.12366666666666666</v>
      </c>
      <c r="BI25" s="19">
        <f t="shared" si="53"/>
        <v>0.11799999999999999</v>
      </c>
      <c r="BJ25" s="19">
        <f t="shared" si="54"/>
        <v>9.1666666666666674E-2</v>
      </c>
      <c r="BK25" s="19">
        <f t="shared" si="55"/>
        <v>9.1000000000000011E-2</v>
      </c>
      <c r="BL25" s="19">
        <f t="shared" si="56"/>
        <v>9.2000000000000012E-2</v>
      </c>
      <c r="BM25" s="19">
        <f t="shared" si="57"/>
        <v>9.9000000000000019E-2</v>
      </c>
      <c r="BN25" s="19">
        <f t="shared" si="58"/>
        <v>0.10000000000000002</v>
      </c>
      <c r="BO25" s="19">
        <f t="shared" si="59"/>
        <v>0.10100000000000002</v>
      </c>
      <c r="BP25" s="19">
        <f t="shared" si="60"/>
        <v>0.12</v>
      </c>
      <c r="BQ25" s="19">
        <f t="shared" si="61"/>
        <v>0.12133333333333333</v>
      </c>
      <c r="BR25" s="19">
        <f t="shared" si="62"/>
        <v>0.124</v>
      </c>
      <c r="BT25" s="21" t="s">
        <v>8</v>
      </c>
      <c r="BU25" s="19">
        <f t="shared" si="12"/>
        <v>1.4981084489281209</v>
      </c>
      <c r="BV25" s="19">
        <f t="shared" si="13"/>
        <v>1.4035308953341736</v>
      </c>
      <c r="BW25" s="19">
        <f t="shared" si="14"/>
        <v>1.3392181588902898</v>
      </c>
      <c r="BX25" s="19">
        <f t="shared" si="15"/>
        <v>1.0403530895334172</v>
      </c>
      <c r="BY25" s="19">
        <f t="shared" si="16"/>
        <v>1.0327868852459017</v>
      </c>
      <c r="BZ25" s="19">
        <f t="shared" si="17"/>
        <v>1.0441361916771752</v>
      </c>
      <c r="CA25" s="19">
        <f t="shared" si="18"/>
        <v>1.1235813366960907</v>
      </c>
      <c r="CB25" s="19">
        <f t="shared" si="19"/>
        <v>1.1349306431273645</v>
      </c>
      <c r="CC25" s="19">
        <f t="shared" si="20"/>
        <v>1.1462799495586382</v>
      </c>
      <c r="CD25" s="19">
        <f t="shared" si="21"/>
        <v>1.3619167717528371</v>
      </c>
      <c r="CE25" s="19">
        <f t="shared" si="24"/>
        <v>1.3770491803278686</v>
      </c>
      <c r="CF25" s="19">
        <f t="shared" si="25"/>
        <v>1.4073139974779316</v>
      </c>
      <c r="CI25" s="21" t="s">
        <v>8</v>
      </c>
      <c r="CJ25" s="19">
        <f t="shared" ref="CJ25:CJ27" si="90">BU25-(AVERAGE($BU$24:$BW$24))</f>
        <v>0.46910466582597721</v>
      </c>
      <c r="CK25" s="19">
        <f t="shared" ref="CK25:CK27" si="91">BV25-(AVERAGE($BU$24:$BW$24))</f>
        <v>0.37452711223202995</v>
      </c>
      <c r="CL25" s="19">
        <f t="shared" ref="CL25:CL27" si="92">BW25-(AVERAGE($BU$24:$BW$24))</f>
        <v>0.31021437578814615</v>
      </c>
      <c r="CM25" s="19">
        <f t="shared" ref="CM25:CM27" si="93">BX25-(AVERAGE($BU$24:$BW$24))</f>
        <v>1.134930643127352E-2</v>
      </c>
      <c r="CN25" s="19">
        <f t="shared" ref="CN25:CN27" si="94">BY25-(AVERAGE($BU$24:$BW$24))</f>
        <v>3.7831021437579881E-3</v>
      </c>
      <c r="CO25" s="19">
        <f t="shared" ref="CO25:CO27" si="95">BZ25-(AVERAGE($BU$24:$BW$24))</f>
        <v>1.5132408575031508E-2</v>
      </c>
      <c r="CP25" s="19">
        <f t="shared" ref="CP25:CP27" si="96">CA25-(AVERAGE($BU$24:$BW$24))</f>
        <v>9.4577553593947039E-2</v>
      </c>
      <c r="CQ25" s="19">
        <f t="shared" ref="CQ25:CQ27" si="97">CB25-(AVERAGE($BU$24:$BW$24))</f>
        <v>0.10592686002522078</v>
      </c>
      <c r="CR25" s="19">
        <f t="shared" ref="CR25:CR27" si="98">CC25-(AVERAGE($BU$24:$BW$24))</f>
        <v>0.11727616645649452</v>
      </c>
      <c r="CS25" s="19">
        <f t="shared" ref="CS25:CS27" si="99">CD25-(AVERAGE($BU$24:$BW$24))</f>
        <v>0.33291298865069341</v>
      </c>
      <c r="CT25" s="19">
        <f t="shared" ref="CT25:CT27" si="100">CE25-(AVERAGE($BU$24:$BW$24))</f>
        <v>0.34804539722572492</v>
      </c>
      <c r="CU25" s="19">
        <f t="shared" ref="CU25:CU27" si="101">CF25-(AVERAGE($BU$24:$BW$24))</f>
        <v>0.37831021437578793</v>
      </c>
    </row>
    <row r="26" spans="1:99">
      <c r="B26" s="20" t="s">
        <v>11</v>
      </c>
      <c r="C26" s="20" t="s">
        <v>40</v>
      </c>
      <c r="D26" s="20" t="s">
        <v>41</v>
      </c>
      <c r="E26" s="20" t="s">
        <v>42</v>
      </c>
      <c r="F26" s="20" t="s">
        <v>43</v>
      </c>
      <c r="G26" s="20" t="s">
        <v>44</v>
      </c>
      <c r="H26" s="20" t="s">
        <v>45</v>
      </c>
      <c r="I26" s="20" t="s">
        <v>46</v>
      </c>
      <c r="J26" s="20" t="s">
        <v>47</v>
      </c>
      <c r="K26" s="20" t="s">
        <v>48</v>
      </c>
      <c r="L26" s="20" t="s">
        <v>49</v>
      </c>
      <c r="M26" s="20" t="s">
        <v>50</v>
      </c>
      <c r="N26" s="20" t="s">
        <v>51</v>
      </c>
      <c r="P26" s="21" t="s">
        <v>24</v>
      </c>
      <c r="Q26" s="21">
        <v>9.8000000000000004E-2</v>
      </c>
      <c r="R26" s="21">
        <v>0.11</v>
      </c>
      <c r="S26" s="21">
        <v>9.8000000000000004E-2</v>
      </c>
      <c r="T26" s="21">
        <v>0.129</v>
      </c>
      <c r="U26" s="21">
        <v>0.126</v>
      </c>
      <c r="V26" s="21">
        <v>0.125</v>
      </c>
      <c r="W26" s="21">
        <v>0.13500000000000001</v>
      </c>
      <c r="X26" s="21">
        <v>0.13200000000000001</v>
      </c>
      <c r="Y26" s="21">
        <v>0.13100000000000001</v>
      </c>
      <c r="Z26" s="21">
        <v>0.114</v>
      </c>
      <c r="AA26" s="21">
        <v>0.12</v>
      </c>
      <c r="AB26" s="21">
        <v>0.115</v>
      </c>
      <c r="AD26" s="21" t="s">
        <v>24</v>
      </c>
      <c r="AE26" s="21">
        <v>9.8000000000000004E-2</v>
      </c>
      <c r="AF26" s="21">
        <v>0.11</v>
      </c>
      <c r="AG26" s="21">
        <v>9.8000000000000004E-2</v>
      </c>
      <c r="AH26" s="21">
        <v>0.129</v>
      </c>
      <c r="AI26" s="21">
        <v>0.126</v>
      </c>
      <c r="AJ26" s="21">
        <v>0.125</v>
      </c>
      <c r="AK26" s="21">
        <v>0.13500000000000001</v>
      </c>
      <c r="AL26" s="21">
        <v>0.13200000000000001</v>
      </c>
      <c r="AM26" s="21">
        <v>0.13</v>
      </c>
      <c r="AN26" s="21">
        <v>0.114</v>
      </c>
      <c r="AO26" s="21">
        <v>0.11899999999999999</v>
      </c>
      <c r="AP26" s="21">
        <v>0.115</v>
      </c>
      <c r="AR26" s="21" t="s">
        <v>24</v>
      </c>
      <c r="AS26" s="21">
        <v>9.8000000000000004E-2</v>
      </c>
      <c r="AT26" s="21">
        <v>0.11</v>
      </c>
      <c r="AU26" s="21">
        <v>9.8000000000000004E-2</v>
      </c>
      <c r="AV26" s="21">
        <v>0.129</v>
      </c>
      <c r="AW26" s="21">
        <v>0.126</v>
      </c>
      <c r="AX26" s="21">
        <v>0.125</v>
      </c>
      <c r="AY26" s="21">
        <v>0.13500000000000001</v>
      </c>
      <c r="AZ26" s="21">
        <v>0.13200000000000001</v>
      </c>
      <c r="BA26" s="21">
        <v>0.13</v>
      </c>
      <c r="BB26" s="21">
        <v>0.114</v>
      </c>
      <c r="BC26" s="21">
        <v>0.11899999999999999</v>
      </c>
      <c r="BD26" s="21">
        <v>0.115</v>
      </c>
      <c r="BF26" s="21" t="s">
        <v>24</v>
      </c>
      <c r="BG26" s="19">
        <f t="shared" si="51"/>
        <v>9.8000000000000018E-2</v>
      </c>
      <c r="BH26" s="19">
        <f t="shared" si="52"/>
        <v>0.11</v>
      </c>
      <c r="BI26" s="19">
        <f t="shared" si="53"/>
        <v>9.8000000000000018E-2</v>
      </c>
      <c r="BJ26" s="19">
        <f t="shared" si="54"/>
        <v>0.129</v>
      </c>
      <c r="BK26" s="19">
        <f t="shared" si="55"/>
        <v>0.126</v>
      </c>
      <c r="BL26" s="19">
        <f t="shared" si="56"/>
        <v>0.125</v>
      </c>
      <c r="BM26" s="19">
        <f t="shared" si="57"/>
        <v>0.13500000000000001</v>
      </c>
      <c r="BN26" s="19">
        <f t="shared" si="58"/>
        <v>0.13200000000000001</v>
      </c>
      <c r="BO26" s="19">
        <f t="shared" si="59"/>
        <v>0.13033333333333333</v>
      </c>
      <c r="BP26" s="19">
        <f t="shared" si="60"/>
        <v>0.114</v>
      </c>
      <c r="BQ26" s="19">
        <f t="shared" si="61"/>
        <v>0.11933333333333333</v>
      </c>
      <c r="BR26" s="19">
        <f t="shared" si="62"/>
        <v>0.115</v>
      </c>
      <c r="BT26" s="21" t="s">
        <v>24</v>
      </c>
      <c r="BU26" s="19">
        <f t="shared" si="12"/>
        <v>1.1122320302648172</v>
      </c>
      <c r="BV26" s="19">
        <f t="shared" si="13"/>
        <v>1.2484237074401008</v>
      </c>
      <c r="BW26" s="19">
        <f t="shared" si="14"/>
        <v>1.1122320302648172</v>
      </c>
      <c r="BX26" s="19">
        <f t="shared" si="15"/>
        <v>1.4640605296342999</v>
      </c>
      <c r="BY26" s="19">
        <f t="shared" si="16"/>
        <v>1.4300126103404789</v>
      </c>
      <c r="BZ26" s="19">
        <f t="shared" si="17"/>
        <v>1.4186633039092054</v>
      </c>
      <c r="CA26" s="19">
        <f t="shared" si="18"/>
        <v>1.5321563682219419</v>
      </c>
      <c r="CB26" s="19">
        <f t="shared" si="19"/>
        <v>1.4981084489281209</v>
      </c>
      <c r="CC26" s="19">
        <f t="shared" si="20"/>
        <v>1.4791929382093314</v>
      </c>
      <c r="CD26" s="19">
        <f t="shared" si="21"/>
        <v>1.2938209331651953</v>
      </c>
      <c r="CE26" s="19">
        <f t="shared" si="24"/>
        <v>1.3543505674653213</v>
      </c>
      <c r="CF26" s="19">
        <f t="shared" si="25"/>
        <v>1.3051702395964688</v>
      </c>
      <c r="CI26" s="21" t="s">
        <v>24</v>
      </c>
      <c r="CJ26" s="19">
        <f t="shared" si="90"/>
        <v>8.3228247162673519E-2</v>
      </c>
      <c r="CK26" s="19">
        <f t="shared" si="91"/>
        <v>0.2194199243379571</v>
      </c>
      <c r="CL26" s="19">
        <f t="shared" si="92"/>
        <v>8.3228247162673519E-2</v>
      </c>
      <c r="CM26" s="19">
        <f t="shared" si="93"/>
        <v>0.4350567465321562</v>
      </c>
      <c r="CN26" s="19">
        <f t="shared" si="94"/>
        <v>0.4010088272383352</v>
      </c>
      <c r="CO26" s="19">
        <f t="shared" si="95"/>
        <v>0.38965952080706168</v>
      </c>
      <c r="CP26" s="19">
        <f t="shared" si="96"/>
        <v>0.50315258511979821</v>
      </c>
      <c r="CQ26" s="19">
        <f t="shared" si="97"/>
        <v>0.46910466582597721</v>
      </c>
      <c r="CR26" s="19">
        <f t="shared" si="98"/>
        <v>0.45018915510718771</v>
      </c>
      <c r="CS26" s="19">
        <f t="shared" si="99"/>
        <v>0.26481715006305162</v>
      </c>
      <c r="CT26" s="19">
        <f t="shared" si="100"/>
        <v>0.32534678436317765</v>
      </c>
      <c r="CU26" s="19">
        <f t="shared" si="101"/>
        <v>0.27616645649432514</v>
      </c>
    </row>
    <row r="27" spans="1:99">
      <c r="B27" s="20" t="s">
        <v>25</v>
      </c>
      <c r="C27" s="20" t="s">
        <v>54</v>
      </c>
      <c r="D27" s="20" t="s">
        <v>55</v>
      </c>
      <c r="E27" s="20" t="s">
        <v>56</v>
      </c>
      <c r="F27" s="20" t="s">
        <v>57</v>
      </c>
      <c r="G27" s="20" t="s">
        <v>58</v>
      </c>
      <c r="H27" s="20" t="s">
        <v>59</v>
      </c>
      <c r="I27" s="20" t="s">
        <v>60</v>
      </c>
      <c r="J27" s="20" t="s">
        <v>61</v>
      </c>
      <c r="K27" s="20" t="s">
        <v>62</v>
      </c>
      <c r="L27" s="20" t="s">
        <v>63</v>
      </c>
      <c r="M27" s="20" t="s">
        <v>64</v>
      </c>
      <c r="N27" s="20" t="s">
        <v>65</v>
      </c>
      <c r="P27" s="21" t="s">
        <v>38</v>
      </c>
      <c r="Q27" s="21">
        <v>0.12</v>
      </c>
      <c r="R27" s="21">
        <v>0.11799999999999999</v>
      </c>
      <c r="S27" s="21">
        <v>0.13300000000000001</v>
      </c>
      <c r="T27" s="21">
        <v>0.13900000000000001</v>
      </c>
      <c r="U27" s="21">
        <v>0.13900000000000001</v>
      </c>
      <c r="V27" s="21">
        <v>0.14099999999999999</v>
      </c>
      <c r="W27" s="21">
        <v>0.1</v>
      </c>
      <c r="X27" s="21">
        <v>0.10199999999999999</v>
      </c>
      <c r="Y27" s="21">
        <v>9.7000000000000003E-2</v>
      </c>
      <c r="Z27" s="21">
        <v>9.7000000000000003E-2</v>
      </c>
      <c r="AA27" s="21">
        <v>9.6000000000000002E-2</v>
      </c>
      <c r="AB27" s="21">
        <v>9.5000000000000001E-2</v>
      </c>
      <c r="AD27" s="21" t="s">
        <v>38</v>
      </c>
      <c r="AE27" s="21">
        <v>0.12</v>
      </c>
      <c r="AF27" s="21">
        <v>0.11799999999999999</v>
      </c>
      <c r="AG27" s="21">
        <v>0.13300000000000001</v>
      </c>
      <c r="AH27" s="21">
        <v>0.13900000000000001</v>
      </c>
      <c r="AI27" s="21">
        <v>0.13900000000000001</v>
      </c>
      <c r="AJ27" s="21">
        <v>0.14099999999999999</v>
      </c>
      <c r="AK27" s="21">
        <v>0.1</v>
      </c>
      <c r="AL27" s="21">
        <v>0.10100000000000001</v>
      </c>
      <c r="AM27" s="21">
        <v>9.7000000000000003E-2</v>
      </c>
      <c r="AN27" s="21">
        <v>9.7000000000000003E-2</v>
      </c>
      <c r="AO27" s="21">
        <v>9.5000000000000001E-2</v>
      </c>
      <c r="AP27" s="21">
        <v>9.4E-2</v>
      </c>
      <c r="AR27" s="21" t="s">
        <v>38</v>
      </c>
      <c r="AS27" s="21">
        <v>0.12</v>
      </c>
      <c r="AT27" s="21">
        <v>0.11799999999999999</v>
      </c>
      <c r="AU27" s="21">
        <v>0.13300000000000001</v>
      </c>
      <c r="AV27" s="21">
        <v>0.13900000000000001</v>
      </c>
      <c r="AW27" s="21">
        <v>0.13900000000000001</v>
      </c>
      <c r="AX27" s="21">
        <v>0.14099999999999999</v>
      </c>
      <c r="AY27" s="21">
        <v>0.1</v>
      </c>
      <c r="AZ27" s="21">
        <v>0.10100000000000001</v>
      </c>
      <c r="BA27" s="21">
        <v>9.7000000000000003E-2</v>
      </c>
      <c r="BB27" s="21">
        <v>9.7000000000000003E-2</v>
      </c>
      <c r="BC27" s="21">
        <v>9.5000000000000001E-2</v>
      </c>
      <c r="BD27" s="21">
        <v>9.4E-2</v>
      </c>
      <c r="BF27" s="21" t="s">
        <v>38</v>
      </c>
      <c r="BG27" s="19">
        <f t="shared" si="51"/>
        <v>0.12</v>
      </c>
      <c r="BH27" s="19">
        <f t="shared" si="52"/>
        <v>0.11799999999999999</v>
      </c>
      <c r="BI27" s="19">
        <f t="shared" si="53"/>
        <v>0.13300000000000001</v>
      </c>
      <c r="BJ27" s="19">
        <f t="shared" si="54"/>
        <v>0.13900000000000001</v>
      </c>
      <c r="BK27" s="19">
        <f t="shared" si="55"/>
        <v>0.13900000000000001</v>
      </c>
      <c r="BL27" s="19">
        <f t="shared" si="56"/>
        <v>0.14099999999999999</v>
      </c>
      <c r="BM27" s="19">
        <f t="shared" si="57"/>
        <v>0.10000000000000002</v>
      </c>
      <c r="BN27" s="19">
        <f t="shared" si="58"/>
        <v>0.10133333333333333</v>
      </c>
      <c r="BO27" s="19">
        <f t="shared" si="59"/>
        <v>9.7000000000000017E-2</v>
      </c>
      <c r="BP27" s="19">
        <f t="shared" si="60"/>
        <v>9.7000000000000017E-2</v>
      </c>
      <c r="BQ27" s="19">
        <f t="shared" si="61"/>
        <v>9.5333333333333339E-2</v>
      </c>
      <c r="BR27" s="19">
        <f t="shared" si="62"/>
        <v>9.4333333333333338E-2</v>
      </c>
      <c r="BT27" s="21" t="s">
        <v>38</v>
      </c>
      <c r="BU27" s="19">
        <f t="shared" si="12"/>
        <v>1.3619167717528371</v>
      </c>
      <c r="BV27" s="19">
        <f t="shared" si="13"/>
        <v>1.3392181588902898</v>
      </c>
      <c r="BW27" s="19">
        <f t="shared" si="14"/>
        <v>1.5094577553593946</v>
      </c>
      <c r="BX27" s="19">
        <f t="shared" si="15"/>
        <v>1.5775535939470364</v>
      </c>
      <c r="BY27" s="19">
        <f t="shared" si="16"/>
        <v>1.5775535939470364</v>
      </c>
      <c r="BZ27" s="19">
        <f t="shared" si="17"/>
        <v>1.6002522068095835</v>
      </c>
      <c r="CA27" s="19">
        <f t="shared" si="18"/>
        <v>1.1349306431273645</v>
      </c>
      <c r="CB27" s="19">
        <f t="shared" si="19"/>
        <v>1.1500630517023958</v>
      </c>
      <c r="CC27" s="19">
        <f t="shared" si="20"/>
        <v>1.1008827238335435</v>
      </c>
      <c r="CD27" s="19">
        <f t="shared" si="21"/>
        <v>1.1008827238335435</v>
      </c>
      <c r="CE27" s="19">
        <f t="shared" si="24"/>
        <v>1.081967213114754</v>
      </c>
      <c r="CF27" s="19">
        <f t="shared" si="25"/>
        <v>1.0706179066834802</v>
      </c>
      <c r="CI27" s="21" t="s">
        <v>38</v>
      </c>
      <c r="CJ27" s="19">
        <f t="shared" si="90"/>
        <v>0.33291298865069341</v>
      </c>
      <c r="CK27" s="19">
        <f t="shared" si="91"/>
        <v>0.31021437578814615</v>
      </c>
      <c r="CL27" s="19">
        <f t="shared" si="92"/>
        <v>0.48045397225725095</v>
      </c>
      <c r="CM27" s="19">
        <f t="shared" si="93"/>
        <v>0.54854981084489274</v>
      </c>
      <c r="CN27" s="19">
        <f t="shared" si="94"/>
        <v>0.54854981084489274</v>
      </c>
      <c r="CO27" s="19">
        <f t="shared" si="95"/>
        <v>0.57124842370743978</v>
      </c>
      <c r="CP27" s="19">
        <f t="shared" si="96"/>
        <v>0.10592686002522078</v>
      </c>
      <c r="CQ27" s="19">
        <f t="shared" si="97"/>
        <v>0.12105926860025207</v>
      </c>
      <c r="CR27" s="19">
        <f t="shared" si="98"/>
        <v>7.1878940731399776E-2</v>
      </c>
      <c r="CS27" s="19">
        <f t="shared" si="99"/>
        <v>7.1878940731399776E-2</v>
      </c>
      <c r="CT27" s="19">
        <f t="shared" si="100"/>
        <v>5.296343001261028E-2</v>
      </c>
      <c r="CU27" s="19">
        <f t="shared" si="101"/>
        <v>4.1614123581336537E-2</v>
      </c>
    </row>
    <row r="28" spans="1:99">
      <c r="A28" s="19" t="s">
        <v>89</v>
      </c>
      <c r="B28" s="20" t="s">
        <v>39</v>
      </c>
      <c r="C28" s="20" t="s">
        <v>12</v>
      </c>
      <c r="D28" s="20" t="s">
        <v>13</v>
      </c>
      <c r="E28" s="20" t="s">
        <v>14</v>
      </c>
      <c r="F28" s="20" t="s">
        <v>15</v>
      </c>
      <c r="G28" s="20" t="s">
        <v>16</v>
      </c>
      <c r="H28" s="20" t="s">
        <v>17</v>
      </c>
      <c r="I28" s="20" t="s">
        <v>18</v>
      </c>
      <c r="J28" s="20" t="s">
        <v>19</v>
      </c>
      <c r="K28" s="20" t="s">
        <v>20</v>
      </c>
      <c r="L28" s="20" t="s">
        <v>21</v>
      </c>
      <c r="M28" s="20" t="s">
        <v>22</v>
      </c>
      <c r="N28" s="20" t="s">
        <v>23</v>
      </c>
      <c r="P28" s="21" t="s">
        <v>52</v>
      </c>
      <c r="Q28" s="21">
        <v>9.9000000000000005E-2</v>
      </c>
      <c r="R28" s="21">
        <v>0.10100000000000001</v>
      </c>
      <c r="S28" s="21">
        <v>0.107</v>
      </c>
      <c r="T28" s="21">
        <v>0.107</v>
      </c>
      <c r="U28" s="21">
        <v>0.105</v>
      </c>
      <c r="V28" s="21">
        <v>0.111</v>
      </c>
      <c r="W28" s="21">
        <v>9.9000000000000005E-2</v>
      </c>
      <c r="X28" s="21">
        <v>0.125</v>
      </c>
      <c r="Y28" s="21">
        <v>0.10299999999999999</v>
      </c>
      <c r="Z28" s="21">
        <v>0.10299999999999999</v>
      </c>
      <c r="AA28" s="21">
        <v>0.109</v>
      </c>
      <c r="AB28" s="21">
        <v>0.10199999999999999</v>
      </c>
      <c r="AD28" s="21" t="s">
        <v>52</v>
      </c>
      <c r="AE28" s="21">
        <v>9.9000000000000005E-2</v>
      </c>
      <c r="AF28" s="21">
        <v>0.10100000000000001</v>
      </c>
      <c r="AG28" s="21">
        <v>0.107</v>
      </c>
      <c r="AH28" s="21">
        <v>0.107</v>
      </c>
      <c r="AI28" s="21">
        <v>0.105</v>
      </c>
      <c r="AJ28" s="21">
        <v>0.111</v>
      </c>
      <c r="AK28" s="21">
        <v>9.9000000000000005E-2</v>
      </c>
      <c r="AL28" s="21">
        <v>0.125</v>
      </c>
      <c r="AM28" s="21">
        <v>0.10299999999999999</v>
      </c>
      <c r="AN28" s="21">
        <v>0.10299999999999999</v>
      </c>
      <c r="AO28" s="21">
        <v>0.109</v>
      </c>
      <c r="AP28" s="21">
        <v>0.10199999999999999</v>
      </c>
      <c r="AR28" s="21" t="s">
        <v>52</v>
      </c>
      <c r="AS28" s="21">
        <v>9.9000000000000005E-2</v>
      </c>
      <c r="AT28" s="21">
        <v>0.10100000000000001</v>
      </c>
      <c r="AU28" s="21">
        <v>0.107</v>
      </c>
      <c r="AV28" s="21">
        <v>0.107</v>
      </c>
      <c r="AW28" s="21">
        <v>0.105</v>
      </c>
      <c r="AX28" s="21">
        <v>0.111</v>
      </c>
      <c r="AY28" s="21">
        <v>9.9000000000000005E-2</v>
      </c>
      <c r="AZ28" s="21">
        <v>0.125</v>
      </c>
      <c r="BA28" s="21">
        <v>0.10299999999999999</v>
      </c>
      <c r="BB28" s="21">
        <v>0.10299999999999999</v>
      </c>
      <c r="BC28" s="21">
        <v>0.109</v>
      </c>
      <c r="BD28" s="21">
        <v>0.10199999999999999</v>
      </c>
      <c r="BF28" s="21" t="s">
        <v>52</v>
      </c>
      <c r="BG28" s="19">
        <f t="shared" si="51"/>
        <v>9.9000000000000019E-2</v>
      </c>
      <c r="BH28" s="19">
        <f t="shared" si="52"/>
        <v>0.10100000000000002</v>
      </c>
      <c r="BI28" s="19">
        <f t="shared" si="53"/>
        <v>0.107</v>
      </c>
      <c r="BJ28" s="19">
        <f t="shared" si="54"/>
        <v>0.107</v>
      </c>
      <c r="BK28" s="19">
        <f t="shared" si="55"/>
        <v>0.105</v>
      </c>
      <c r="BL28" s="19">
        <f t="shared" si="56"/>
        <v>0.111</v>
      </c>
      <c r="BM28" s="19">
        <f t="shared" si="57"/>
        <v>9.9000000000000019E-2</v>
      </c>
      <c r="BN28" s="19">
        <f t="shared" si="58"/>
        <v>0.125</v>
      </c>
      <c r="BO28" s="19">
        <f t="shared" si="59"/>
        <v>0.10299999999999999</v>
      </c>
      <c r="BP28" s="19">
        <f t="shared" si="60"/>
        <v>0.10299999999999999</v>
      </c>
      <c r="BQ28" s="19">
        <f t="shared" si="61"/>
        <v>0.109</v>
      </c>
      <c r="BR28" s="19">
        <f t="shared" si="62"/>
        <v>0.10199999999999999</v>
      </c>
      <c r="BT28" s="21" t="s">
        <v>52</v>
      </c>
      <c r="BU28" s="19">
        <f t="shared" si="12"/>
        <v>1.1235813366960907</v>
      </c>
      <c r="BV28" s="19">
        <f t="shared" si="13"/>
        <v>1.1462799495586382</v>
      </c>
      <c r="BW28" s="19">
        <f t="shared" si="14"/>
        <v>1.2143757881462798</v>
      </c>
      <c r="BX28" s="19">
        <f t="shared" si="15"/>
        <v>1.2143757881462798</v>
      </c>
      <c r="BY28" s="19">
        <f t="shared" si="16"/>
        <v>1.1916771752837325</v>
      </c>
      <c r="BZ28" s="19">
        <f t="shared" si="17"/>
        <v>1.2597730138713743</v>
      </c>
      <c r="CA28" s="19">
        <f t="shared" si="18"/>
        <v>1.1235813366960907</v>
      </c>
      <c r="CB28" s="19">
        <f t="shared" si="19"/>
        <v>1.4186633039092054</v>
      </c>
      <c r="CC28" s="19">
        <f t="shared" si="20"/>
        <v>1.168978562421185</v>
      </c>
      <c r="CD28" s="19">
        <f t="shared" si="21"/>
        <v>1.168978562421185</v>
      </c>
      <c r="CE28" s="19">
        <f t="shared" si="24"/>
        <v>1.237074401008827</v>
      </c>
      <c r="CF28" s="19">
        <f t="shared" si="25"/>
        <v>1.1576292559899115</v>
      </c>
      <c r="CH28" s="19" t="s">
        <v>89</v>
      </c>
      <c r="CI28" s="21" t="s">
        <v>52</v>
      </c>
      <c r="CJ28" s="19">
        <f>BU28-(AVERAGE($BU$28:$BW$28))</f>
        <v>-3.7831021437578771E-2</v>
      </c>
      <c r="CK28" s="19">
        <f t="shared" ref="CK28:CU28" si="102">BV28-(AVERAGE($BU$28:$BW$28))</f>
        <v>-1.5132408575031286E-2</v>
      </c>
      <c r="CL28" s="19">
        <f t="shared" si="102"/>
        <v>5.296343001261028E-2</v>
      </c>
      <c r="CM28" s="19">
        <f t="shared" si="102"/>
        <v>5.296343001261028E-2</v>
      </c>
      <c r="CN28" s="19">
        <f t="shared" si="102"/>
        <v>3.0264817150063017E-2</v>
      </c>
      <c r="CO28" s="19">
        <f t="shared" si="102"/>
        <v>9.8360655737704805E-2</v>
      </c>
      <c r="CP28" s="19">
        <f t="shared" si="102"/>
        <v>-3.7831021437578771E-2</v>
      </c>
      <c r="CQ28" s="19">
        <f t="shared" si="102"/>
        <v>0.25725094577553587</v>
      </c>
      <c r="CR28" s="19">
        <f t="shared" si="102"/>
        <v>7.5662042875155322E-3</v>
      </c>
      <c r="CS28" s="19">
        <f t="shared" si="102"/>
        <v>7.5662042875155322E-3</v>
      </c>
      <c r="CT28" s="19">
        <f t="shared" si="102"/>
        <v>7.5662042875157542E-2</v>
      </c>
      <c r="CU28" s="19">
        <f t="shared" si="102"/>
        <v>-3.7831021437579881E-3</v>
      </c>
    </row>
    <row r="29" spans="1:99">
      <c r="B29" s="20" t="s">
        <v>53</v>
      </c>
      <c r="C29" s="20" t="s">
        <v>26</v>
      </c>
      <c r="D29" s="20" t="s">
        <v>27</v>
      </c>
      <c r="E29" s="20" t="s">
        <v>28</v>
      </c>
      <c r="F29" s="20" t="s">
        <v>29</v>
      </c>
      <c r="G29" s="20" t="s">
        <v>30</v>
      </c>
      <c r="H29" s="20" t="s">
        <v>31</v>
      </c>
      <c r="I29" s="20" t="s">
        <v>32</v>
      </c>
      <c r="J29" s="20" t="s">
        <v>33</v>
      </c>
      <c r="K29" s="20" t="s">
        <v>34</v>
      </c>
      <c r="L29" s="20" t="s">
        <v>35</v>
      </c>
      <c r="M29" s="20" t="s">
        <v>36</v>
      </c>
      <c r="N29" s="20" t="s">
        <v>37</v>
      </c>
      <c r="P29" s="21" t="s">
        <v>66</v>
      </c>
      <c r="Q29" s="21">
        <v>0.1</v>
      </c>
      <c r="R29" s="21">
        <v>0.10199999999999999</v>
      </c>
      <c r="S29" s="21">
        <v>0.111</v>
      </c>
      <c r="T29" s="21">
        <v>9.8000000000000004E-2</v>
      </c>
      <c r="U29" s="21">
        <v>0.10100000000000001</v>
      </c>
      <c r="V29" s="21">
        <v>0.10100000000000001</v>
      </c>
      <c r="W29" s="21">
        <v>0.11899999999999999</v>
      </c>
      <c r="X29" s="21">
        <v>0.104</v>
      </c>
      <c r="Y29" s="21">
        <v>0.20899999999999999</v>
      </c>
      <c r="Z29" s="21">
        <v>0.105</v>
      </c>
      <c r="AA29" s="21">
        <v>0.10199999999999999</v>
      </c>
      <c r="AB29" s="21">
        <v>0.1</v>
      </c>
      <c r="AD29" s="21" t="s">
        <v>66</v>
      </c>
      <c r="AE29" s="21">
        <v>9.9000000000000005E-2</v>
      </c>
      <c r="AF29" s="21">
        <v>0.10199999999999999</v>
      </c>
      <c r="AG29" s="21">
        <v>0.111</v>
      </c>
      <c r="AH29" s="21">
        <v>9.8000000000000004E-2</v>
      </c>
      <c r="AI29" s="21">
        <v>0.10100000000000001</v>
      </c>
      <c r="AJ29" s="21">
        <v>0.10100000000000001</v>
      </c>
      <c r="AK29" s="21">
        <v>0.11899999999999999</v>
      </c>
      <c r="AL29" s="21">
        <v>0.104</v>
      </c>
      <c r="AM29" s="21">
        <v>0.20799999999999999</v>
      </c>
      <c r="AN29" s="21">
        <v>0.105</v>
      </c>
      <c r="AO29" s="21">
        <v>0.10100000000000001</v>
      </c>
      <c r="AP29" s="21">
        <v>0.1</v>
      </c>
      <c r="AR29" s="21" t="s">
        <v>66</v>
      </c>
      <c r="AS29" s="21">
        <v>9.9000000000000005E-2</v>
      </c>
      <c r="AT29" s="21">
        <v>0.10100000000000001</v>
      </c>
      <c r="AU29" s="21">
        <v>0.111</v>
      </c>
      <c r="AV29" s="21">
        <v>9.8000000000000004E-2</v>
      </c>
      <c r="AW29" s="21">
        <v>0.10100000000000001</v>
      </c>
      <c r="AX29" s="21">
        <v>0.10100000000000001</v>
      </c>
      <c r="AY29" s="21">
        <v>0.11899999999999999</v>
      </c>
      <c r="AZ29" s="21">
        <v>0.104</v>
      </c>
      <c r="BA29" s="21">
        <v>0.20799999999999999</v>
      </c>
      <c r="BB29" s="21">
        <v>0.105</v>
      </c>
      <c r="BC29" s="21">
        <v>0.10100000000000001</v>
      </c>
      <c r="BD29" s="21">
        <v>0.1</v>
      </c>
      <c r="BF29" s="21" t="s">
        <v>66</v>
      </c>
      <c r="BG29" s="19">
        <f t="shared" si="51"/>
        <v>9.9333333333333343E-2</v>
      </c>
      <c r="BH29" s="19">
        <f t="shared" si="52"/>
        <v>0.10166666666666667</v>
      </c>
      <c r="BI29" s="19">
        <f t="shared" si="53"/>
        <v>0.111</v>
      </c>
      <c r="BJ29" s="19">
        <f t="shared" si="54"/>
        <v>9.8000000000000018E-2</v>
      </c>
      <c r="BK29" s="19">
        <f t="shared" si="55"/>
        <v>0.10100000000000002</v>
      </c>
      <c r="BL29" s="19">
        <f t="shared" si="56"/>
        <v>0.10100000000000002</v>
      </c>
      <c r="BM29" s="19">
        <f t="shared" si="57"/>
        <v>0.11899999999999999</v>
      </c>
      <c r="BN29" s="19">
        <f t="shared" si="58"/>
        <v>0.104</v>
      </c>
      <c r="BO29" s="19">
        <f t="shared" si="59"/>
        <v>0.20833333333333334</v>
      </c>
      <c r="BP29" s="19">
        <f t="shared" si="60"/>
        <v>0.105</v>
      </c>
      <c r="BQ29" s="19">
        <f t="shared" si="61"/>
        <v>0.10133333333333333</v>
      </c>
      <c r="BR29" s="19">
        <f t="shared" si="62"/>
        <v>0.10000000000000002</v>
      </c>
      <c r="BT29" s="21" t="s">
        <v>66</v>
      </c>
      <c r="BU29" s="19">
        <f t="shared" si="12"/>
        <v>1.1273644388398485</v>
      </c>
      <c r="BV29" s="19">
        <f t="shared" si="13"/>
        <v>1.1538461538461537</v>
      </c>
      <c r="BW29" s="19">
        <f t="shared" si="14"/>
        <v>1.2597730138713743</v>
      </c>
      <c r="BX29" s="19">
        <f t="shared" si="15"/>
        <v>1.1122320302648172</v>
      </c>
      <c r="BY29" s="19">
        <f t="shared" si="16"/>
        <v>1.1462799495586382</v>
      </c>
      <c r="BZ29" s="19">
        <f t="shared" si="17"/>
        <v>1.1462799495586382</v>
      </c>
      <c r="CA29" s="19">
        <f t="shared" si="18"/>
        <v>1.3505674653215634</v>
      </c>
      <c r="CB29" s="19">
        <f t="shared" si="19"/>
        <v>1.1803278688524588</v>
      </c>
      <c r="CC29" s="19">
        <f t="shared" si="20"/>
        <v>2.3644388398486758</v>
      </c>
      <c r="CD29" s="19">
        <f t="shared" si="21"/>
        <v>1.1916771752837325</v>
      </c>
      <c r="CE29" s="19">
        <f t="shared" si="24"/>
        <v>1.1500630517023958</v>
      </c>
      <c r="CF29" s="19">
        <f t="shared" si="25"/>
        <v>1.1349306431273645</v>
      </c>
      <c r="CI29" s="21" t="s">
        <v>66</v>
      </c>
      <c r="CJ29" s="19">
        <f t="shared" ref="CJ29:CJ31" si="103">BU29-(AVERAGE($BU$28:$BW$28))</f>
        <v>-3.4047919293821005E-2</v>
      </c>
      <c r="CK29" s="19">
        <f t="shared" ref="CK29:CK31" si="104">BV29-(AVERAGE($BU$28:$BW$28))</f>
        <v>-7.5662042875157542E-3</v>
      </c>
      <c r="CL29" s="19">
        <f t="shared" ref="CL29:CL31" si="105">BW29-(AVERAGE($BU$28:$BW$28))</f>
        <v>9.8360655737704805E-2</v>
      </c>
      <c r="CM29" s="19">
        <f t="shared" ref="CM29:CM31" si="106">BX29-(AVERAGE($BU$28:$BW$28))</f>
        <v>-4.9180327868852292E-2</v>
      </c>
      <c r="CN29" s="19">
        <f t="shared" ref="CN29:CN31" si="107">BY29-(AVERAGE($BU$28:$BW$28))</f>
        <v>-1.5132408575031286E-2</v>
      </c>
      <c r="CO29" s="19">
        <f t="shared" ref="CO29:CO31" si="108">BZ29-(AVERAGE($BU$28:$BW$28))</f>
        <v>-1.5132408575031286E-2</v>
      </c>
      <c r="CP29" s="19">
        <f t="shared" ref="CP29:CP31" si="109">CA29-(AVERAGE($BU$28:$BW$28))</f>
        <v>0.18915510718789386</v>
      </c>
      <c r="CQ29" s="19">
        <f t="shared" ref="CQ29:CQ31" si="110">CB29-(AVERAGE($BU$28:$BW$28))</f>
        <v>1.8915510718789275E-2</v>
      </c>
      <c r="CR29" s="19">
        <f t="shared" ref="CR29:CR31" si="111">CC29-(AVERAGE($BU$28:$BW$28))</f>
        <v>1.2030264817150063</v>
      </c>
      <c r="CS29" s="19">
        <f t="shared" ref="CS29:CS31" si="112">CD29-(AVERAGE($BU$28:$BW$28))</f>
        <v>3.0264817150063017E-2</v>
      </c>
      <c r="CT29" s="19">
        <f t="shared" ref="CT29:CT31" si="113">CE29-(AVERAGE($BU$28:$BW$28))</f>
        <v>-1.1349306431273742E-2</v>
      </c>
      <c r="CU29" s="19">
        <f t="shared" ref="CU29:CU31" si="114">CF29-(AVERAGE($BU$28:$BW$28))</f>
        <v>-2.6481715006305029E-2</v>
      </c>
    </row>
    <row r="30" spans="1:99">
      <c r="B30" s="20" t="s">
        <v>68</v>
      </c>
      <c r="C30" s="20" t="s">
        <v>40</v>
      </c>
      <c r="D30" s="20" t="s">
        <v>41</v>
      </c>
      <c r="E30" s="20" t="s">
        <v>42</v>
      </c>
      <c r="F30" s="20" t="s">
        <v>43</v>
      </c>
      <c r="G30" s="20" t="s">
        <v>44</v>
      </c>
      <c r="H30" s="20" t="s">
        <v>45</v>
      </c>
      <c r="I30" s="20" t="s">
        <v>46</v>
      </c>
      <c r="J30" s="20" t="s">
        <v>47</v>
      </c>
      <c r="K30" s="20" t="s">
        <v>48</v>
      </c>
      <c r="L30" s="20" t="s">
        <v>49</v>
      </c>
      <c r="M30" s="20" t="s">
        <v>50</v>
      </c>
      <c r="N30" s="20" t="s">
        <v>51</v>
      </c>
      <c r="P30" s="21" t="s">
        <v>75</v>
      </c>
      <c r="Q30" s="21">
        <v>0.121</v>
      </c>
      <c r="R30" s="21">
        <v>0.109</v>
      </c>
      <c r="S30" s="21">
        <v>0.112</v>
      </c>
      <c r="T30" s="21">
        <v>0.13400000000000001</v>
      </c>
      <c r="U30" s="21">
        <v>0.13</v>
      </c>
      <c r="V30" s="21">
        <v>0.11799999999999999</v>
      </c>
      <c r="W30" s="21">
        <v>0.111</v>
      </c>
      <c r="X30" s="21">
        <v>0.108</v>
      </c>
      <c r="Y30" s="21">
        <v>0.10299999999999999</v>
      </c>
      <c r="Z30" s="21">
        <v>9.6000000000000002E-2</v>
      </c>
      <c r="AA30" s="21">
        <v>9.5000000000000001E-2</v>
      </c>
      <c r="AB30" s="21">
        <v>0.10199999999999999</v>
      </c>
      <c r="AD30" s="21" t="s">
        <v>75</v>
      </c>
      <c r="AE30" s="21">
        <v>0.12</v>
      </c>
      <c r="AF30" s="21">
        <v>0.109</v>
      </c>
      <c r="AG30" s="21">
        <v>0.112</v>
      </c>
      <c r="AH30" s="21">
        <v>0.13400000000000001</v>
      </c>
      <c r="AI30" s="21">
        <v>0.13</v>
      </c>
      <c r="AJ30" s="21">
        <v>0.11799999999999999</v>
      </c>
      <c r="AK30" s="21">
        <v>0.111</v>
      </c>
      <c r="AL30" s="21">
        <v>0.108</v>
      </c>
      <c r="AM30" s="21">
        <v>0.10299999999999999</v>
      </c>
      <c r="AN30" s="21">
        <v>9.5000000000000001E-2</v>
      </c>
      <c r="AO30" s="21">
        <v>9.5000000000000001E-2</v>
      </c>
      <c r="AP30" s="21">
        <v>0.10199999999999999</v>
      </c>
      <c r="AR30" s="21" t="s">
        <v>75</v>
      </c>
      <c r="AS30" s="21">
        <v>0.12</v>
      </c>
      <c r="AT30" s="21">
        <v>0.109</v>
      </c>
      <c r="AU30" s="21">
        <v>0.112</v>
      </c>
      <c r="AV30" s="21">
        <v>0.13400000000000001</v>
      </c>
      <c r="AW30" s="21">
        <v>0.13</v>
      </c>
      <c r="AX30" s="21">
        <v>0.11799999999999999</v>
      </c>
      <c r="AY30" s="21">
        <v>0.111</v>
      </c>
      <c r="AZ30" s="21">
        <v>0.108</v>
      </c>
      <c r="BA30" s="21">
        <v>0.10299999999999999</v>
      </c>
      <c r="BB30" s="21">
        <v>9.5000000000000001E-2</v>
      </c>
      <c r="BC30" s="21">
        <v>9.5000000000000001E-2</v>
      </c>
      <c r="BD30" s="21">
        <v>0.10199999999999999</v>
      </c>
      <c r="BF30" s="21" t="s">
        <v>75</v>
      </c>
      <c r="BG30" s="19">
        <f t="shared" si="51"/>
        <v>0.12033333333333333</v>
      </c>
      <c r="BH30" s="19">
        <f t="shared" si="52"/>
        <v>0.109</v>
      </c>
      <c r="BI30" s="19">
        <f t="shared" si="53"/>
        <v>0.112</v>
      </c>
      <c r="BJ30" s="19">
        <f t="shared" si="54"/>
        <v>0.13400000000000001</v>
      </c>
      <c r="BK30" s="19">
        <f t="shared" si="55"/>
        <v>0.13</v>
      </c>
      <c r="BL30" s="19">
        <f t="shared" si="56"/>
        <v>0.11799999999999999</v>
      </c>
      <c r="BM30" s="19">
        <f t="shared" si="57"/>
        <v>0.111</v>
      </c>
      <c r="BN30" s="19">
        <f t="shared" si="58"/>
        <v>0.108</v>
      </c>
      <c r="BO30" s="19">
        <f t="shared" si="59"/>
        <v>0.10299999999999999</v>
      </c>
      <c r="BP30" s="19">
        <f t="shared" si="60"/>
        <v>9.5333333333333339E-2</v>
      </c>
      <c r="BQ30" s="19">
        <f t="shared" si="61"/>
        <v>9.5000000000000015E-2</v>
      </c>
      <c r="BR30" s="19">
        <f t="shared" si="62"/>
        <v>0.10199999999999999</v>
      </c>
      <c r="BT30" s="21" t="s">
        <v>75</v>
      </c>
      <c r="BU30" s="19">
        <f t="shared" si="12"/>
        <v>1.3656998738965951</v>
      </c>
      <c r="BV30" s="19">
        <f t="shared" si="13"/>
        <v>1.237074401008827</v>
      </c>
      <c r="BW30" s="19">
        <f t="shared" si="14"/>
        <v>1.271122320302648</v>
      </c>
      <c r="BX30" s="19">
        <f t="shared" si="15"/>
        <v>1.5208070617906682</v>
      </c>
      <c r="BY30" s="19">
        <f t="shared" si="16"/>
        <v>1.4754098360655736</v>
      </c>
      <c r="BZ30" s="19">
        <f t="shared" si="17"/>
        <v>1.3392181588902898</v>
      </c>
      <c r="CA30" s="19">
        <f t="shared" si="18"/>
        <v>1.2597730138713743</v>
      </c>
      <c r="CB30" s="19">
        <f t="shared" si="19"/>
        <v>1.2257250945775533</v>
      </c>
      <c r="CC30" s="19">
        <f t="shared" si="20"/>
        <v>1.168978562421185</v>
      </c>
      <c r="CD30" s="19">
        <f t="shared" si="21"/>
        <v>1.081967213114754</v>
      </c>
      <c r="CE30" s="19">
        <f t="shared" si="24"/>
        <v>1.0781841109709962</v>
      </c>
      <c r="CF30" s="19">
        <f t="shared" si="25"/>
        <v>1.1576292559899115</v>
      </c>
      <c r="CI30" s="21" t="s">
        <v>75</v>
      </c>
      <c r="CJ30" s="19">
        <f t="shared" si="103"/>
        <v>0.20428751576292559</v>
      </c>
      <c r="CK30" s="19">
        <f t="shared" si="104"/>
        <v>7.5662042875157542E-2</v>
      </c>
      <c r="CL30" s="19">
        <f t="shared" si="105"/>
        <v>0.10970996216897855</v>
      </c>
      <c r="CM30" s="19">
        <f t="shared" si="106"/>
        <v>0.35939470365699866</v>
      </c>
      <c r="CN30" s="19">
        <f t="shared" si="107"/>
        <v>0.31399747793190413</v>
      </c>
      <c r="CO30" s="19">
        <f t="shared" si="108"/>
        <v>0.17780580075662034</v>
      </c>
      <c r="CP30" s="19">
        <f t="shared" si="109"/>
        <v>9.8360655737704805E-2</v>
      </c>
      <c r="CQ30" s="19">
        <f t="shared" si="110"/>
        <v>6.43127364438838E-2</v>
      </c>
      <c r="CR30" s="19">
        <f t="shared" si="111"/>
        <v>7.5662042875155322E-3</v>
      </c>
      <c r="CS30" s="19">
        <f t="shared" si="112"/>
        <v>-7.9445145018915531E-2</v>
      </c>
      <c r="CT30" s="19">
        <f t="shared" si="113"/>
        <v>-8.3228247162673297E-2</v>
      </c>
      <c r="CU30" s="19">
        <f t="shared" si="114"/>
        <v>-3.7831021437579881E-3</v>
      </c>
    </row>
    <row r="31" spans="1:99">
      <c r="B31" s="20" t="s">
        <v>76</v>
      </c>
      <c r="C31" s="20" t="s">
        <v>54</v>
      </c>
      <c r="D31" s="20" t="s">
        <v>55</v>
      </c>
      <c r="E31" s="20" t="s">
        <v>56</v>
      </c>
      <c r="F31" s="20" t="s">
        <v>57</v>
      </c>
      <c r="G31" s="20" t="s">
        <v>58</v>
      </c>
      <c r="H31" s="20" t="s">
        <v>59</v>
      </c>
      <c r="I31" s="20" t="s">
        <v>60</v>
      </c>
      <c r="J31" s="20" t="s">
        <v>61</v>
      </c>
      <c r="K31" s="20" t="s">
        <v>62</v>
      </c>
      <c r="L31" s="20" t="s">
        <v>63</v>
      </c>
      <c r="M31" s="20" t="s">
        <v>64</v>
      </c>
      <c r="N31" s="20" t="s">
        <v>65</v>
      </c>
      <c r="P31" s="21" t="s">
        <v>86</v>
      </c>
      <c r="Q31" s="21">
        <v>0.11600000000000001</v>
      </c>
      <c r="R31" s="21">
        <v>0.13400000000000001</v>
      </c>
      <c r="S31" s="21">
        <v>0.14899999999999999</v>
      </c>
      <c r="T31" s="21">
        <v>0.115</v>
      </c>
      <c r="U31" s="21">
        <v>0.11899999999999999</v>
      </c>
      <c r="V31" s="21">
        <v>0.12</v>
      </c>
      <c r="W31" s="21">
        <v>9.9000000000000005E-2</v>
      </c>
      <c r="X31" s="21">
        <v>9.5000000000000001E-2</v>
      </c>
      <c r="Y31" s="21">
        <v>9.4E-2</v>
      </c>
      <c r="Z31" s="21">
        <v>0.10100000000000001</v>
      </c>
      <c r="AA31" s="21">
        <v>9.6000000000000002E-2</v>
      </c>
      <c r="AB31" s="21">
        <v>9.2999999999999999E-2</v>
      </c>
      <c r="AD31" s="21" t="s">
        <v>86</v>
      </c>
      <c r="AE31" s="21">
        <v>0.11600000000000001</v>
      </c>
      <c r="AF31" s="21">
        <v>0.13400000000000001</v>
      </c>
      <c r="AG31" s="21">
        <v>0.14899999999999999</v>
      </c>
      <c r="AH31" s="21">
        <v>0.115</v>
      </c>
      <c r="AI31" s="21">
        <v>0.11799999999999999</v>
      </c>
      <c r="AJ31" s="21">
        <v>0.12</v>
      </c>
      <c r="AK31" s="21">
        <v>9.9000000000000005E-2</v>
      </c>
      <c r="AL31" s="21">
        <v>9.5000000000000001E-2</v>
      </c>
      <c r="AM31" s="21">
        <v>9.4E-2</v>
      </c>
      <c r="AN31" s="21">
        <v>0.10100000000000001</v>
      </c>
      <c r="AO31" s="21">
        <v>9.6000000000000002E-2</v>
      </c>
      <c r="AP31" s="21">
        <v>9.2999999999999999E-2</v>
      </c>
      <c r="AR31" s="21" t="s">
        <v>86</v>
      </c>
      <c r="AS31" s="21">
        <v>0.11600000000000001</v>
      </c>
      <c r="AT31" s="21">
        <v>0.13400000000000001</v>
      </c>
      <c r="AU31" s="21">
        <v>0.14899999999999999</v>
      </c>
      <c r="AV31" s="21">
        <v>0.115</v>
      </c>
      <c r="AW31" s="21">
        <v>0.11799999999999999</v>
      </c>
      <c r="AX31" s="21">
        <v>0.11899999999999999</v>
      </c>
      <c r="AY31" s="21">
        <v>9.9000000000000005E-2</v>
      </c>
      <c r="AZ31" s="21">
        <v>9.5000000000000001E-2</v>
      </c>
      <c r="BA31" s="21">
        <v>9.4E-2</v>
      </c>
      <c r="BB31" s="21">
        <v>0.10100000000000001</v>
      </c>
      <c r="BC31" s="21">
        <v>9.6000000000000002E-2</v>
      </c>
      <c r="BD31" s="21">
        <v>9.2999999999999999E-2</v>
      </c>
      <c r="BF31" s="21" t="s">
        <v>86</v>
      </c>
      <c r="BG31" s="19">
        <f t="shared" si="51"/>
        <v>0.11600000000000001</v>
      </c>
      <c r="BH31" s="19">
        <f t="shared" si="52"/>
        <v>0.13400000000000001</v>
      </c>
      <c r="BI31" s="19">
        <f t="shared" si="53"/>
        <v>0.14899999999999999</v>
      </c>
      <c r="BJ31" s="19">
        <f t="shared" si="54"/>
        <v>0.115</v>
      </c>
      <c r="BK31" s="19">
        <f t="shared" si="55"/>
        <v>0.11833333333333333</v>
      </c>
      <c r="BL31" s="19">
        <f t="shared" si="56"/>
        <v>0.11966666666666666</v>
      </c>
      <c r="BM31" s="19">
        <f t="shared" si="57"/>
        <v>9.9000000000000019E-2</v>
      </c>
      <c r="BN31" s="19">
        <f t="shared" si="58"/>
        <v>9.5000000000000015E-2</v>
      </c>
      <c r="BO31" s="19">
        <f t="shared" si="59"/>
        <v>9.4000000000000014E-2</v>
      </c>
      <c r="BP31" s="19">
        <f t="shared" si="60"/>
        <v>0.10100000000000002</v>
      </c>
      <c r="BQ31" s="19">
        <f t="shared" si="61"/>
        <v>9.6000000000000016E-2</v>
      </c>
      <c r="BR31" s="19">
        <f t="shared" si="62"/>
        <v>9.3000000000000013E-2</v>
      </c>
      <c r="BT31" s="21" t="s">
        <v>86</v>
      </c>
      <c r="BU31" s="19">
        <f t="shared" si="12"/>
        <v>1.3165195460277426</v>
      </c>
      <c r="BV31" s="19">
        <f t="shared" si="13"/>
        <v>1.5208070617906682</v>
      </c>
      <c r="BW31" s="19">
        <f t="shared" si="14"/>
        <v>1.6910466582597727</v>
      </c>
      <c r="BX31" s="19">
        <f t="shared" si="15"/>
        <v>1.3051702395964688</v>
      </c>
      <c r="BY31" s="19">
        <f t="shared" si="16"/>
        <v>1.3430012610340476</v>
      </c>
      <c r="BZ31" s="19">
        <f t="shared" si="17"/>
        <v>1.3581336696090791</v>
      </c>
      <c r="CA31" s="19">
        <f t="shared" si="18"/>
        <v>1.1235813366960907</v>
      </c>
      <c r="CB31" s="19">
        <f t="shared" si="19"/>
        <v>1.0781841109709962</v>
      </c>
      <c r="CC31" s="19">
        <f t="shared" si="20"/>
        <v>1.0668348045397225</v>
      </c>
      <c r="CD31" s="19">
        <f t="shared" si="21"/>
        <v>1.1462799495586382</v>
      </c>
      <c r="CE31" s="19">
        <f t="shared" si="24"/>
        <v>1.0895334174022699</v>
      </c>
      <c r="CF31" s="19">
        <f t="shared" si="25"/>
        <v>1.0554854981084489</v>
      </c>
      <c r="CI31" s="21" t="s">
        <v>86</v>
      </c>
      <c r="CJ31" s="19">
        <f t="shared" si="103"/>
        <v>0.15510718789407307</v>
      </c>
      <c r="CK31" s="19">
        <f t="shared" si="104"/>
        <v>0.35939470365699866</v>
      </c>
      <c r="CL31" s="19">
        <f t="shared" si="105"/>
        <v>0.52963430012610324</v>
      </c>
      <c r="CM31" s="19">
        <f t="shared" si="106"/>
        <v>0.14375788146279933</v>
      </c>
      <c r="CN31" s="19">
        <f t="shared" si="107"/>
        <v>0.1815889029003781</v>
      </c>
      <c r="CO31" s="19">
        <f t="shared" si="108"/>
        <v>0.19672131147540961</v>
      </c>
      <c r="CP31" s="19">
        <f t="shared" si="109"/>
        <v>-3.7831021437578771E-2</v>
      </c>
      <c r="CQ31" s="19">
        <f t="shared" si="110"/>
        <v>-8.3228247162673297E-2</v>
      </c>
      <c r="CR31" s="19">
        <f t="shared" si="111"/>
        <v>-9.4577553593947039E-2</v>
      </c>
      <c r="CS31" s="19">
        <f t="shared" si="112"/>
        <v>-1.5132408575031286E-2</v>
      </c>
      <c r="CT31" s="19">
        <f t="shared" si="113"/>
        <v>-7.1878940731399554E-2</v>
      </c>
      <c r="CU31" s="19">
        <f t="shared" si="114"/>
        <v>-0.10592686002522056</v>
      </c>
    </row>
    <row r="34" spans="1:99">
      <c r="B34" s="20" t="s">
        <v>92</v>
      </c>
      <c r="C34" s="20">
        <v>1</v>
      </c>
      <c r="D34" s="20">
        <v>2</v>
      </c>
      <c r="E34" s="20">
        <v>3</v>
      </c>
      <c r="F34" s="20">
        <v>4</v>
      </c>
      <c r="G34" s="20">
        <v>5</v>
      </c>
      <c r="H34" s="20">
        <v>6</v>
      </c>
      <c r="I34" s="20">
        <v>7</v>
      </c>
      <c r="J34" s="20">
        <v>8</v>
      </c>
      <c r="K34" s="20">
        <v>9</v>
      </c>
      <c r="L34" s="20">
        <v>10</v>
      </c>
      <c r="M34" s="20">
        <v>11</v>
      </c>
      <c r="N34" s="20">
        <v>12</v>
      </c>
      <c r="P34" s="21" t="s">
        <v>300</v>
      </c>
      <c r="Q34" s="21">
        <v>1</v>
      </c>
      <c r="R34" s="21">
        <v>2</v>
      </c>
      <c r="S34" s="21">
        <v>3</v>
      </c>
      <c r="T34" s="21">
        <v>4</v>
      </c>
      <c r="U34" s="21">
        <v>5</v>
      </c>
      <c r="V34" s="21">
        <v>6</v>
      </c>
      <c r="W34" s="21">
        <v>7</v>
      </c>
      <c r="X34" s="21">
        <v>8</v>
      </c>
      <c r="Y34" s="21">
        <v>9</v>
      </c>
      <c r="Z34" s="21">
        <v>10</v>
      </c>
      <c r="AA34" s="21">
        <v>11</v>
      </c>
      <c r="AB34" s="21">
        <v>12</v>
      </c>
      <c r="AD34" s="21" t="s">
        <v>301</v>
      </c>
      <c r="AE34" s="21">
        <v>1</v>
      </c>
      <c r="AF34" s="21">
        <v>2</v>
      </c>
      <c r="AG34" s="21">
        <v>3</v>
      </c>
      <c r="AH34" s="21">
        <v>4</v>
      </c>
      <c r="AI34" s="21">
        <v>5</v>
      </c>
      <c r="AJ34" s="21">
        <v>6</v>
      </c>
      <c r="AK34" s="21">
        <v>7</v>
      </c>
      <c r="AL34" s="21">
        <v>8</v>
      </c>
      <c r="AM34" s="21">
        <v>9</v>
      </c>
      <c r="AN34" s="21">
        <v>10</v>
      </c>
      <c r="AO34" s="21">
        <v>11</v>
      </c>
      <c r="AP34" s="21">
        <v>12</v>
      </c>
      <c r="AR34" s="21" t="s">
        <v>302</v>
      </c>
      <c r="AS34" s="21">
        <v>1</v>
      </c>
      <c r="AT34" s="21">
        <v>2</v>
      </c>
      <c r="AU34" s="21">
        <v>3</v>
      </c>
      <c r="AV34" s="21">
        <v>4</v>
      </c>
      <c r="AW34" s="21">
        <v>5</v>
      </c>
      <c r="AX34" s="21">
        <v>6</v>
      </c>
      <c r="AY34" s="21">
        <v>7</v>
      </c>
      <c r="AZ34" s="21">
        <v>8</v>
      </c>
      <c r="BA34" s="21">
        <v>9</v>
      </c>
      <c r="BB34" s="21">
        <v>10</v>
      </c>
      <c r="BC34" s="21">
        <v>11</v>
      </c>
      <c r="BD34" s="21">
        <v>12</v>
      </c>
      <c r="BF34" s="19" t="s">
        <v>298</v>
      </c>
      <c r="BG34" s="19">
        <f t="shared" si="51"/>
        <v>1</v>
      </c>
      <c r="BH34" s="19">
        <f t="shared" si="52"/>
        <v>2</v>
      </c>
      <c r="BI34" s="19">
        <f t="shared" si="53"/>
        <v>3</v>
      </c>
      <c r="BJ34" s="19">
        <f t="shared" si="54"/>
        <v>4</v>
      </c>
      <c r="BK34" s="19">
        <f t="shared" si="55"/>
        <v>5</v>
      </c>
      <c r="BL34" s="19">
        <f t="shared" si="56"/>
        <v>6</v>
      </c>
      <c r="BM34" s="19">
        <f t="shared" si="57"/>
        <v>7</v>
      </c>
      <c r="BN34" s="19">
        <f t="shared" si="58"/>
        <v>8</v>
      </c>
      <c r="BO34" s="19">
        <f t="shared" si="59"/>
        <v>9</v>
      </c>
      <c r="BP34" s="19">
        <f t="shared" si="60"/>
        <v>10</v>
      </c>
      <c r="BQ34" s="19">
        <f t="shared" si="61"/>
        <v>11</v>
      </c>
      <c r="BR34" s="19">
        <f t="shared" si="62"/>
        <v>12</v>
      </c>
      <c r="BT34" s="19" t="s">
        <v>0</v>
      </c>
      <c r="BU34" s="21">
        <v>1</v>
      </c>
      <c r="BV34" s="21">
        <v>2</v>
      </c>
      <c r="BW34" s="21">
        <v>3</v>
      </c>
      <c r="BX34" s="21">
        <v>4</v>
      </c>
      <c r="BY34" s="21">
        <v>5</v>
      </c>
      <c r="BZ34" s="21">
        <v>6</v>
      </c>
      <c r="CA34" s="21">
        <v>7</v>
      </c>
      <c r="CB34" s="21">
        <v>8</v>
      </c>
      <c r="CC34" s="21">
        <v>9</v>
      </c>
      <c r="CD34" s="21">
        <v>10</v>
      </c>
      <c r="CE34" s="21">
        <v>11</v>
      </c>
      <c r="CF34" s="21">
        <v>12</v>
      </c>
      <c r="CH34" s="19" t="s">
        <v>299</v>
      </c>
      <c r="CI34" s="21" t="s">
        <v>93</v>
      </c>
      <c r="CJ34" s="21">
        <v>1</v>
      </c>
      <c r="CK34" s="21">
        <v>2</v>
      </c>
      <c r="CL34" s="21">
        <v>3</v>
      </c>
      <c r="CM34" s="21">
        <v>4</v>
      </c>
      <c r="CN34" s="21">
        <v>5</v>
      </c>
      <c r="CO34" s="21">
        <v>6</v>
      </c>
      <c r="CP34" s="21">
        <v>7</v>
      </c>
      <c r="CQ34" s="21">
        <v>8</v>
      </c>
      <c r="CR34" s="21">
        <v>9</v>
      </c>
      <c r="CS34" s="21">
        <v>10</v>
      </c>
      <c r="CT34" s="21">
        <v>11</v>
      </c>
      <c r="CU34" s="21">
        <v>12</v>
      </c>
    </row>
    <row r="35" spans="1:99">
      <c r="A35" s="19" t="s">
        <v>94</v>
      </c>
      <c r="B35" s="20" t="s">
        <v>3</v>
      </c>
      <c r="C35" s="20" t="s">
        <v>12</v>
      </c>
      <c r="D35" s="20" t="s">
        <v>13</v>
      </c>
      <c r="E35" s="20" t="s">
        <v>14</v>
      </c>
      <c r="F35" s="20" t="s">
        <v>15</v>
      </c>
      <c r="G35" s="20" t="s">
        <v>16</v>
      </c>
      <c r="H35" s="20" t="s">
        <v>17</v>
      </c>
      <c r="I35" s="20" t="s">
        <v>69</v>
      </c>
      <c r="J35" s="20" t="s">
        <v>70</v>
      </c>
      <c r="K35" s="20" t="s">
        <v>71</v>
      </c>
      <c r="L35" s="20" t="s">
        <v>72</v>
      </c>
      <c r="M35" s="20" t="s">
        <v>73</v>
      </c>
      <c r="N35" s="20" t="s">
        <v>74</v>
      </c>
      <c r="P35" s="21" t="s">
        <v>6</v>
      </c>
      <c r="Q35" s="21">
        <v>8.8999999999999996E-2</v>
      </c>
      <c r="R35" s="21">
        <v>9.0999999999999998E-2</v>
      </c>
      <c r="S35" s="21">
        <v>0.09</v>
      </c>
      <c r="T35" s="21">
        <v>0.111</v>
      </c>
      <c r="U35" s="21">
        <v>0.114</v>
      </c>
      <c r="V35" s="21">
        <v>0.11600000000000001</v>
      </c>
      <c r="W35" s="21">
        <v>0.11700000000000001</v>
      </c>
      <c r="X35" s="21">
        <v>0.11899999999999999</v>
      </c>
      <c r="Y35" s="21">
        <v>0.111</v>
      </c>
      <c r="Z35" s="21">
        <v>9.9000000000000005E-2</v>
      </c>
      <c r="AA35" s="21">
        <v>9.8000000000000004E-2</v>
      </c>
      <c r="AB35" s="21">
        <v>9.8000000000000004E-2</v>
      </c>
      <c r="AD35" s="21" t="s">
        <v>6</v>
      </c>
      <c r="AE35" s="21">
        <v>8.8999999999999996E-2</v>
      </c>
      <c r="AF35" s="21">
        <v>9.0999999999999998E-2</v>
      </c>
      <c r="AG35" s="21">
        <v>0.09</v>
      </c>
      <c r="AH35" s="21">
        <v>0.111</v>
      </c>
      <c r="AI35" s="21">
        <v>0.114</v>
      </c>
      <c r="AJ35" s="21">
        <v>0.11600000000000001</v>
      </c>
      <c r="AK35" s="21">
        <v>0.11700000000000001</v>
      </c>
      <c r="AL35" s="21">
        <v>0.11799999999999999</v>
      </c>
      <c r="AM35" s="21">
        <v>0.11</v>
      </c>
      <c r="AN35" s="21">
        <v>9.8000000000000004E-2</v>
      </c>
      <c r="AO35" s="21">
        <v>9.8000000000000004E-2</v>
      </c>
      <c r="AP35" s="21">
        <v>9.8000000000000004E-2</v>
      </c>
      <c r="AR35" s="21" t="s">
        <v>6</v>
      </c>
      <c r="AS35" s="21">
        <v>8.8999999999999996E-2</v>
      </c>
      <c r="AT35" s="21">
        <v>9.0999999999999998E-2</v>
      </c>
      <c r="AU35" s="21">
        <v>0.09</v>
      </c>
      <c r="AV35" s="21">
        <v>0.111</v>
      </c>
      <c r="AW35" s="21">
        <v>0.114</v>
      </c>
      <c r="AX35" s="21">
        <v>0.11600000000000001</v>
      </c>
      <c r="AY35" s="21">
        <v>0.11700000000000001</v>
      </c>
      <c r="AZ35" s="21">
        <v>0.11899999999999999</v>
      </c>
      <c r="BA35" s="21">
        <v>0.11</v>
      </c>
      <c r="BB35" s="21">
        <v>9.9000000000000005E-2</v>
      </c>
      <c r="BC35" s="21">
        <v>9.8000000000000004E-2</v>
      </c>
      <c r="BD35" s="21">
        <v>9.8000000000000004E-2</v>
      </c>
      <c r="BF35" s="21" t="s">
        <v>6</v>
      </c>
      <c r="BG35" s="19">
        <f t="shared" si="51"/>
        <v>8.900000000000001E-2</v>
      </c>
      <c r="BH35" s="19">
        <f t="shared" si="52"/>
        <v>9.1000000000000011E-2</v>
      </c>
      <c r="BI35" s="19">
        <f t="shared" si="53"/>
        <v>9.0000000000000011E-2</v>
      </c>
      <c r="BJ35" s="19">
        <f t="shared" si="54"/>
        <v>0.111</v>
      </c>
      <c r="BK35" s="19">
        <f t="shared" si="55"/>
        <v>0.114</v>
      </c>
      <c r="BL35" s="19">
        <f t="shared" si="56"/>
        <v>0.11600000000000001</v>
      </c>
      <c r="BM35" s="19">
        <f t="shared" si="57"/>
        <v>0.11700000000000001</v>
      </c>
      <c r="BN35" s="19">
        <f t="shared" si="58"/>
        <v>0.11866666666666666</v>
      </c>
      <c r="BO35" s="19">
        <f t="shared" si="59"/>
        <v>0.11033333333333334</v>
      </c>
      <c r="BP35" s="19">
        <f t="shared" si="60"/>
        <v>9.866666666666668E-2</v>
      </c>
      <c r="BQ35" s="19">
        <f t="shared" si="61"/>
        <v>9.8000000000000018E-2</v>
      </c>
      <c r="BR35" s="19">
        <f t="shared" si="62"/>
        <v>9.8000000000000018E-2</v>
      </c>
      <c r="BT35" s="21" t="s">
        <v>6</v>
      </c>
      <c r="BU35" s="19">
        <f t="shared" si="12"/>
        <v>1.0100882723833542</v>
      </c>
      <c r="BV35" s="19">
        <f t="shared" si="13"/>
        <v>1.0327868852459017</v>
      </c>
      <c r="BW35" s="19">
        <f t="shared" si="14"/>
        <v>1.0214375788146279</v>
      </c>
      <c r="BX35" s="19">
        <f t="shared" si="15"/>
        <v>1.2597730138713743</v>
      </c>
      <c r="BY35" s="19">
        <f t="shared" si="16"/>
        <v>1.2938209331651953</v>
      </c>
      <c r="BZ35" s="19">
        <f t="shared" si="17"/>
        <v>1.3165195460277426</v>
      </c>
      <c r="CA35" s="19">
        <f t="shared" si="18"/>
        <v>1.3278688524590163</v>
      </c>
      <c r="CB35" s="19">
        <f t="shared" si="19"/>
        <v>1.3467843631778054</v>
      </c>
      <c r="CC35" s="19">
        <f t="shared" si="20"/>
        <v>1.2522068095838585</v>
      </c>
      <c r="CD35" s="19">
        <f t="shared" si="21"/>
        <v>1.119798234552333</v>
      </c>
      <c r="CE35" s="19">
        <f t="shared" si="24"/>
        <v>1.1122320302648172</v>
      </c>
      <c r="CF35" s="19">
        <f t="shared" si="25"/>
        <v>1.1122320302648172</v>
      </c>
      <c r="CH35" s="19" t="s">
        <v>94</v>
      </c>
      <c r="CI35" s="21" t="s">
        <v>6</v>
      </c>
      <c r="CJ35" s="19">
        <f>BU35-(AVERAGE($BU$35:$BW$35))</f>
        <v>-1.1349306431273742E-2</v>
      </c>
      <c r="CK35" s="19">
        <f t="shared" ref="CK35:CU35" si="115">BV35-(AVERAGE($BU$35:$BW$35))</f>
        <v>1.1349306431273742E-2</v>
      </c>
      <c r="CL35" s="19">
        <f t="shared" si="115"/>
        <v>0</v>
      </c>
      <c r="CM35" s="19">
        <f t="shared" si="115"/>
        <v>0.23833543505674637</v>
      </c>
      <c r="CN35" s="19">
        <f t="shared" si="115"/>
        <v>0.27238335435056737</v>
      </c>
      <c r="CO35" s="19">
        <f t="shared" si="115"/>
        <v>0.29508196721311464</v>
      </c>
      <c r="CP35" s="19">
        <f t="shared" si="115"/>
        <v>0.30643127364438838</v>
      </c>
      <c r="CQ35" s="19">
        <f t="shared" si="115"/>
        <v>0.32534678436317743</v>
      </c>
      <c r="CR35" s="19">
        <f t="shared" si="115"/>
        <v>0.23076923076923062</v>
      </c>
      <c r="CS35" s="19">
        <f t="shared" si="115"/>
        <v>9.8360655737705027E-2</v>
      </c>
      <c r="CT35" s="19">
        <f t="shared" si="115"/>
        <v>9.0794451450189273E-2</v>
      </c>
      <c r="CU35" s="19">
        <f t="shared" si="115"/>
        <v>9.0794451450189273E-2</v>
      </c>
    </row>
    <row r="36" spans="1:99">
      <c r="B36" s="20" t="s">
        <v>7</v>
      </c>
      <c r="C36" s="20" t="s">
        <v>77</v>
      </c>
      <c r="D36" s="20" t="s">
        <v>78</v>
      </c>
      <c r="E36" s="20" t="s">
        <v>79</v>
      </c>
      <c r="F36" s="20" t="s">
        <v>57</v>
      </c>
      <c r="G36" s="20" t="s">
        <v>58</v>
      </c>
      <c r="H36" s="20" t="s">
        <v>59</v>
      </c>
      <c r="I36" s="20" t="s">
        <v>80</v>
      </c>
      <c r="J36" s="20" t="s">
        <v>81</v>
      </c>
      <c r="K36" s="20" t="s">
        <v>82</v>
      </c>
      <c r="L36" s="20" t="s">
        <v>83</v>
      </c>
      <c r="M36" s="20" t="s">
        <v>84</v>
      </c>
      <c r="N36" s="20" t="s">
        <v>85</v>
      </c>
      <c r="P36" s="21" t="s">
        <v>8</v>
      </c>
      <c r="Q36" s="21">
        <v>0.128</v>
      </c>
      <c r="R36" s="21">
        <v>0.124</v>
      </c>
      <c r="S36" s="21">
        <v>0.125</v>
      </c>
      <c r="T36" s="21">
        <v>0.13400000000000001</v>
      </c>
      <c r="U36" s="21">
        <v>0.13400000000000001</v>
      </c>
      <c r="V36" s="21">
        <v>0.13600000000000001</v>
      </c>
      <c r="W36" s="21">
        <v>0.13800000000000001</v>
      </c>
      <c r="X36" s="21">
        <v>0.13100000000000001</v>
      </c>
      <c r="Y36" s="21">
        <v>0.13700000000000001</v>
      </c>
      <c r="Z36" s="21">
        <v>0.115</v>
      </c>
      <c r="AA36" s="21">
        <v>0.13</v>
      </c>
      <c r="AB36" s="21">
        <v>0.11700000000000001</v>
      </c>
      <c r="AD36" s="21" t="s">
        <v>8</v>
      </c>
      <c r="AE36" s="21">
        <v>0.128</v>
      </c>
      <c r="AF36" s="21">
        <v>0.123</v>
      </c>
      <c r="AG36" s="21">
        <v>0.124</v>
      </c>
      <c r="AH36" s="21">
        <v>0.13400000000000001</v>
      </c>
      <c r="AI36" s="21">
        <v>0.13400000000000001</v>
      </c>
      <c r="AJ36" s="21">
        <v>0.13600000000000001</v>
      </c>
      <c r="AK36" s="21">
        <v>0.13800000000000001</v>
      </c>
      <c r="AL36" s="21">
        <v>0.13</v>
      </c>
      <c r="AM36" s="21">
        <v>0.13700000000000001</v>
      </c>
      <c r="AN36" s="21">
        <v>0.114</v>
      </c>
      <c r="AO36" s="21">
        <v>0.13</v>
      </c>
      <c r="AP36" s="21">
        <v>0.11700000000000001</v>
      </c>
      <c r="AR36" s="21" t="s">
        <v>8</v>
      </c>
      <c r="AS36" s="21">
        <v>0.128</v>
      </c>
      <c r="AT36" s="21">
        <v>0.123</v>
      </c>
      <c r="AU36" s="21">
        <v>0.125</v>
      </c>
      <c r="AV36" s="21">
        <v>0.13400000000000001</v>
      </c>
      <c r="AW36" s="21">
        <v>0.13400000000000001</v>
      </c>
      <c r="AX36" s="21">
        <v>0.13600000000000001</v>
      </c>
      <c r="AY36" s="21">
        <v>0.13800000000000001</v>
      </c>
      <c r="AZ36" s="21">
        <v>0.13</v>
      </c>
      <c r="BA36" s="21">
        <v>0.13700000000000001</v>
      </c>
      <c r="BB36" s="21">
        <v>0.115</v>
      </c>
      <c r="BC36" s="21">
        <v>0.13</v>
      </c>
      <c r="BD36" s="21">
        <v>0.11700000000000001</v>
      </c>
      <c r="BF36" s="21" t="s">
        <v>8</v>
      </c>
      <c r="BG36" s="19">
        <f t="shared" si="51"/>
        <v>0.128</v>
      </c>
      <c r="BH36" s="19">
        <f t="shared" si="52"/>
        <v>0.12333333333333334</v>
      </c>
      <c r="BI36" s="19">
        <f t="shared" si="53"/>
        <v>0.12466666666666666</v>
      </c>
      <c r="BJ36" s="19">
        <f t="shared" si="54"/>
        <v>0.13400000000000001</v>
      </c>
      <c r="BK36" s="19">
        <f t="shared" si="55"/>
        <v>0.13400000000000001</v>
      </c>
      <c r="BL36" s="19">
        <f t="shared" si="56"/>
        <v>0.13600000000000001</v>
      </c>
      <c r="BM36" s="19">
        <f t="shared" si="57"/>
        <v>0.13800000000000001</v>
      </c>
      <c r="BN36" s="19">
        <f t="shared" si="58"/>
        <v>0.13033333333333333</v>
      </c>
      <c r="BO36" s="19">
        <f t="shared" si="59"/>
        <v>0.13700000000000001</v>
      </c>
      <c r="BP36" s="19">
        <f t="shared" si="60"/>
        <v>0.11466666666666668</v>
      </c>
      <c r="BQ36" s="19">
        <f t="shared" si="61"/>
        <v>0.13</v>
      </c>
      <c r="BR36" s="19">
        <f t="shared" si="62"/>
        <v>0.11700000000000001</v>
      </c>
      <c r="BT36" s="21" t="s">
        <v>8</v>
      </c>
      <c r="BU36" s="19">
        <f>BG36/(AVERAGE($BG$2:$BI$2))</f>
        <v>1.4527112232030264</v>
      </c>
      <c r="BV36" s="19">
        <f t="shared" si="13"/>
        <v>1.3997477931904159</v>
      </c>
      <c r="BW36" s="19">
        <f t="shared" si="14"/>
        <v>1.4148802017654474</v>
      </c>
      <c r="BX36" s="19">
        <f t="shared" si="15"/>
        <v>1.5208070617906682</v>
      </c>
      <c r="BY36" s="19">
        <f t="shared" si="16"/>
        <v>1.5208070617906682</v>
      </c>
      <c r="BZ36" s="19">
        <f t="shared" si="17"/>
        <v>1.5435056746532154</v>
      </c>
      <c r="CA36" s="19">
        <f t="shared" si="18"/>
        <v>1.5662042875157627</v>
      </c>
      <c r="CB36" s="19">
        <f t="shared" si="19"/>
        <v>1.4791929382093314</v>
      </c>
      <c r="CC36" s="19">
        <f t="shared" si="20"/>
        <v>1.5548549810844892</v>
      </c>
      <c r="CD36" s="19">
        <f t="shared" si="21"/>
        <v>1.3013871374527111</v>
      </c>
      <c r="CE36" s="19">
        <f t="shared" si="24"/>
        <v>1.4754098360655736</v>
      </c>
      <c r="CF36" s="19">
        <f t="shared" si="25"/>
        <v>1.3278688524590163</v>
      </c>
      <c r="CI36" s="21" t="s">
        <v>8</v>
      </c>
      <c r="CJ36" s="19">
        <f>BU36-(AVERAGE($BU$35:$BW$35))</f>
        <v>0.43127364438839844</v>
      </c>
      <c r="CK36" s="19">
        <f t="shared" ref="CK36" si="116">BV36-(AVERAGE($BU$35:$BW$35))</f>
        <v>0.37831021437578793</v>
      </c>
      <c r="CL36" s="19">
        <f t="shared" ref="CL36" si="117">BW36-(AVERAGE($BU$35:$BW$35))</f>
        <v>0.39344262295081944</v>
      </c>
      <c r="CM36" s="19">
        <f t="shared" ref="CM36" si="118">BX36-(AVERAGE($BU$35:$BW$35))</f>
        <v>0.49936948297604022</v>
      </c>
      <c r="CN36" s="19">
        <f t="shared" ref="CN36" si="119">BY36-(AVERAGE($BU$35:$BW$35))</f>
        <v>0.49936948297604022</v>
      </c>
      <c r="CO36" s="19">
        <f t="shared" ref="CO36" si="120">BZ36-(AVERAGE($BU$35:$BW$35))</f>
        <v>0.52206809583858749</v>
      </c>
      <c r="CP36" s="19">
        <f t="shared" ref="CP36" si="121">CA36-(AVERAGE($BU$35:$BW$35))</f>
        <v>0.54476670870113475</v>
      </c>
      <c r="CQ36" s="19">
        <f t="shared" ref="CQ36" si="122">CB36-(AVERAGE($BU$35:$BW$35))</f>
        <v>0.45775535939470346</v>
      </c>
      <c r="CR36" s="19">
        <f t="shared" ref="CR36" si="123">CC36-(AVERAGE($BU$35:$BW$35))</f>
        <v>0.53341740226986123</v>
      </c>
      <c r="CS36" s="19">
        <f t="shared" ref="CS36" si="124">CD36-(AVERAGE($BU$35:$BW$35))</f>
        <v>0.27994955863808313</v>
      </c>
      <c r="CT36" s="19">
        <f t="shared" ref="CT36" si="125">CE36-(AVERAGE($BU$35:$BW$35))</f>
        <v>0.4539722572509457</v>
      </c>
      <c r="CU36" s="19">
        <f t="shared" ref="CU36" si="126">CF36-(AVERAGE($BU$35:$BW$35))</f>
        <v>0.30643127364438838</v>
      </c>
    </row>
    <row r="37" spans="1:99">
      <c r="A37" s="19" t="s">
        <v>95</v>
      </c>
      <c r="B37" s="20" t="s">
        <v>11</v>
      </c>
      <c r="C37" s="20" t="s">
        <v>12</v>
      </c>
      <c r="D37" s="20" t="s">
        <v>13</v>
      </c>
      <c r="E37" s="20" t="s">
        <v>14</v>
      </c>
      <c r="F37" s="20" t="s">
        <v>15</v>
      </c>
      <c r="G37" s="20" t="s">
        <v>16</v>
      </c>
      <c r="H37" s="20" t="s">
        <v>17</v>
      </c>
      <c r="I37" s="20" t="s">
        <v>69</v>
      </c>
      <c r="J37" s="20" t="s">
        <v>70</v>
      </c>
      <c r="K37" s="20" t="s">
        <v>71</v>
      </c>
      <c r="L37" s="20" t="s">
        <v>72</v>
      </c>
      <c r="M37" s="20" t="s">
        <v>73</v>
      </c>
      <c r="N37" s="20" t="s">
        <v>74</v>
      </c>
      <c r="P37" s="21" t="s">
        <v>24</v>
      </c>
      <c r="Q37" s="21">
        <v>9.4E-2</v>
      </c>
      <c r="R37" s="21">
        <v>9.7000000000000003E-2</v>
      </c>
      <c r="S37" s="21">
        <v>9.5000000000000001E-2</v>
      </c>
      <c r="T37" s="21">
        <v>0.11799999999999999</v>
      </c>
      <c r="U37" s="21">
        <v>0.106</v>
      </c>
      <c r="V37" s="21">
        <v>0.11700000000000001</v>
      </c>
      <c r="W37" s="21">
        <v>0.124</v>
      </c>
      <c r="X37" s="21">
        <v>0.114</v>
      </c>
      <c r="Y37" s="21">
        <v>0.13400000000000001</v>
      </c>
      <c r="Z37" s="21">
        <v>0.10199999999999999</v>
      </c>
      <c r="AA37" s="21">
        <v>9.7000000000000003E-2</v>
      </c>
      <c r="AB37" s="21">
        <v>9.8000000000000004E-2</v>
      </c>
      <c r="AD37" s="21" t="s">
        <v>24</v>
      </c>
      <c r="AE37" s="21">
        <v>9.2999999999999999E-2</v>
      </c>
      <c r="AF37" s="21">
        <v>9.7000000000000003E-2</v>
      </c>
      <c r="AG37" s="21">
        <v>9.4E-2</v>
      </c>
      <c r="AH37" s="21">
        <v>0.11700000000000001</v>
      </c>
      <c r="AI37" s="21">
        <v>0.106</v>
      </c>
      <c r="AJ37" s="21">
        <v>0.115</v>
      </c>
      <c r="AK37" s="21">
        <v>0.124</v>
      </c>
      <c r="AL37" s="21">
        <v>0.114</v>
      </c>
      <c r="AM37" s="21">
        <v>0.13400000000000001</v>
      </c>
      <c r="AN37" s="21">
        <v>0.10100000000000001</v>
      </c>
      <c r="AO37" s="21">
        <v>9.7000000000000003E-2</v>
      </c>
      <c r="AP37" s="21">
        <v>9.7000000000000003E-2</v>
      </c>
      <c r="AR37" s="21" t="s">
        <v>24</v>
      </c>
      <c r="AS37" s="21">
        <v>9.2999999999999999E-2</v>
      </c>
      <c r="AT37" s="21">
        <v>9.8000000000000004E-2</v>
      </c>
      <c r="AU37" s="21">
        <v>9.4E-2</v>
      </c>
      <c r="AV37" s="21">
        <v>0.11700000000000001</v>
      </c>
      <c r="AW37" s="21">
        <v>0.106</v>
      </c>
      <c r="AX37" s="21">
        <v>0.115</v>
      </c>
      <c r="AY37" s="21">
        <v>0.124</v>
      </c>
      <c r="AZ37" s="21">
        <v>0.114</v>
      </c>
      <c r="BA37" s="21">
        <v>0.13400000000000001</v>
      </c>
      <c r="BB37" s="21">
        <v>0.10199999999999999</v>
      </c>
      <c r="BC37" s="21">
        <v>9.7000000000000003E-2</v>
      </c>
      <c r="BD37" s="21">
        <v>9.7000000000000003E-2</v>
      </c>
      <c r="BF37" s="21" t="s">
        <v>24</v>
      </c>
      <c r="BG37" s="19">
        <f t="shared" si="51"/>
        <v>9.3333333333333338E-2</v>
      </c>
      <c r="BH37" s="19">
        <f t="shared" si="52"/>
        <v>9.7333333333333341E-2</v>
      </c>
      <c r="BI37" s="19">
        <f t="shared" si="53"/>
        <v>9.4333333333333338E-2</v>
      </c>
      <c r="BJ37" s="19">
        <f t="shared" si="54"/>
        <v>0.11733333333333333</v>
      </c>
      <c r="BK37" s="19">
        <f t="shared" si="55"/>
        <v>0.106</v>
      </c>
      <c r="BL37" s="19">
        <f t="shared" si="56"/>
        <v>0.11566666666666668</v>
      </c>
      <c r="BM37" s="19">
        <f t="shared" si="57"/>
        <v>0.124</v>
      </c>
      <c r="BN37" s="19">
        <f t="shared" si="58"/>
        <v>0.114</v>
      </c>
      <c r="BO37" s="19">
        <f t="shared" si="59"/>
        <v>0.13400000000000001</v>
      </c>
      <c r="BP37" s="19">
        <f t="shared" si="60"/>
        <v>0.10166666666666667</v>
      </c>
      <c r="BQ37" s="19">
        <f t="shared" si="61"/>
        <v>9.7000000000000017E-2</v>
      </c>
      <c r="BR37" s="19">
        <f t="shared" si="62"/>
        <v>9.7333333333333341E-2</v>
      </c>
      <c r="BT37" s="21" t="s">
        <v>24</v>
      </c>
      <c r="BU37" s="19">
        <f t="shared" ref="BU37:BU42" si="127">BG37/(AVERAGE($BG$2:$BI$2))</f>
        <v>1.0592686002522067</v>
      </c>
      <c r="BV37" s="19">
        <f t="shared" ref="BV37:BV42" si="128">BH37/(AVERAGE($BG$2:$BI$2))</f>
        <v>1.1046658259773012</v>
      </c>
      <c r="BW37" s="19">
        <f t="shared" ref="BW37:BW42" si="129">BI37/(AVERAGE($BG$2:$BI$2))</f>
        <v>1.0706179066834802</v>
      </c>
      <c r="BX37" s="19">
        <f t="shared" ref="BX37:BX42" si="130">BJ37/(AVERAGE($BG$2:$BI$2))</f>
        <v>1.3316519546027741</v>
      </c>
      <c r="BY37" s="19">
        <f t="shared" ref="BY37:BY42" si="131">BK37/(AVERAGE($BG$2:$BI$2))</f>
        <v>1.203026481715006</v>
      </c>
      <c r="BZ37" s="19">
        <f t="shared" ref="BZ37:BZ42" si="132">BL37/(AVERAGE($BG$2:$BI$2))</f>
        <v>1.3127364438839848</v>
      </c>
      <c r="CA37" s="19">
        <f t="shared" ref="CA37:CA42" si="133">BM37/(AVERAGE($BG$2:$BI$2))</f>
        <v>1.4073139974779316</v>
      </c>
      <c r="CB37" s="19">
        <f t="shared" ref="CB37:CB42" si="134">BN37/(AVERAGE($BG$2:$BI$2))</f>
        <v>1.2938209331651953</v>
      </c>
      <c r="CC37" s="19">
        <f t="shared" ref="CC37:CC42" si="135">BO37/(AVERAGE($BG$2:$BI$2))</f>
        <v>1.5208070617906682</v>
      </c>
      <c r="CD37" s="19">
        <f t="shared" ref="CD37:CD42" si="136">BP37/(AVERAGE($BG$2:$BI$2))</f>
        <v>1.1538461538461537</v>
      </c>
      <c r="CE37" s="19">
        <f t="shared" ref="CE37:CE42" si="137">BQ37/(AVERAGE($BG$2:$BI$2))</f>
        <v>1.1008827238335435</v>
      </c>
      <c r="CF37" s="19">
        <f t="shared" ref="CF37:CF42" si="138">BR37/(AVERAGE($BG$2:$BI$2))</f>
        <v>1.1046658259773012</v>
      </c>
      <c r="CH37" s="19" t="s">
        <v>95</v>
      </c>
      <c r="CI37" s="21" t="s">
        <v>24</v>
      </c>
      <c r="CJ37" s="19">
        <f>BU37-(AVERAGE($BU$37:$BW$37))</f>
        <v>-1.8915510718789275E-2</v>
      </c>
      <c r="CK37" s="19">
        <f t="shared" ref="CK37:CU37" si="139">BV37-(AVERAGE($BU$37:$BW$37))</f>
        <v>2.6481715006305251E-2</v>
      </c>
      <c r="CL37" s="19">
        <f t="shared" si="139"/>
        <v>-7.5662042875157542E-3</v>
      </c>
      <c r="CM37" s="19">
        <f t="shared" si="139"/>
        <v>0.2534678436317781</v>
      </c>
      <c r="CN37" s="19">
        <f t="shared" si="139"/>
        <v>0.12484237074401006</v>
      </c>
      <c r="CO37" s="19">
        <f t="shared" si="139"/>
        <v>0.23455233291298883</v>
      </c>
      <c r="CP37" s="19">
        <f t="shared" si="139"/>
        <v>0.32912988650693564</v>
      </c>
      <c r="CQ37" s="19">
        <f t="shared" si="139"/>
        <v>0.21563682219419933</v>
      </c>
      <c r="CR37" s="19">
        <f t="shared" si="139"/>
        <v>0.44262295081967218</v>
      </c>
      <c r="CS37" s="19">
        <f t="shared" si="139"/>
        <v>7.5662042875157764E-2</v>
      </c>
      <c r="CT37" s="19">
        <f t="shared" si="139"/>
        <v>2.2698612862547485E-2</v>
      </c>
      <c r="CU37" s="19">
        <f t="shared" si="139"/>
        <v>2.6481715006305251E-2</v>
      </c>
    </row>
    <row r="38" spans="1:99">
      <c r="B38" s="20" t="s">
        <v>25</v>
      </c>
      <c r="C38" s="20" t="s">
        <v>77</v>
      </c>
      <c r="D38" s="20" t="s">
        <v>78</v>
      </c>
      <c r="E38" s="20" t="s">
        <v>79</v>
      </c>
      <c r="F38" s="20" t="s">
        <v>57</v>
      </c>
      <c r="G38" s="20" t="s">
        <v>58</v>
      </c>
      <c r="H38" s="20" t="s">
        <v>59</v>
      </c>
      <c r="I38" s="20" t="s">
        <v>80</v>
      </c>
      <c r="J38" s="20" t="s">
        <v>81</v>
      </c>
      <c r="K38" s="20" t="s">
        <v>82</v>
      </c>
      <c r="L38" s="20" t="s">
        <v>83</v>
      </c>
      <c r="M38" s="20" t="s">
        <v>84</v>
      </c>
      <c r="N38" s="20" t="s">
        <v>85</v>
      </c>
      <c r="P38" s="21" t="s">
        <v>38</v>
      </c>
      <c r="Q38" s="21">
        <v>0.106</v>
      </c>
      <c r="R38" s="21">
        <v>0.11799999999999999</v>
      </c>
      <c r="S38" s="21">
        <v>0.111</v>
      </c>
      <c r="T38" s="21">
        <v>0.11700000000000001</v>
      </c>
      <c r="U38" s="21">
        <v>0.11600000000000001</v>
      </c>
      <c r="V38" s="21">
        <v>0.115</v>
      </c>
      <c r="W38" s="21">
        <v>0.11899999999999999</v>
      </c>
      <c r="X38" s="21">
        <v>0.124</v>
      </c>
      <c r="Y38" s="21">
        <v>0.115</v>
      </c>
      <c r="Z38" s="21">
        <v>0.104</v>
      </c>
      <c r="AA38" s="21">
        <v>0.104</v>
      </c>
      <c r="AB38" s="21">
        <v>0.105</v>
      </c>
      <c r="AD38" s="21" t="s">
        <v>38</v>
      </c>
      <c r="AE38" s="21">
        <v>0.106</v>
      </c>
      <c r="AF38" s="21">
        <v>0.11799999999999999</v>
      </c>
      <c r="AG38" s="21">
        <v>0.111</v>
      </c>
      <c r="AH38" s="21">
        <v>0.11600000000000001</v>
      </c>
      <c r="AI38" s="21">
        <v>0.11600000000000001</v>
      </c>
      <c r="AJ38" s="21">
        <v>0.115</v>
      </c>
      <c r="AK38" s="21">
        <v>0.11899999999999999</v>
      </c>
      <c r="AL38" s="21">
        <v>0.125</v>
      </c>
      <c r="AM38" s="21">
        <v>0.115</v>
      </c>
      <c r="AN38" s="21">
        <v>0.104</v>
      </c>
      <c r="AO38" s="21">
        <v>0.104</v>
      </c>
      <c r="AP38" s="21">
        <v>0.105</v>
      </c>
      <c r="AR38" s="21" t="s">
        <v>38</v>
      </c>
      <c r="AS38" s="21">
        <v>0.106</v>
      </c>
      <c r="AT38" s="21">
        <v>0.11799999999999999</v>
      </c>
      <c r="AU38" s="21">
        <v>0.111</v>
      </c>
      <c r="AV38" s="21">
        <v>0.11600000000000001</v>
      </c>
      <c r="AW38" s="21">
        <v>0.11600000000000001</v>
      </c>
      <c r="AX38" s="21">
        <v>0.115</v>
      </c>
      <c r="AY38" s="21">
        <v>0.11899999999999999</v>
      </c>
      <c r="AZ38" s="21">
        <v>0.125</v>
      </c>
      <c r="BA38" s="21">
        <v>0.115</v>
      </c>
      <c r="BB38" s="21">
        <v>0.104</v>
      </c>
      <c r="BC38" s="21">
        <v>0.104</v>
      </c>
      <c r="BD38" s="21">
        <v>0.105</v>
      </c>
      <c r="BF38" s="21" t="s">
        <v>38</v>
      </c>
      <c r="BG38" s="19">
        <f t="shared" si="51"/>
        <v>0.106</v>
      </c>
      <c r="BH38" s="19">
        <f t="shared" si="52"/>
        <v>0.11799999999999999</v>
      </c>
      <c r="BI38" s="19">
        <f t="shared" si="53"/>
        <v>0.111</v>
      </c>
      <c r="BJ38" s="19">
        <f t="shared" si="54"/>
        <v>0.11633333333333334</v>
      </c>
      <c r="BK38" s="19">
        <f t="shared" si="55"/>
        <v>0.11600000000000001</v>
      </c>
      <c r="BL38" s="19">
        <f t="shared" si="56"/>
        <v>0.115</v>
      </c>
      <c r="BM38" s="19">
        <f t="shared" si="57"/>
        <v>0.11899999999999999</v>
      </c>
      <c r="BN38" s="19">
        <f t="shared" si="58"/>
        <v>0.12466666666666666</v>
      </c>
      <c r="BO38" s="19">
        <f t="shared" si="59"/>
        <v>0.115</v>
      </c>
      <c r="BP38" s="19">
        <f t="shared" si="60"/>
        <v>0.104</v>
      </c>
      <c r="BQ38" s="19">
        <f t="shared" si="61"/>
        <v>0.104</v>
      </c>
      <c r="BR38" s="19">
        <f t="shared" si="62"/>
        <v>0.105</v>
      </c>
      <c r="BT38" s="21" t="s">
        <v>38</v>
      </c>
      <c r="BU38" s="19">
        <f t="shared" si="127"/>
        <v>1.203026481715006</v>
      </c>
      <c r="BV38" s="19">
        <f t="shared" si="128"/>
        <v>1.3392181588902898</v>
      </c>
      <c r="BW38" s="19">
        <f t="shared" si="129"/>
        <v>1.2597730138713743</v>
      </c>
      <c r="BX38" s="19">
        <f t="shared" si="130"/>
        <v>1.3203026481715006</v>
      </c>
      <c r="BY38" s="19">
        <f t="shared" si="131"/>
        <v>1.3165195460277426</v>
      </c>
      <c r="BZ38" s="19">
        <f t="shared" si="132"/>
        <v>1.3051702395964688</v>
      </c>
      <c r="CA38" s="19">
        <f t="shared" si="133"/>
        <v>1.3505674653215634</v>
      </c>
      <c r="CB38" s="19">
        <f t="shared" si="134"/>
        <v>1.4148802017654474</v>
      </c>
      <c r="CC38" s="19">
        <f t="shared" si="135"/>
        <v>1.3051702395964688</v>
      </c>
      <c r="CD38" s="19">
        <f t="shared" si="136"/>
        <v>1.1803278688524588</v>
      </c>
      <c r="CE38" s="19">
        <f t="shared" si="137"/>
        <v>1.1803278688524588</v>
      </c>
      <c r="CF38" s="19">
        <f t="shared" si="138"/>
        <v>1.1916771752837325</v>
      </c>
      <c r="CI38" s="21" t="s">
        <v>38</v>
      </c>
      <c r="CJ38" s="19">
        <f>BU38-(AVERAGE($BU$37:$BW$37))</f>
        <v>0.12484237074401006</v>
      </c>
      <c r="CK38" s="19">
        <f t="shared" ref="CK38" si="140">BV38-(AVERAGE($BU$37:$BW$37))</f>
        <v>0.26103404791929385</v>
      </c>
      <c r="CL38" s="19">
        <f t="shared" ref="CL38" si="141">BW38-(AVERAGE($BU$37:$BW$37))</f>
        <v>0.18158890290037832</v>
      </c>
      <c r="CM38" s="19">
        <f t="shared" ref="CM38" si="142">BX38-(AVERAGE($BU$37:$BW$37))</f>
        <v>0.24211853720050458</v>
      </c>
      <c r="CN38" s="19">
        <f t="shared" ref="CN38" si="143">BY38-(AVERAGE($BU$37:$BW$37))</f>
        <v>0.23833543505674659</v>
      </c>
      <c r="CO38" s="19">
        <f t="shared" ref="CO38" si="144">BZ38-(AVERAGE($BU$37:$BW$37))</f>
        <v>0.22698612862547285</v>
      </c>
      <c r="CP38" s="19">
        <f t="shared" ref="CP38" si="145">CA38-(AVERAGE($BU$37:$BW$37))</f>
        <v>0.27238335435056737</v>
      </c>
      <c r="CQ38" s="19">
        <f t="shared" ref="CQ38" si="146">CB38-(AVERAGE($BU$37:$BW$37))</f>
        <v>0.3366960907944514</v>
      </c>
      <c r="CR38" s="19">
        <f t="shared" ref="CR38" si="147">CC38-(AVERAGE($BU$37:$BW$37))</f>
        <v>0.22698612862547285</v>
      </c>
      <c r="CS38" s="19">
        <f t="shared" ref="CS38" si="148">CD38-(AVERAGE($BU$37:$BW$37))</f>
        <v>0.10214375788146279</v>
      </c>
      <c r="CT38" s="19">
        <f t="shared" ref="CT38" si="149">CE38-(AVERAGE($BU$37:$BW$37))</f>
        <v>0.10214375788146279</v>
      </c>
      <c r="CU38" s="19">
        <f t="shared" ref="CU38" si="150">CF38-(AVERAGE($BU$37:$BW$37))</f>
        <v>0.11349306431273654</v>
      </c>
    </row>
    <row r="39" spans="1:99">
      <c r="A39" s="19" t="s">
        <v>96</v>
      </c>
      <c r="B39" s="20" t="s">
        <v>39</v>
      </c>
      <c r="C39" s="20" t="s">
        <v>12</v>
      </c>
      <c r="D39" s="20" t="s">
        <v>13</v>
      </c>
      <c r="E39" s="20" t="s">
        <v>14</v>
      </c>
      <c r="F39" s="20" t="s">
        <v>15</v>
      </c>
      <c r="G39" s="20" t="s">
        <v>16</v>
      </c>
      <c r="H39" s="20" t="s">
        <v>17</v>
      </c>
      <c r="I39" s="20" t="s">
        <v>69</v>
      </c>
      <c r="J39" s="20" t="s">
        <v>70</v>
      </c>
      <c r="K39" s="20" t="s">
        <v>71</v>
      </c>
      <c r="L39" s="20" t="s">
        <v>72</v>
      </c>
      <c r="M39" s="20" t="s">
        <v>73</v>
      </c>
      <c r="N39" s="20" t="s">
        <v>74</v>
      </c>
      <c r="P39" s="21" t="s">
        <v>52</v>
      </c>
      <c r="Q39" s="21">
        <v>9.6000000000000002E-2</v>
      </c>
      <c r="R39" s="21">
        <v>9.1999999999999998E-2</v>
      </c>
      <c r="S39" s="21">
        <v>9.0999999999999998E-2</v>
      </c>
      <c r="T39" s="21">
        <v>0.108</v>
      </c>
      <c r="U39" s="21">
        <v>0.114</v>
      </c>
      <c r="V39" s="21">
        <v>0.112</v>
      </c>
      <c r="W39" s="21">
        <v>0.122</v>
      </c>
      <c r="X39" s="21">
        <v>0.122</v>
      </c>
      <c r="Y39" s="21">
        <v>0.127</v>
      </c>
      <c r="Z39" s="21">
        <v>0.11899999999999999</v>
      </c>
      <c r="AA39" s="21">
        <v>0.1</v>
      </c>
      <c r="AB39" s="21">
        <v>9.7000000000000003E-2</v>
      </c>
      <c r="AD39" s="21" t="s">
        <v>52</v>
      </c>
      <c r="AE39" s="21">
        <v>9.6000000000000002E-2</v>
      </c>
      <c r="AF39" s="21">
        <v>9.1999999999999998E-2</v>
      </c>
      <c r="AG39" s="21">
        <v>9.0999999999999998E-2</v>
      </c>
      <c r="AH39" s="21">
        <v>0.107</v>
      </c>
      <c r="AI39" s="21">
        <v>0.114</v>
      </c>
      <c r="AJ39" s="21">
        <v>0.111</v>
      </c>
      <c r="AK39" s="21">
        <v>0.122</v>
      </c>
      <c r="AL39" s="21">
        <v>0.122</v>
      </c>
      <c r="AM39" s="21">
        <v>0.127</v>
      </c>
      <c r="AN39" s="21">
        <v>0.11899999999999999</v>
      </c>
      <c r="AO39" s="21">
        <v>9.9000000000000005E-2</v>
      </c>
      <c r="AP39" s="21">
        <v>9.7000000000000003E-2</v>
      </c>
      <c r="AR39" s="21" t="s">
        <v>52</v>
      </c>
      <c r="AS39" s="21">
        <v>9.6000000000000002E-2</v>
      </c>
      <c r="AT39" s="21">
        <v>9.1999999999999998E-2</v>
      </c>
      <c r="AU39" s="21">
        <v>9.0999999999999998E-2</v>
      </c>
      <c r="AV39" s="21">
        <v>0.107</v>
      </c>
      <c r="AW39" s="21">
        <v>0.114</v>
      </c>
      <c r="AX39" s="21">
        <v>0.112</v>
      </c>
      <c r="AY39" s="21">
        <v>0.122</v>
      </c>
      <c r="AZ39" s="21">
        <v>0.122</v>
      </c>
      <c r="BA39" s="21">
        <v>0.127</v>
      </c>
      <c r="BB39" s="21">
        <v>0.11899999999999999</v>
      </c>
      <c r="BC39" s="21">
        <v>9.9000000000000005E-2</v>
      </c>
      <c r="BD39" s="21">
        <v>9.7000000000000003E-2</v>
      </c>
      <c r="BF39" s="21" t="s">
        <v>52</v>
      </c>
      <c r="BG39" s="19">
        <f t="shared" si="51"/>
        <v>9.6000000000000016E-2</v>
      </c>
      <c r="BH39" s="19">
        <f t="shared" si="52"/>
        <v>9.2000000000000012E-2</v>
      </c>
      <c r="BI39" s="19">
        <f t="shared" si="53"/>
        <v>9.1000000000000011E-2</v>
      </c>
      <c r="BJ39" s="19">
        <f t="shared" si="54"/>
        <v>0.10733333333333334</v>
      </c>
      <c r="BK39" s="19">
        <f t="shared" si="55"/>
        <v>0.114</v>
      </c>
      <c r="BL39" s="19">
        <f t="shared" si="56"/>
        <v>0.11166666666666668</v>
      </c>
      <c r="BM39" s="19">
        <f t="shared" si="57"/>
        <v>0.122</v>
      </c>
      <c r="BN39" s="19">
        <f t="shared" si="58"/>
        <v>0.122</v>
      </c>
      <c r="BO39" s="19">
        <f t="shared" si="59"/>
        <v>0.127</v>
      </c>
      <c r="BP39" s="19">
        <f t="shared" si="60"/>
        <v>0.11899999999999999</v>
      </c>
      <c r="BQ39" s="19">
        <f t="shared" si="61"/>
        <v>9.9333333333333343E-2</v>
      </c>
      <c r="BR39" s="19">
        <f t="shared" si="62"/>
        <v>9.7000000000000017E-2</v>
      </c>
      <c r="BT39" s="21" t="s">
        <v>52</v>
      </c>
      <c r="BU39" s="19">
        <f t="shared" si="127"/>
        <v>1.0895334174022699</v>
      </c>
      <c r="BV39" s="19">
        <f t="shared" si="128"/>
        <v>1.0441361916771752</v>
      </c>
      <c r="BW39" s="19">
        <f t="shared" si="129"/>
        <v>1.0327868852459017</v>
      </c>
      <c r="BX39" s="19">
        <f t="shared" si="130"/>
        <v>1.2181588902900378</v>
      </c>
      <c r="BY39" s="19">
        <f t="shared" si="131"/>
        <v>1.2938209331651953</v>
      </c>
      <c r="BZ39" s="19">
        <f t="shared" si="132"/>
        <v>1.2673392181588903</v>
      </c>
      <c r="CA39" s="19">
        <f t="shared" si="133"/>
        <v>1.3846153846153844</v>
      </c>
      <c r="CB39" s="19">
        <f t="shared" si="134"/>
        <v>1.3846153846153844</v>
      </c>
      <c r="CC39" s="19">
        <f t="shared" si="135"/>
        <v>1.4413619167717526</v>
      </c>
      <c r="CD39" s="19">
        <f t="shared" si="136"/>
        <v>1.3505674653215634</v>
      </c>
      <c r="CE39" s="19">
        <f t="shared" si="137"/>
        <v>1.1273644388398485</v>
      </c>
      <c r="CF39" s="19">
        <f t="shared" si="138"/>
        <v>1.1008827238335435</v>
      </c>
      <c r="CH39" s="19" t="s">
        <v>96</v>
      </c>
      <c r="CI39" s="21" t="s">
        <v>52</v>
      </c>
      <c r="CJ39" s="19">
        <f>BU39-(AVERAGE($BU$39:$BW$39))</f>
        <v>3.4047919293821005E-2</v>
      </c>
      <c r="CK39" s="19">
        <f t="shared" ref="CK39:CU39" si="151">BV39-(AVERAGE($BU$39:$BW$39))</f>
        <v>-1.1349306431273742E-2</v>
      </c>
      <c r="CL39" s="19">
        <f t="shared" si="151"/>
        <v>-2.2698612862547263E-2</v>
      </c>
      <c r="CM39" s="19">
        <f t="shared" si="151"/>
        <v>0.16267339218158883</v>
      </c>
      <c r="CN39" s="19">
        <f t="shared" si="151"/>
        <v>0.23833543505674637</v>
      </c>
      <c r="CO39" s="19">
        <f t="shared" si="151"/>
        <v>0.21185372005044134</v>
      </c>
      <c r="CP39" s="19">
        <f t="shared" si="151"/>
        <v>0.32912988650693542</v>
      </c>
      <c r="CQ39" s="19">
        <f t="shared" si="151"/>
        <v>0.32912988650693542</v>
      </c>
      <c r="CR39" s="19">
        <f t="shared" si="151"/>
        <v>0.38587641866330369</v>
      </c>
      <c r="CS39" s="19">
        <f t="shared" si="151"/>
        <v>0.29508196721311442</v>
      </c>
      <c r="CT39" s="19">
        <f t="shared" si="151"/>
        <v>7.1878940731399554E-2</v>
      </c>
      <c r="CU39" s="19">
        <f t="shared" si="151"/>
        <v>4.5397225725094525E-2</v>
      </c>
    </row>
    <row r="40" spans="1:99">
      <c r="B40" s="20" t="s">
        <v>53</v>
      </c>
      <c r="C40" s="20" t="s">
        <v>77</v>
      </c>
      <c r="D40" s="20" t="s">
        <v>78</v>
      </c>
      <c r="E40" s="20" t="s">
        <v>79</v>
      </c>
      <c r="F40" s="20" t="s">
        <v>57</v>
      </c>
      <c r="G40" s="20" t="s">
        <v>58</v>
      </c>
      <c r="H40" s="20" t="s">
        <v>59</v>
      </c>
      <c r="I40" s="20" t="s">
        <v>80</v>
      </c>
      <c r="J40" s="20" t="s">
        <v>81</v>
      </c>
      <c r="K40" s="20" t="s">
        <v>82</v>
      </c>
      <c r="L40" s="20" t="s">
        <v>83</v>
      </c>
      <c r="M40" s="20" t="s">
        <v>84</v>
      </c>
      <c r="N40" s="20" t="s">
        <v>85</v>
      </c>
      <c r="P40" s="21" t="s">
        <v>66</v>
      </c>
      <c r="Q40" s="21">
        <v>0.12</v>
      </c>
      <c r="R40" s="21">
        <v>0.11899999999999999</v>
      </c>
      <c r="S40" s="21">
        <v>0.21299999999999999</v>
      </c>
      <c r="T40" s="21">
        <v>0.14199999999999999</v>
      </c>
      <c r="U40" s="21">
        <v>0.13800000000000001</v>
      </c>
      <c r="V40" s="21">
        <v>0.14000000000000001</v>
      </c>
      <c r="W40" s="21">
        <v>0.13600000000000001</v>
      </c>
      <c r="X40" s="21">
        <v>0.129</v>
      </c>
      <c r="Y40" s="21">
        <v>0.13800000000000001</v>
      </c>
      <c r="Z40" s="21">
        <v>0.108</v>
      </c>
      <c r="AA40" s="21">
        <v>0.11</v>
      </c>
      <c r="AB40" s="21">
        <v>0.107</v>
      </c>
      <c r="AD40" s="21" t="s">
        <v>66</v>
      </c>
      <c r="AE40" s="21">
        <v>0.12</v>
      </c>
      <c r="AF40" s="21">
        <v>0.11899999999999999</v>
      </c>
      <c r="AG40" s="21">
        <v>0.21299999999999999</v>
      </c>
      <c r="AH40" s="21">
        <v>0.14199999999999999</v>
      </c>
      <c r="AI40" s="21">
        <v>0.13800000000000001</v>
      </c>
      <c r="AJ40" s="21">
        <v>0.14000000000000001</v>
      </c>
      <c r="AK40" s="21">
        <v>0.13600000000000001</v>
      </c>
      <c r="AL40" s="21">
        <v>0.129</v>
      </c>
      <c r="AM40" s="21">
        <v>0.13800000000000001</v>
      </c>
      <c r="AN40" s="21">
        <v>0.108</v>
      </c>
      <c r="AO40" s="21">
        <v>0.109</v>
      </c>
      <c r="AP40" s="21">
        <v>0.107</v>
      </c>
      <c r="AR40" s="21" t="s">
        <v>66</v>
      </c>
      <c r="AS40" s="21">
        <v>0.12</v>
      </c>
      <c r="AT40" s="21">
        <v>0.11899999999999999</v>
      </c>
      <c r="AU40" s="21">
        <v>0.214</v>
      </c>
      <c r="AV40" s="21">
        <v>0.14199999999999999</v>
      </c>
      <c r="AW40" s="21">
        <v>0.13900000000000001</v>
      </c>
      <c r="AX40" s="21">
        <v>0.14099999999999999</v>
      </c>
      <c r="AY40" s="21">
        <v>0.13600000000000001</v>
      </c>
      <c r="AZ40" s="21">
        <v>0.13</v>
      </c>
      <c r="BA40" s="21">
        <v>0.13800000000000001</v>
      </c>
      <c r="BB40" s="21">
        <v>0.108</v>
      </c>
      <c r="BC40" s="21">
        <v>0.109</v>
      </c>
      <c r="BD40" s="21">
        <v>0.107</v>
      </c>
      <c r="BF40" s="21" t="s">
        <v>66</v>
      </c>
      <c r="BG40" s="19">
        <f t="shared" si="51"/>
        <v>0.12</v>
      </c>
      <c r="BH40" s="19">
        <f t="shared" si="52"/>
        <v>0.11899999999999999</v>
      </c>
      <c r="BI40" s="19">
        <f t="shared" si="53"/>
        <v>0.21333333333333335</v>
      </c>
      <c r="BJ40" s="19">
        <f t="shared" si="54"/>
        <v>0.14199999999999999</v>
      </c>
      <c r="BK40" s="19">
        <f t="shared" si="55"/>
        <v>0.13833333333333334</v>
      </c>
      <c r="BL40" s="19">
        <f t="shared" si="56"/>
        <v>0.14033333333333334</v>
      </c>
      <c r="BM40" s="19">
        <f t="shared" si="57"/>
        <v>0.13600000000000001</v>
      </c>
      <c r="BN40" s="19">
        <f t="shared" si="58"/>
        <v>0.12933333333333333</v>
      </c>
      <c r="BO40" s="19">
        <f t="shared" si="59"/>
        <v>0.13800000000000001</v>
      </c>
      <c r="BP40" s="19">
        <f t="shared" si="60"/>
        <v>0.108</v>
      </c>
      <c r="BQ40" s="19">
        <f t="shared" si="61"/>
        <v>0.10933333333333334</v>
      </c>
      <c r="BR40" s="19">
        <f t="shared" si="62"/>
        <v>0.107</v>
      </c>
      <c r="BT40" s="21" t="s">
        <v>66</v>
      </c>
      <c r="BU40" s="19">
        <f t="shared" si="127"/>
        <v>1.3619167717528371</v>
      </c>
      <c r="BV40" s="19">
        <f t="shared" si="128"/>
        <v>1.3505674653215634</v>
      </c>
      <c r="BW40" s="19">
        <f t="shared" si="129"/>
        <v>2.421185372005044</v>
      </c>
      <c r="BX40" s="19">
        <f t="shared" si="130"/>
        <v>1.611601513240857</v>
      </c>
      <c r="BY40" s="19">
        <f t="shared" si="131"/>
        <v>1.5699873896595207</v>
      </c>
      <c r="BZ40" s="19">
        <f t="shared" si="132"/>
        <v>1.5926860025220679</v>
      </c>
      <c r="CA40" s="19">
        <f t="shared" si="133"/>
        <v>1.5435056746532154</v>
      </c>
      <c r="CB40" s="19">
        <f t="shared" si="134"/>
        <v>1.4678436317780577</v>
      </c>
      <c r="CC40" s="19">
        <f t="shared" si="135"/>
        <v>1.5662042875157627</v>
      </c>
      <c r="CD40" s="19">
        <f t="shared" si="136"/>
        <v>1.2257250945775533</v>
      </c>
      <c r="CE40" s="19">
        <f t="shared" si="137"/>
        <v>1.240857503152585</v>
      </c>
      <c r="CF40" s="19">
        <f t="shared" si="138"/>
        <v>1.2143757881462798</v>
      </c>
      <c r="CI40" s="21" t="s">
        <v>66</v>
      </c>
      <c r="CJ40" s="19">
        <f>BU40-(AVERAGE($BU$39:$BW$39))</f>
        <v>0.30643127364438816</v>
      </c>
      <c r="CK40" s="19">
        <f t="shared" ref="CK40" si="152">BV40-(AVERAGE($BU$39:$BW$39))</f>
        <v>0.29508196721311442</v>
      </c>
      <c r="CL40" s="19">
        <f t="shared" ref="CL40" si="153">BW40-(AVERAGE($BU$39:$BW$39))</f>
        <v>1.3656998738965951</v>
      </c>
      <c r="CM40" s="19">
        <f t="shared" ref="CM40" si="154">BX40-(AVERAGE($BU$39:$BW$39))</f>
        <v>0.55611601513240805</v>
      </c>
      <c r="CN40" s="19">
        <f t="shared" ref="CN40" si="155">BY40-(AVERAGE($BU$39:$BW$39))</f>
        <v>0.51450189155107173</v>
      </c>
      <c r="CO40" s="19">
        <f t="shared" ref="CO40" si="156">BZ40-(AVERAGE($BU$39:$BW$39))</f>
        <v>0.537200504413619</v>
      </c>
      <c r="CP40" s="19">
        <f t="shared" ref="CP40" si="157">CA40-(AVERAGE($BU$39:$BW$39))</f>
        <v>0.48802017654476648</v>
      </c>
      <c r="CQ40" s="19">
        <f t="shared" ref="CQ40" si="158">CB40-(AVERAGE($BU$39:$BW$39))</f>
        <v>0.41235813366960872</v>
      </c>
      <c r="CR40" s="19">
        <f t="shared" ref="CR40" si="159">CC40-(AVERAGE($BU$39:$BW$39))</f>
        <v>0.51071878940731374</v>
      </c>
      <c r="CS40" s="19">
        <f t="shared" ref="CS40" si="160">CD40-(AVERAGE($BU$39:$BW$39))</f>
        <v>0.17023959646910436</v>
      </c>
      <c r="CT40" s="19">
        <f t="shared" ref="CT40" si="161">CE40-(AVERAGE($BU$39:$BW$39))</f>
        <v>0.18537200504413609</v>
      </c>
      <c r="CU40" s="19">
        <f t="shared" ref="CU40" si="162">CF40-(AVERAGE($BU$39:$BW$39))</f>
        <v>0.15889029003783084</v>
      </c>
    </row>
    <row r="41" spans="1:99">
      <c r="A41" s="19" t="s">
        <v>97</v>
      </c>
      <c r="B41" s="20" t="s">
        <v>68</v>
      </c>
      <c r="C41" s="20" t="s">
        <v>12</v>
      </c>
      <c r="D41" s="20" t="s">
        <v>13</v>
      </c>
      <c r="E41" s="20" t="s">
        <v>14</v>
      </c>
      <c r="F41" s="20" t="s">
        <v>15</v>
      </c>
      <c r="G41" s="20" t="s">
        <v>16</v>
      </c>
      <c r="H41" s="20" t="s">
        <v>17</v>
      </c>
      <c r="I41" s="20" t="s">
        <v>69</v>
      </c>
      <c r="J41" s="20" t="s">
        <v>70</v>
      </c>
      <c r="K41" s="20" t="s">
        <v>71</v>
      </c>
      <c r="L41" s="20" t="s">
        <v>72</v>
      </c>
      <c r="M41" s="20" t="s">
        <v>73</v>
      </c>
      <c r="N41" s="20" t="s">
        <v>74</v>
      </c>
      <c r="P41" s="21" t="s">
        <v>75</v>
      </c>
      <c r="Q41" s="21">
        <v>9.4E-2</v>
      </c>
      <c r="R41" s="21">
        <v>9.2999999999999999E-2</v>
      </c>
      <c r="S41" s="21">
        <v>9.7000000000000003E-2</v>
      </c>
      <c r="T41" s="21">
        <v>0.10199999999999999</v>
      </c>
      <c r="U41" s="21">
        <v>0.109</v>
      </c>
      <c r="V41" s="21">
        <v>0.114</v>
      </c>
      <c r="W41" s="21">
        <v>0.107</v>
      </c>
      <c r="X41" s="21">
        <v>0.11</v>
      </c>
      <c r="Y41" s="21">
        <v>0.11</v>
      </c>
      <c r="Z41" s="21">
        <v>9.2999999999999999E-2</v>
      </c>
      <c r="AA41" s="21">
        <v>9.6000000000000002E-2</v>
      </c>
      <c r="AB41" s="21">
        <v>9.4E-2</v>
      </c>
      <c r="AD41" s="21" t="s">
        <v>75</v>
      </c>
      <c r="AE41" s="21">
        <v>9.4E-2</v>
      </c>
      <c r="AF41" s="21">
        <v>9.2999999999999999E-2</v>
      </c>
      <c r="AG41" s="21">
        <v>9.7000000000000003E-2</v>
      </c>
      <c r="AH41" s="21">
        <v>0.10199999999999999</v>
      </c>
      <c r="AI41" s="21">
        <v>0.109</v>
      </c>
      <c r="AJ41" s="21">
        <v>0.114</v>
      </c>
      <c r="AK41" s="21">
        <v>0.107</v>
      </c>
      <c r="AL41" s="21">
        <v>0.11</v>
      </c>
      <c r="AM41" s="21">
        <v>0.11</v>
      </c>
      <c r="AN41" s="21">
        <v>9.2999999999999999E-2</v>
      </c>
      <c r="AO41" s="21">
        <v>9.6000000000000002E-2</v>
      </c>
      <c r="AP41" s="21">
        <v>9.4E-2</v>
      </c>
      <c r="AR41" s="21" t="s">
        <v>75</v>
      </c>
      <c r="AS41" s="21">
        <v>9.4E-2</v>
      </c>
      <c r="AT41" s="21">
        <v>9.2999999999999999E-2</v>
      </c>
      <c r="AU41" s="21">
        <v>9.7000000000000003E-2</v>
      </c>
      <c r="AV41" s="21">
        <v>0.10299999999999999</v>
      </c>
      <c r="AW41" s="21">
        <v>0.109</v>
      </c>
      <c r="AX41" s="21">
        <v>0.114</v>
      </c>
      <c r="AY41" s="21">
        <v>0.107</v>
      </c>
      <c r="AZ41" s="21">
        <v>0.11</v>
      </c>
      <c r="BA41" s="21">
        <v>0.11</v>
      </c>
      <c r="BB41" s="21">
        <v>9.4E-2</v>
      </c>
      <c r="BC41" s="21">
        <v>9.7000000000000003E-2</v>
      </c>
      <c r="BD41" s="21">
        <v>9.4E-2</v>
      </c>
      <c r="BF41" s="21" t="s">
        <v>75</v>
      </c>
      <c r="BG41" s="19">
        <f t="shared" si="51"/>
        <v>9.4000000000000014E-2</v>
      </c>
      <c r="BH41" s="19">
        <f t="shared" si="52"/>
        <v>9.3000000000000013E-2</v>
      </c>
      <c r="BI41" s="19">
        <f t="shared" si="53"/>
        <v>9.7000000000000017E-2</v>
      </c>
      <c r="BJ41" s="19">
        <f t="shared" si="54"/>
        <v>0.10233333333333333</v>
      </c>
      <c r="BK41" s="19">
        <f t="shared" si="55"/>
        <v>0.109</v>
      </c>
      <c r="BL41" s="19">
        <f t="shared" si="56"/>
        <v>0.114</v>
      </c>
      <c r="BM41" s="19">
        <f t="shared" si="57"/>
        <v>0.107</v>
      </c>
      <c r="BN41" s="19">
        <f t="shared" si="58"/>
        <v>0.11</v>
      </c>
      <c r="BO41" s="19">
        <f t="shared" si="59"/>
        <v>0.11</v>
      </c>
      <c r="BP41" s="19">
        <f t="shared" si="60"/>
        <v>9.3333333333333338E-2</v>
      </c>
      <c r="BQ41" s="19">
        <f t="shared" si="61"/>
        <v>9.633333333333334E-2</v>
      </c>
      <c r="BR41" s="19">
        <f t="shared" si="62"/>
        <v>9.4000000000000014E-2</v>
      </c>
      <c r="BT41" s="21" t="s">
        <v>75</v>
      </c>
      <c r="BU41" s="19">
        <f t="shared" si="127"/>
        <v>1.0668348045397225</v>
      </c>
      <c r="BV41" s="19">
        <f t="shared" si="128"/>
        <v>1.0554854981084489</v>
      </c>
      <c r="BW41" s="19">
        <f t="shared" si="129"/>
        <v>1.1008827238335435</v>
      </c>
      <c r="BX41" s="19">
        <f t="shared" si="130"/>
        <v>1.1614123581336695</v>
      </c>
      <c r="BY41" s="19">
        <f t="shared" si="131"/>
        <v>1.237074401008827</v>
      </c>
      <c r="BZ41" s="19">
        <f t="shared" si="132"/>
        <v>1.2938209331651953</v>
      </c>
      <c r="CA41" s="19">
        <f t="shared" si="133"/>
        <v>1.2143757881462798</v>
      </c>
      <c r="CB41" s="19">
        <f t="shared" si="134"/>
        <v>1.2484237074401008</v>
      </c>
      <c r="CC41" s="19">
        <f t="shared" si="135"/>
        <v>1.2484237074401008</v>
      </c>
      <c r="CD41" s="19">
        <f t="shared" si="136"/>
        <v>1.0592686002522067</v>
      </c>
      <c r="CE41" s="19">
        <f t="shared" si="137"/>
        <v>1.0933165195460277</v>
      </c>
      <c r="CF41" s="19">
        <f t="shared" si="138"/>
        <v>1.0668348045397225</v>
      </c>
      <c r="CH41" s="19" t="s">
        <v>97</v>
      </c>
      <c r="CI41" s="21" t="s">
        <v>75</v>
      </c>
      <c r="CJ41" s="19">
        <f>BU41-(AVERAGE($BU$41:$BW$41))</f>
        <v>-7.5662042875159763E-3</v>
      </c>
      <c r="CK41" s="19">
        <f t="shared" ref="CK41:CU41" si="163">BV41-(AVERAGE($BU$41:$BW$41))</f>
        <v>-1.8915510718789497E-2</v>
      </c>
      <c r="CL41" s="19">
        <f t="shared" si="163"/>
        <v>2.6481715006305029E-2</v>
      </c>
      <c r="CM41" s="19">
        <f t="shared" si="163"/>
        <v>8.7011349306431063E-2</v>
      </c>
      <c r="CN41" s="19">
        <f t="shared" si="163"/>
        <v>0.16267339218158861</v>
      </c>
      <c r="CO41" s="19">
        <f t="shared" si="163"/>
        <v>0.21941992433795687</v>
      </c>
      <c r="CP41" s="19">
        <f t="shared" si="163"/>
        <v>0.13997477931904134</v>
      </c>
      <c r="CQ41" s="19">
        <f t="shared" si="163"/>
        <v>0.17402269861286235</v>
      </c>
      <c r="CR41" s="19">
        <f t="shared" si="163"/>
        <v>0.17402269861286235</v>
      </c>
      <c r="CS41" s="19">
        <f t="shared" si="163"/>
        <v>-1.5132408575031731E-2</v>
      </c>
      <c r="CT41" s="19">
        <f t="shared" si="163"/>
        <v>1.8915510718789275E-2</v>
      </c>
      <c r="CU41" s="19">
        <f t="shared" si="163"/>
        <v>-7.5662042875159763E-3</v>
      </c>
    </row>
    <row r="42" spans="1:99">
      <c r="B42" s="20" t="s">
        <v>76</v>
      </c>
      <c r="C42" s="20" t="s">
        <v>77</v>
      </c>
      <c r="D42" s="20" t="s">
        <v>78</v>
      </c>
      <c r="E42" s="20" t="s">
        <v>79</v>
      </c>
      <c r="F42" s="20" t="s">
        <v>57</v>
      </c>
      <c r="G42" s="20" t="s">
        <v>58</v>
      </c>
      <c r="H42" s="20" t="s">
        <v>59</v>
      </c>
      <c r="I42" s="20" t="s">
        <v>80</v>
      </c>
      <c r="J42" s="20" t="s">
        <v>81</v>
      </c>
      <c r="K42" s="20" t="s">
        <v>82</v>
      </c>
      <c r="L42" s="20" t="s">
        <v>83</v>
      </c>
      <c r="M42" s="20" t="s">
        <v>84</v>
      </c>
      <c r="N42" s="20" t="s">
        <v>85</v>
      </c>
      <c r="P42" s="21" t="s">
        <v>86</v>
      </c>
      <c r="Q42" s="21">
        <v>9.8000000000000004E-2</v>
      </c>
      <c r="R42" s="21">
        <v>0.10100000000000001</v>
      </c>
      <c r="S42" s="21">
        <v>0.107</v>
      </c>
      <c r="T42" s="21">
        <v>0.11</v>
      </c>
      <c r="U42" s="21">
        <v>0.11600000000000001</v>
      </c>
      <c r="V42" s="21">
        <v>0.122</v>
      </c>
      <c r="W42" s="21">
        <v>0.108</v>
      </c>
      <c r="X42" s="21">
        <v>0.11700000000000001</v>
      </c>
      <c r="Y42" s="21">
        <v>0.111</v>
      </c>
      <c r="Z42" s="21">
        <v>0.107</v>
      </c>
      <c r="AA42" s="21">
        <v>0.114</v>
      </c>
      <c r="AB42" s="21">
        <v>0.11</v>
      </c>
      <c r="AD42" s="21" t="s">
        <v>86</v>
      </c>
      <c r="AE42" s="21">
        <v>9.8000000000000004E-2</v>
      </c>
      <c r="AF42" s="21">
        <v>0.10100000000000001</v>
      </c>
      <c r="AG42" s="21">
        <v>0.107</v>
      </c>
      <c r="AH42" s="21">
        <v>0.11</v>
      </c>
      <c r="AI42" s="21">
        <v>0.11600000000000001</v>
      </c>
      <c r="AJ42" s="21">
        <v>0.122</v>
      </c>
      <c r="AK42" s="21">
        <v>0.107</v>
      </c>
      <c r="AL42" s="21">
        <v>0.11700000000000001</v>
      </c>
      <c r="AM42" s="21">
        <v>0.111</v>
      </c>
      <c r="AN42" s="21">
        <v>0.107</v>
      </c>
      <c r="AO42" s="21">
        <v>0.114</v>
      </c>
      <c r="AP42" s="21">
        <v>0.11</v>
      </c>
      <c r="AR42" s="21" t="s">
        <v>86</v>
      </c>
      <c r="AS42" s="21">
        <v>9.8000000000000004E-2</v>
      </c>
      <c r="AT42" s="21">
        <v>0.10100000000000001</v>
      </c>
      <c r="AU42" s="21">
        <v>0.107</v>
      </c>
      <c r="AV42" s="21">
        <v>0.11</v>
      </c>
      <c r="AW42" s="21">
        <v>0.11600000000000001</v>
      </c>
      <c r="AX42" s="21">
        <v>0.122</v>
      </c>
      <c r="AY42" s="21">
        <v>0.108</v>
      </c>
      <c r="AZ42" s="21">
        <v>0.11700000000000001</v>
      </c>
      <c r="BA42" s="21">
        <v>0.111</v>
      </c>
      <c r="BB42" s="21">
        <v>0.107</v>
      </c>
      <c r="BC42" s="21">
        <v>0.114</v>
      </c>
      <c r="BD42" s="21">
        <v>0.11</v>
      </c>
      <c r="BF42" s="21" t="s">
        <v>86</v>
      </c>
      <c r="BG42" s="19">
        <f t="shared" si="51"/>
        <v>9.8000000000000018E-2</v>
      </c>
      <c r="BH42" s="19">
        <f t="shared" si="52"/>
        <v>0.10100000000000002</v>
      </c>
      <c r="BI42" s="19">
        <f t="shared" si="53"/>
        <v>0.107</v>
      </c>
      <c r="BJ42" s="19">
        <f t="shared" si="54"/>
        <v>0.11</v>
      </c>
      <c r="BK42" s="19">
        <f t="shared" si="55"/>
        <v>0.11600000000000001</v>
      </c>
      <c r="BL42" s="19">
        <f t="shared" si="56"/>
        <v>0.122</v>
      </c>
      <c r="BM42" s="19">
        <f t="shared" si="57"/>
        <v>0.10766666666666667</v>
      </c>
      <c r="BN42" s="19">
        <f t="shared" si="58"/>
        <v>0.11700000000000001</v>
      </c>
      <c r="BO42" s="19">
        <f t="shared" si="59"/>
        <v>0.111</v>
      </c>
      <c r="BP42" s="19">
        <f t="shared" si="60"/>
        <v>0.107</v>
      </c>
      <c r="BQ42" s="19">
        <f t="shared" si="61"/>
        <v>0.114</v>
      </c>
      <c r="BR42" s="19">
        <f t="shared" si="62"/>
        <v>0.11</v>
      </c>
      <c r="BT42" s="21" t="s">
        <v>86</v>
      </c>
      <c r="BU42" s="19">
        <f t="shared" si="127"/>
        <v>1.1122320302648172</v>
      </c>
      <c r="BV42" s="19">
        <f t="shared" si="128"/>
        <v>1.1462799495586382</v>
      </c>
      <c r="BW42" s="19">
        <f t="shared" si="129"/>
        <v>1.2143757881462798</v>
      </c>
      <c r="BX42" s="19">
        <f t="shared" si="130"/>
        <v>1.2484237074401008</v>
      </c>
      <c r="BY42" s="19">
        <f t="shared" si="131"/>
        <v>1.3165195460277426</v>
      </c>
      <c r="BZ42" s="19">
        <f t="shared" si="132"/>
        <v>1.3846153846153844</v>
      </c>
      <c r="CA42" s="19">
        <f t="shared" si="133"/>
        <v>1.2219419924337955</v>
      </c>
      <c r="CB42" s="19">
        <f t="shared" si="134"/>
        <v>1.3278688524590163</v>
      </c>
      <c r="CC42" s="19">
        <f t="shared" si="135"/>
        <v>1.2597730138713743</v>
      </c>
      <c r="CD42" s="19">
        <f t="shared" si="136"/>
        <v>1.2143757881462798</v>
      </c>
      <c r="CE42" s="19">
        <f t="shared" si="137"/>
        <v>1.2938209331651953</v>
      </c>
      <c r="CF42" s="19">
        <f t="shared" si="138"/>
        <v>1.2484237074401008</v>
      </c>
      <c r="CI42" s="21" t="s">
        <v>86</v>
      </c>
      <c r="CJ42" s="19">
        <f>BU42-(AVERAGE($BU$41:$BW$41))</f>
        <v>3.7831021437578771E-2</v>
      </c>
      <c r="CK42" s="19">
        <f t="shared" ref="CK42" si="164">BV42-(AVERAGE($BU$41:$BW$41))</f>
        <v>7.1878940731399776E-2</v>
      </c>
      <c r="CL42" s="19">
        <f t="shared" ref="CL42" si="165">BW42-(AVERAGE($BU$41:$BW$41))</f>
        <v>0.13997477931904134</v>
      </c>
      <c r="CM42" s="19">
        <f t="shared" ref="CM42" si="166">BX42-(AVERAGE($BU$41:$BW$41))</f>
        <v>0.17402269861286235</v>
      </c>
      <c r="CN42" s="19">
        <f t="shared" ref="CN42" si="167">BY42-(AVERAGE($BU$41:$BW$41))</f>
        <v>0.24211853720050414</v>
      </c>
      <c r="CO42" s="19">
        <f t="shared" ref="CO42" si="168">BZ42-(AVERAGE($BU$41:$BW$41))</f>
        <v>0.31021437578814592</v>
      </c>
      <c r="CP42" s="19">
        <f t="shared" ref="CP42" si="169">CA42-(AVERAGE($BU$41:$BW$41))</f>
        <v>0.1475409836065571</v>
      </c>
      <c r="CQ42" s="19">
        <f t="shared" ref="CQ42" si="170">CB42-(AVERAGE($BU$41:$BW$41))</f>
        <v>0.25346784363177788</v>
      </c>
      <c r="CR42" s="19">
        <f t="shared" ref="CR42" si="171">CC42-(AVERAGE($BU$41:$BW$41))</f>
        <v>0.18537200504413587</v>
      </c>
      <c r="CS42" s="19">
        <f t="shared" ref="CS42" si="172">CD42-(AVERAGE($BU$41:$BW$41))</f>
        <v>0.13997477931904134</v>
      </c>
      <c r="CT42" s="19">
        <f t="shared" ref="CT42" si="173">CE42-(AVERAGE($BU$41:$BW$41))</f>
        <v>0.21941992433795687</v>
      </c>
      <c r="CU42" s="19">
        <f t="shared" ref="CU42" si="174">CF42-(AVERAGE($BU$41:$BW$41))</f>
        <v>0.17402269861286235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FDAB-6A0D-4FAA-AB78-38EE3865F757}">
  <dimension ref="A1:CU42"/>
  <sheetViews>
    <sheetView topLeftCell="BW1" zoomScale="97" workbookViewId="0">
      <selection activeCell="CH34" sqref="CH34"/>
    </sheetView>
  </sheetViews>
  <sheetFormatPr baseColWidth="10" defaultColWidth="8.83203125" defaultRowHeight="15"/>
  <cols>
    <col min="1" max="1" width="10.5" bestFit="1" customWidth="1"/>
    <col min="2" max="2" width="9.5" customWidth="1"/>
    <col min="86" max="86" width="13.33203125" bestFit="1" customWidth="1"/>
  </cols>
  <sheetData>
    <row r="1" spans="1:99" ht="1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99">
      <c r="A2" t="s">
        <v>2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P2" s="3" t="s">
        <v>6</v>
      </c>
      <c r="Q2" s="3">
        <v>9.6000000000000002E-2</v>
      </c>
      <c r="R2" s="3">
        <v>9.7000000000000003E-2</v>
      </c>
      <c r="S2" s="3">
        <v>0.1</v>
      </c>
      <c r="T2" s="3">
        <v>0.10100000000000001</v>
      </c>
      <c r="U2" s="3">
        <v>0.10100000000000001</v>
      </c>
      <c r="V2" s="3">
        <v>0.10199999999999999</v>
      </c>
      <c r="W2" s="3">
        <v>0.109</v>
      </c>
      <c r="X2" s="3">
        <v>0.10299999999999999</v>
      </c>
      <c r="Y2" s="3">
        <v>0.108</v>
      </c>
      <c r="Z2" s="3">
        <v>0.122</v>
      </c>
      <c r="AA2" s="3">
        <v>0.13100000000000001</v>
      </c>
      <c r="AB2" s="3">
        <v>0.14499999999999999</v>
      </c>
      <c r="AD2" s="3" t="s">
        <v>6</v>
      </c>
      <c r="AE2" s="3">
        <v>9.5000000000000001E-2</v>
      </c>
      <c r="AF2" s="3">
        <v>9.7000000000000003E-2</v>
      </c>
      <c r="AG2" s="3">
        <v>0.1</v>
      </c>
      <c r="AH2" s="3">
        <v>0.10100000000000001</v>
      </c>
      <c r="AI2" s="3">
        <v>0.10100000000000001</v>
      </c>
      <c r="AJ2" s="3">
        <v>0.10299999999999999</v>
      </c>
      <c r="AK2" s="3">
        <v>0.108</v>
      </c>
      <c r="AL2" s="3">
        <v>0.10299999999999999</v>
      </c>
      <c r="AM2" s="3">
        <v>0.109</v>
      </c>
      <c r="AN2" s="3">
        <v>0.122</v>
      </c>
      <c r="AO2" s="3">
        <v>0.13100000000000001</v>
      </c>
      <c r="AP2" s="3">
        <v>0.14499999999999999</v>
      </c>
      <c r="AR2" s="3" t="s">
        <v>6</v>
      </c>
      <c r="AS2" s="3">
        <v>9.5000000000000001E-2</v>
      </c>
      <c r="AT2" s="3">
        <v>9.7000000000000003E-2</v>
      </c>
      <c r="AU2" s="3">
        <v>0.1</v>
      </c>
      <c r="AV2" s="3">
        <v>0.10100000000000001</v>
      </c>
      <c r="AW2" s="3">
        <v>0.10100000000000001</v>
      </c>
      <c r="AX2" s="3">
        <v>0.10199999999999999</v>
      </c>
      <c r="AY2" s="3">
        <v>0.108</v>
      </c>
      <c r="AZ2" s="3">
        <v>0.10299999999999999</v>
      </c>
      <c r="BA2" s="3">
        <v>0.109</v>
      </c>
      <c r="BB2" s="3">
        <v>0.121</v>
      </c>
      <c r="BC2" s="3">
        <v>0.13100000000000001</v>
      </c>
      <c r="BD2" s="3">
        <v>0.14399999999999999</v>
      </c>
      <c r="BF2" s="3" t="s">
        <v>6</v>
      </c>
      <c r="BG2">
        <f>AVERAGE(AS2,AE2,Q2)</f>
        <v>9.5333333333333339E-2</v>
      </c>
      <c r="BH2">
        <f t="shared" ref="BH2:BR9" si="0">AVERAGE(AT2,AF2,R2)</f>
        <v>9.7000000000000017E-2</v>
      </c>
      <c r="BI2">
        <f t="shared" si="0"/>
        <v>0.10000000000000002</v>
      </c>
      <c r="BJ2">
        <f t="shared" si="0"/>
        <v>0.10100000000000002</v>
      </c>
      <c r="BK2">
        <f t="shared" si="0"/>
        <v>0.10100000000000002</v>
      </c>
      <c r="BL2">
        <f t="shared" si="0"/>
        <v>0.10233333333333333</v>
      </c>
      <c r="BM2">
        <f t="shared" si="0"/>
        <v>0.10833333333333334</v>
      </c>
      <c r="BN2">
        <f t="shared" si="0"/>
        <v>0.10299999999999999</v>
      </c>
      <c r="BO2">
        <f t="shared" si="0"/>
        <v>0.10866666666666668</v>
      </c>
      <c r="BP2">
        <f t="shared" si="0"/>
        <v>0.12166666666666666</v>
      </c>
      <c r="BQ2">
        <f t="shared" si="0"/>
        <v>0.13100000000000001</v>
      </c>
      <c r="BR2">
        <f t="shared" si="0"/>
        <v>0.14466666666666664</v>
      </c>
      <c r="BT2" s="3" t="s">
        <v>6</v>
      </c>
      <c r="BU2">
        <f>BG2/(AVERAGE($BG$2:$BI$2))</f>
        <v>0.97833523375142528</v>
      </c>
      <c r="BV2">
        <f t="shared" ref="BV2:CF2" si="1">BH2/(AVERAGE($BG$2:$BI$2))</f>
        <v>0.9954389965792475</v>
      </c>
      <c r="BW2">
        <f t="shared" si="1"/>
        <v>1.0262257696693273</v>
      </c>
      <c r="BX2">
        <f t="shared" si="1"/>
        <v>1.0364880273660206</v>
      </c>
      <c r="BY2">
        <f t="shared" si="1"/>
        <v>1.0364880273660206</v>
      </c>
      <c r="BZ2">
        <f t="shared" si="1"/>
        <v>1.050171037628278</v>
      </c>
      <c r="CA2">
        <f t="shared" si="1"/>
        <v>1.1117445838084377</v>
      </c>
      <c r="CB2">
        <f t="shared" si="1"/>
        <v>1.0570125427594068</v>
      </c>
      <c r="CC2">
        <f t="shared" si="1"/>
        <v>1.1151653363740022</v>
      </c>
      <c r="CD2">
        <f t="shared" si="1"/>
        <v>1.2485746864310145</v>
      </c>
      <c r="CE2">
        <f t="shared" si="1"/>
        <v>1.3443557582668186</v>
      </c>
      <c r="CF2">
        <f t="shared" si="1"/>
        <v>1.4846066134549596</v>
      </c>
      <c r="CH2" t="s">
        <v>2</v>
      </c>
      <c r="CI2" s="3" t="s">
        <v>6</v>
      </c>
    </row>
    <row r="3" spans="1:99">
      <c r="B3" s="1" t="s">
        <v>7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P3" s="3" t="s">
        <v>8</v>
      </c>
      <c r="Q3" s="3">
        <v>0.218</v>
      </c>
      <c r="R3" s="3">
        <v>0.33300000000000002</v>
      </c>
      <c r="S3" s="3">
        <v>0.44700000000000001</v>
      </c>
      <c r="T3" s="3">
        <v>0.57499999999999996</v>
      </c>
      <c r="U3" s="3">
        <v>0.70199999999999996</v>
      </c>
      <c r="V3" s="3">
        <v>0.84199999999999997</v>
      </c>
      <c r="W3" s="3">
        <v>0.96299999999999997</v>
      </c>
      <c r="X3" s="3">
        <v>0.97599999999999998</v>
      </c>
      <c r="Y3" s="3">
        <v>1.343</v>
      </c>
      <c r="Z3" s="3">
        <v>3.0409999999999999</v>
      </c>
      <c r="AA3" s="3" t="s">
        <v>9</v>
      </c>
      <c r="AB3" s="3" t="s">
        <v>9</v>
      </c>
      <c r="AD3" s="3" t="s">
        <v>8</v>
      </c>
      <c r="AE3" s="3">
        <v>0.218</v>
      </c>
      <c r="AF3" s="3">
        <v>0.33100000000000002</v>
      </c>
      <c r="AG3" s="3">
        <v>0.44500000000000001</v>
      </c>
      <c r="AH3" s="3">
        <v>0.57199999999999995</v>
      </c>
      <c r="AI3" s="3">
        <v>0.69699999999999995</v>
      </c>
      <c r="AJ3" s="3">
        <v>0.83699999999999997</v>
      </c>
      <c r="AK3" s="3">
        <v>0.95499999999999996</v>
      </c>
      <c r="AL3" s="3">
        <v>0.96699999999999997</v>
      </c>
      <c r="AM3" s="3">
        <v>1.327</v>
      </c>
      <c r="AN3" s="3">
        <v>2.968</v>
      </c>
      <c r="AO3" s="3" t="s">
        <v>9</v>
      </c>
      <c r="AP3" s="3" t="s">
        <v>9</v>
      </c>
      <c r="AR3" s="3" t="s">
        <v>8</v>
      </c>
      <c r="AS3" s="3">
        <v>0.217</v>
      </c>
      <c r="AT3" s="3">
        <v>0.33100000000000002</v>
      </c>
      <c r="AU3" s="3">
        <v>0.44500000000000001</v>
      </c>
      <c r="AV3" s="3">
        <v>0.57199999999999995</v>
      </c>
      <c r="AW3" s="3">
        <v>0.69699999999999995</v>
      </c>
      <c r="AX3" s="3">
        <v>0.83699999999999997</v>
      </c>
      <c r="AY3" s="3">
        <v>0.95399999999999996</v>
      </c>
      <c r="AZ3" s="3">
        <v>0.96499999999999997</v>
      </c>
      <c r="BA3" s="3">
        <v>1.325</v>
      </c>
      <c r="BB3" s="3">
        <v>2.944</v>
      </c>
      <c r="BC3" s="3" t="s">
        <v>9</v>
      </c>
      <c r="BD3" s="3" t="s">
        <v>9</v>
      </c>
      <c r="BF3" s="3" t="s">
        <v>8</v>
      </c>
      <c r="BG3">
        <f t="shared" ref="BG3:BG9" si="2">AVERAGE(AS3,AE3,Q3)</f>
        <v>0.21766666666666667</v>
      </c>
      <c r="BH3">
        <f t="shared" si="0"/>
        <v>0.33166666666666672</v>
      </c>
      <c r="BI3">
        <f t="shared" si="0"/>
        <v>0.44566666666666666</v>
      </c>
      <c r="BJ3">
        <f t="shared" si="0"/>
        <v>0.57299999999999995</v>
      </c>
      <c r="BK3">
        <f t="shared" si="0"/>
        <v>0.69866666666666666</v>
      </c>
      <c r="BL3">
        <f t="shared" si="0"/>
        <v>0.83866666666666667</v>
      </c>
      <c r="BM3">
        <f t="shared" si="0"/>
        <v>0.95733333333333326</v>
      </c>
      <c r="BN3">
        <f t="shared" si="0"/>
        <v>0.96933333333333327</v>
      </c>
      <c r="BO3">
        <f t="shared" si="0"/>
        <v>1.3316666666666668</v>
      </c>
      <c r="BP3">
        <f t="shared" si="0"/>
        <v>2.9843333333333333</v>
      </c>
      <c r="BT3" s="3" t="s">
        <v>8</v>
      </c>
      <c r="BU3">
        <f>BG3/(AVERAGE($BG$2:$BI$2))</f>
        <v>2.2337514253135686</v>
      </c>
      <c r="BV3">
        <f>BH3/(AVERAGE($BG$2:$BI$2))</f>
        <v>3.4036488027366021</v>
      </c>
      <c r="BW3">
        <f>BI3/(AVERAGE($BG$2:$BI$2))</f>
        <v>4.5735461801596342</v>
      </c>
      <c r="BX3">
        <f>BJ3/(AVERAGE($BG$2:$BI$2))</f>
        <v>5.8802736602052441</v>
      </c>
      <c r="BY3">
        <f>BK3/(AVERAGE($BG$2:$BI$2))</f>
        <v>7.1698973774230321</v>
      </c>
      <c r="BZ3">
        <f>BL3/(AVERAGE($BG$2:$BI$2))</f>
        <v>8.6066134549600903</v>
      </c>
      <c r="CA3">
        <f>BM3/(AVERAGE($BG$2:$BI$2))</f>
        <v>9.8244013683010234</v>
      </c>
      <c r="CB3">
        <f>BN3/(AVERAGE($BG$2:$BI$2))</f>
        <v>9.9475484606613431</v>
      </c>
      <c r="CC3">
        <f>BO3/(AVERAGE($BG$2:$BI$2))</f>
        <v>13.665906499429873</v>
      </c>
      <c r="CD3">
        <f>BP3/(AVERAGE($BG$2:$BI$2))</f>
        <v>30.625997719498283</v>
      </c>
      <c r="CI3" s="3" t="s">
        <v>8</v>
      </c>
    </row>
    <row r="4" spans="1:99">
      <c r="A4" t="s">
        <v>98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99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P4" s="3" t="s">
        <v>24</v>
      </c>
      <c r="Q4" s="3">
        <v>0.09</v>
      </c>
      <c r="R4" s="3">
        <v>0.09</v>
      </c>
      <c r="S4" s="3">
        <v>0.09</v>
      </c>
      <c r="T4" s="3">
        <v>0.10199999999999999</v>
      </c>
      <c r="U4" s="3">
        <v>0.105</v>
      </c>
      <c r="V4" s="3">
        <v>0.10199999999999999</v>
      </c>
      <c r="W4" s="3">
        <v>0.13100000000000001</v>
      </c>
      <c r="X4" s="3">
        <v>0.13600000000000001</v>
      </c>
      <c r="Y4" s="3">
        <v>0.14599999999999999</v>
      </c>
      <c r="Z4" s="3">
        <v>0.11899999999999999</v>
      </c>
      <c r="AA4" s="3">
        <v>0.112</v>
      </c>
      <c r="AB4" s="3">
        <v>0.11600000000000001</v>
      </c>
      <c r="AD4" s="3" t="s">
        <v>24</v>
      </c>
      <c r="AE4" s="3">
        <v>8.8999999999999996E-2</v>
      </c>
      <c r="AF4" s="3">
        <v>0.09</v>
      </c>
      <c r="AG4" s="3">
        <v>0.09</v>
      </c>
      <c r="AH4" s="3">
        <v>0.10100000000000001</v>
      </c>
      <c r="AI4" s="3">
        <v>0.104</v>
      </c>
      <c r="AJ4" s="3">
        <v>0.10199999999999999</v>
      </c>
      <c r="AK4" s="3">
        <v>0.13</v>
      </c>
      <c r="AL4" s="3">
        <v>0.13500000000000001</v>
      </c>
      <c r="AM4" s="3">
        <v>0.14599999999999999</v>
      </c>
      <c r="AN4" s="3">
        <v>0.11899999999999999</v>
      </c>
      <c r="AO4" s="3">
        <v>0.112</v>
      </c>
      <c r="AP4" s="3">
        <v>0.11600000000000001</v>
      </c>
      <c r="AR4" s="3" t="s">
        <v>24</v>
      </c>
      <c r="AS4" s="3">
        <v>8.8999999999999996E-2</v>
      </c>
      <c r="AT4" s="3">
        <v>0.09</v>
      </c>
      <c r="AU4" s="3">
        <v>0.09</v>
      </c>
      <c r="AV4" s="3">
        <v>0.10100000000000001</v>
      </c>
      <c r="AW4" s="3">
        <v>0.104</v>
      </c>
      <c r="AX4" s="3">
        <v>0.10199999999999999</v>
      </c>
      <c r="AY4" s="3">
        <v>0.13</v>
      </c>
      <c r="AZ4" s="3">
        <v>0.13500000000000001</v>
      </c>
      <c r="BA4" s="3">
        <v>0.14599999999999999</v>
      </c>
      <c r="BB4" s="3">
        <v>0.11899999999999999</v>
      </c>
      <c r="BC4" s="3">
        <v>0.112</v>
      </c>
      <c r="BD4" s="3">
        <v>0.11600000000000001</v>
      </c>
      <c r="BF4" s="3" t="s">
        <v>24</v>
      </c>
      <c r="BG4">
        <f t="shared" si="2"/>
        <v>8.9333333333333334E-2</v>
      </c>
      <c r="BH4">
        <f t="shared" si="0"/>
        <v>9.0000000000000011E-2</v>
      </c>
      <c r="BI4">
        <f t="shared" si="0"/>
        <v>9.0000000000000011E-2</v>
      </c>
      <c r="BJ4">
        <f t="shared" si="0"/>
        <v>0.10133333333333333</v>
      </c>
      <c r="BK4">
        <f t="shared" si="0"/>
        <v>0.10433333333333333</v>
      </c>
      <c r="BL4">
        <f t="shared" si="0"/>
        <v>0.10199999999999999</v>
      </c>
      <c r="BM4">
        <f t="shared" si="0"/>
        <v>0.13033333333333333</v>
      </c>
      <c r="BN4">
        <f t="shared" si="0"/>
        <v>0.13533333333333333</v>
      </c>
      <c r="BO4">
        <f t="shared" si="0"/>
        <v>0.14599999999999999</v>
      </c>
      <c r="BP4">
        <f t="shared" si="0"/>
        <v>0.11899999999999999</v>
      </c>
      <c r="BQ4">
        <f t="shared" si="0"/>
        <v>0.112</v>
      </c>
      <c r="BR4">
        <f t="shared" si="0"/>
        <v>0.11600000000000001</v>
      </c>
      <c r="BT4" s="3" t="s">
        <v>24</v>
      </c>
      <c r="BU4">
        <f>BG4/(AVERAGE($BG$2:$BI$2))</f>
        <v>0.91676168757126553</v>
      </c>
      <c r="BV4">
        <f>BH4/(AVERAGE($BG$2:$BI$2))</f>
        <v>0.92360319270239455</v>
      </c>
      <c r="BW4">
        <f>BI4/(AVERAGE($BG$2:$BI$2))</f>
        <v>0.92360319270239455</v>
      </c>
      <c r="BX4">
        <f>BJ4/(AVERAGE($BG$2:$BI$2))</f>
        <v>1.0399087799315847</v>
      </c>
      <c r="BY4">
        <f>BK4/(AVERAGE($BG$2:$BI$2))</f>
        <v>1.0706955530216646</v>
      </c>
      <c r="BZ4">
        <f>BL4/(AVERAGE($BG$2:$BI$2))</f>
        <v>1.0467502850627135</v>
      </c>
      <c r="CA4">
        <f>BM4/(AVERAGE($BG$2:$BI$2))</f>
        <v>1.3375142531356896</v>
      </c>
      <c r="CB4">
        <f>BN4/(AVERAGE($BG$2:$BI$2))</f>
        <v>1.3888255416191559</v>
      </c>
      <c r="CC4">
        <f>BO4/(AVERAGE($BG$2:$BI$2))</f>
        <v>1.4982896237172174</v>
      </c>
      <c r="CD4">
        <f>BP4/(AVERAGE($BG$2:$BI$2))</f>
        <v>1.2212086659064991</v>
      </c>
      <c r="CE4">
        <f>BQ4/(AVERAGE($BG$2:$BI$2))</f>
        <v>1.1493728620296464</v>
      </c>
      <c r="CF4">
        <f>BR4/(AVERAGE($BG$2:$BI$2))</f>
        <v>1.1904218928164194</v>
      </c>
      <c r="CI4" s="3" t="s">
        <v>24</v>
      </c>
      <c r="CJ4">
        <f>BU4-(AVERAGE($BU$4:$BW$4))</f>
        <v>-4.5610034207527184E-3</v>
      </c>
      <c r="CK4">
        <f t="shared" ref="CK4:CU7" si="3">BV4-(AVERAGE($BU$4:$BW$4))</f>
        <v>2.2805017103763037E-3</v>
      </c>
      <c r="CL4">
        <f t="shared" si="3"/>
        <v>2.2805017103763037E-3</v>
      </c>
      <c r="CM4">
        <f>BX4-(AVERAGE($BU$4:$BW$4))</f>
        <v>0.11858608893956646</v>
      </c>
      <c r="CN4">
        <f t="shared" si="3"/>
        <v>0.14937286202964639</v>
      </c>
      <c r="CO4">
        <f t="shared" si="3"/>
        <v>0.12542759407069526</v>
      </c>
      <c r="CP4">
        <f t="shared" si="3"/>
        <v>0.41619156214367137</v>
      </c>
      <c r="CQ4">
        <f t="shared" si="3"/>
        <v>0.4675028506271377</v>
      </c>
      <c r="CR4">
        <f t="shared" si="3"/>
        <v>0.57696693272519917</v>
      </c>
      <c r="CS4">
        <f t="shared" si="3"/>
        <v>0.29988597491448088</v>
      </c>
      <c r="CT4">
        <f t="shared" si="3"/>
        <v>0.22805017103762815</v>
      </c>
      <c r="CU4">
        <f t="shared" si="3"/>
        <v>0.26909920182440117</v>
      </c>
    </row>
    <row r="5" spans="1:99">
      <c r="B5" s="1" t="s">
        <v>25</v>
      </c>
      <c r="C5" s="1" t="s">
        <v>105</v>
      </c>
      <c r="D5" s="1" t="s">
        <v>106</v>
      </c>
      <c r="E5" s="1" t="s">
        <v>107</v>
      </c>
      <c r="F5" s="1" t="s">
        <v>108</v>
      </c>
      <c r="G5" s="1" t="s">
        <v>109</v>
      </c>
      <c r="H5" s="1" t="s">
        <v>110</v>
      </c>
      <c r="I5" s="1" t="s">
        <v>111</v>
      </c>
      <c r="J5" s="1" t="s">
        <v>112</v>
      </c>
      <c r="K5" s="1" t="s">
        <v>113</v>
      </c>
      <c r="L5" s="1" t="s">
        <v>114</v>
      </c>
      <c r="M5" s="1" t="s">
        <v>115</v>
      </c>
      <c r="N5" s="1" t="s">
        <v>116</v>
      </c>
      <c r="P5" s="3" t="s">
        <v>38</v>
      </c>
      <c r="Q5" s="3">
        <v>0.14199999999999999</v>
      </c>
      <c r="R5" s="3">
        <v>0.13100000000000001</v>
      </c>
      <c r="S5" s="3">
        <v>0.13400000000000001</v>
      </c>
      <c r="T5" s="3">
        <v>9.2999999999999999E-2</v>
      </c>
      <c r="U5" s="3">
        <v>9.1999999999999998E-2</v>
      </c>
      <c r="V5" s="3">
        <v>9.0999999999999998E-2</v>
      </c>
      <c r="W5" s="3">
        <v>0.123</v>
      </c>
      <c r="X5" s="3">
        <v>0.124</v>
      </c>
      <c r="Y5" s="3">
        <v>0.124</v>
      </c>
      <c r="Z5" s="3">
        <v>0.13700000000000001</v>
      </c>
      <c r="AA5" s="3">
        <v>0.13200000000000001</v>
      </c>
      <c r="AB5" s="3">
        <v>0.14399999999999999</v>
      </c>
      <c r="AD5" s="3" t="s">
        <v>38</v>
      </c>
      <c r="AE5" s="3">
        <v>0.14099999999999999</v>
      </c>
      <c r="AF5" s="3">
        <v>0.13100000000000001</v>
      </c>
      <c r="AG5" s="3">
        <v>0.13400000000000001</v>
      </c>
      <c r="AH5" s="3">
        <v>9.2999999999999999E-2</v>
      </c>
      <c r="AI5" s="3">
        <v>9.1999999999999998E-2</v>
      </c>
      <c r="AJ5" s="3">
        <v>0.09</v>
      </c>
      <c r="AK5" s="3">
        <v>0.123</v>
      </c>
      <c r="AL5" s="3">
        <v>0.124</v>
      </c>
      <c r="AM5" s="3">
        <v>0.124</v>
      </c>
      <c r="AN5" s="3">
        <v>0.13700000000000001</v>
      </c>
      <c r="AO5" s="3">
        <v>0.13100000000000001</v>
      </c>
      <c r="AP5" s="3">
        <v>0.14299999999999999</v>
      </c>
      <c r="AR5" s="3" t="s">
        <v>38</v>
      </c>
      <c r="AS5" s="3">
        <v>0.14099999999999999</v>
      </c>
      <c r="AT5" s="3">
        <v>0.13100000000000001</v>
      </c>
      <c r="AU5" s="3">
        <v>0.13400000000000001</v>
      </c>
      <c r="AV5" s="3">
        <v>9.2999999999999999E-2</v>
      </c>
      <c r="AW5" s="3">
        <v>9.1999999999999998E-2</v>
      </c>
      <c r="AX5" s="3">
        <v>0.09</v>
      </c>
      <c r="AY5" s="3">
        <v>0.123</v>
      </c>
      <c r="AZ5" s="3">
        <v>0.124</v>
      </c>
      <c r="BA5" s="3">
        <v>0.124</v>
      </c>
      <c r="BB5" s="3">
        <v>0.13700000000000001</v>
      </c>
      <c r="BC5" s="3">
        <v>0.13100000000000001</v>
      </c>
      <c r="BD5" s="3">
        <v>0.14299999999999999</v>
      </c>
      <c r="BF5" s="3" t="s">
        <v>38</v>
      </c>
      <c r="BG5">
        <f t="shared" si="2"/>
        <v>0.14133333333333331</v>
      </c>
      <c r="BH5">
        <f t="shared" si="0"/>
        <v>0.13100000000000001</v>
      </c>
      <c r="BI5">
        <f t="shared" si="0"/>
        <v>0.13400000000000001</v>
      </c>
      <c r="BJ5">
        <f t="shared" si="0"/>
        <v>9.3000000000000013E-2</v>
      </c>
      <c r="BK5">
        <f t="shared" si="0"/>
        <v>9.2000000000000012E-2</v>
      </c>
      <c r="BL5">
        <f t="shared" si="0"/>
        <v>9.0333333333333335E-2</v>
      </c>
      <c r="BM5">
        <f t="shared" si="0"/>
        <v>0.123</v>
      </c>
      <c r="BN5">
        <f t="shared" si="0"/>
        <v>0.124</v>
      </c>
      <c r="BO5">
        <f t="shared" si="0"/>
        <v>0.124</v>
      </c>
      <c r="BP5">
        <f t="shared" si="0"/>
        <v>0.13700000000000001</v>
      </c>
      <c r="BQ5">
        <f t="shared" si="0"/>
        <v>0.13133333333333333</v>
      </c>
      <c r="BR5">
        <f t="shared" si="0"/>
        <v>0.14333333333333331</v>
      </c>
      <c r="BT5" s="3" t="s">
        <v>38</v>
      </c>
      <c r="BU5">
        <f>BG5/(AVERAGE($BG$2:$BI$2))</f>
        <v>1.4503990877993154</v>
      </c>
      <c r="BV5">
        <f>BH5/(AVERAGE($BG$2:$BI$2))</f>
        <v>1.3443557582668186</v>
      </c>
      <c r="BW5">
        <f>BI5/(AVERAGE($BG$2:$BI$2))</f>
        <v>1.3751425313568983</v>
      </c>
      <c r="BX5">
        <f>BJ5/(AVERAGE($BG$2:$BI$2))</f>
        <v>0.95438996579247437</v>
      </c>
      <c r="BY5">
        <f>BK5/(AVERAGE($BG$2:$BI$2))</f>
        <v>0.94412770809578106</v>
      </c>
      <c r="BZ5">
        <f>BL5/(AVERAGE($BG$2:$BI$2))</f>
        <v>0.92702394526795884</v>
      </c>
      <c r="CA5">
        <f>BM5/(AVERAGE($BG$2:$BI$2))</f>
        <v>1.2622576966932724</v>
      </c>
      <c r="CB5">
        <f>BN5/(AVERAGE($BG$2:$BI$2))</f>
        <v>1.2725199543899657</v>
      </c>
      <c r="CC5">
        <f>BO5/(AVERAGE($BG$2:$BI$2))</f>
        <v>1.2725199543899657</v>
      </c>
      <c r="CD5">
        <f>BP5/(AVERAGE($BG$2:$BI$2))</f>
        <v>1.4059293044469783</v>
      </c>
      <c r="CE5">
        <f>BQ5/(AVERAGE($BG$2:$BI$2))</f>
        <v>1.3477765108323829</v>
      </c>
      <c r="CF5">
        <f>BR5/(AVERAGE($BG$2:$BI$2))</f>
        <v>1.470923603192702</v>
      </c>
      <c r="CI5" s="3" t="s">
        <v>38</v>
      </c>
      <c r="CJ5">
        <f t="shared" ref="CJ5:CJ7" si="4">BU5-(AVERAGE($BU$4:$BW$4))</f>
        <v>0.52907639680729712</v>
      </c>
      <c r="CK5">
        <f t="shared" si="3"/>
        <v>0.42303306727480039</v>
      </c>
      <c r="CL5">
        <f t="shared" si="3"/>
        <v>0.4538198403648801</v>
      </c>
      <c r="CM5">
        <f t="shared" si="3"/>
        <v>3.3067274800456126E-2</v>
      </c>
      <c r="CN5">
        <f t="shared" si="3"/>
        <v>2.2805017103762815E-2</v>
      </c>
      <c r="CO5">
        <f t="shared" si="3"/>
        <v>5.7012542759405926E-3</v>
      </c>
      <c r="CP5">
        <f t="shared" si="3"/>
        <v>0.34093500570125412</v>
      </c>
      <c r="CQ5">
        <f t="shared" si="3"/>
        <v>0.35119726339794743</v>
      </c>
      <c r="CR5">
        <f t="shared" si="3"/>
        <v>0.35119726339794743</v>
      </c>
      <c r="CS5">
        <f t="shared" si="3"/>
        <v>0.48460661345496003</v>
      </c>
      <c r="CT5">
        <f t="shared" si="3"/>
        <v>0.42645381984036468</v>
      </c>
      <c r="CU5">
        <f t="shared" si="3"/>
        <v>0.54960091220068374</v>
      </c>
    </row>
    <row r="6" spans="1:99">
      <c r="B6" s="1" t="s">
        <v>39</v>
      </c>
      <c r="C6" s="1" t="s">
        <v>117</v>
      </c>
      <c r="D6" s="1" t="s">
        <v>118</v>
      </c>
      <c r="E6" s="1" t="s">
        <v>119</v>
      </c>
      <c r="F6" s="1" t="s">
        <v>120</v>
      </c>
      <c r="G6" s="1" t="s">
        <v>121</v>
      </c>
      <c r="H6" s="1" t="s">
        <v>122</v>
      </c>
      <c r="I6" s="1" t="s">
        <v>123</v>
      </c>
      <c r="J6" s="1" t="s">
        <v>124</v>
      </c>
      <c r="K6" s="1" t="s">
        <v>125</v>
      </c>
      <c r="L6" s="1" t="s">
        <v>126</v>
      </c>
      <c r="M6" s="1" t="s">
        <v>127</v>
      </c>
      <c r="N6" s="1" t="s">
        <v>128</v>
      </c>
      <c r="P6" s="3" t="s">
        <v>52</v>
      </c>
      <c r="Q6" s="3">
        <v>0.14499999999999999</v>
      </c>
      <c r="R6" s="3">
        <v>0.14000000000000001</v>
      </c>
      <c r="S6" s="3">
        <v>0.13600000000000001</v>
      </c>
      <c r="T6" s="3">
        <v>0.107</v>
      </c>
      <c r="U6" s="3">
        <v>0.104</v>
      </c>
      <c r="V6" s="3">
        <v>0.10299999999999999</v>
      </c>
      <c r="W6" s="3">
        <v>8.8999999999999996E-2</v>
      </c>
      <c r="X6" s="3">
        <v>9.0999999999999998E-2</v>
      </c>
      <c r="Y6" s="3">
        <v>9.0999999999999998E-2</v>
      </c>
      <c r="Z6" s="3">
        <v>9.7000000000000003E-2</v>
      </c>
      <c r="AA6" s="3">
        <v>0.1</v>
      </c>
      <c r="AB6" s="3">
        <v>9.9000000000000005E-2</v>
      </c>
      <c r="AD6" s="3" t="s">
        <v>52</v>
      </c>
      <c r="AE6" s="3">
        <v>0.14499999999999999</v>
      </c>
      <c r="AF6" s="3">
        <v>0.14000000000000001</v>
      </c>
      <c r="AG6" s="3">
        <v>0.13600000000000001</v>
      </c>
      <c r="AH6" s="3">
        <v>0.107</v>
      </c>
      <c r="AI6" s="3">
        <v>0.104</v>
      </c>
      <c r="AJ6" s="3">
        <v>0.10199999999999999</v>
      </c>
      <c r="AK6" s="3">
        <v>8.8999999999999996E-2</v>
      </c>
      <c r="AL6" s="3">
        <v>0.09</v>
      </c>
      <c r="AM6" s="3">
        <v>9.0999999999999998E-2</v>
      </c>
      <c r="AN6" s="3">
        <v>9.7000000000000003E-2</v>
      </c>
      <c r="AO6" s="3">
        <v>0.1</v>
      </c>
      <c r="AP6" s="3">
        <v>9.9000000000000005E-2</v>
      </c>
      <c r="AR6" s="3" t="s">
        <v>52</v>
      </c>
      <c r="AS6" s="3">
        <v>0.14499999999999999</v>
      </c>
      <c r="AT6" s="3">
        <v>0.14000000000000001</v>
      </c>
      <c r="AU6" s="3">
        <v>0.13600000000000001</v>
      </c>
      <c r="AV6" s="3">
        <v>0.107</v>
      </c>
      <c r="AW6" s="3">
        <v>0.104</v>
      </c>
      <c r="AX6" s="3">
        <v>0.10199999999999999</v>
      </c>
      <c r="AY6" s="3">
        <v>8.8999999999999996E-2</v>
      </c>
      <c r="AZ6" s="3">
        <v>0.09</v>
      </c>
      <c r="BA6" s="3">
        <v>9.0999999999999998E-2</v>
      </c>
      <c r="BB6" s="3">
        <v>9.6000000000000002E-2</v>
      </c>
      <c r="BC6" s="3">
        <v>9.9000000000000005E-2</v>
      </c>
      <c r="BD6" s="3">
        <v>9.9000000000000005E-2</v>
      </c>
      <c r="BF6" s="3" t="s">
        <v>52</v>
      </c>
      <c r="BG6">
        <f t="shared" si="2"/>
        <v>0.14499999999999999</v>
      </c>
      <c r="BH6">
        <f t="shared" si="0"/>
        <v>0.14000000000000001</v>
      </c>
      <c r="BI6">
        <f t="shared" si="0"/>
        <v>0.13600000000000001</v>
      </c>
      <c r="BJ6">
        <f t="shared" si="0"/>
        <v>0.107</v>
      </c>
      <c r="BK6">
        <f t="shared" si="0"/>
        <v>0.104</v>
      </c>
      <c r="BL6">
        <f t="shared" si="0"/>
        <v>0.10233333333333333</v>
      </c>
      <c r="BM6">
        <f t="shared" si="0"/>
        <v>8.900000000000001E-2</v>
      </c>
      <c r="BN6">
        <f t="shared" si="0"/>
        <v>9.0333333333333335E-2</v>
      </c>
      <c r="BO6">
        <f t="shared" si="0"/>
        <v>9.1000000000000011E-2</v>
      </c>
      <c r="BP6">
        <f t="shared" si="0"/>
        <v>9.6666666666666679E-2</v>
      </c>
      <c r="BQ6">
        <f t="shared" si="0"/>
        <v>9.9666666666666681E-2</v>
      </c>
      <c r="BR6">
        <f t="shared" si="0"/>
        <v>9.9000000000000019E-2</v>
      </c>
      <c r="BT6" s="3" t="s">
        <v>52</v>
      </c>
      <c r="BU6">
        <f>BG6/(AVERAGE($BG$2:$BI$2))</f>
        <v>1.4880273660205241</v>
      </c>
      <c r="BV6">
        <f>BH6/(AVERAGE($BG$2:$BI$2))</f>
        <v>1.436716077537058</v>
      </c>
      <c r="BW6">
        <f>BI6/(AVERAGE($BG$2:$BI$2))</f>
        <v>1.395667046750285</v>
      </c>
      <c r="BX6">
        <f>BJ6/(AVERAGE($BG$2:$BI$2))</f>
        <v>1.0980615735461801</v>
      </c>
      <c r="BY6">
        <f>BK6/(AVERAGE($BG$2:$BI$2))</f>
        <v>1.0672748004561001</v>
      </c>
      <c r="BZ6">
        <f>BL6/(AVERAGE($BG$2:$BI$2))</f>
        <v>1.050171037628278</v>
      </c>
      <c r="CA6">
        <f>BM6/(AVERAGE($BG$2:$BI$2))</f>
        <v>0.91334093500570124</v>
      </c>
      <c r="CB6">
        <f>BN6/(AVERAGE($BG$2:$BI$2))</f>
        <v>0.92702394526795884</v>
      </c>
      <c r="CC6">
        <f>BO6/(AVERAGE($BG$2:$BI$2))</f>
        <v>0.93386545039908775</v>
      </c>
      <c r="CD6">
        <f>BP6/(AVERAGE($BG$2:$BI$2))</f>
        <v>0.99201824401368299</v>
      </c>
      <c r="CE6">
        <f>BQ6/(AVERAGE($BG$2:$BI$2))</f>
        <v>1.0228050171037628</v>
      </c>
      <c r="CF6">
        <f>BR6/(AVERAGE($BG$2:$BI$2))</f>
        <v>1.015963511972634</v>
      </c>
      <c r="CI6" s="3" t="s">
        <v>52</v>
      </c>
      <c r="CJ6">
        <f t="shared" si="4"/>
        <v>0.56670467502850586</v>
      </c>
      <c r="CK6">
        <f t="shared" si="3"/>
        <v>0.51539338654503974</v>
      </c>
      <c r="CL6">
        <f t="shared" si="3"/>
        <v>0.47434435575826672</v>
      </c>
      <c r="CM6">
        <f t="shared" si="3"/>
        <v>0.17673888255416181</v>
      </c>
      <c r="CN6">
        <f t="shared" si="3"/>
        <v>0.14595210946408188</v>
      </c>
      <c r="CO6">
        <f t="shared" si="3"/>
        <v>0.12884834663625977</v>
      </c>
      <c r="CP6">
        <f t="shared" si="3"/>
        <v>-7.9817559863170073E-3</v>
      </c>
      <c r="CQ6">
        <f t="shared" si="3"/>
        <v>5.7012542759405926E-3</v>
      </c>
      <c r="CR6">
        <f t="shared" si="3"/>
        <v>1.2542759407069504E-2</v>
      </c>
      <c r="CS6">
        <f t="shared" si="3"/>
        <v>7.0695553021664748E-2</v>
      </c>
      <c r="CT6">
        <f t="shared" si="3"/>
        <v>0.10148232611174457</v>
      </c>
      <c r="CU6">
        <f t="shared" si="3"/>
        <v>9.464082098061577E-2</v>
      </c>
    </row>
    <row r="7" spans="1:99">
      <c r="B7" s="1" t="s">
        <v>53</v>
      </c>
      <c r="C7" s="1" t="s">
        <v>129</v>
      </c>
      <c r="D7" s="1" t="s">
        <v>130</v>
      </c>
      <c r="E7" s="1" t="s">
        <v>131</v>
      </c>
      <c r="F7" s="1" t="s">
        <v>132</v>
      </c>
      <c r="G7" s="1" t="s">
        <v>133</v>
      </c>
      <c r="H7" s="1" t="s">
        <v>134</v>
      </c>
      <c r="I7" s="1" t="s">
        <v>135</v>
      </c>
      <c r="J7" s="1" t="s">
        <v>136</v>
      </c>
      <c r="K7" s="1" t="s">
        <v>137</v>
      </c>
      <c r="L7" s="1" t="s">
        <v>138</v>
      </c>
      <c r="M7" s="1" t="s">
        <v>139</v>
      </c>
      <c r="N7" s="1" t="s">
        <v>140</v>
      </c>
      <c r="P7" s="3" t="s">
        <v>66</v>
      </c>
      <c r="Q7" s="3">
        <v>0.13500000000000001</v>
      </c>
      <c r="R7" s="3">
        <v>0.127</v>
      </c>
      <c r="S7" s="3">
        <v>0.14399999999999999</v>
      </c>
      <c r="T7" s="3">
        <v>0.112</v>
      </c>
      <c r="U7" s="3">
        <v>0.112</v>
      </c>
      <c r="V7" s="3">
        <v>0.114</v>
      </c>
      <c r="W7" s="3">
        <v>0.105</v>
      </c>
      <c r="X7" s="3">
        <v>0.107</v>
      </c>
      <c r="Y7" s="3">
        <v>0.108</v>
      </c>
      <c r="Z7" s="3">
        <v>9.5000000000000001E-2</v>
      </c>
      <c r="AA7" s="3">
        <v>9.5000000000000001E-2</v>
      </c>
      <c r="AB7" s="3">
        <v>9.8000000000000004E-2</v>
      </c>
      <c r="AD7" s="3" t="s">
        <v>66</v>
      </c>
      <c r="AE7" s="3">
        <v>0.13500000000000001</v>
      </c>
      <c r="AF7" s="3">
        <v>0.127</v>
      </c>
      <c r="AG7" s="3">
        <v>0.14399999999999999</v>
      </c>
      <c r="AH7" s="3">
        <v>0.112</v>
      </c>
      <c r="AI7" s="3">
        <v>0.111</v>
      </c>
      <c r="AJ7" s="3">
        <v>0.114</v>
      </c>
      <c r="AK7" s="3">
        <v>0.105</v>
      </c>
      <c r="AL7" s="3">
        <v>0.107</v>
      </c>
      <c r="AM7" s="3">
        <v>0.108</v>
      </c>
      <c r="AN7" s="3">
        <v>9.5000000000000001E-2</v>
      </c>
      <c r="AO7" s="3">
        <v>9.4E-2</v>
      </c>
      <c r="AP7" s="3">
        <v>9.7000000000000003E-2</v>
      </c>
      <c r="AR7" s="3" t="s">
        <v>66</v>
      </c>
      <c r="AS7" s="3">
        <v>0.13500000000000001</v>
      </c>
      <c r="AT7" s="3">
        <v>0.127</v>
      </c>
      <c r="AU7" s="3">
        <v>0.14399999999999999</v>
      </c>
      <c r="AV7" s="3">
        <v>0.112</v>
      </c>
      <c r="AW7" s="3">
        <v>0.111</v>
      </c>
      <c r="AX7" s="3">
        <v>0.114</v>
      </c>
      <c r="AY7" s="3">
        <v>0.105</v>
      </c>
      <c r="AZ7" s="3">
        <v>0.107</v>
      </c>
      <c r="BA7" s="3">
        <v>0.108</v>
      </c>
      <c r="BB7" s="3">
        <v>9.5000000000000001E-2</v>
      </c>
      <c r="BC7" s="3">
        <v>9.4E-2</v>
      </c>
      <c r="BD7" s="3">
        <v>9.7000000000000003E-2</v>
      </c>
      <c r="BF7" s="3" t="s">
        <v>66</v>
      </c>
      <c r="BG7">
        <f t="shared" si="2"/>
        <v>0.13500000000000001</v>
      </c>
      <c r="BH7">
        <f t="shared" si="0"/>
        <v>0.127</v>
      </c>
      <c r="BI7">
        <f t="shared" si="0"/>
        <v>0.14399999999999999</v>
      </c>
      <c r="BJ7">
        <f t="shared" si="0"/>
        <v>0.112</v>
      </c>
      <c r="BK7">
        <f t="shared" si="0"/>
        <v>0.11133333333333334</v>
      </c>
      <c r="BL7">
        <f t="shared" si="0"/>
        <v>0.114</v>
      </c>
      <c r="BM7">
        <f t="shared" si="0"/>
        <v>0.105</v>
      </c>
      <c r="BN7">
        <f t="shared" si="0"/>
        <v>0.107</v>
      </c>
      <c r="BO7">
        <f t="shared" si="0"/>
        <v>0.108</v>
      </c>
      <c r="BP7">
        <f t="shared" si="0"/>
        <v>9.5000000000000015E-2</v>
      </c>
      <c r="BQ7">
        <f t="shared" si="0"/>
        <v>9.4333333333333338E-2</v>
      </c>
      <c r="BR7">
        <f t="shared" si="0"/>
        <v>9.7333333333333341E-2</v>
      </c>
      <c r="BT7" s="3" t="s">
        <v>66</v>
      </c>
      <c r="BU7">
        <f>BG7/(AVERAGE($BG$2:$BI$2))</f>
        <v>1.3854047890535917</v>
      </c>
      <c r="BV7">
        <f>BH7/(AVERAGE($BG$2:$BI$2))</f>
        <v>1.3033067274800454</v>
      </c>
      <c r="BW7">
        <f>BI7/(AVERAGE($BG$2:$BI$2))</f>
        <v>1.477765108323831</v>
      </c>
      <c r="BX7">
        <f>BJ7/(AVERAGE($BG$2:$BI$2))</f>
        <v>1.1493728620296464</v>
      </c>
      <c r="BY7">
        <f>BK7/(AVERAGE($BG$2:$BI$2))</f>
        <v>1.1425313568985176</v>
      </c>
      <c r="BZ7">
        <f>BL7/(AVERAGE($BG$2:$BI$2))</f>
        <v>1.169897377423033</v>
      </c>
      <c r="CA7">
        <f>BM7/(AVERAGE($BG$2:$BI$2))</f>
        <v>1.0775370581527934</v>
      </c>
      <c r="CB7">
        <f>BN7/(AVERAGE($BG$2:$BI$2))</f>
        <v>1.0980615735461801</v>
      </c>
      <c r="CC7">
        <f>BO7/(AVERAGE($BG$2:$BI$2))</f>
        <v>1.1083238312428734</v>
      </c>
      <c r="CD7">
        <f>BP7/(AVERAGE($BG$2:$BI$2))</f>
        <v>0.97491448118586088</v>
      </c>
      <c r="CE7">
        <f>BQ7/(AVERAGE($BG$2:$BI$2))</f>
        <v>0.96807297605473197</v>
      </c>
      <c r="CF7">
        <f>BR7/(AVERAGE($BG$2:$BI$2))</f>
        <v>0.99885974914481179</v>
      </c>
      <c r="CI7" s="3" t="s">
        <v>66</v>
      </c>
      <c r="CJ7">
        <f t="shared" si="4"/>
        <v>0.46408209806157341</v>
      </c>
      <c r="CK7">
        <f t="shared" si="3"/>
        <v>0.38198403648802715</v>
      </c>
      <c r="CL7">
        <f t="shared" si="3"/>
        <v>0.55644241733181277</v>
      </c>
      <c r="CM7">
        <f t="shared" si="3"/>
        <v>0.22805017103762815</v>
      </c>
      <c r="CN7">
        <f t="shared" si="3"/>
        <v>0.22120866590649935</v>
      </c>
      <c r="CO7">
        <f t="shared" si="3"/>
        <v>0.24857468643101477</v>
      </c>
      <c r="CP7">
        <f t="shared" si="3"/>
        <v>0.15621436716077519</v>
      </c>
      <c r="CQ7">
        <f t="shared" si="3"/>
        <v>0.17673888255416181</v>
      </c>
      <c r="CR7">
        <f t="shared" si="3"/>
        <v>0.18700114025085512</v>
      </c>
      <c r="CS7">
        <f t="shared" si="3"/>
        <v>5.3591790193842637E-2</v>
      </c>
      <c r="CT7">
        <f t="shared" si="3"/>
        <v>4.6750285062713726E-2</v>
      </c>
      <c r="CU7">
        <f t="shared" si="3"/>
        <v>7.7537058152793548E-2</v>
      </c>
    </row>
    <row r="8" spans="1:99">
      <c r="B8" s="1" t="s">
        <v>68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141</v>
      </c>
      <c r="J8" s="1" t="s">
        <v>142</v>
      </c>
      <c r="K8" s="1" t="s">
        <v>142</v>
      </c>
      <c r="L8" s="1" t="s">
        <v>143</v>
      </c>
      <c r="M8" s="1" t="s">
        <v>144</v>
      </c>
      <c r="N8" s="1" t="s">
        <v>145</v>
      </c>
      <c r="P8" s="3" t="s">
        <v>75</v>
      </c>
      <c r="Q8" s="3">
        <v>9.0999999999999998E-2</v>
      </c>
      <c r="R8" s="3">
        <v>9.2999999999999999E-2</v>
      </c>
      <c r="S8" s="3">
        <v>9.1999999999999998E-2</v>
      </c>
      <c r="T8" s="3">
        <v>0.113</v>
      </c>
      <c r="U8" s="3">
        <v>0.11</v>
      </c>
      <c r="V8" s="3">
        <v>0.125</v>
      </c>
      <c r="W8" s="3">
        <v>0.126</v>
      </c>
      <c r="X8" s="3">
        <v>0.13</v>
      </c>
      <c r="Y8" s="3">
        <v>0.112</v>
      </c>
      <c r="Z8" s="3">
        <v>0.124</v>
      </c>
      <c r="AA8" s="3">
        <v>0.11899999999999999</v>
      </c>
      <c r="AB8" s="3">
        <v>0.126</v>
      </c>
      <c r="AD8" s="3" t="s">
        <v>75</v>
      </c>
      <c r="AE8" s="3">
        <v>0.09</v>
      </c>
      <c r="AF8" s="3">
        <v>9.1999999999999998E-2</v>
      </c>
      <c r="AG8" s="3">
        <v>9.0999999999999998E-2</v>
      </c>
      <c r="AH8" s="3">
        <v>0.113</v>
      </c>
      <c r="AI8" s="3">
        <v>0.11</v>
      </c>
      <c r="AJ8" s="3">
        <v>0.124</v>
      </c>
      <c r="AK8" s="3">
        <v>0.126</v>
      </c>
      <c r="AL8" s="3">
        <v>0.129</v>
      </c>
      <c r="AM8" s="3">
        <v>0.111</v>
      </c>
      <c r="AN8" s="3">
        <v>0.123</v>
      </c>
      <c r="AO8" s="3">
        <v>0.11899999999999999</v>
      </c>
      <c r="AP8" s="3">
        <v>0.125</v>
      </c>
      <c r="AR8" s="3" t="s">
        <v>75</v>
      </c>
      <c r="AS8" s="3">
        <v>0.09</v>
      </c>
      <c r="AT8" s="3">
        <v>9.1999999999999998E-2</v>
      </c>
      <c r="AU8" s="3">
        <v>9.0999999999999998E-2</v>
      </c>
      <c r="AV8" s="3">
        <v>0.113</v>
      </c>
      <c r="AW8" s="3">
        <v>0.11</v>
      </c>
      <c r="AX8" s="3">
        <v>0.124</v>
      </c>
      <c r="AY8" s="3">
        <v>0.126</v>
      </c>
      <c r="AZ8" s="3">
        <v>0.129</v>
      </c>
      <c r="BA8" s="3">
        <v>0.111</v>
      </c>
      <c r="BB8" s="3">
        <v>0.123</v>
      </c>
      <c r="BC8" s="3">
        <v>0.11899999999999999</v>
      </c>
      <c r="BD8" s="3">
        <v>0.126</v>
      </c>
      <c r="BF8" s="3" t="s">
        <v>75</v>
      </c>
      <c r="BG8">
        <f t="shared" si="2"/>
        <v>9.0333333333333335E-2</v>
      </c>
      <c r="BH8">
        <f t="shared" si="0"/>
        <v>9.2333333333333337E-2</v>
      </c>
      <c r="BI8">
        <f t="shared" si="0"/>
        <v>9.1333333333333336E-2</v>
      </c>
      <c r="BJ8">
        <f t="shared" si="0"/>
        <v>0.113</v>
      </c>
      <c r="BK8">
        <f t="shared" si="0"/>
        <v>0.11</v>
      </c>
      <c r="BL8">
        <f t="shared" si="0"/>
        <v>0.12433333333333334</v>
      </c>
      <c r="BM8">
        <f t="shared" si="0"/>
        <v>0.126</v>
      </c>
      <c r="BN8">
        <f t="shared" si="0"/>
        <v>0.12933333333333333</v>
      </c>
      <c r="BO8">
        <f t="shared" si="0"/>
        <v>0.11133333333333334</v>
      </c>
      <c r="BP8">
        <f t="shared" si="0"/>
        <v>0.12333333333333334</v>
      </c>
      <c r="BQ8">
        <f t="shared" si="0"/>
        <v>0.11899999999999999</v>
      </c>
      <c r="BR8">
        <f t="shared" si="0"/>
        <v>0.12566666666666668</v>
      </c>
      <c r="BT8" s="3" t="s">
        <v>75</v>
      </c>
      <c r="BU8">
        <f>BG8/(AVERAGE($BG$2:$BI$2))</f>
        <v>0.92702394526795884</v>
      </c>
      <c r="BV8">
        <f>BH8/(AVERAGE($BG$2:$BI$2))</f>
        <v>0.94754846066134535</v>
      </c>
      <c r="BW8">
        <f>BI8/(AVERAGE($BG$2:$BI$2))</f>
        <v>0.93728620296465215</v>
      </c>
      <c r="BX8">
        <f>BJ8/(AVERAGE($BG$2:$BI$2))</f>
        <v>1.1596351197263397</v>
      </c>
      <c r="BY8">
        <f>BK8/(AVERAGE($BG$2:$BI$2))</f>
        <v>1.1288483466362598</v>
      </c>
      <c r="BZ8">
        <f>BL8/(AVERAGE($BG$2:$BI$2))</f>
        <v>1.27594070695553</v>
      </c>
      <c r="CA8">
        <f>BM8/(AVERAGE($BG$2:$BI$2))</f>
        <v>1.2930444697833521</v>
      </c>
      <c r="CB8">
        <f>BN8/(AVERAGE($BG$2:$BI$2))</f>
        <v>1.3272519954389963</v>
      </c>
      <c r="CC8">
        <f>BO8/(AVERAGE($BG$2:$BI$2))</f>
        <v>1.1425313568985176</v>
      </c>
      <c r="CD8">
        <f>BP8/(AVERAGE($BG$2:$BI$2))</f>
        <v>1.2656784492588369</v>
      </c>
      <c r="CE8">
        <f>BQ8/(AVERAGE($BG$2:$BI$2))</f>
        <v>1.2212086659064991</v>
      </c>
      <c r="CF8">
        <f>BR8/(AVERAGE($BG$2:$BI$2))</f>
        <v>1.2896237172177878</v>
      </c>
      <c r="CI8" s="3" t="s">
        <v>75</v>
      </c>
      <c r="CJ8">
        <f>BU8-(AVERAGE($BU$8:$BW$8))</f>
        <v>-1.02622576966932E-2</v>
      </c>
      <c r="CK8">
        <f t="shared" ref="CK8:CU9" si="5">BV8-(AVERAGE($BU$8:$BW$8))</f>
        <v>1.0262257696693311E-2</v>
      </c>
      <c r="CL8">
        <f t="shared" si="5"/>
        <v>0</v>
      </c>
      <c r="CM8">
        <f t="shared" si="5"/>
        <v>0.22234891676168766</v>
      </c>
      <c r="CN8">
        <f t="shared" si="5"/>
        <v>0.19156214367160773</v>
      </c>
      <c r="CO8">
        <f t="shared" si="5"/>
        <v>0.33865450399087793</v>
      </c>
      <c r="CP8">
        <f t="shared" si="5"/>
        <v>0.35575826681870004</v>
      </c>
      <c r="CQ8">
        <f t="shared" si="5"/>
        <v>0.38996579247434426</v>
      </c>
      <c r="CR8">
        <f t="shared" si="5"/>
        <v>0.20524515393386555</v>
      </c>
      <c r="CS8">
        <f t="shared" si="5"/>
        <v>0.32839224629418484</v>
      </c>
      <c r="CT8">
        <f t="shared" si="5"/>
        <v>0.28392246294184709</v>
      </c>
      <c r="CU8">
        <f t="shared" si="5"/>
        <v>0.35233751425313575</v>
      </c>
    </row>
    <row r="9" spans="1:99">
      <c r="B9" s="1" t="s">
        <v>76</v>
      </c>
      <c r="C9" s="1" t="s">
        <v>146</v>
      </c>
      <c r="D9" s="1" t="s">
        <v>147</v>
      </c>
      <c r="E9" s="1" t="s">
        <v>148</v>
      </c>
      <c r="F9" s="1" t="s">
        <v>149</v>
      </c>
      <c r="G9" s="1" t="s">
        <v>150</v>
      </c>
      <c r="H9" s="1" t="s">
        <v>151</v>
      </c>
      <c r="I9" s="1" t="s">
        <v>152</v>
      </c>
      <c r="J9" s="1" t="s">
        <v>153</v>
      </c>
      <c r="K9" s="1" t="s">
        <v>154</v>
      </c>
      <c r="L9" s="1"/>
      <c r="M9" s="1"/>
      <c r="N9" s="1"/>
      <c r="P9" s="3" t="s">
        <v>86</v>
      </c>
      <c r="Q9" s="3">
        <v>9.9000000000000005E-2</v>
      </c>
      <c r="R9" s="3">
        <v>9.5000000000000001E-2</v>
      </c>
      <c r="S9" s="3">
        <v>0.10100000000000001</v>
      </c>
      <c r="T9" s="3">
        <v>0.109</v>
      </c>
      <c r="U9" s="3">
        <v>0.108</v>
      </c>
      <c r="V9" s="3">
        <v>0.108</v>
      </c>
      <c r="W9" s="3">
        <v>0.151</v>
      </c>
      <c r="X9" s="3">
        <v>0.14299999999999999</v>
      </c>
      <c r="Y9" s="3">
        <v>0.14399999999999999</v>
      </c>
      <c r="Z9" s="3">
        <v>8.1000000000000003E-2</v>
      </c>
      <c r="AA9" s="3">
        <v>0.08</v>
      </c>
      <c r="AB9" s="3">
        <v>0.08</v>
      </c>
      <c r="AD9" s="3" t="s">
        <v>86</v>
      </c>
      <c r="AE9" s="3">
        <v>9.9000000000000005E-2</v>
      </c>
      <c r="AF9" s="3">
        <v>9.4E-2</v>
      </c>
      <c r="AG9" s="3">
        <v>0.1</v>
      </c>
      <c r="AH9" s="3">
        <v>0.107</v>
      </c>
      <c r="AI9" s="3">
        <v>0.107</v>
      </c>
      <c r="AJ9" s="3">
        <v>0.106</v>
      </c>
      <c r="AK9" s="3">
        <v>0.14799999999999999</v>
      </c>
      <c r="AL9" s="3">
        <v>0.14199999999999999</v>
      </c>
      <c r="AM9" s="3">
        <v>0.14299999999999999</v>
      </c>
      <c r="AN9" s="3">
        <v>8.1000000000000003E-2</v>
      </c>
      <c r="AO9" s="3">
        <v>0.08</v>
      </c>
      <c r="AP9" s="3">
        <v>7.9000000000000001E-2</v>
      </c>
      <c r="AR9" s="3" t="s">
        <v>86</v>
      </c>
      <c r="AS9" s="3">
        <v>9.9000000000000005E-2</v>
      </c>
      <c r="AT9" s="3">
        <v>9.4E-2</v>
      </c>
      <c r="AU9" s="3">
        <v>0.1</v>
      </c>
      <c r="AV9" s="3">
        <v>0.107</v>
      </c>
      <c r="AW9" s="3">
        <v>0.107</v>
      </c>
      <c r="AX9" s="3">
        <v>0.106</v>
      </c>
      <c r="AY9" s="3">
        <v>0.14799999999999999</v>
      </c>
      <c r="AZ9" s="3">
        <v>0.14199999999999999</v>
      </c>
      <c r="BA9" s="3">
        <v>0.14299999999999999</v>
      </c>
      <c r="BB9" s="3">
        <v>8.1000000000000003E-2</v>
      </c>
      <c r="BC9" s="3">
        <v>0.08</v>
      </c>
      <c r="BD9" s="3">
        <v>7.9000000000000001E-2</v>
      </c>
      <c r="BF9" s="3" t="s">
        <v>86</v>
      </c>
      <c r="BG9">
        <f t="shared" si="2"/>
        <v>9.9000000000000019E-2</v>
      </c>
      <c r="BH9">
        <f t="shared" si="0"/>
        <v>9.4333333333333338E-2</v>
      </c>
      <c r="BI9">
        <f t="shared" si="0"/>
        <v>0.10033333333333334</v>
      </c>
      <c r="BJ9">
        <f t="shared" si="0"/>
        <v>0.10766666666666667</v>
      </c>
      <c r="BK9">
        <f t="shared" si="0"/>
        <v>0.10733333333333334</v>
      </c>
      <c r="BL9">
        <f t="shared" si="0"/>
        <v>0.10666666666666667</v>
      </c>
      <c r="BM9">
        <f t="shared" si="0"/>
        <v>0.14899999999999999</v>
      </c>
      <c r="BN9">
        <f t="shared" si="0"/>
        <v>0.14233333333333331</v>
      </c>
      <c r="BO9">
        <f t="shared" si="0"/>
        <v>0.14333333333333331</v>
      </c>
      <c r="BP9">
        <f t="shared" si="0"/>
        <v>8.1000000000000003E-2</v>
      </c>
      <c r="BQ9">
        <f t="shared" si="0"/>
        <v>0.08</v>
      </c>
      <c r="BR9">
        <f t="shared" si="0"/>
        <v>7.9333333333333325E-2</v>
      </c>
      <c r="BT9" s="3" t="s">
        <v>86</v>
      </c>
      <c r="BU9">
        <f>BG9/(AVERAGE($BG$2:$BI$2))</f>
        <v>1.015963511972634</v>
      </c>
      <c r="BV9">
        <f>BH9/(AVERAGE($BG$2:$BI$2))</f>
        <v>0.96807297605473197</v>
      </c>
      <c r="BW9">
        <f>BI9/(AVERAGE($BG$2:$BI$2))</f>
        <v>1.0296465222348916</v>
      </c>
      <c r="BX9">
        <f>BJ9/(AVERAGE($BG$2:$BI$2))</f>
        <v>1.1049030786773089</v>
      </c>
      <c r="BY9">
        <f>BK9/(AVERAGE($BG$2:$BI$2))</f>
        <v>1.1014823261117443</v>
      </c>
      <c r="BZ9">
        <f>BL9/(AVERAGE($BG$2:$BI$2))</f>
        <v>1.0946408209806155</v>
      </c>
      <c r="CA9">
        <f>BM9/(AVERAGE($BG$2:$BI$2))</f>
        <v>1.5290763968072973</v>
      </c>
      <c r="CB9">
        <f>BN9/(AVERAGE($BG$2:$BI$2))</f>
        <v>1.4606613454960087</v>
      </c>
      <c r="CC9">
        <f>BO9/(AVERAGE($BG$2:$BI$2))</f>
        <v>1.470923603192702</v>
      </c>
      <c r="CD9">
        <f>BP9/(AVERAGE($BG$2:$BI$2))</f>
        <v>0.83124287343215497</v>
      </c>
      <c r="CE9">
        <f>BQ9/(AVERAGE($BG$2:$BI$2))</f>
        <v>0.82098061573546166</v>
      </c>
      <c r="CF9">
        <f>BR9/(AVERAGE($BG$2:$BI$2))</f>
        <v>0.81413911060433275</v>
      </c>
      <c r="CI9" s="3" t="s">
        <v>86</v>
      </c>
      <c r="CJ9">
        <f>BU9-(AVERAGE($BU$8:$BW$8))</f>
        <v>7.8677309007981977E-2</v>
      </c>
      <c r="CK9">
        <f t="shared" si="5"/>
        <v>3.0786773090079933E-2</v>
      </c>
      <c r="CL9">
        <f t="shared" si="5"/>
        <v>9.2360319270239577E-2</v>
      </c>
      <c r="CM9">
        <f t="shared" si="5"/>
        <v>0.16761687571265682</v>
      </c>
      <c r="CN9">
        <f t="shared" si="5"/>
        <v>0.16419612314709231</v>
      </c>
      <c r="CO9">
        <f t="shared" si="5"/>
        <v>0.15735461801596351</v>
      </c>
      <c r="CP9">
        <f t="shared" si="5"/>
        <v>0.59179019384264531</v>
      </c>
      <c r="CQ9">
        <f t="shared" si="5"/>
        <v>0.52337514253135664</v>
      </c>
      <c r="CR9">
        <f t="shared" si="5"/>
        <v>0.53363740022804995</v>
      </c>
      <c r="CS9">
        <f t="shared" si="5"/>
        <v>-0.10604332953249707</v>
      </c>
      <c r="CT9">
        <f t="shared" si="5"/>
        <v>-0.11630558722919038</v>
      </c>
      <c r="CU9">
        <f t="shared" si="5"/>
        <v>-0.12314709236031929</v>
      </c>
    </row>
    <row r="12" spans="1:99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7" si="6">AVERAGE(AS12,AE12,Q12)</f>
        <v>1</v>
      </c>
      <c r="BH12">
        <f t="shared" si="6"/>
        <v>2</v>
      </c>
      <c r="BI12">
        <f t="shared" si="6"/>
        <v>3</v>
      </c>
      <c r="BJ12">
        <f t="shared" si="6"/>
        <v>4</v>
      </c>
      <c r="BK12">
        <f t="shared" si="6"/>
        <v>5</v>
      </c>
      <c r="BL12">
        <f t="shared" si="6"/>
        <v>6</v>
      </c>
      <c r="BM12">
        <f t="shared" si="6"/>
        <v>7</v>
      </c>
      <c r="BN12">
        <f t="shared" si="6"/>
        <v>8</v>
      </c>
      <c r="BO12">
        <f t="shared" si="6"/>
        <v>9</v>
      </c>
      <c r="BP12">
        <f t="shared" si="6"/>
        <v>10</v>
      </c>
      <c r="BQ12">
        <f t="shared" si="6"/>
        <v>11</v>
      </c>
      <c r="BR12">
        <f t="shared" si="6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99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99</v>
      </c>
      <c r="J13" s="1" t="s">
        <v>100</v>
      </c>
      <c r="K13" s="1" t="s">
        <v>101</v>
      </c>
      <c r="L13" s="1" t="s">
        <v>102</v>
      </c>
      <c r="M13" s="1" t="s">
        <v>103</v>
      </c>
      <c r="N13" s="1" t="s">
        <v>104</v>
      </c>
      <c r="P13" s="3" t="s">
        <v>6</v>
      </c>
      <c r="Q13" s="3">
        <v>0.09</v>
      </c>
      <c r="R13" s="3">
        <v>9.1999999999999998E-2</v>
      </c>
      <c r="S13" s="3">
        <v>9.1999999999999998E-2</v>
      </c>
      <c r="T13" s="3">
        <v>0.121</v>
      </c>
      <c r="U13" s="3">
        <v>0.125</v>
      </c>
      <c r="V13" s="3">
        <v>0.125</v>
      </c>
      <c r="W13" s="3">
        <v>0.16</v>
      </c>
      <c r="X13" s="3">
        <v>0.158</v>
      </c>
      <c r="Y13" s="3">
        <v>0.158</v>
      </c>
      <c r="Z13" s="3">
        <v>0.121</v>
      </c>
      <c r="AA13" s="3">
        <v>0.11600000000000001</v>
      </c>
      <c r="AB13" s="3">
        <v>0.114</v>
      </c>
      <c r="AD13" s="3" t="s">
        <v>6</v>
      </c>
      <c r="AE13" s="3">
        <v>0.09</v>
      </c>
      <c r="AF13" s="3">
        <v>9.1999999999999998E-2</v>
      </c>
      <c r="AG13" s="3">
        <v>9.2999999999999999E-2</v>
      </c>
      <c r="AH13" s="3">
        <v>0.122</v>
      </c>
      <c r="AI13" s="3">
        <v>0.125</v>
      </c>
      <c r="AJ13" s="3">
        <v>0.125</v>
      </c>
      <c r="AK13" s="3">
        <v>0.16</v>
      </c>
      <c r="AL13" s="3">
        <v>0.158</v>
      </c>
      <c r="AM13" s="3">
        <v>0.159</v>
      </c>
      <c r="AN13" s="3">
        <v>0.121</v>
      </c>
      <c r="AO13" s="3">
        <v>0.11600000000000001</v>
      </c>
      <c r="AP13" s="3">
        <v>0.113</v>
      </c>
      <c r="AR13" s="3" t="s">
        <v>6</v>
      </c>
      <c r="AS13" s="3">
        <v>0.09</v>
      </c>
      <c r="AT13" s="3">
        <v>9.1999999999999998E-2</v>
      </c>
      <c r="AU13" s="3">
        <v>9.1999999999999998E-2</v>
      </c>
      <c r="AV13" s="3">
        <v>0.122</v>
      </c>
      <c r="AW13" s="3">
        <v>0.125</v>
      </c>
      <c r="AX13" s="3">
        <v>0.125</v>
      </c>
      <c r="AY13" s="3">
        <v>0.16</v>
      </c>
      <c r="AZ13" s="3">
        <v>0.158</v>
      </c>
      <c r="BA13" s="3">
        <v>0.159</v>
      </c>
      <c r="BB13" s="3">
        <v>0.121</v>
      </c>
      <c r="BC13" s="3">
        <v>0.115</v>
      </c>
      <c r="BD13" s="3">
        <v>0.113</v>
      </c>
      <c r="BF13" s="3" t="s">
        <v>6</v>
      </c>
      <c r="BG13">
        <f t="shared" si="6"/>
        <v>9.0000000000000011E-2</v>
      </c>
      <c r="BH13">
        <f t="shared" si="6"/>
        <v>9.2000000000000012E-2</v>
      </c>
      <c r="BI13">
        <f t="shared" si="6"/>
        <v>9.2333333333333337E-2</v>
      </c>
      <c r="BJ13">
        <f t="shared" si="6"/>
        <v>0.12166666666666666</v>
      </c>
      <c r="BK13">
        <f t="shared" si="6"/>
        <v>0.125</v>
      </c>
      <c r="BL13">
        <f t="shared" si="6"/>
        <v>0.125</v>
      </c>
      <c r="BM13">
        <f t="shared" si="6"/>
        <v>0.16</v>
      </c>
      <c r="BN13">
        <f t="shared" si="6"/>
        <v>0.158</v>
      </c>
      <c r="BO13">
        <f t="shared" si="6"/>
        <v>0.15866666666666665</v>
      </c>
      <c r="BP13">
        <f t="shared" si="6"/>
        <v>0.121</v>
      </c>
      <c r="BQ13">
        <f t="shared" si="6"/>
        <v>0.11566666666666668</v>
      </c>
      <c r="BR13">
        <f t="shared" si="6"/>
        <v>0.11333333333333334</v>
      </c>
      <c r="BT13" s="3" t="s">
        <v>6</v>
      </c>
      <c r="BU13">
        <f>BG13/(AVERAGE($BG$2:$BI$2))</f>
        <v>0.92360319270239455</v>
      </c>
      <c r="BV13">
        <f>BH13/(AVERAGE($BG$2:$BI$2))</f>
        <v>0.94412770809578106</v>
      </c>
      <c r="BW13">
        <f>BI13/(AVERAGE($BG$2:$BI$2))</f>
        <v>0.94754846066134535</v>
      </c>
      <c r="BX13">
        <f>BJ13/(AVERAGE($BG$2:$BI$2))</f>
        <v>1.2485746864310145</v>
      </c>
      <c r="BY13">
        <f>BK13/(AVERAGE($BG$2:$BI$2))</f>
        <v>1.282782212086659</v>
      </c>
      <c r="BZ13">
        <f>BL13/(AVERAGE($BG$2:$BI$2))</f>
        <v>1.282782212086659</v>
      </c>
      <c r="CA13">
        <f>BM13/(AVERAGE($BG$2:$BI$2))</f>
        <v>1.6419612314709233</v>
      </c>
      <c r="CB13">
        <f>BN13/(AVERAGE($BG$2:$BI$2))</f>
        <v>1.6214367160775369</v>
      </c>
      <c r="CC13">
        <f>BO13/(AVERAGE($BG$2:$BI$2))</f>
        <v>1.6282782212086655</v>
      </c>
      <c r="CD13">
        <f>BP13/(AVERAGE($BG$2:$BI$2))</f>
        <v>1.2417331812998857</v>
      </c>
      <c r="CE13">
        <f>BQ13/(AVERAGE($BG$2:$BI$2))</f>
        <v>1.1870011402508551</v>
      </c>
      <c r="CF13">
        <f>BR13/(AVERAGE($BG$2:$BI$2))</f>
        <v>1.1630558722919042</v>
      </c>
      <c r="CH13" t="s">
        <v>88</v>
      </c>
      <c r="CI13" s="3" t="s">
        <v>6</v>
      </c>
      <c r="CJ13">
        <f>BU13-(AVERAGE($BU$13:$BW$13))</f>
        <v>-1.4823261117445696E-2</v>
      </c>
      <c r="CK13">
        <f t="shared" ref="CK13:CU16" si="7">BV13-(AVERAGE($BU$13:$BW$13))</f>
        <v>5.7012542759408147E-3</v>
      </c>
      <c r="CL13">
        <f t="shared" si="7"/>
        <v>9.1220068415051037E-3</v>
      </c>
      <c r="CM13">
        <f t="shared" si="7"/>
        <v>0.3101482326111743</v>
      </c>
      <c r="CN13">
        <f t="shared" si="7"/>
        <v>0.34435575826681875</v>
      </c>
      <c r="CO13">
        <f t="shared" si="7"/>
        <v>0.34435575826681875</v>
      </c>
      <c r="CP13">
        <f t="shared" si="7"/>
        <v>0.70353477765108308</v>
      </c>
      <c r="CQ13">
        <f t="shared" si="7"/>
        <v>0.68301026225769668</v>
      </c>
      <c r="CR13">
        <f t="shared" si="7"/>
        <v>0.68985176738882525</v>
      </c>
      <c r="CS13">
        <f t="shared" si="7"/>
        <v>0.3033067274800455</v>
      </c>
      <c r="CT13">
        <f t="shared" si="7"/>
        <v>0.24857468643101488</v>
      </c>
      <c r="CU13">
        <f t="shared" si="7"/>
        <v>0.22462941847206397</v>
      </c>
    </row>
    <row r="14" spans="1:99">
      <c r="B14" s="1" t="s">
        <v>7</v>
      </c>
      <c r="C14" s="1" t="s">
        <v>105</v>
      </c>
      <c r="D14" s="1" t="s">
        <v>106</v>
      </c>
      <c r="E14" s="1" t="s">
        <v>107</v>
      </c>
      <c r="F14" s="1" t="s">
        <v>108</v>
      </c>
      <c r="G14" s="1" t="s">
        <v>109</v>
      </c>
      <c r="H14" s="1" t="s">
        <v>110</v>
      </c>
      <c r="I14" s="1" t="s">
        <v>111</v>
      </c>
      <c r="J14" s="1" t="s">
        <v>112</v>
      </c>
      <c r="K14" s="1" t="s">
        <v>113</v>
      </c>
      <c r="L14" s="1" t="s">
        <v>114</v>
      </c>
      <c r="M14" s="1" t="s">
        <v>115</v>
      </c>
      <c r="N14" s="1" t="s">
        <v>116</v>
      </c>
      <c r="P14" s="3" t="s">
        <v>8</v>
      </c>
      <c r="Q14" s="3">
        <v>0.14499999999999999</v>
      </c>
      <c r="R14" s="3">
        <v>0.14599999999999999</v>
      </c>
      <c r="S14" s="3">
        <v>0.15</v>
      </c>
      <c r="T14" s="3">
        <v>9.9000000000000005E-2</v>
      </c>
      <c r="U14" s="3">
        <v>9.4E-2</v>
      </c>
      <c r="V14" s="3">
        <v>9.6000000000000002E-2</v>
      </c>
      <c r="W14" s="3">
        <v>0.129</v>
      </c>
      <c r="X14" s="3">
        <v>0.14000000000000001</v>
      </c>
      <c r="Y14" s="3">
        <v>0.14699999999999999</v>
      </c>
      <c r="Z14" s="3">
        <v>0.14199999999999999</v>
      </c>
      <c r="AA14" s="3">
        <v>0.13500000000000001</v>
      </c>
      <c r="AB14" s="3">
        <v>0.14599999999999999</v>
      </c>
      <c r="AD14" s="3" t="s">
        <v>8</v>
      </c>
      <c r="AE14" s="3">
        <v>0.14499999999999999</v>
      </c>
      <c r="AF14" s="3">
        <v>0.14499999999999999</v>
      </c>
      <c r="AG14" s="3">
        <v>0.14899999999999999</v>
      </c>
      <c r="AH14" s="3">
        <v>9.9000000000000005E-2</v>
      </c>
      <c r="AI14" s="3">
        <v>9.4E-2</v>
      </c>
      <c r="AJ14" s="3">
        <v>9.6000000000000002E-2</v>
      </c>
      <c r="AK14" s="3">
        <v>0.128</v>
      </c>
      <c r="AL14" s="3">
        <v>0.14000000000000001</v>
      </c>
      <c r="AM14" s="3">
        <v>0.14699999999999999</v>
      </c>
      <c r="AN14" s="3">
        <v>0.14099999999999999</v>
      </c>
      <c r="AO14" s="3">
        <v>0.13400000000000001</v>
      </c>
      <c r="AP14" s="3">
        <v>0.14599999999999999</v>
      </c>
      <c r="AR14" s="3" t="s">
        <v>8</v>
      </c>
      <c r="AS14" s="3">
        <v>0.14499999999999999</v>
      </c>
      <c r="AT14" s="3">
        <v>0.14599999999999999</v>
      </c>
      <c r="AU14" s="3">
        <v>0.14899999999999999</v>
      </c>
      <c r="AV14" s="3">
        <v>9.8000000000000004E-2</v>
      </c>
      <c r="AW14" s="3">
        <v>9.4E-2</v>
      </c>
      <c r="AX14" s="3">
        <v>9.6000000000000002E-2</v>
      </c>
      <c r="AY14" s="3">
        <v>0.128</v>
      </c>
      <c r="AZ14" s="3">
        <v>0.13900000000000001</v>
      </c>
      <c r="BA14" s="3">
        <v>0.14699999999999999</v>
      </c>
      <c r="BB14" s="3">
        <v>0.14099999999999999</v>
      </c>
      <c r="BC14" s="3">
        <v>0.13400000000000001</v>
      </c>
      <c r="BD14" s="3">
        <v>0.14499999999999999</v>
      </c>
      <c r="BF14" s="3" t="s">
        <v>8</v>
      </c>
      <c r="BG14">
        <f t="shared" si="6"/>
        <v>0.14499999999999999</v>
      </c>
      <c r="BH14">
        <f t="shared" si="6"/>
        <v>0.14566666666666664</v>
      </c>
      <c r="BI14">
        <f t="shared" si="6"/>
        <v>0.14933333333333332</v>
      </c>
      <c r="BJ14">
        <f t="shared" si="6"/>
        <v>9.866666666666668E-2</v>
      </c>
      <c r="BK14">
        <f t="shared" si="6"/>
        <v>9.4000000000000014E-2</v>
      </c>
      <c r="BL14">
        <f t="shared" si="6"/>
        <v>9.6000000000000016E-2</v>
      </c>
      <c r="BM14">
        <f t="shared" si="6"/>
        <v>0.12833333333333333</v>
      </c>
      <c r="BN14">
        <f t="shared" si="6"/>
        <v>0.13966666666666669</v>
      </c>
      <c r="BO14">
        <f t="shared" si="6"/>
        <v>0.14699999999999999</v>
      </c>
      <c r="BP14">
        <f t="shared" si="6"/>
        <v>0.14133333333333331</v>
      </c>
      <c r="BQ14">
        <f t="shared" si="6"/>
        <v>0.13433333333333333</v>
      </c>
      <c r="BR14">
        <f t="shared" si="6"/>
        <v>0.14566666666666664</v>
      </c>
      <c r="BT14" s="3" t="s">
        <v>8</v>
      </c>
      <c r="BU14">
        <f>BG14/(AVERAGE($BG$2:$BI$2))</f>
        <v>1.4880273660205241</v>
      </c>
      <c r="BV14">
        <f>BH14/(AVERAGE($BG$2:$BI$2))</f>
        <v>1.4948688711516529</v>
      </c>
      <c r="BW14">
        <f>BI14/(AVERAGE($BG$2:$BI$2))</f>
        <v>1.5324971493728616</v>
      </c>
      <c r="BX14">
        <f>BJ14/(AVERAGE($BG$2:$BI$2))</f>
        <v>1.0125427594070695</v>
      </c>
      <c r="BY14">
        <f>BK14/(AVERAGE($BG$2:$BI$2))</f>
        <v>0.96465222348916757</v>
      </c>
      <c r="BZ14">
        <f>BL14/(AVERAGE($BG$2:$BI$2))</f>
        <v>0.98517673888255419</v>
      </c>
      <c r="CA14">
        <f>BM14/(AVERAGE($BG$2:$BI$2))</f>
        <v>1.316989737742303</v>
      </c>
      <c r="CB14">
        <f>BN14/(AVERAGE($BG$2:$BI$2))</f>
        <v>1.4332953249714937</v>
      </c>
      <c r="CC14">
        <f>BO14/(AVERAGE($BG$2:$BI$2))</f>
        <v>1.5085518814139107</v>
      </c>
      <c r="CD14">
        <f>BP14/(AVERAGE($BG$2:$BI$2))</f>
        <v>1.4503990877993154</v>
      </c>
      <c r="CE14">
        <f>BQ14/(AVERAGE($BG$2:$BI$2))</f>
        <v>1.3785632839224626</v>
      </c>
      <c r="CF14">
        <f>BR14/(AVERAGE($BG$2:$BI$2))</f>
        <v>1.4948688711516529</v>
      </c>
      <c r="CI14" s="3" t="s">
        <v>8</v>
      </c>
      <c r="CJ14">
        <f t="shared" ref="CJ14:CJ16" si="8">BU14-(AVERAGE($BU$13:$BW$13))</f>
        <v>0.54960091220068386</v>
      </c>
      <c r="CK14">
        <f t="shared" si="7"/>
        <v>0.55644241733181266</v>
      </c>
      <c r="CL14">
        <f t="shared" si="7"/>
        <v>0.59407069555302139</v>
      </c>
      <c r="CM14">
        <f t="shared" si="7"/>
        <v>7.4116305587229259E-2</v>
      </c>
      <c r="CN14">
        <f t="shared" si="7"/>
        <v>2.6225769669327326E-2</v>
      </c>
      <c r="CO14">
        <f t="shared" si="7"/>
        <v>4.6750285062713948E-2</v>
      </c>
      <c r="CP14">
        <f t="shared" si="7"/>
        <v>0.37856328392246275</v>
      </c>
      <c r="CQ14">
        <f t="shared" si="7"/>
        <v>0.49486887115165346</v>
      </c>
      <c r="CR14">
        <f t="shared" si="7"/>
        <v>0.57012542759407048</v>
      </c>
      <c r="CS14">
        <f t="shared" si="7"/>
        <v>0.51197263397947512</v>
      </c>
      <c r="CT14">
        <f t="shared" si="7"/>
        <v>0.44013683010262239</v>
      </c>
      <c r="CU14">
        <f t="shared" si="7"/>
        <v>0.55644241733181266</v>
      </c>
    </row>
    <row r="15" spans="1:99">
      <c r="B15" s="1" t="s">
        <v>11</v>
      </c>
      <c r="C15" s="1" t="s">
        <v>117</v>
      </c>
      <c r="D15" s="1" t="s">
        <v>118</v>
      </c>
      <c r="E15" s="1" t="s">
        <v>119</v>
      </c>
      <c r="F15" s="1" t="s">
        <v>120</v>
      </c>
      <c r="G15" s="1" t="s">
        <v>121</v>
      </c>
      <c r="H15" s="1" t="s">
        <v>122</v>
      </c>
      <c r="I15" s="1" t="s">
        <v>123</v>
      </c>
      <c r="J15" s="1" t="s">
        <v>124</v>
      </c>
      <c r="K15" s="1" t="s">
        <v>125</v>
      </c>
      <c r="L15" s="1" t="s">
        <v>126</v>
      </c>
      <c r="M15" s="1" t="s">
        <v>127</v>
      </c>
      <c r="N15" s="1" t="s">
        <v>128</v>
      </c>
      <c r="P15" s="3" t="s">
        <v>24</v>
      </c>
      <c r="Q15" s="3">
        <v>0.16200000000000001</v>
      </c>
      <c r="R15" s="3">
        <v>0.152</v>
      </c>
      <c r="S15" s="3">
        <v>0.14299999999999999</v>
      </c>
      <c r="T15" s="3">
        <v>0.1</v>
      </c>
      <c r="U15" s="3">
        <v>0.1</v>
      </c>
      <c r="V15" s="3">
        <v>9.9000000000000005E-2</v>
      </c>
      <c r="W15" s="3">
        <v>0.09</v>
      </c>
      <c r="X15" s="3">
        <v>9.1999999999999998E-2</v>
      </c>
      <c r="Y15" s="3">
        <v>9.4E-2</v>
      </c>
      <c r="Z15" s="3">
        <v>9.2999999999999999E-2</v>
      </c>
      <c r="AA15" s="3">
        <v>9.6000000000000002E-2</v>
      </c>
      <c r="AB15" s="3">
        <v>9.7000000000000003E-2</v>
      </c>
      <c r="AD15" s="3" t="s">
        <v>24</v>
      </c>
      <c r="AE15" s="3">
        <v>0.16200000000000001</v>
      </c>
      <c r="AF15" s="3">
        <v>0.152</v>
      </c>
      <c r="AG15" s="3">
        <v>0.14299999999999999</v>
      </c>
      <c r="AH15" s="3">
        <v>0.1</v>
      </c>
      <c r="AI15" s="3">
        <v>0.1</v>
      </c>
      <c r="AJ15" s="3">
        <v>9.9000000000000005E-2</v>
      </c>
      <c r="AK15" s="3">
        <v>0.09</v>
      </c>
      <c r="AL15" s="3">
        <v>9.1999999999999998E-2</v>
      </c>
      <c r="AM15" s="3">
        <v>9.4E-2</v>
      </c>
      <c r="AN15" s="3">
        <v>9.2999999999999999E-2</v>
      </c>
      <c r="AO15" s="3">
        <v>9.6000000000000002E-2</v>
      </c>
      <c r="AP15" s="3">
        <v>9.7000000000000003E-2</v>
      </c>
      <c r="AR15" s="3" t="s">
        <v>24</v>
      </c>
      <c r="AS15" s="3">
        <v>0.161</v>
      </c>
      <c r="AT15" s="3">
        <v>0.152</v>
      </c>
      <c r="AU15" s="3">
        <v>0.14299999999999999</v>
      </c>
      <c r="AV15" s="3">
        <v>0.1</v>
      </c>
      <c r="AW15" s="3">
        <v>0.1</v>
      </c>
      <c r="AX15" s="3">
        <v>9.9000000000000005E-2</v>
      </c>
      <c r="AY15" s="3">
        <v>0.09</v>
      </c>
      <c r="AZ15" s="3">
        <v>9.1999999999999998E-2</v>
      </c>
      <c r="BA15" s="3">
        <v>9.4E-2</v>
      </c>
      <c r="BB15" s="3">
        <v>9.2999999999999999E-2</v>
      </c>
      <c r="BC15" s="3">
        <v>9.6000000000000002E-2</v>
      </c>
      <c r="BD15" s="3">
        <v>9.7000000000000003E-2</v>
      </c>
      <c r="BF15" s="3" t="s">
        <v>24</v>
      </c>
      <c r="BG15">
        <f t="shared" si="6"/>
        <v>0.16166666666666665</v>
      </c>
      <c r="BH15">
        <f t="shared" si="6"/>
        <v>0.152</v>
      </c>
      <c r="BI15">
        <f t="shared" si="6"/>
        <v>0.14299999999999999</v>
      </c>
      <c r="BJ15">
        <f t="shared" si="6"/>
        <v>0.10000000000000002</v>
      </c>
      <c r="BK15">
        <f t="shared" si="6"/>
        <v>0.10000000000000002</v>
      </c>
      <c r="BL15">
        <f t="shared" si="6"/>
        <v>9.9000000000000019E-2</v>
      </c>
      <c r="BM15">
        <f t="shared" si="6"/>
        <v>9.0000000000000011E-2</v>
      </c>
      <c r="BN15">
        <f t="shared" si="6"/>
        <v>9.2000000000000012E-2</v>
      </c>
      <c r="BO15">
        <f t="shared" si="6"/>
        <v>9.4000000000000014E-2</v>
      </c>
      <c r="BP15">
        <f t="shared" si="6"/>
        <v>9.3000000000000013E-2</v>
      </c>
      <c r="BQ15">
        <f t="shared" si="6"/>
        <v>9.6000000000000016E-2</v>
      </c>
      <c r="BR15">
        <f t="shared" si="6"/>
        <v>9.7000000000000017E-2</v>
      </c>
      <c r="BT15" s="3" t="s">
        <v>24</v>
      </c>
      <c r="BU15">
        <f>BG15/(AVERAGE($BG$2:$BI$2))</f>
        <v>1.6590649942987454</v>
      </c>
      <c r="BV15">
        <f>BH15/(AVERAGE($BG$2:$BI$2))</f>
        <v>1.5598631698973771</v>
      </c>
      <c r="BW15">
        <f>BI15/(AVERAGE($BG$2:$BI$2))</f>
        <v>1.4675028506271377</v>
      </c>
      <c r="BX15">
        <f>BJ15/(AVERAGE($BG$2:$BI$2))</f>
        <v>1.0262257696693273</v>
      </c>
      <c r="BY15">
        <f>BK15/(AVERAGE($BG$2:$BI$2))</f>
        <v>1.0262257696693273</v>
      </c>
      <c r="BZ15">
        <f>BL15/(AVERAGE($BG$2:$BI$2))</f>
        <v>1.015963511972634</v>
      </c>
      <c r="CA15">
        <f>BM15/(AVERAGE($BG$2:$BI$2))</f>
        <v>0.92360319270239455</v>
      </c>
      <c r="CB15">
        <f>BN15/(AVERAGE($BG$2:$BI$2))</f>
        <v>0.94412770809578106</v>
      </c>
      <c r="CC15">
        <f>BO15/(AVERAGE($BG$2:$BI$2))</f>
        <v>0.96465222348916757</v>
      </c>
      <c r="CD15">
        <f>BP15/(AVERAGE($BG$2:$BI$2))</f>
        <v>0.95438996579247437</v>
      </c>
      <c r="CE15">
        <f>BQ15/(AVERAGE($BG$2:$BI$2))</f>
        <v>0.98517673888255419</v>
      </c>
      <c r="CF15">
        <f>BR15/(AVERAGE($BG$2:$BI$2))</f>
        <v>0.9954389965792475</v>
      </c>
      <c r="CI15" s="3" t="s">
        <v>24</v>
      </c>
      <c r="CJ15">
        <f t="shared" si="8"/>
        <v>0.72063854047890519</v>
      </c>
      <c r="CK15">
        <f t="shared" si="7"/>
        <v>0.62143671607753681</v>
      </c>
      <c r="CL15">
        <f t="shared" si="7"/>
        <v>0.52907639680729746</v>
      </c>
      <c r="CM15">
        <f t="shared" si="7"/>
        <v>8.7799315849487081E-2</v>
      </c>
      <c r="CN15">
        <f t="shared" si="7"/>
        <v>8.7799315849487081E-2</v>
      </c>
      <c r="CO15">
        <f t="shared" si="7"/>
        <v>7.753705815279377E-2</v>
      </c>
      <c r="CP15">
        <f t="shared" si="7"/>
        <v>-1.4823261117445696E-2</v>
      </c>
      <c r="CQ15">
        <f t="shared" si="7"/>
        <v>5.7012542759408147E-3</v>
      </c>
      <c r="CR15">
        <f t="shared" si="7"/>
        <v>2.6225769669327326E-2</v>
      </c>
      <c r="CS15">
        <f t="shared" si="7"/>
        <v>1.5963511972634126E-2</v>
      </c>
      <c r="CT15">
        <f t="shared" si="7"/>
        <v>4.6750285062713948E-2</v>
      </c>
      <c r="CU15">
        <f t="shared" si="7"/>
        <v>5.7012542759407259E-2</v>
      </c>
    </row>
    <row r="16" spans="1:99">
      <c r="B16" s="1" t="s">
        <v>25</v>
      </c>
      <c r="C16" s="1" t="s">
        <v>129</v>
      </c>
      <c r="D16" s="1" t="s">
        <v>130</v>
      </c>
      <c r="E16" s="1" t="s">
        <v>131</v>
      </c>
      <c r="F16" s="1" t="s">
        <v>132</v>
      </c>
      <c r="G16" s="1" t="s">
        <v>133</v>
      </c>
      <c r="H16" s="1" t="s">
        <v>134</v>
      </c>
      <c r="I16" s="1" t="s">
        <v>135</v>
      </c>
      <c r="J16" s="1" t="s">
        <v>136</v>
      </c>
      <c r="K16" s="1" t="s">
        <v>137</v>
      </c>
      <c r="L16" s="1" t="s">
        <v>138</v>
      </c>
      <c r="M16" s="1" t="s">
        <v>139</v>
      </c>
      <c r="N16" s="1" t="s">
        <v>140</v>
      </c>
      <c r="P16" s="3" t="s">
        <v>38</v>
      </c>
      <c r="Q16" s="3">
        <v>0.14599999999999999</v>
      </c>
      <c r="R16" s="3">
        <v>0.14299999999999999</v>
      </c>
      <c r="S16" s="3">
        <v>0.157</v>
      </c>
      <c r="T16" s="3">
        <v>0.13</v>
      </c>
      <c r="U16" s="3">
        <v>0.14299999999999999</v>
      </c>
      <c r="V16" s="3">
        <v>0.14099999999999999</v>
      </c>
      <c r="W16" s="3">
        <v>0.12</v>
      </c>
      <c r="X16" s="3">
        <v>0.122</v>
      </c>
      <c r="Y16" s="3">
        <v>0.11899999999999999</v>
      </c>
      <c r="Z16" s="3">
        <v>9.6000000000000002E-2</v>
      </c>
      <c r="AA16" s="3">
        <v>9.8000000000000004E-2</v>
      </c>
      <c r="AB16" s="3">
        <v>9.5000000000000001E-2</v>
      </c>
      <c r="AD16" s="3" t="s">
        <v>38</v>
      </c>
      <c r="AE16" s="3">
        <v>0.14499999999999999</v>
      </c>
      <c r="AF16" s="3">
        <v>0.14299999999999999</v>
      </c>
      <c r="AG16" s="3">
        <v>0.157</v>
      </c>
      <c r="AH16" s="3">
        <v>0.13</v>
      </c>
      <c r="AI16" s="3">
        <v>0.14299999999999999</v>
      </c>
      <c r="AJ16" s="3">
        <v>0.14099999999999999</v>
      </c>
      <c r="AK16" s="3">
        <v>0.12</v>
      </c>
      <c r="AL16" s="3">
        <v>0.122</v>
      </c>
      <c r="AM16" s="3">
        <v>0.11899999999999999</v>
      </c>
      <c r="AN16" s="3">
        <v>9.6000000000000002E-2</v>
      </c>
      <c r="AO16" s="3">
        <v>9.8000000000000004E-2</v>
      </c>
      <c r="AP16" s="3">
        <v>9.5000000000000001E-2</v>
      </c>
      <c r="AR16" s="3" t="s">
        <v>38</v>
      </c>
      <c r="AS16" s="3">
        <v>0.14499999999999999</v>
      </c>
      <c r="AT16" s="3">
        <v>0.14299999999999999</v>
      </c>
      <c r="AU16" s="3">
        <v>0.156</v>
      </c>
      <c r="AV16" s="3">
        <v>0.13</v>
      </c>
      <c r="AW16" s="3">
        <v>0.14299999999999999</v>
      </c>
      <c r="AX16" s="3">
        <v>0.14099999999999999</v>
      </c>
      <c r="AY16" s="3">
        <v>0.11899999999999999</v>
      </c>
      <c r="AZ16" s="3">
        <v>0.121</v>
      </c>
      <c r="BA16" s="3">
        <v>0.11899999999999999</v>
      </c>
      <c r="BB16" s="3">
        <v>9.6000000000000002E-2</v>
      </c>
      <c r="BC16" s="3">
        <v>9.8000000000000004E-2</v>
      </c>
      <c r="BD16" s="3">
        <v>9.5000000000000001E-2</v>
      </c>
      <c r="BF16" s="3" t="s">
        <v>38</v>
      </c>
      <c r="BG16">
        <f t="shared" si="6"/>
        <v>0.14533333333333331</v>
      </c>
      <c r="BH16">
        <f t="shared" si="6"/>
        <v>0.14299999999999999</v>
      </c>
      <c r="BI16">
        <f t="shared" si="6"/>
        <v>0.15666666666666665</v>
      </c>
      <c r="BJ16">
        <f t="shared" si="6"/>
        <v>0.13</v>
      </c>
      <c r="BK16">
        <f t="shared" si="6"/>
        <v>0.14299999999999999</v>
      </c>
      <c r="BL16">
        <f t="shared" si="6"/>
        <v>0.14099999999999999</v>
      </c>
      <c r="BM16">
        <f t="shared" si="6"/>
        <v>0.11966666666666666</v>
      </c>
      <c r="BN16">
        <f t="shared" si="6"/>
        <v>0.12166666666666666</v>
      </c>
      <c r="BO16">
        <f t="shared" si="6"/>
        <v>0.11899999999999999</v>
      </c>
      <c r="BP16">
        <f t="shared" si="6"/>
        <v>9.6000000000000016E-2</v>
      </c>
      <c r="BQ16">
        <f t="shared" si="6"/>
        <v>9.8000000000000018E-2</v>
      </c>
      <c r="BR16">
        <f t="shared" si="6"/>
        <v>9.5000000000000015E-2</v>
      </c>
      <c r="BT16" s="3" t="s">
        <v>38</v>
      </c>
      <c r="BU16">
        <f>BG16/(AVERAGE($BG$2:$BI$2))</f>
        <v>1.4914481185860886</v>
      </c>
      <c r="BV16">
        <f>BH16/(AVERAGE($BG$2:$BI$2))</f>
        <v>1.4675028506271377</v>
      </c>
      <c r="BW16">
        <f>BI16/(AVERAGE($BG$2:$BI$2))</f>
        <v>1.6077537058152789</v>
      </c>
      <c r="BX16">
        <f>BJ16/(AVERAGE($BG$2:$BI$2))</f>
        <v>1.3340935005701253</v>
      </c>
      <c r="BY16">
        <f>BK16/(AVERAGE($BG$2:$BI$2))</f>
        <v>1.4675028506271377</v>
      </c>
      <c r="BZ16">
        <f>BL16/(AVERAGE($BG$2:$BI$2))</f>
        <v>1.4469783352337511</v>
      </c>
      <c r="CA16">
        <f>BM16/(AVERAGE($BG$2:$BI$2))</f>
        <v>1.2280501710376279</v>
      </c>
      <c r="CB16">
        <f>BN16/(AVERAGE($BG$2:$BI$2))</f>
        <v>1.2485746864310145</v>
      </c>
      <c r="CC16">
        <f>BO16/(AVERAGE($BG$2:$BI$2))</f>
        <v>1.2212086659064991</v>
      </c>
      <c r="CD16">
        <f>BP16/(AVERAGE($BG$2:$BI$2))</f>
        <v>0.98517673888255419</v>
      </c>
      <c r="CE16">
        <f>BQ16/(AVERAGE($BG$2:$BI$2))</f>
        <v>1.0057012542759407</v>
      </c>
      <c r="CF16">
        <f>BR16/(AVERAGE($BG$2:$BI$2))</f>
        <v>0.97491448118586088</v>
      </c>
      <c r="CI16" s="3" t="s">
        <v>38</v>
      </c>
      <c r="CJ16">
        <f t="shared" si="8"/>
        <v>0.55302166476624837</v>
      </c>
      <c r="CK16">
        <f t="shared" si="7"/>
        <v>0.52907639680729746</v>
      </c>
      <c r="CL16">
        <f t="shared" si="7"/>
        <v>0.66932725199543863</v>
      </c>
      <c r="CM16">
        <f t="shared" si="7"/>
        <v>0.39566704675028508</v>
      </c>
      <c r="CN16">
        <f t="shared" si="7"/>
        <v>0.52907639680729746</v>
      </c>
      <c r="CO16">
        <f t="shared" si="7"/>
        <v>0.50855188141391083</v>
      </c>
      <c r="CP16">
        <f t="shared" si="7"/>
        <v>0.28962371721778768</v>
      </c>
      <c r="CQ16">
        <f t="shared" si="7"/>
        <v>0.3101482326111743</v>
      </c>
      <c r="CR16">
        <f t="shared" si="7"/>
        <v>0.28278221208665888</v>
      </c>
      <c r="CS16">
        <f t="shared" si="7"/>
        <v>4.6750285062713948E-2</v>
      </c>
      <c r="CT16">
        <f t="shared" si="7"/>
        <v>6.7274800456100459E-2</v>
      </c>
      <c r="CU16">
        <f t="shared" si="7"/>
        <v>3.6488027366020637E-2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99</v>
      </c>
      <c r="J17" s="1" t="s">
        <v>100</v>
      </c>
      <c r="K17" s="1" t="s">
        <v>101</v>
      </c>
      <c r="L17" s="1" t="s">
        <v>102</v>
      </c>
      <c r="M17" s="1" t="s">
        <v>103</v>
      </c>
      <c r="N17" s="1" t="s">
        <v>104</v>
      </c>
      <c r="P17" s="3" t="s">
        <v>52</v>
      </c>
      <c r="Q17" s="3">
        <v>9.4E-2</v>
      </c>
      <c r="R17" s="3">
        <v>8.8999999999999996E-2</v>
      </c>
      <c r="S17" s="3">
        <v>8.8999999999999996E-2</v>
      </c>
      <c r="T17" s="3">
        <v>9.7000000000000003E-2</v>
      </c>
      <c r="U17" s="3">
        <v>9.8000000000000004E-2</v>
      </c>
      <c r="V17" s="3">
        <v>9.2999999999999999E-2</v>
      </c>
      <c r="W17" s="3">
        <v>0.13800000000000001</v>
      </c>
      <c r="X17" s="3">
        <v>0.122</v>
      </c>
      <c r="Y17" s="3">
        <v>0.11</v>
      </c>
      <c r="Z17" s="3">
        <v>0.111</v>
      </c>
      <c r="AA17" s="3">
        <v>0.115</v>
      </c>
      <c r="AB17" s="3">
        <v>0.124</v>
      </c>
      <c r="AD17" s="3" t="s">
        <v>52</v>
      </c>
      <c r="AE17" s="3">
        <v>9.4E-2</v>
      </c>
      <c r="AF17" s="3">
        <v>8.8999999999999996E-2</v>
      </c>
      <c r="AG17" s="3">
        <v>8.8999999999999996E-2</v>
      </c>
      <c r="AH17" s="3">
        <v>9.7000000000000003E-2</v>
      </c>
      <c r="AI17" s="3">
        <v>9.8000000000000004E-2</v>
      </c>
      <c r="AJ17" s="3">
        <v>9.2999999999999999E-2</v>
      </c>
      <c r="AK17" s="3">
        <v>0.13800000000000001</v>
      </c>
      <c r="AL17" s="3">
        <v>0.122</v>
      </c>
      <c r="AM17" s="3">
        <v>0.109</v>
      </c>
      <c r="AN17" s="3">
        <v>0.11</v>
      </c>
      <c r="AO17" s="3">
        <v>0.11600000000000001</v>
      </c>
      <c r="AP17" s="3">
        <v>0.124</v>
      </c>
      <c r="AR17" s="3" t="s">
        <v>52</v>
      </c>
      <c r="AS17" s="3">
        <v>9.4E-2</v>
      </c>
      <c r="AT17" s="3">
        <v>8.8999999999999996E-2</v>
      </c>
      <c r="AU17" s="3">
        <v>8.8999999999999996E-2</v>
      </c>
      <c r="AV17" s="3">
        <v>9.7000000000000003E-2</v>
      </c>
      <c r="AW17" s="3">
        <v>9.8000000000000004E-2</v>
      </c>
      <c r="AX17" s="3">
        <v>9.2999999999999999E-2</v>
      </c>
      <c r="AY17" s="3">
        <v>0.13700000000000001</v>
      </c>
      <c r="AZ17" s="3">
        <v>0.122</v>
      </c>
      <c r="BA17" s="3">
        <v>0.109</v>
      </c>
      <c r="BB17" s="3">
        <v>0.11</v>
      </c>
      <c r="BC17" s="3">
        <v>0.11600000000000001</v>
      </c>
      <c r="BD17" s="3">
        <v>0.124</v>
      </c>
      <c r="BF17" s="3" t="s">
        <v>52</v>
      </c>
      <c r="BG17">
        <f t="shared" si="6"/>
        <v>9.4000000000000014E-2</v>
      </c>
      <c r="BH17">
        <f t="shared" si="6"/>
        <v>8.900000000000001E-2</v>
      </c>
      <c r="BI17">
        <f t="shared" si="6"/>
        <v>8.900000000000001E-2</v>
      </c>
      <c r="BJ17">
        <f t="shared" si="6"/>
        <v>9.7000000000000017E-2</v>
      </c>
      <c r="BK17">
        <f t="shared" si="6"/>
        <v>9.8000000000000018E-2</v>
      </c>
      <c r="BL17">
        <f t="shared" si="6"/>
        <v>9.3000000000000013E-2</v>
      </c>
      <c r="BM17">
        <f t="shared" si="6"/>
        <v>0.13766666666666669</v>
      </c>
      <c r="BN17">
        <f t="shared" si="6"/>
        <v>0.122</v>
      </c>
      <c r="BO17">
        <f t="shared" si="6"/>
        <v>0.10933333333333334</v>
      </c>
      <c r="BP17">
        <f t="shared" si="6"/>
        <v>0.11033333333333334</v>
      </c>
      <c r="BQ17">
        <f t="shared" si="6"/>
        <v>0.11566666666666668</v>
      </c>
      <c r="BR17">
        <f t="shared" si="6"/>
        <v>0.124</v>
      </c>
      <c r="BT17" s="3" t="s">
        <v>52</v>
      </c>
      <c r="BU17">
        <f>BG17/(AVERAGE($BG$2:$BI$2))</f>
        <v>0.96465222348916757</v>
      </c>
      <c r="BV17">
        <f>BH17/(AVERAGE($BG$2:$BI$2))</f>
        <v>0.91334093500570124</v>
      </c>
      <c r="BW17">
        <f>BI17/(AVERAGE($BG$2:$BI$2))</f>
        <v>0.91334093500570124</v>
      </c>
      <c r="BX17">
        <f>BJ17/(AVERAGE($BG$2:$BI$2))</f>
        <v>0.9954389965792475</v>
      </c>
      <c r="BY17">
        <f>BK17/(AVERAGE($BG$2:$BI$2))</f>
        <v>1.0057012542759407</v>
      </c>
      <c r="BZ17">
        <f>BL17/(AVERAGE($BG$2:$BI$2))</f>
        <v>0.95438996579247437</v>
      </c>
      <c r="CA17">
        <f>BM17/(AVERAGE($BG$2:$BI$2))</f>
        <v>1.4127708095781073</v>
      </c>
      <c r="CB17">
        <f>BN17/(AVERAGE($BG$2:$BI$2))</f>
        <v>1.2519954389965791</v>
      </c>
      <c r="CC17">
        <f>BO17/(AVERAGE($BG$2:$BI$2))</f>
        <v>1.122006841505131</v>
      </c>
      <c r="CD17">
        <f>BP17/(AVERAGE($BG$2:$BI$2))</f>
        <v>1.1322690992018243</v>
      </c>
      <c r="CE17">
        <f>BQ17/(AVERAGE($BG$2:$BI$2))</f>
        <v>1.1870011402508551</v>
      </c>
      <c r="CF17">
        <f>BR17/(AVERAGE($BG$2:$BI$2))</f>
        <v>1.2725199543899657</v>
      </c>
      <c r="CH17" t="s">
        <v>89</v>
      </c>
      <c r="CI17" s="3" t="s">
        <v>52</v>
      </c>
      <c r="CJ17">
        <f>BU17-(AVERAGE($BU$17:$BW$17))</f>
        <v>3.4207525655644222E-2</v>
      </c>
      <c r="CK17">
        <f t="shared" ref="CK17:CU20" si="9">BV17-(AVERAGE($BU$17:$BW$17))</f>
        <v>-1.7103762827822111E-2</v>
      </c>
      <c r="CL17">
        <f t="shared" si="9"/>
        <v>-1.7103762827822111E-2</v>
      </c>
      <c r="CM17">
        <f t="shared" si="9"/>
        <v>6.4994298745724155E-2</v>
      </c>
      <c r="CN17">
        <f t="shared" si="9"/>
        <v>7.5256556442417355E-2</v>
      </c>
      <c r="CO17">
        <f t="shared" si="9"/>
        <v>2.3945267958951022E-2</v>
      </c>
      <c r="CP17">
        <f t="shared" si="9"/>
        <v>0.48232611174458395</v>
      </c>
      <c r="CQ17">
        <f t="shared" si="9"/>
        <v>0.32155074116305571</v>
      </c>
      <c r="CR17">
        <f t="shared" si="9"/>
        <v>0.19156214367160762</v>
      </c>
      <c r="CS17">
        <f t="shared" si="9"/>
        <v>0.20182440136830093</v>
      </c>
      <c r="CT17">
        <f t="shared" si="9"/>
        <v>0.25655644241733178</v>
      </c>
      <c r="CU17">
        <f t="shared" si="9"/>
        <v>0.34207525655644233</v>
      </c>
    </row>
    <row r="18" spans="1:99">
      <c r="B18" s="1" t="s">
        <v>53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110</v>
      </c>
      <c r="I18" s="1" t="s">
        <v>111</v>
      </c>
      <c r="J18" s="1" t="s">
        <v>112</v>
      </c>
      <c r="K18" s="1" t="s">
        <v>113</v>
      </c>
      <c r="L18" s="1" t="s">
        <v>114</v>
      </c>
      <c r="M18" s="1" t="s">
        <v>115</v>
      </c>
      <c r="N18" s="1" t="s">
        <v>116</v>
      </c>
      <c r="P18" s="3" t="s">
        <v>66</v>
      </c>
      <c r="Q18" s="3">
        <v>9.4E-2</v>
      </c>
      <c r="R18" s="3">
        <v>9.0999999999999998E-2</v>
      </c>
      <c r="S18" s="3">
        <v>9.5000000000000001E-2</v>
      </c>
      <c r="T18" s="3">
        <v>0.09</v>
      </c>
      <c r="U18" s="3">
        <v>8.8999999999999996E-2</v>
      </c>
      <c r="V18" s="3">
        <v>8.8999999999999996E-2</v>
      </c>
      <c r="W18" s="3">
        <v>0.121</v>
      </c>
      <c r="X18" s="3">
        <v>0.108</v>
      </c>
      <c r="Y18" s="3">
        <v>0.108</v>
      </c>
      <c r="Z18" s="3">
        <v>9.5000000000000001E-2</v>
      </c>
      <c r="AA18" s="3">
        <v>0.10199999999999999</v>
      </c>
      <c r="AB18" s="3">
        <v>0.108</v>
      </c>
      <c r="AD18" s="3" t="s">
        <v>66</v>
      </c>
      <c r="AE18" s="3">
        <v>9.4E-2</v>
      </c>
      <c r="AF18" s="3">
        <v>9.1999999999999998E-2</v>
      </c>
      <c r="AG18" s="3">
        <v>9.5000000000000001E-2</v>
      </c>
      <c r="AH18" s="3">
        <v>0.09</v>
      </c>
      <c r="AI18" s="3">
        <v>8.8999999999999996E-2</v>
      </c>
      <c r="AJ18" s="3">
        <v>8.8999999999999996E-2</v>
      </c>
      <c r="AK18" s="3">
        <v>0.121</v>
      </c>
      <c r="AL18" s="3">
        <v>0.108</v>
      </c>
      <c r="AM18" s="3">
        <v>0.108</v>
      </c>
      <c r="AN18" s="3">
        <v>9.5000000000000001E-2</v>
      </c>
      <c r="AO18" s="3">
        <v>0.10100000000000001</v>
      </c>
      <c r="AP18" s="3">
        <v>0.108</v>
      </c>
      <c r="AR18" s="3" t="s">
        <v>66</v>
      </c>
      <c r="AS18" s="3">
        <v>9.4E-2</v>
      </c>
      <c r="AT18" s="3">
        <v>9.0999999999999998E-2</v>
      </c>
      <c r="AU18" s="3">
        <v>9.4E-2</v>
      </c>
      <c r="AV18" s="3">
        <v>0.09</v>
      </c>
      <c r="AW18" s="3">
        <v>8.8999999999999996E-2</v>
      </c>
      <c r="AX18" s="3">
        <v>8.7999999999999995E-2</v>
      </c>
      <c r="AY18" s="3">
        <v>0.121</v>
      </c>
      <c r="AZ18" s="3">
        <v>0.108</v>
      </c>
      <c r="BA18" s="3">
        <v>0.108</v>
      </c>
      <c r="BB18" s="3">
        <v>9.5000000000000001E-2</v>
      </c>
      <c r="BC18" s="3">
        <v>0.10100000000000001</v>
      </c>
      <c r="BD18" s="3">
        <v>0.108</v>
      </c>
      <c r="BF18" s="3" t="s">
        <v>66</v>
      </c>
      <c r="BG18">
        <f t="shared" si="6"/>
        <v>9.4000000000000014E-2</v>
      </c>
      <c r="BH18">
        <f t="shared" si="6"/>
        <v>9.1333333333333336E-2</v>
      </c>
      <c r="BI18">
        <f t="shared" si="6"/>
        <v>9.4666666666666677E-2</v>
      </c>
      <c r="BJ18">
        <f t="shared" si="6"/>
        <v>9.0000000000000011E-2</v>
      </c>
      <c r="BK18">
        <f t="shared" si="6"/>
        <v>8.900000000000001E-2</v>
      </c>
      <c r="BL18">
        <f t="shared" si="6"/>
        <v>8.8666666666666671E-2</v>
      </c>
      <c r="BM18">
        <f t="shared" si="6"/>
        <v>0.121</v>
      </c>
      <c r="BN18">
        <f t="shared" si="6"/>
        <v>0.108</v>
      </c>
      <c r="BO18">
        <f t="shared" si="6"/>
        <v>0.108</v>
      </c>
      <c r="BP18">
        <f t="shared" si="6"/>
        <v>9.5000000000000015E-2</v>
      </c>
      <c r="BQ18">
        <f t="shared" si="6"/>
        <v>0.10133333333333333</v>
      </c>
      <c r="BR18">
        <f t="shared" si="6"/>
        <v>0.108</v>
      </c>
      <c r="BT18" s="3" t="s">
        <v>66</v>
      </c>
      <c r="BU18">
        <f>BG18/(AVERAGE($BG$2:$BI$2))</f>
        <v>0.96465222348916757</v>
      </c>
      <c r="BV18">
        <f>BH18/(AVERAGE($BG$2:$BI$2))</f>
        <v>0.93728620296465215</v>
      </c>
      <c r="BW18">
        <f>BI18/(AVERAGE($BG$2:$BI$2))</f>
        <v>0.97149372862029648</v>
      </c>
      <c r="BX18">
        <f>BJ18/(AVERAGE($BG$2:$BI$2))</f>
        <v>0.92360319270239455</v>
      </c>
      <c r="BY18">
        <f>BK18/(AVERAGE($BG$2:$BI$2))</f>
        <v>0.91334093500570124</v>
      </c>
      <c r="BZ18">
        <f>BL18/(AVERAGE($BG$2:$BI$2))</f>
        <v>0.90992018244013673</v>
      </c>
      <c r="CA18">
        <f>BM18/(AVERAGE($BG$2:$BI$2))</f>
        <v>1.2417331812998857</v>
      </c>
      <c r="CB18">
        <f>BN18/(AVERAGE($BG$2:$BI$2))</f>
        <v>1.1083238312428734</v>
      </c>
      <c r="CC18">
        <f>BO18/(AVERAGE($BG$2:$BI$2))</f>
        <v>1.1083238312428734</v>
      </c>
      <c r="CD18">
        <f>BP18/(AVERAGE($BG$2:$BI$2))</f>
        <v>0.97491448118586088</v>
      </c>
      <c r="CE18">
        <f>BQ18/(AVERAGE($BG$2:$BI$2))</f>
        <v>1.0399087799315847</v>
      </c>
      <c r="CF18">
        <f>BR18/(AVERAGE($BG$2:$BI$2))</f>
        <v>1.1083238312428734</v>
      </c>
      <c r="CI18" s="3" t="s">
        <v>66</v>
      </c>
      <c r="CJ18">
        <f t="shared" ref="CJ18:CJ20" si="10">BU18-(AVERAGE($BU$17:$BW$17))</f>
        <v>3.4207525655644222E-2</v>
      </c>
      <c r="CK18">
        <f t="shared" si="9"/>
        <v>6.8415051311288E-3</v>
      </c>
      <c r="CL18">
        <f t="shared" si="9"/>
        <v>4.1049030786773133E-2</v>
      </c>
      <c r="CM18">
        <f t="shared" si="9"/>
        <v>-6.8415051311288E-3</v>
      </c>
      <c r="CN18">
        <f t="shared" si="9"/>
        <v>-1.7103762827822111E-2</v>
      </c>
      <c r="CO18">
        <f t="shared" si="9"/>
        <v>-2.0524515393386622E-2</v>
      </c>
      <c r="CP18">
        <f t="shared" si="9"/>
        <v>0.3112884834663624</v>
      </c>
      <c r="CQ18">
        <f t="shared" si="9"/>
        <v>0.17787913340935002</v>
      </c>
      <c r="CR18">
        <f t="shared" si="9"/>
        <v>0.17787913340935002</v>
      </c>
      <c r="CS18">
        <f t="shared" si="9"/>
        <v>4.4469783352337533E-2</v>
      </c>
      <c r="CT18">
        <f t="shared" si="9"/>
        <v>0.10946408209806135</v>
      </c>
      <c r="CU18">
        <f t="shared" si="9"/>
        <v>0.17787913340935002</v>
      </c>
    </row>
    <row r="19" spans="1:99">
      <c r="B19" s="1" t="s">
        <v>68</v>
      </c>
      <c r="C19" s="1" t="s">
        <v>117</v>
      </c>
      <c r="D19" s="1" t="s">
        <v>118</v>
      </c>
      <c r="E19" s="1" t="s">
        <v>119</v>
      </c>
      <c r="F19" s="1" t="s">
        <v>120</v>
      </c>
      <c r="G19" s="1" t="s">
        <v>121</v>
      </c>
      <c r="H19" s="1" t="s">
        <v>122</v>
      </c>
      <c r="I19" s="1" t="s">
        <v>123</v>
      </c>
      <c r="J19" s="1" t="s">
        <v>124</v>
      </c>
      <c r="K19" s="1" t="s">
        <v>125</v>
      </c>
      <c r="L19" s="1" t="s">
        <v>126</v>
      </c>
      <c r="M19" s="1" t="s">
        <v>127</v>
      </c>
      <c r="N19" s="1" t="s">
        <v>128</v>
      </c>
      <c r="P19" s="3" t="s">
        <v>75</v>
      </c>
      <c r="Q19" s="3">
        <v>0.11799999999999999</v>
      </c>
      <c r="R19" s="3">
        <v>0.113</v>
      </c>
      <c r="S19" s="3">
        <v>0.1</v>
      </c>
      <c r="T19" s="3">
        <v>9.2999999999999999E-2</v>
      </c>
      <c r="U19" s="3">
        <v>0.09</v>
      </c>
      <c r="V19" s="3">
        <v>0.09</v>
      </c>
      <c r="W19" s="3">
        <v>9.1999999999999998E-2</v>
      </c>
      <c r="X19" s="3">
        <v>0.104</v>
      </c>
      <c r="Y19" s="3">
        <v>0.122</v>
      </c>
      <c r="Z19" s="3">
        <v>9.1999999999999998E-2</v>
      </c>
      <c r="AA19" s="3">
        <v>0.09</v>
      </c>
      <c r="AB19" s="3">
        <v>9.0999999999999998E-2</v>
      </c>
      <c r="AD19" s="3" t="s">
        <v>75</v>
      </c>
      <c r="AE19" s="3">
        <v>0.11799999999999999</v>
      </c>
      <c r="AF19" s="3">
        <v>0.113</v>
      </c>
      <c r="AG19" s="3">
        <v>0.1</v>
      </c>
      <c r="AH19" s="3">
        <v>9.2999999999999999E-2</v>
      </c>
      <c r="AI19" s="3">
        <v>0.09</v>
      </c>
      <c r="AJ19" s="3">
        <v>0.09</v>
      </c>
      <c r="AK19" s="3">
        <v>9.2999999999999999E-2</v>
      </c>
      <c r="AL19" s="3">
        <v>0.104</v>
      </c>
      <c r="AM19" s="3">
        <v>0.122</v>
      </c>
      <c r="AN19" s="3">
        <v>9.1999999999999998E-2</v>
      </c>
      <c r="AO19" s="3">
        <v>0.09</v>
      </c>
      <c r="AP19" s="3">
        <v>9.0999999999999998E-2</v>
      </c>
      <c r="AR19" s="3" t="s">
        <v>75</v>
      </c>
      <c r="AS19" s="3">
        <v>0.11799999999999999</v>
      </c>
      <c r="AT19" s="3">
        <v>0.112</v>
      </c>
      <c r="AU19" s="3">
        <v>0.1</v>
      </c>
      <c r="AV19" s="3">
        <v>9.2999999999999999E-2</v>
      </c>
      <c r="AW19" s="3">
        <v>0.09</v>
      </c>
      <c r="AX19" s="3">
        <v>0.09</v>
      </c>
      <c r="AY19" s="3">
        <v>9.2999999999999999E-2</v>
      </c>
      <c r="AZ19" s="3">
        <v>0.104</v>
      </c>
      <c r="BA19" s="3">
        <v>0.122</v>
      </c>
      <c r="BB19" s="3">
        <v>9.1999999999999998E-2</v>
      </c>
      <c r="BC19" s="3">
        <v>0.09</v>
      </c>
      <c r="BD19" s="3">
        <v>9.0999999999999998E-2</v>
      </c>
      <c r="BF19" s="3" t="s">
        <v>75</v>
      </c>
      <c r="BG19">
        <f t="shared" si="6"/>
        <v>0.11799999999999999</v>
      </c>
      <c r="BH19">
        <f t="shared" si="6"/>
        <v>0.11266666666666668</v>
      </c>
      <c r="BI19">
        <f t="shared" si="6"/>
        <v>0.10000000000000002</v>
      </c>
      <c r="BJ19">
        <f t="shared" si="6"/>
        <v>9.3000000000000013E-2</v>
      </c>
      <c r="BK19">
        <f t="shared" si="6"/>
        <v>9.0000000000000011E-2</v>
      </c>
      <c r="BL19">
        <f t="shared" si="6"/>
        <v>9.0000000000000011E-2</v>
      </c>
      <c r="BM19">
        <f t="shared" si="6"/>
        <v>9.2666666666666675E-2</v>
      </c>
      <c r="BN19">
        <f t="shared" si="6"/>
        <v>0.104</v>
      </c>
      <c r="BO19">
        <f t="shared" si="6"/>
        <v>0.122</v>
      </c>
      <c r="BP19">
        <f t="shared" si="6"/>
        <v>9.2000000000000012E-2</v>
      </c>
      <c r="BQ19">
        <f t="shared" si="6"/>
        <v>9.0000000000000011E-2</v>
      </c>
      <c r="BR19">
        <f t="shared" si="6"/>
        <v>9.1000000000000011E-2</v>
      </c>
      <c r="BT19" s="3" t="s">
        <v>75</v>
      </c>
      <c r="BU19">
        <f>BG19/(AVERAGE($BG$2:$BI$2))</f>
        <v>1.2109464082098058</v>
      </c>
      <c r="BV19">
        <f>BH19/(AVERAGE($BG$2:$BI$2))</f>
        <v>1.1562143671607754</v>
      </c>
      <c r="BW19">
        <f>BI19/(AVERAGE($BG$2:$BI$2))</f>
        <v>1.0262257696693273</v>
      </c>
      <c r="BX19">
        <f>BJ19/(AVERAGE($BG$2:$BI$2))</f>
        <v>0.95438996579247437</v>
      </c>
      <c r="BY19">
        <f>BK19/(AVERAGE($BG$2:$BI$2))</f>
        <v>0.92360319270239455</v>
      </c>
      <c r="BZ19">
        <f>BL19/(AVERAGE($BG$2:$BI$2))</f>
        <v>0.92360319270239455</v>
      </c>
      <c r="CA19">
        <f>BM19/(AVERAGE($BG$2:$BI$2))</f>
        <v>0.95096921322690986</v>
      </c>
      <c r="CB19">
        <f>BN19/(AVERAGE($BG$2:$BI$2))</f>
        <v>1.0672748004561001</v>
      </c>
      <c r="CC19">
        <f>BO19/(AVERAGE($BG$2:$BI$2))</f>
        <v>1.2519954389965791</v>
      </c>
      <c r="CD19">
        <f>BP19/(AVERAGE($BG$2:$BI$2))</f>
        <v>0.94412770809578106</v>
      </c>
      <c r="CE19">
        <f>BQ19/(AVERAGE($BG$2:$BI$2))</f>
        <v>0.92360319270239455</v>
      </c>
      <c r="CF19">
        <f>BR19/(AVERAGE($BG$2:$BI$2))</f>
        <v>0.93386545039908775</v>
      </c>
      <c r="CI19" s="3" t="s">
        <v>75</v>
      </c>
      <c r="CJ19">
        <f t="shared" si="10"/>
        <v>0.28050171037628246</v>
      </c>
      <c r="CK19">
        <f t="shared" si="9"/>
        <v>0.22576966932725206</v>
      </c>
      <c r="CL19">
        <f t="shared" si="9"/>
        <v>9.5781071835803977E-2</v>
      </c>
      <c r="CM19">
        <f t="shared" si="9"/>
        <v>2.3945267958951022E-2</v>
      </c>
      <c r="CN19">
        <f t="shared" si="9"/>
        <v>-6.8415051311288E-3</v>
      </c>
      <c r="CO19">
        <f t="shared" si="9"/>
        <v>-6.8415051311288E-3</v>
      </c>
      <c r="CP19">
        <f t="shared" si="9"/>
        <v>2.0524515393386511E-2</v>
      </c>
      <c r="CQ19">
        <f t="shared" si="9"/>
        <v>0.13683010262257678</v>
      </c>
      <c r="CR19">
        <f t="shared" si="9"/>
        <v>0.32155074116305571</v>
      </c>
      <c r="CS19">
        <f t="shared" si="9"/>
        <v>1.3683010262257711E-2</v>
      </c>
      <c r="CT19">
        <f t="shared" si="9"/>
        <v>-6.8415051311288E-3</v>
      </c>
      <c r="CU19">
        <f t="shared" si="9"/>
        <v>3.4207525655644E-3</v>
      </c>
    </row>
    <row r="20" spans="1:99">
      <c r="B20" s="1" t="s">
        <v>76</v>
      </c>
      <c r="C20" s="1" t="s">
        <v>129</v>
      </c>
      <c r="D20" s="1" t="s">
        <v>130</v>
      </c>
      <c r="E20" s="1" t="s">
        <v>131</v>
      </c>
      <c r="F20" s="1" t="s">
        <v>132</v>
      </c>
      <c r="G20" s="1" t="s">
        <v>133</v>
      </c>
      <c r="H20" s="1" t="s">
        <v>134</v>
      </c>
      <c r="I20" s="1" t="s">
        <v>135</v>
      </c>
      <c r="J20" s="1" t="s">
        <v>136</v>
      </c>
      <c r="K20" s="1" t="s">
        <v>137</v>
      </c>
      <c r="L20" s="1" t="s">
        <v>138</v>
      </c>
      <c r="M20" s="1" t="s">
        <v>139</v>
      </c>
      <c r="N20" s="1" t="s">
        <v>140</v>
      </c>
      <c r="P20" s="3" t="s">
        <v>86</v>
      </c>
      <c r="Q20" s="3">
        <v>9.6000000000000002E-2</v>
      </c>
      <c r="R20" s="3">
        <v>0.1</v>
      </c>
      <c r="S20" s="3">
        <v>9.8000000000000004E-2</v>
      </c>
      <c r="T20" s="3">
        <v>0.126</v>
      </c>
      <c r="U20" s="3">
        <v>0.16300000000000001</v>
      </c>
      <c r="V20" s="3">
        <v>0.13400000000000001</v>
      </c>
      <c r="W20" s="3">
        <v>0.1</v>
      </c>
      <c r="X20" s="3">
        <v>0.10100000000000001</v>
      </c>
      <c r="Y20" s="3">
        <v>9.9000000000000005E-2</v>
      </c>
      <c r="Z20" s="3">
        <v>0.09</v>
      </c>
      <c r="AA20" s="3">
        <v>9.0999999999999998E-2</v>
      </c>
      <c r="AB20" s="3">
        <v>8.8999999999999996E-2</v>
      </c>
      <c r="AD20" s="3" t="s">
        <v>86</v>
      </c>
      <c r="AE20" s="3">
        <v>9.6000000000000002E-2</v>
      </c>
      <c r="AF20" s="3">
        <v>0.1</v>
      </c>
      <c r="AG20" s="3">
        <v>9.8000000000000004E-2</v>
      </c>
      <c r="AH20" s="3">
        <v>0.127</v>
      </c>
      <c r="AI20" s="3">
        <v>0.16300000000000001</v>
      </c>
      <c r="AJ20" s="3">
        <v>0.13400000000000001</v>
      </c>
      <c r="AK20" s="3">
        <v>0.1</v>
      </c>
      <c r="AL20" s="3">
        <v>0.1</v>
      </c>
      <c r="AM20" s="3">
        <v>9.9000000000000005E-2</v>
      </c>
      <c r="AN20" s="3">
        <v>0.09</v>
      </c>
      <c r="AO20" s="3">
        <v>9.1999999999999998E-2</v>
      </c>
      <c r="AP20" s="3">
        <v>8.8999999999999996E-2</v>
      </c>
      <c r="AR20" s="3" t="s">
        <v>86</v>
      </c>
      <c r="AS20" s="3">
        <v>9.6000000000000002E-2</v>
      </c>
      <c r="AT20" s="3">
        <v>0.1</v>
      </c>
      <c r="AU20" s="3">
        <v>9.8000000000000004E-2</v>
      </c>
      <c r="AV20" s="3">
        <v>0.126</v>
      </c>
      <c r="AW20" s="3">
        <v>0.16300000000000001</v>
      </c>
      <c r="AX20" s="3">
        <v>0.13400000000000001</v>
      </c>
      <c r="AY20" s="3">
        <v>0.1</v>
      </c>
      <c r="AZ20" s="3">
        <v>0.1</v>
      </c>
      <c r="BA20" s="3">
        <v>9.8000000000000004E-2</v>
      </c>
      <c r="BB20" s="3">
        <v>0.09</v>
      </c>
      <c r="BC20" s="3">
        <v>9.0999999999999998E-2</v>
      </c>
      <c r="BD20" s="3">
        <v>8.8999999999999996E-2</v>
      </c>
      <c r="BF20" s="3" t="s">
        <v>86</v>
      </c>
      <c r="BG20">
        <f t="shared" si="6"/>
        <v>9.6000000000000016E-2</v>
      </c>
      <c r="BH20">
        <f t="shared" si="6"/>
        <v>0.10000000000000002</v>
      </c>
      <c r="BI20">
        <f t="shared" si="6"/>
        <v>9.8000000000000018E-2</v>
      </c>
      <c r="BJ20">
        <f t="shared" si="6"/>
        <v>0.12633333333333333</v>
      </c>
      <c r="BK20">
        <f t="shared" si="6"/>
        <v>0.16300000000000001</v>
      </c>
      <c r="BL20">
        <f t="shared" si="6"/>
        <v>0.13400000000000001</v>
      </c>
      <c r="BM20">
        <f t="shared" si="6"/>
        <v>0.10000000000000002</v>
      </c>
      <c r="BN20">
        <f t="shared" si="6"/>
        <v>0.10033333333333334</v>
      </c>
      <c r="BO20">
        <f t="shared" si="6"/>
        <v>9.866666666666668E-2</v>
      </c>
      <c r="BP20">
        <f t="shared" si="6"/>
        <v>9.0000000000000011E-2</v>
      </c>
      <c r="BQ20">
        <f t="shared" si="6"/>
        <v>9.1333333333333336E-2</v>
      </c>
      <c r="BR20">
        <f t="shared" si="6"/>
        <v>8.900000000000001E-2</v>
      </c>
      <c r="BT20" s="3" t="s">
        <v>86</v>
      </c>
      <c r="BU20">
        <f>BG20/(AVERAGE($BG$2:$BI$2))</f>
        <v>0.98517673888255419</v>
      </c>
      <c r="BV20">
        <f>BH20/(AVERAGE($BG$2:$BI$2))</f>
        <v>1.0262257696693273</v>
      </c>
      <c r="BW20">
        <f>BI20/(AVERAGE($BG$2:$BI$2))</f>
        <v>1.0057012542759407</v>
      </c>
      <c r="BX20">
        <f>BJ20/(AVERAGE($BG$2:$BI$2))</f>
        <v>1.2964652223489166</v>
      </c>
      <c r="BY20">
        <f>BK20/(AVERAGE($BG$2:$BI$2))</f>
        <v>1.6727480045610033</v>
      </c>
      <c r="BZ20">
        <f>BL20/(AVERAGE($BG$2:$BI$2))</f>
        <v>1.3751425313568983</v>
      </c>
      <c r="CA20">
        <f>BM20/(AVERAGE($BG$2:$BI$2))</f>
        <v>1.0262257696693273</v>
      </c>
      <c r="CB20">
        <f>BN20/(AVERAGE($BG$2:$BI$2))</f>
        <v>1.0296465222348916</v>
      </c>
      <c r="CC20">
        <f>BO20/(AVERAGE($BG$2:$BI$2))</f>
        <v>1.0125427594070695</v>
      </c>
      <c r="CD20">
        <f>BP20/(AVERAGE($BG$2:$BI$2))</f>
        <v>0.92360319270239455</v>
      </c>
      <c r="CE20">
        <f>BQ20/(AVERAGE($BG$2:$BI$2))</f>
        <v>0.93728620296465215</v>
      </c>
      <c r="CF20">
        <f>BR20/(AVERAGE($BG$2:$BI$2))</f>
        <v>0.91334093500570124</v>
      </c>
      <c r="CI20" s="3" t="s">
        <v>86</v>
      </c>
      <c r="CJ20">
        <f t="shared" si="10"/>
        <v>5.4732041049030844E-2</v>
      </c>
      <c r="CK20">
        <f t="shared" si="9"/>
        <v>9.5781071835803977E-2</v>
      </c>
      <c r="CL20">
        <f t="shared" si="9"/>
        <v>7.5256556442417355E-2</v>
      </c>
      <c r="CM20">
        <f t="shared" si="9"/>
        <v>0.36602052451539324</v>
      </c>
      <c r="CN20">
        <f t="shared" si="9"/>
        <v>0.74230330672747991</v>
      </c>
      <c r="CO20">
        <f t="shared" si="9"/>
        <v>0.444697833523375</v>
      </c>
      <c r="CP20">
        <f t="shared" si="9"/>
        <v>9.5781071835803977E-2</v>
      </c>
      <c r="CQ20">
        <f t="shared" si="9"/>
        <v>9.9201824401368266E-2</v>
      </c>
      <c r="CR20">
        <f t="shared" si="9"/>
        <v>8.2098061573546155E-2</v>
      </c>
      <c r="CS20">
        <f t="shared" si="9"/>
        <v>-6.8415051311288E-3</v>
      </c>
      <c r="CT20">
        <f t="shared" si="9"/>
        <v>6.8415051311288E-3</v>
      </c>
      <c r="CU20">
        <f t="shared" si="9"/>
        <v>-1.7103762827822111E-2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6"/>
        <v>1</v>
      </c>
      <c r="BH23">
        <f t="shared" si="6"/>
        <v>2</v>
      </c>
      <c r="BI23">
        <f t="shared" si="6"/>
        <v>3</v>
      </c>
      <c r="BJ23">
        <f t="shared" si="6"/>
        <v>4</v>
      </c>
      <c r="BK23">
        <f t="shared" si="6"/>
        <v>5</v>
      </c>
      <c r="BL23">
        <f t="shared" si="6"/>
        <v>6</v>
      </c>
      <c r="BM23">
        <f t="shared" si="6"/>
        <v>7</v>
      </c>
      <c r="BN23">
        <f t="shared" si="6"/>
        <v>8</v>
      </c>
      <c r="BO23">
        <f t="shared" si="6"/>
        <v>9</v>
      </c>
      <c r="BP23">
        <f t="shared" si="6"/>
        <v>10</v>
      </c>
      <c r="BQ23">
        <f t="shared" si="6"/>
        <v>11</v>
      </c>
      <c r="BR23">
        <f t="shared" si="6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99</v>
      </c>
      <c r="J24" s="1" t="s">
        <v>100</v>
      </c>
      <c r="K24" s="1" t="s">
        <v>101</v>
      </c>
      <c r="L24" s="1" t="s">
        <v>102</v>
      </c>
      <c r="M24" s="1" t="s">
        <v>103</v>
      </c>
      <c r="N24" s="1" t="s">
        <v>104</v>
      </c>
      <c r="P24" s="3" t="s">
        <v>6</v>
      </c>
      <c r="Q24" s="3">
        <v>9.0999999999999998E-2</v>
      </c>
      <c r="R24" s="3">
        <v>0.09</v>
      </c>
      <c r="S24" s="3">
        <v>9.0999999999999998E-2</v>
      </c>
      <c r="T24" s="3">
        <v>0.13100000000000001</v>
      </c>
      <c r="U24" s="3">
        <v>0.121</v>
      </c>
      <c r="V24" s="3">
        <v>0.124</v>
      </c>
      <c r="W24" s="3">
        <v>0.158</v>
      </c>
      <c r="X24" s="3">
        <v>0.17299999999999999</v>
      </c>
      <c r="Y24" s="3">
        <v>0.156</v>
      </c>
      <c r="Z24" s="3">
        <v>0.11799999999999999</v>
      </c>
      <c r="AA24" s="3">
        <v>0.11600000000000001</v>
      </c>
      <c r="AB24" s="3">
        <v>0.14099999999999999</v>
      </c>
      <c r="AD24" s="3" t="s">
        <v>6</v>
      </c>
      <c r="AE24" s="3">
        <v>0.09</v>
      </c>
      <c r="AF24" s="3">
        <v>0.09</v>
      </c>
      <c r="AG24" s="3">
        <v>9.0999999999999998E-2</v>
      </c>
      <c r="AH24" s="3">
        <v>0.13100000000000001</v>
      </c>
      <c r="AI24" s="3">
        <v>0.121</v>
      </c>
      <c r="AJ24" s="3">
        <v>0.124</v>
      </c>
      <c r="AK24" s="3">
        <v>0.158</v>
      </c>
      <c r="AL24" s="3">
        <v>0.17299999999999999</v>
      </c>
      <c r="AM24" s="3">
        <v>0.156</v>
      </c>
      <c r="AN24" s="3">
        <v>0.11799999999999999</v>
      </c>
      <c r="AO24" s="3">
        <v>0.11600000000000001</v>
      </c>
      <c r="AP24" s="3">
        <v>0.14099999999999999</v>
      </c>
      <c r="AR24" s="3" t="s">
        <v>6</v>
      </c>
      <c r="AS24" s="3">
        <v>0.09</v>
      </c>
      <c r="AT24" s="3">
        <v>0.09</v>
      </c>
      <c r="AU24" s="3">
        <v>9.0999999999999998E-2</v>
      </c>
      <c r="AV24" s="3">
        <v>0.13100000000000001</v>
      </c>
      <c r="AW24" s="3">
        <v>0.121</v>
      </c>
      <c r="AX24" s="3">
        <v>0.124</v>
      </c>
      <c r="AY24" s="3">
        <v>0.158</v>
      </c>
      <c r="AZ24" s="3">
        <v>0.17299999999999999</v>
      </c>
      <c r="BA24" s="3">
        <v>0.156</v>
      </c>
      <c r="BB24" s="3">
        <v>0.11799999999999999</v>
      </c>
      <c r="BC24" s="3">
        <v>0.11600000000000001</v>
      </c>
      <c r="BD24" s="3">
        <v>0.14199999999999999</v>
      </c>
      <c r="BF24" s="3" t="s">
        <v>6</v>
      </c>
      <c r="BG24">
        <f t="shared" si="6"/>
        <v>9.0333333333333335E-2</v>
      </c>
      <c r="BH24">
        <f t="shared" si="6"/>
        <v>9.0000000000000011E-2</v>
      </c>
      <c r="BI24">
        <f t="shared" si="6"/>
        <v>9.1000000000000011E-2</v>
      </c>
      <c r="BJ24">
        <f t="shared" si="6"/>
        <v>0.13100000000000001</v>
      </c>
      <c r="BK24">
        <f t="shared" si="6"/>
        <v>0.121</v>
      </c>
      <c r="BL24">
        <f t="shared" si="6"/>
        <v>0.124</v>
      </c>
      <c r="BM24">
        <f t="shared" si="6"/>
        <v>0.158</v>
      </c>
      <c r="BN24">
        <f t="shared" si="6"/>
        <v>0.17299999999999996</v>
      </c>
      <c r="BO24">
        <f t="shared" si="6"/>
        <v>0.156</v>
      </c>
      <c r="BP24">
        <f t="shared" si="6"/>
        <v>0.11799999999999999</v>
      </c>
      <c r="BQ24">
        <f t="shared" si="6"/>
        <v>0.11600000000000001</v>
      </c>
      <c r="BR24">
        <f t="shared" si="6"/>
        <v>0.14133333333333331</v>
      </c>
      <c r="BT24" s="3" t="s">
        <v>6</v>
      </c>
      <c r="BU24">
        <f>BG24/(AVERAGE($BG$2:$BI$2))</f>
        <v>0.92702394526795884</v>
      </c>
      <c r="BV24">
        <f>BH24/(AVERAGE($BG$2:$BI$2))</f>
        <v>0.92360319270239455</v>
      </c>
      <c r="BW24">
        <f>BI24/(AVERAGE($BG$2:$BI$2))</f>
        <v>0.93386545039908775</v>
      </c>
      <c r="BX24">
        <f>BJ24/(AVERAGE($BG$2:$BI$2))</f>
        <v>1.3443557582668186</v>
      </c>
      <c r="BY24">
        <f>BK24/(AVERAGE($BG$2:$BI$2))</f>
        <v>1.2417331812998857</v>
      </c>
      <c r="BZ24">
        <f>BL24/(AVERAGE($BG$2:$BI$2))</f>
        <v>1.2725199543899657</v>
      </c>
      <c r="CA24">
        <f>BM24/(AVERAGE($BG$2:$BI$2))</f>
        <v>1.6214367160775369</v>
      </c>
      <c r="CB24">
        <f>BN24/(AVERAGE($BG$2:$BI$2))</f>
        <v>1.7753705815279355</v>
      </c>
      <c r="CC24">
        <f>BO24/(AVERAGE($BG$2:$BI$2))</f>
        <v>1.6009122006841503</v>
      </c>
      <c r="CD24">
        <f>BP24/(AVERAGE($BG$2:$BI$2))</f>
        <v>1.2109464082098058</v>
      </c>
      <c r="CE24">
        <f>BQ24/(AVERAGE($BG$2:$BI$2))</f>
        <v>1.1904218928164194</v>
      </c>
      <c r="CF24">
        <f>BR24/(AVERAGE($BG$2:$BI$2))</f>
        <v>1.4503990877993154</v>
      </c>
      <c r="CH24" t="s">
        <v>88</v>
      </c>
      <c r="CI24" s="3" t="s">
        <v>6</v>
      </c>
      <c r="CJ24">
        <f>BU24-(AVERAGE($BU$24:$BW$24))</f>
        <v>-1.1402508551883184E-3</v>
      </c>
      <c r="CK24">
        <f t="shared" ref="CK24:CU27" si="11">BV24-(AVERAGE($BU$24:$BW$24))</f>
        <v>-4.5610034207526073E-3</v>
      </c>
      <c r="CL24">
        <f t="shared" si="11"/>
        <v>5.7012542759405926E-3</v>
      </c>
      <c r="CM24">
        <f t="shared" si="11"/>
        <v>0.41619156214367148</v>
      </c>
      <c r="CN24">
        <f t="shared" si="11"/>
        <v>0.31356898517673859</v>
      </c>
      <c r="CO24">
        <f t="shared" si="11"/>
        <v>0.34435575826681852</v>
      </c>
      <c r="CP24">
        <f t="shared" si="11"/>
        <v>0.69327251995438977</v>
      </c>
      <c r="CQ24">
        <f t="shared" si="11"/>
        <v>0.84720638540478832</v>
      </c>
      <c r="CR24">
        <f t="shared" si="11"/>
        <v>0.67274800456100314</v>
      </c>
      <c r="CS24">
        <f t="shared" si="11"/>
        <v>0.28278221208665866</v>
      </c>
      <c r="CT24">
        <f t="shared" si="11"/>
        <v>0.26225769669327226</v>
      </c>
      <c r="CU24">
        <f t="shared" si="11"/>
        <v>0.52223489167616821</v>
      </c>
    </row>
    <row r="25" spans="1:99">
      <c r="B25" s="1" t="s">
        <v>7</v>
      </c>
      <c r="C25" s="1" t="s">
        <v>105</v>
      </c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110</v>
      </c>
      <c r="I25" s="1" t="s">
        <v>111</v>
      </c>
      <c r="J25" s="1" t="s">
        <v>112</v>
      </c>
      <c r="K25" s="1" t="s">
        <v>113</v>
      </c>
      <c r="L25" s="1" t="s">
        <v>114</v>
      </c>
      <c r="M25" s="1" t="s">
        <v>115</v>
      </c>
      <c r="N25" s="1" t="s">
        <v>116</v>
      </c>
      <c r="P25" s="3" t="s">
        <v>8</v>
      </c>
      <c r="Q25" s="3">
        <v>0.14399999999999999</v>
      </c>
      <c r="R25" s="3">
        <v>0.14199999999999999</v>
      </c>
      <c r="S25" s="3">
        <v>0.13800000000000001</v>
      </c>
      <c r="T25" s="3">
        <v>9.4E-2</v>
      </c>
      <c r="U25" s="3">
        <v>9.2999999999999999E-2</v>
      </c>
      <c r="V25" s="3">
        <v>9.2999999999999999E-2</v>
      </c>
      <c r="W25" s="3">
        <v>0.11899999999999999</v>
      </c>
      <c r="X25" s="3">
        <v>0.14099999999999999</v>
      </c>
      <c r="Y25" s="3">
        <v>0.14000000000000001</v>
      </c>
      <c r="Z25" s="3">
        <v>0.14199999999999999</v>
      </c>
      <c r="AA25" s="3">
        <v>0.153</v>
      </c>
      <c r="AB25" s="3">
        <v>0.14399999999999999</v>
      </c>
      <c r="AD25" s="3" t="s">
        <v>8</v>
      </c>
      <c r="AE25" s="3">
        <v>0.14399999999999999</v>
      </c>
      <c r="AF25" s="3">
        <v>0.14199999999999999</v>
      </c>
      <c r="AG25" s="3">
        <v>0.13800000000000001</v>
      </c>
      <c r="AH25" s="3">
        <v>9.4E-2</v>
      </c>
      <c r="AI25" s="3">
        <v>9.2999999999999999E-2</v>
      </c>
      <c r="AJ25" s="3">
        <v>9.2999999999999999E-2</v>
      </c>
      <c r="AK25" s="3">
        <v>0.11899999999999999</v>
      </c>
      <c r="AL25" s="3">
        <v>0.14000000000000001</v>
      </c>
      <c r="AM25" s="3">
        <v>0.14000000000000001</v>
      </c>
      <c r="AN25" s="3">
        <v>0.14099999999999999</v>
      </c>
      <c r="AO25" s="3">
        <v>0.153</v>
      </c>
      <c r="AP25" s="3">
        <v>0.14399999999999999</v>
      </c>
      <c r="AR25" s="3" t="s">
        <v>8</v>
      </c>
      <c r="AS25" s="3">
        <v>0.14399999999999999</v>
      </c>
      <c r="AT25" s="3">
        <v>0.14299999999999999</v>
      </c>
      <c r="AU25" s="3">
        <v>0.13800000000000001</v>
      </c>
      <c r="AV25" s="3">
        <v>9.4E-2</v>
      </c>
      <c r="AW25" s="3">
        <v>9.2999999999999999E-2</v>
      </c>
      <c r="AX25" s="3">
        <v>9.2999999999999999E-2</v>
      </c>
      <c r="AY25" s="3">
        <v>0.11899999999999999</v>
      </c>
      <c r="AZ25" s="3">
        <v>0.14099999999999999</v>
      </c>
      <c r="BA25" s="3">
        <v>0.14000000000000001</v>
      </c>
      <c r="BB25" s="3">
        <v>0.14199999999999999</v>
      </c>
      <c r="BC25" s="3">
        <v>0.153</v>
      </c>
      <c r="BD25" s="3">
        <v>0.14399999999999999</v>
      </c>
      <c r="BF25" s="3" t="s">
        <v>8</v>
      </c>
      <c r="BG25">
        <f t="shared" si="6"/>
        <v>0.14399999999999999</v>
      </c>
      <c r="BH25">
        <f t="shared" si="6"/>
        <v>0.14233333333333331</v>
      </c>
      <c r="BI25">
        <f t="shared" si="6"/>
        <v>0.13800000000000001</v>
      </c>
      <c r="BJ25">
        <f t="shared" si="6"/>
        <v>9.4000000000000014E-2</v>
      </c>
      <c r="BK25">
        <f t="shared" si="6"/>
        <v>9.3000000000000013E-2</v>
      </c>
      <c r="BL25">
        <f t="shared" si="6"/>
        <v>9.3000000000000013E-2</v>
      </c>
      <c r="BM25">
        <f t="shared" si="6"/>
        <v>0.11899999999999999</v>
      </c>
      <c r="BN25">
        <f t="shared" si="6"/>
        <v>0.14066666666666669</v>
      </c>
      <c r="BO25">
        <f t="shared" si="6"/>
        <v>0.14000000000000001</v>
      </c>
      <c r="BP25">
        <f t="shared" si="6"/>
        <v>0.14166666666666664</v>
      </c>
      <c r="BQ25">
        <f t="shared" si="6"/>
        <v>0.153</v>
      </c>
      <c r="BR25">
        <f t="shared" si="6"/>
        <v>0.14399999999999999</v>
      </c>
      <c r="BT25" s="3" t="s">
        <v>8</v>
      </c>
      <c r="BU25">
        <f>BG25/(AVERAGE($BG$2:$BI$2))</f>
        <v>1.477765108323831</v>
      </c>
      <c r="BV25">
        <f>BH25/(AVERAGE($BG$2:$BI$2))</f>
        <v>1.4606613454960087</v>
      </c>
      <c r="BW25">
        <f>BI25/(AVERAGE($BG$2:$BI$2))</f>
        <v>1.4161915621436716</v>
      </c>
      <c r="BX25">
        <f>BJ25/(AVERAGE($BG$2:$BI$2))</f>
        <v>0.96465222348916757</v>
      </c>
      <c r="BY25">
        <f>BK25/(AVERAGE($BG$2:$BI$2))</f>
        <v>0.95438996579247437</v>
      </c>
      <c r="BZ25">
        <f>BL25/(AVERAGE($BG$2:$BI$2))</f>
        <v>0.95438996579247437</v>
      </c>
      <c r="CA25">
        <f>BM25/(AVERAGE($BG$2:$BI$2))</f>
        <v>1.2212086659064991</v>
      </c>
      <c r="CB25">
        <f>BN25/(AVERAGE($BG$2:$BI$2))</f>
        <v>1.443557582668187</v>
      </c>
      <c r="CC25">
        <f>BO25/(AVERAGE($BG$2:$BI$2))</f>
        <v>1.436716077537058</v>
      </c>
      <c r="CD25">
        <f>BP25/(AVERAGE($BG$2:$BI$2))</f>
        <v>1.4538198403648797</v>
      </c>
      <c r="CE25">
        <f>BQ25/(AVERAGE($BG$2:$BI$2))</f>
        <v>1.5701254275940704</v>
      </c>
      <c r="CF25">
        <f>BR25/(AVERAGE($BG$2:$BI$2))</f>
        <v>1.477765108323831</v>
      </c>
      <c r="CI25" s="3" t="s">
        <v>8</v>
      </c>
      <c r="CJ25">
        <f t="shared" ref="CJ25:CJ27" si="12">BU25-(AVERAGE($BU$24:$BW$24))</f>
        <v>0.54960091220068386</v>
      </c>
      <c r="CK25">
        <f t="shared" si="11"/>
        <v>0.53249714937286152</v>
      </c>
      <c r="CL25">
        <f t="shared" si="11"/>
        <v>0.48802736602052443</v>
      </c>
      <c r="CM25">
        <f t="shared" si="11"/>
        <v>3.6488027366020415E-2</v>
      </c>
      <c r="CN25">
        <f t="shared" si="11"/>
        <v>2.6225769669327215E-2</v>
      </c>
      <c r="CO25">
        <f t="shared" si="11"/>
        <v>2.6225769669327215E-2</v>
      </c>
      <c r="CP25">
        <f t="shared" si="11"/>
        <v>0.29304446978335197</v>
      </c>
      <c r="CQ25">
        <f t="shared" si="11"/>
        <v>0.51539338654503986</v>
      </c>
      <c r="CR25">
        <f t="shared" si="11"/>
        <v>0.50855188141391083</v>
      </c>
      <c r="CS25">
        <f t="shared" si="11"/>
        <v>0.5256556442417325</v>
      </c>
      <c r="CT25">
        <f t="shared" si="11"/>
        <v>0.64196123147092321</v>
      </c>
      <c r="CU25">
        <f t="shared" si="11"/>
        <v>0.54960091220068386</v>
      </c>
    </row>
    <row r="26" spans="1:99">
      <c r="B26" s="1" t="s">
        <v>11</v>
      </c>
      <c r="C26" s="1" t="s">
        <v>117</v>
      </c>
      <c r="D26" s="1" t="s">
        <v>118</v>
      </c>
      <c r="E26" s="1" t="s">
        <v>119</v>
      </c>
      <c r="F26" s="1" t="s">
        <v>120</v>
      </c>
      <c r="G26" s="1" t="s">
        <v>121</v>
      </c>
      <c r="H26" s="1" t="s">
        <v>122</v>
      </c>
      <c r="I26" s="1" t="s">
        <v>123</v>
      </c>
      <c r="J26" s="1" t="s">
        <v>124</v>
      </c>
      <c r="K26" s="1" t="s">
        <v>125</v>
      </c>
      <c r="L26" s="1" t="s">
        <v>126</v>
      </c>
      <c r="M26" s="1" t="s">
        <v>127</v>
      </c>
      <c r="N26" s="2" t="s">
        <v>128</v>
      </c>
      <c r="P26" s="3" t="s">
        <v>24</v>
      </c>
      <c r="Q26" s="3">
        <v>0.13700000000000001</v>
      </c>
      <c r="R26" s="3">
        <v>0.13800000000000001</v>
      </c>
      <c r="S26" s="3">
        <v>0.14599999999999999</v>
      </c>
      <c r="T26" s="3">
        <v>0.1</v>
      </c>
      <c r="U26" s="3">
        <v>9.9000000000000005E-2</v>
      </c>
      <c r="V26" s="3">
        <v>0.105</v>
      </c>
      <c r="W26" s="3">
        <v>9.6000000000000002E-2</v>
      </c>
      <c r="X26" s="3">
        <v>9.5000000000000001E-2</v>
      </c>
      <c r="Y26" s="3">
        <v>9.4E-2</v>
      </c>
      <c r="Z26" s="3">
        <v>9.6000000000000002E-2</v>
      </c>
      <c r="AA26" s="3">
        <v>9.9000000000000005E-2</v>
      </c>
      <c r="AB26" s="3">
        <v>0.13500000000000001</v>
      </c>
      <c r="AD26" s="3" t="s">
        <v>24</v>
      </c>
      <c r="AE26" s="3">
        <v>0.13700000000000001</v>
      </c>
      <c r="AF26" s="3">
        <v>0.13800000000000001</v>
      </c>
      <c r="AG26" s="3">
        <v>0.14599999999999999</v>
      </c>
      <c r="AH26" s="3">
        <v>0.1</v>
      </c>
      <c r="AI26" s="3">
        <v>9.9000000000000005E-2</v>
      </c>
      <c r="AJ26" s="3">
        <v>0.105</v>
      </c>
      <c r="AK26" s="3">
        <v>9.5000000000000001E-2</v>
      </c>
      <c r="AL26" s="3">
        <v>9.5000000000000001E-2</v>
      </c>
      <c r="AM26" s="3">
        <v>9.4E-2</v>
      </c>
      <c r="AN26" s="3">
        <v>9.5000000000000001E-2</v>
      </c>
      <c r="AO26" s="3">
        <v>9.9000000000000005E-2</v>
      </c>
      <c r="AP26" s="3">
        <v>0.13500000000000001</v>
      </c>
      <c r="AR26" s="3" t="s">
        <v>24</v>
      </c>
      <c r="AS26" s="3">
        <v>0.13700000000000001</v>
      </c>
      <c r="AT26" s="3">
        <v>0.13800000000000001</v>
      </c>
      <c r="AU26" s="3">
        <v>0.14599999999999999</v>
      </c>
      <c r="AV26" s="3">
        <v>0.10100000000000001</v>
      </c>
      <c r="AW26" s="3">
        <v>9.9000000000000005E-2</v>
      </c>
      <c r="AX26" s="3">
        <v>0.105</v>
      </c>
      <c r="AY26" s="3">
        <v>9.6000000000000002E-2</v>
      </c>
      <c r="AZ26" s="3">
        <v>9.5000000000000001E-2</v>
      </c>
      <c r="BA26" s="3">
        <v>9.4E-2</v>
      </c>
      <c r="BB26" s="3">
        <v>9.6000000000000002E-2</v>
      </c>
      <c r="BC26" s="3">
        <v>9.9000000000000005E-2</v>
      </c>
      <c r="BD26" s="3">
        <v>0.13500000000000001</v>
      </c>
      <c r="BF26" s="3" t="s">
        <v>24</v>
      </c>
      <c r="BG26">
        <f t="shared" si="6"/>
        <v>0.13700000000000001</v>
      </c>
      <c r="BH26">
        <f t="shared" si="6"/>
        <v>0.13800000000000001</v>
      </c>
      <c r="BI26">
        <f t="shared" si="6"/>
        <v>0.14599999999999999</v>
      </c>
      <c r="BJ26">
        <f t="shared" si="6"/>
        <v>0.10033333333333334</v>
      </c>
      <c r="BK26">
        <f t="shared" si="6"/>
        <v>9.9000000000000019E-2</v>
      </c>
      <c r="BL26">
        <f t="shared" si="6"/>
        <v>0.105</v>
      </c>
      <c r="BM26">
        <f t="shared" si="6"/>
        <v>9.5666666666666678E-2</v>
      </c>
      <c r="BN26">
        <f t="shared" si="6"/>
        <v>9.5000000000000015E-2</v>
      </c>
      <c r="BO26">
        <f t="shared" si="6"/>
        <v>9.4000000000000014E-2</v>
      </c>
      <c r="BP26">
        <f t="shared" si="6"/>
        <v>9.5666666666666678E-2</v>
      </c>
      <c r="BQ26">
        <f t="shared" si="6"/>
        <v>9.9000000000000019E-2</v>
      </c>
      <c r="BR26">
        <f t="shared" si="6"/>
        <v>0.13500000000000001</v>
      </c>
      <c r="BT26" s="3" t="s">
        <v>24</v>
      </c>
      <c r="BU26">
        <f>BG26/(AVERAGE($BG$2:$BI$2))</f>
        <v>1.4059293044469783</v>
      </c>
      <c r="BV26">
        <f>BH26/(AVERAGE($BG$2:$BI$2))</f>
        <v>1.4161915621436716</v>
      </c>
      <c r="BW26">
        <f>BI26/(AVERAGE($BG$2:$BI$2))</f>
        <v>1.4982896237172174</v>
      </c>
      <c r="BX26">
        <f>BJ26/(AVERAGE($BG$2:$BI$2))</f>
        <v>1.0296465222348916</v>
      </c>
      <c r="BY26">
        <f>BK26/(AVERAGE($BG$2:$BI$2))</f>
        <v>1.015963511972634</v>
      </c>
      <c r="BZ26">
        <f>BL26/(AVERAGE($BG$2:$BI$2))</f>
        <v>1.0775370581527934</v>
      </c>
      <c r="CA26">
        <f>BM26/(AVERAGE($BG$2:$BI$2))</f>
        <v>0.98175598631698968</v>
      </c>
      <c r="CB26">
        <f>BN26/(AVERAGE($BG$2:$BI$2))</f>
        <v>0.97491448118586088</v>
      </c>
      <c r="CC26">
        <f>BO26/(AVERAGE($BG$2:$BI$2))</f>
        <v>0.96465222348916757</v>
      </c>
      <c r="CD26">
        <f>BP26/(AVERAGE($BG$2:$BI$2))</f>
        <v>0.98175598631698968</v>
      </c>
      <c r="CE26">
        <f>BQ26/(AVERAGE($BG$2:$BI$2))</f>
        <v>1.015963511972634</v>
      </c>
      <c r="CF26">
        <f>BR26/(AVERAGE($BG$2:$BI$2))</f>
        <v>1.3854047890535917</v>
      </c>
      <c r="CI26" s="3" t="s">
        <v>24</v>
      </c>
      <c r="CJ26">
        <f t="shared" si="12"/>
        <v>0.47776510832383112</v>
      </c>
      <c r="CK26">
        <f t="shared" si="11"/>
        <v>0.48802736602052443</v>
      </c>
      <c r="CL26">
        <f t="shared" si="11"/>
        <v>0.57012542759407026</v>
      </c>
      <c r="CM26">
        <f t="shared" si="11"/>
        <v>0.10148232611174446</v>
      </c>
      <c r="CN26">
        <f t="shared" si="11"/>
        <v>8.7799315849486859E-2</v>
      </c>
      <c r="CO26">
        <f t="shared" si="11"/>
        <v>0.14937286202964628</v>
      </c>
      <c r="CP26">
        <f t="shared" si="11"/>
        <v>5.3591790193842526E-2</v>
      </c>
      <c r="CQ26">
        <f t="shared" si="11"/>
        <v>4.6750285062713726E-2</v>
      </c>
      <c r="CR26">
        <f t="shared" si="11"/>
        <v>3.6488027366020415E-2</v>
      </c>
      <c r="CS26">
        <f t="shared" si="11"/>
        <v>5.3591790193842526E-2</v>
      </c>
      <c r="CT26">
        <f t="shared" si="11"/>
        <v>8.7799315849486859E-2</v>
      </c>
      <c r="CU26">
        <f t="shared" si="11"/>
        <v>0.4572405929304445</v>
      </c>
    </row>
    <row r="27" spans="1:99">
      <c r="B27" s="1" t="s">
        <v>25</v>
      </c>
      <c r="C27" s="1" t="s">
        <v>129</v>
      </c>
      <c r="D27" s="1" t="s">
        <v>130</v>
      </c>
      <c r="E27" s="1" t="s">
        <v>131</v>
      </c>
      <c r="F27" s="1" t="s">
        <v>132</v>
      </c>
      <c r="G27" s="1" t="s">
        <v>133</v>
      </c>
      <c r="H27" s="1" t="s">
        <v>134</v>
      </c>
      <c r="I27" s="1" t="s">
        <v>135</v>
      </c>
      <c r="J27" s="1" t="s">
        <v>136</v>
      </c>
      <c r="K27" s="1" t="s">
        <v>137</v>
      </c>
      <c r="L27" s="1" t="s">
        <v>138</v>
      </c>
      <c r="M27" s="1" t="s">
        <v>139</v>
      </c>
      <c r="N27" s="1" t="s">
        <v>140</v>
      </c>
      <c r="P27" s="3" t="s">
        <v>38</v>
      </c>
      <c r="Q27" s="3">
        <v>0.14199999999999999</v>
      </c>
      <c r="R27" s="3">
        <v>0.14499999999999999</v>
      </c>
      <c r="S27" s="3">
        <v>0.14000000000000001</v>
      </c>
      <c r="T27" s="3">
        <v>0.14099999999999999</v>
      </c>
      <c r="U27" s="3">
        <v>0.14499999999999999</v>
      </c>
      <c r="V27" s="3">
        <v>0.161</v>
      </c>
      <c r="W27" s="3">
        <v>0.13500000000000001</v>
      </c>
      <c r="X27" s="3">
        <v>0.123</v>
      </c>
      <c r="Y27" s="3">
        <v>0.12</v>
      </c>
      <c r="Z27" s="3">
        <v>9.6000000000000002E-2</v>
      </c>
      <c r="AA27" s="3">
        <v>0.1</v>
      </c>
      <c r="AB27" s="3">
        <v>0.109</v>
      </c>
      <c r="AD27" s="3" t="s">
        <v>38</v>
      </c>
      <c r="AE27" s="3">
        <v>0.14199999999999999</v>
      </c>
      <c r="AF27" s="3">
        <v>0.14499999999999999</v>
      </c>
      <c r="AG27" s="3">
        <v>0.14000000000000001</v>
      </c>
      <c r="AH27" s="3">
        <v>0.14099999999999999</v>
      </c>
      <c r="AI27" s="3">
        <v>0.14499999999999999</v>
      </c>
      <c r="AJ27" s="3">
        <v>0.161</v>
      </c>
      <c r="AK27" s="3">
        <v>0.13500000000000001</v>
      </c>
      <c r="AL27" s="3">
        <v>0.123</v>
      </c>
      <c r="AM27" s="3">
        <v>0.11899999999999999</v>
      </c>
      <c r="AN27" s="3">
        <v>9.6000000000000002E-2</v>
      </c>
      <c r="AO27" s="3">
        <v>9.9000000000000005E-2</v>
      </c>
      <c r="AP27" s="3">
        <v>0.108</v>
      </c>
      <c r="AR27" s="3" t="s">
        <v>38</v>
      </c>
      <c r="AS27" s="3">
        <v>0.14199999999999999</v>
      </c>
      <c r="AT27" s="3">
        <v>0.14499999999999999</v>
      </c>
      <c r="AU27" s="3">
        <v>0.14000000000000001</v>
      </c>
      <c r="AV27" s="3">
        <v>0.14099999999999999</v>
      </c>
      <c r="AW27" s="3">
        <v>0.14499999999999999</v>
      </c>
      <c r="AX27" s="3">
        <v>0.161</v>
      </c>
      <c r="AY27" s="3">
        <v>0.13500000000000001</v>
      </c>
      <c r="AZ27" s="3">
        <v>0.123</v>
      </c>
      <c r="BA27" s="3">
        <v>0.11899999999999999</v>
      </c>
      <c r="BB27" s="3">
        <v>9.6000000000000002E-2</v>
      </c>
      <c r="BC27" s="3">
        <v>0.1</v>
      </c>
      <c r="BD27" s="3">
        <v>0.109</v>
      </c>
      <c r="BF27" s="3" t="s">
        <v>38</v>
      </c>
      <c r="BG27">
        <f t="shared" si="6"/>
        <v>0.14199999999999999</v>
      </c>
      <c r="BH27">
        <f t="shared" si="6"/>
        <v>0.14499999999999999</v>
      </c>
      <c r="BI27">
        <f t="shared" si="6"/>
        <v>0.14000000000000001</v>
      </c>
      <c r="BJ27">
        <f t="shared" si="6"/>
        <v>0.14099999999999999</v>
      </c>
      <c r="BK27">
        <f t="shared" si="6"/>
        <v>0.14499999999999999</v>
      </c>
      <c r="BL27">
        <f t="shared" si="6"/>
        <v>0.161</v>
      </c>
      <c r="BM27">
        <f t="shared" si="6"/>
        <v>0.13500000000000001</v>
      </c>
      <c r="BN27">
        <f t="shared" si="6"/>
        <v>0.123</v>
      </c>
      <c r="BO27">
        <f t="shared" si="6"/>
        <v>0.11933333333333333</v>
      </c>
      <c r="BP27">
        <f t="shared" si="6"/>
        <v>9.6000000000000016E-2</v>
      </c>
      <c r="BQ27">
        <f t="shared" si="6"/>
        <v>9.9666666666666681E-2</v>
      </c>
      <c r="BR27">
        <f t="shared" si="6"/>
        <v>0.10866666666666668</v>
      </c>
      <c r="BT27" s="3" t="s">
        <v>38</v>
      </c>
      <c r="BU27">
        <f>BG27/(AVERAGE($BG$2:$BI$2))</f>
        <v>1.4572405929304444</v>
      </c>
      <c r="BV27">
        <f>BH27/(AVERAGE($BG$2:$BI$2))</f>
        <v>1.4880273660205241</v>
      </c>
      <c r="BW27">
        <f>BI27/(AVERAGE($BG$2:$BI$2))</f>
        <v>1.436716077537058</v>
      </c>
      <c r="BX27">
        <f>BJ27/(AVERAGE($BG$2:$BI$2))</f>
        <v>1.4469783352337511</v>
      </c>
      <c r="BY27">
        <f>BK27/(AVERAGE($BG$2:$BI$2))</f>
        <v>1.4880273660205241</v>
      </c>
      <c r="BZ27">
        <f>BL27/(AVERAGE($BG$2:$BI$2))</f>
        <v>1.6522234891676166</v>
      </c>
      <c r="CA27">
        <f>BM27/(AVERAGE($BG$2:$BI$2))</f>
        <v>1.3854047890535917</v>
      </c>
      <c r="CB27">
        <f>BN27/(AVERAGE($BG$2:$BI$2))</f>
        <v>1.2622576966932724</v>
      </c>
      <c r="CC27">
        <f>BO27/(AVERAGE($BG$2:$BI$2))</f>
        <v>1.2246294184720636</v>
      </c>
      <c r="CD27">
        <f>BP27/(AVERAGE($BG$2:$BI$2))</f>
        <v>0.98517673888255419</v>
      </c>
      <c r="CE27">
        <f>BQ27/(AVERAGE($BG$2:$BI$2))</f>
        <v>1.0228050171037628</v>
      </c>
      <c r="CF27">
        <f>BR27/(AVERAGE($BG$2:$BI$2))</f>
        <v>1.1151653363740022</v>
      </c>
      <c r="CI27" s="3" t="s">
        <v>38</v>
      </c>
      <c r="CJ27">
        <f t="shared" si="12"/>
        <v>0.52907639680729723</v>
      </c>
      <c r="CK27">
        <f t="shared" si="11"/>
        <v>0.55986316989737694</v>
      </c>
      <c r="CL27">
        <f t="shared" si="11"/>
        <v>0.50855188141391083</v>
      </c>
      <c r="CM27">
        <f t="shared" si="11"/>
        <v>0.51881413911060392</v>
      </c>
      <c r="CN27">
        <f t="shared" si="11"/>
        <v>0.55986316989737694</v>
      </c>
      <c r="CO27">
        <f t="shared" si="11"/>
        <v>0.72405929304446948</v>
      </c>
      <c r="CP27">
        <f t="shared" si="11"/>
        <v>0.4572405929304445</v>
      </c>
      <c r="CQ27">
        <f t="shared" si="11"/>
        <v>0.33409350057012521</v>
      </c>
      <c r="CR27">
        <f t="shared" si="11"/>
        <v>0.29646522234891648</v>
      </c>
      <c r="CS27">
        <f t="shared" si="11"/>
        <v>5.7012542759407037E-2</v>
      </c>
      <c r="CT27">
        <f t="shared" si="11"/>
        <v>9.4640820980615659E-2</v>
      </c>
      <c r="CU27">
        <f t="shared" si="11"/>
        <v>0.18700114025085501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99</v>
      </c>
      <c r="J28" s="1" t="s">
        <v>100</v>
      </c>
      <c r="K28" s="1" t="s">
        <v>101</v>
      </c>
      <c r="L28" s="1" t="s">
        <v>102</v>
      </c>
      <c r="M28" s="1" t="s">
        <v>103</v>
      </c>
      <c r="N28" s="1" t="s">
        <v>104</v>
      </c>
      <c r="P28" s="3" t="s">
        <v>52</v>
      </c>
      <c r="Q28" s="3">
        <v>9.2999999999999999E-2</v>
      </c>
      <c r="R28" s="3">
        <v>9.2999999999999999E-2</v>
      </c>
      <c r="S28" s="3">
        <v>9.0999999999999998E-2</v>
      </c>
      <c r="T28" s="3">
        <v>0.1</v>
      </c>
      <c r="U28" s="3">
        <v>9.9000000000000005E-2</v>
      </c>
      <c r="V28" s="3">
        <v>0.104</v>
      </c>
      <c r="W28" s="3">
        <v>0.12</v>
      </c>
      <c r="X28" s="3">
        <v>0.108</v>
      </c>
      <c r="Y28" s="3">
        <v>0.112</v>
      </c>
      <c r="Z28" s="3">
        <v>9.5000000000000001E-2</v>
      </c>
      <c r="AA28" s="3">
        <v>9.7000000000000003E-2</v>
      </c>
      <c r="AB28" s="3">
        <v>9.8000000000000004E-2</v>
      </c>
      <c r="AD28" s="3" t="s">
        <v>52</v>
      </c>
      <c r="AE28" s="3">
        <v>9.2999999999999999E-2</v>
      </c>
      <c r="AF28" s="3">
        <v>9.2999999999999999E-2</v>
      </c>
      <c r="AG28" s="3">
        <v>0.09</v>
      </c>
      <c r="AH28" s="3">
        <v>0.1</v>
      </c>
      <c r="AI28" s="3">
        <v>9.9000000000000005E-2</v>
      </c>
      <c r="AJ28" s="3">
        <v>0.104</v>
      </c>
      <c r="AK28" s="3">
        <v>0.12</v>
      </c>
      <c r="AL28" s="3">
        <v>0.107</v>
      </c>
      <c r="AM28" s="3">
        <v>0.111</v>
      </c>
      <c r="AN28" s="3">
        <v>9.5000000000000001E-2</v>
      </c>
      <c r="AO28" s="3">
        <v>9.6000000000000002E-2</v>
      </c>
      <c r="AP28" s="3">
        <v>9.8000000000000004E-2</v>
      </c>
      <c r="AR28" s="3" t="s">
        <v>52</v>
      </c>
      <c r="AS28" s="3">
        <v>9.4E-2</v>
      </c>
      <c r="AT28" s="3">
        <v>9.4E-2</v>
      </c>
      <c r="AU28" s="3">
        <v>9.0999999999999998E-2</v>
      </c>
      <c r="AV28" s="3">
        <v>0.1</v>
      </c>
      <c r="AW28" s="3">
        <v>9.9000000000000005E-2</v>
      </c>
      <c r="AX28" s="3">
        <v>0.104</v>
      </c>
      <c r="AY28" s="3">
        <v>0.12</v>
      </c>
      <c r="AZ28" s="3">
        <v>0.108</v>
      </c>
      <c r="BA28" s="3">
        <v>0.112</v>
      </c>
      <c r="BB28" s="3">
        <v>9.5000000000000001E-2</v>
      </c>
      <c r="BC28" s="3">
        <v>9.7000000000000003E-2</v>
      </c>
      <c r="BD28" s="3">
        <v>9.8000000000000004E-2</v>
      </c>
      <c r="BF28" s="3" t="s">
        <v>52</v>
      </c>
      <c r="BG28">
        <f t="shared" si="6"/>
        <v>9.3333333333333338E-2</v>
      </c>
      <c r="BH28">
        <f t="shared" si="6"/>
        <v>9.3333333333333338E-2</v>
      </c>
      <c r="BI28">
        <f t="shared" si="6"/>
        <v>9.0666666666666673E-2</v>
      </c>
      <c r="BJ28">
        <f t="shared" si="6"/>
        <v>0.10000000000000002</v>
      </c>
      <c r="BK28">
        <f t="shared" si="6"/>
        <v>9.9000000000000019E-2</v>
      </c>
      <c r="BL28">
        <f t="shared" si="6"/>
        <v>0.104</v>
      </c>
      <c r="BM28">
        <f t="shared" si="6"/>
        <v>0.12</v>
      </c>
      <c r="BN28">
        <f t="shared" si="6"/>
        <v>0.10766666666666667</v>
      </c>
      <c r="BO28">
        <f t="shared" si="6"/>
        <v>0.11166666666666668</v>
      </c>
      <c r="BP28">
        <f t="shared" si="6"/>
        <v>9.5000000000000015E-2</v>
      </c>
      <c r="BQ28">
        <f t="shared" si="6"/>
        <v>9.6666666666666679E-2</v>
      </c>
      <c r="BR28">
        <f t="shared" si="6"/>
        <v>9.8000000000000018E-2</v>
      </c>
      <c r="BT28" s="3" t="s">
        <v>52</v>
      </c>
      <c r="BU28">
        <f>BG28/(AVERAGE($BG$2:$BI$2))</f>
        <v>0.95781071835803866</v>
      </c>
      <c r="BV28">
        <f>BH28/(AVERAGE($BG$2:$BI$2))</f>
        <v>0.95781071835803866</v>
      </c>
      <c r="BW28">
        <f>BI28/(AVERAGE($BG$2:$BI$2))</f>
        <v>0.93044469783352335</v>
      </c>
      <c r="BX28">
        <f>BJ28/(AVERAGE($BG$2:$BI$2))</f>
        <v>1.0262257696693273</v>
      </c>
      <c r="BY28">
        <f>BK28/(AVERAGE($BG$2:$BI$2))</f>
        <v>1.015963511972634</v>
      </c>
      <c r="BZ28">
        <f>BL28/(AVERAGE($BG$2:$BI$2))</f>
        <v>1.0672748004561001</v>
      </c>
      <c r="CA28">
        <f>BM28/(AVERAGE($BG$2:$BI$2))</f>
        <v>1.2314709236031924</v>
      </c>
      <c r="CB28">
        <f>BN28/(AVERAGE($BG$2:$BI$2))</f>
        <v>1.1049030786773089</v>
      </c>
      <c r="CC28">
        <f>BO28/(AVERAGE($BG$2:$BI$2))</f>
        <v>1.1459521094640821</v>
      </c>
      <c r="CD28">
        <f>BP28/(AVERAGE($BG$2:$BI$2))</f>
        <v>0.97491448118586088</v>
      </c>
      <c r="CE28">
        <f>BQ28/(AVERAGE($BG$2:$BI$2))</f>
        <v>0.99201824401368299</v>
      </c>
      <c r="CF28">
        <f>BR28/(AVERAGE($BG$2:$BI$2))</f>
        <v>1.0057012542759407</v>
      </c>
      <c r="CH28" t="s">
        <v>89</v>
      </c>
      <c r="CI28" s="3" t="s">
        <v>52</v>
      </c>
      <c r="CJ28">
        <f>BU28-(AVERAGE($BU$28:$BW$28))</f>
        <v>9.1220068415051037E-3</v>
      </c>
      <c r="CK28">
        <f t="shared" ref="CK28:CU31" si="13">BV28-(AVERAGE($BU$28:$BW$28))</f>
        <v>9.1220068415051037E-3</v>
      </c>
      <c r="CL28">
        <f t="shared" si="13"/>
        <v>-1.8244013683010207E-2</v>
      </c>
      <c r="CM28">
        <f t="shared" si="13"/>
        <v>7.753705815279377E-2</v>
      </c>
      <c r="CN28">
        <f t="shared" si="13"/>
        <v>6.7274800456100459E-2</v>
      </c>
      <c r="CO28">
        <f t="shared" si="13"/>
        <v>0.11858608893956657</v>
      </c>
      <c r="CP28">
        <f t="shared" si="13"/>
        <v>0.28278221208665888</v>
      </c>
      <c r="CQ28">
        <f t="shared" si="13"/>
        <v>0.1562143671607753</v>
      </c>
      <c r="CR28">
        <f t="shared" si="13"/>
        <v>0.19726339794754855</v>
      </c>
      <c r="CS28">
        <f t="shared" si="13"/>
        <v>2.6225769669327326E-2</v>
      </c>
      <c r="CT28">
        <f t="shared" si="13"/>
        <v>4.3329532497149437E-2</v>
      </c>
      <c r="CU28">
        <f t="shared" si="13"/>
        <v>5.7012542759407148E-2</v>
      </c>
    </row>
    <row r="29" spans="1:99">
      <c r="B29" s="1" t="s">
        <v>53</v>
      </c>
      <c r="C29" s="1" t="s">
        <v>105</v>
      </c>
      <c r="D29" s="1" t="s">
        <v>106</v>
      </c>
      <c r="E29" s="1" t="s">
        <v>107</v>
      </c>
      <c r="F29" s="1" t="s">
        <v>108</v>
      </c>
      <c r="G29" s="1" t="s">
        <v>109</v>
      </c>
      <c r="H29" s="1" t="s">
        <v>110</v>
      </c>
      <c r="I29" s="1" t="s">
        <v>111</v>
      </c>
      <c r="J29" s="1" t="s">
        <v>112</v>
      </c>
      <c r="K29" s="1" t="s">
        <v>113</v>
      </c>
      <c r="L29" s="1" t="s">
        <v>114</v>
      </c>
      <c r="M29" s="1" t="s">
        <v>115</v>
      </c>
      <c r="N29" s="1" t="s">
        <v>116</v>
      </c>
      <c r="P29" s="3" t="s">
        <v>66</v>
      </c>
      <c r="Q29" s="3">
        <v>9.4E-2</v>
      </c>
      <c r="R29" s="3">
        <v>9.2999999999999999E-2</v>
      </c>
      <c r="S29" s="3">
        <v>9.5000000000000001E-2</v>
      </c>
      <c r="T29" s="3">
        <v>9.1999999999999998E-2</v>
      </c>
      <c r="U29" s="3">
        <v>9.4E-2</v>
      </c>
      <c r="V29" s="3">
        <v>9.4E-2</v>
      </c>
      <c r="W29" s="3">
        <v>0.104</v>
      </c>
      <c r="X29" s="3">
        <v>0.125</v>
      </c>
      <c r="Y29" s="3">
        <v>9.9000000000000005E-2</v>
      </c>
      <c r="Z29" s="3">
        <v>9.8000000000000004E-2</v>
      </c>
      <c r="AA29" s="3">
        <v>0.104</v>
      </c>
      <c r="AB29" s="3">
        <v>9.7000000000000003E-2</v>
      </c>
      <c r="AD29" s="3" t="s">
        <v>66</v>
      </c>
      <c r="AE29" s="3">
        <v>9.4E-2</v>
      </c>
      <c r="AF29" s="3">
        <v>9.2999999999999999E-2</v>
      </c>
      <c r="AG29" s="3">
        <v>9.5000000000000001E-2</v>
      </c>
      <c r="AH29" s="3">
        <v>9.1999999999999998E-2</v>
      </c>
      <c r="AI29" s="3">
        <v>9.4E-2</v>
      </c>
      <c r="AJ29" s="3">
        <v>9.4E-2</v>
      </c>
      <c r="AK29" s="3">
        <v>0.104</v>
      </c>
      <c r="AL29" s="3">
        <v>0.124</v>
      </c>
      <c r="AM29" s="3">
        <v>9.8000000000000004E-2</v>
      </c>
      <c r="AN29" s="3">
        <v>9.8000000000000004E-2</v>
      </c>
      <c r="AO29" s="3">
        <v>0.104</v>
      </c>
      <c r="AP29" s="3">
        <v>9.7000000000000003E-2</v>
      </c>
      <c r="AR29" s="3" t="s">
        <v>66</v>
      </c>
      <c r="AS29" s="3">
        <v>9.4E-2</v>
      </c>
      <c r="AT29" s="3">
        <v>9.2999999999999999E-2</v>
      </c>
      <c r="AU29" s="3">
        <v>9.5000000000000001E-2</v>
      </c>
      <c r="AV29" s="3">
        <v>9.1999999999999998E-2</v>
      </c>
      <c r="AW29" s="3">
        <v>9.4E-2</v>
      </c>
      <c r="AX29" s="3">
        <v>9.4E-2</v>
      </c>
      <c r="AY29" s="3">
        <v>0.104</v>
      </c>
      <c r="AZ29" s="3">
        <v>0.124</v>
      </c>
      <c r="BA29" s="3">
        <v>9.9000000000000005E-2</v>
      </c>
      <c r="BB29" s="3">
        <v>9.8000000000000004E-2</v>
      </c>
      <c r="BC29" s="3">
        <v>0.104</v>
      </c>
      <c r="BD29" s="3">
        <v>9.7000000000000003E-2</v>
      </c>
      <c r="BF29" s="3" t="s">
        <v>66</v>
      </c>
      <c r="BG29">
        <f t="shared" si="6"/>
        <v>9.4000000000000014E-2</v>
      </c>
      <c r="BH29">
        <f t="shared" si="6"/>
        <v>9.3000000000000013E-2</v>
      </c>
      <c r="BI29">
        <f t="shared" si="6"/>
        <v>9.5000000000000015E-2</v>
      </c>
      <c r="BJ29">
        <f t="shared" si="6"/>
        <v>9.2000000000000012E-2</v>
      </c>
      <c r="BK29">
        <f t="shared" si="6"/>
        <v>9.4000000000000014E-2</v>
      </c>
      <c r="BL29">
        <f t="shared" si="6"/>
        <v>9.4000000000000014E-2</v>
      </c>
      <c r="BM29">
        <f t="shared" si="6"/>
        <v>0.104</v>
      </c>
      <c r="BN29">
        <f t="shared" si="6"/>
        <v>0.12433333333333334</v>
      </c>
      <c r="BO29">
        <f t="shared" si="6"/>
        <v>9.866666666666668E-2</v>
      </c>
      <c r="BP29">
        <f t="shared" si="6"/>
        <v>9.8000000000000018E-2</v>
      </c>
      <c r="BQ29">
        <f t="shared" si="6"/>
        <v>0.104</v>
      </c>
      <c r="BR29">
        <f t="shared" si="6"/>
        <v>9.7000000000000017E-2</v>
      </c>
      <c r="BT29" s="3" t="s">
        <v>66</v>
      </c>
      <c r="BU29">
        <f>BG29/(AVERAGE($BG$2:$BI$2))</f>
        <v>0.96465222348916757</v>
      </c>
      <c r="BV29">
        <f>BH29/(AVERAGE($BG$2:$BI$2))</f>
        <v>0.95438996579247437</v>
      </c>
      <c r="BW29">
        <f>BI29/(AVERAGE($BG$2:$BI$2))</f>
        <v>0.97491448118586088</v>
      </c>
      <c r="BX29">
        <f>BJ29/(AVERAGE($BG$2:$BI$2))</f>
        <v>0.94412770809578106</v>
      </c>
      <c r="BY29">
        <f>BK29/(AVERAGE($BG$2:$BI$2))</f>
        <v>0.96465222348916757</v>
      </c>
      <c r="BZ29">
        <f>BL29/(AVERAGE($BG$2:$BI$2))</f>
        <v>0.96465222348916757</v>
      </c>
      <c r="CA29">
        <f>BM29/(AVERAGE($BG$2:$BI$2))</f>
        <v>1.0672748004561001</v>
      </c>
      <c r="CB29">
        <f>BN29/(AVERAGE($BG$2:$BI$2))</f>
        <v>1.27594070695553</v>
      </c>
      <c r="CC29">
        <f>BO29/(AVERAGE($BG$2:$BI$2))</f>
        <v>1.0125427594070695</v>
      </c>
      <c r="CD29">
        <f>BP29/(AVERAGE($BG$2:$BI$2))</f>
        <v>1.0057012542759407</v>
      </c>
      <c r="CE29">
        <f>BQ29/(AVERAGE($BG$2:$BI$2))</f>
        <v>1.0672748004561001</v>
      </c>
      <c r="CF29">
        <f>BR29/(AVERAGE($BG$2:$BI$2))</f>
        <v>0.9954389965792475</v>
      </c>
      <c r="CI29" s="3" t="s">
        <v>66</v>
      </c>
      <c r="CJ29">
        <f t="shared" ref="CJ29:CJ31" si="14">BU29-(AVERAGE($BU$28:$BW$28))</f>
        <v>1.5963511972634015E-2</v>
      </c>
      <c r="CK29">
        <f t="shared" si="13"/>
        <v>5.7012542759408147E-3</v>
      </c>
      <c r="CL29">
        <f t="shared" si="13"/>
        <v>2.6225769669327326E-2</v>
      </c>
      <c r="CM29">
        <f t="shared" si="13"/>
        <v>-4.5610034207524963E-3</v>
      </c>
      <c r="CN29">
        <f t="shared" si="13"/>
        <v>1.5963511972634015E-2</v>
      </c>
      <c r="CO29">
        <f t="shared" si="13"/>
        <v>1.5963511972634015E-2</v>
      </c>
      <c r="CP29">
        <f t="shared" si="13"/>
        <v>0.11858608893956657</v>
      </c>
      <c r="CQ29">
        <f t="shared" si="13"/>
        <v>0.32725199543899641</v>
      </c>
      <c r="CR29">
        <f t="shared" si="13"/>
        <v>6.3854047890535948E-2</v>
      </c>
      <c r="CS29">
        <f t="shared" si="13"/>
        <v>5.7012542759407148E-2</v>
      </c>
      <c r="CT29">
        <f t="shared" si="13"/>
        <v>0.11858608893956657</v>
      </c>
      <c r="CU29">
        <f t="shared" si="13"/>
        <v>4.6750285062713948E-2</v>
      </c>
    </row>
    <row r="30" spans="1:99">
      <c r="B30" s="1" t="s">
        <v>68</v>
      </c>
      <c r="C30" s="1" t="s">
        <v>117</v>
      </c>
      <c r="D30" s="1" t="s">
        <v>118</v>
      </c>
      <c r="E30" s="1" t="s">
        <v>119</v>
      </c>
      <c r="F30" s="1" t="s">
        <v>120</v>
      </c>
      <c r="G30" s="1" t="s">
        <v>121</v>
      </c>
      <c r="H30" s="1" t="s">
        <v>122</v>
      </c>
      <c r="I30" s="1" t="s">
        <v>123</v>
      </c>
      <c r="J30" s="1" t="s">
        <v>124</v>
      </c>
      <c r="K30" s="1" t="s">
        <v>125</v>
      </c>
      <c r="L30" s="1" t="s">
        <v>126</v>
      </c>
      <c r="M30" s="1" t="s">
        <v>127</v>
      </c>
      <c r="N30" s="2" t="s">
        <v>128</v>
      </c>
      <c r="P30" s="3" t="s">
        <v>75</v>
      </c>
      <c r="Q30" s="3">
        <v>9.2999999999999999E-2</v>
      </c>
      <c r="R30" s="3">
        <v>9.5000000000000001E-2</v>
      </c>
      <c r="S30" s="3">
        <v>0.1</v>
      </c>
      <c r="T30" s="3">
        <v>9.1999999999999998E-2</v>
      </c>
      <c r="U30" s="3">
        <v>9.1999999999999998E-2</v>
      </c>
      <c r="V30" s="3">
        <v>9.1999999999999998E-2</v>
      </c>
      <c r="W30" s="3">
        <v>9.2999999999999999E-2</v>
      </c>
      <c r="X30" s="3">
        <v>9.2999999999999999E-2</v>
      </c>
      <c r="Y30" s="3">
        <v>0.129</v>
      </c>
      <c r="Z30" s="3">
        <v>9.1999999999999998E-2</v>
      </c>
      <c r="AA30" s="3">
        <v>0.09</v>
      </c>
      <c r="AB30" s="3">
        <v>9.9000000000000005E-2</v>
      </c>
      <c r="AD30" s="3" t="s">
        <v>75</v>
      </c>
      <c r="AE30" s="3">
        <v>9.2999999999999999E-2</v>
      </c>
      <c r="AF30" s="3">
        <v>9.5000000000000001E-2</v>
      </c>
      <c r="AG30" s="3">
        <v>0.1</v>
      </c>
      <c r="AH30" s="3">
        <v>9.1999999999999998E-2</v>
      </c>
      <c r="AI30" s="3">
        <v>9.1999999999999998E-2</v>
      </c>
      <c r="AJ30" s="3">
        <v>9.1999999999999998E-2</v>
      </c>
      <c r="AK30" s="3">
        <v>9.2999999999999999E-2</v>
      </c>
      <c r="AL30" s="3">
        <v>9.2999999999999999E-2</v>
      </c>
      <c r="AM30" s="3">
        <v>0.129</v>
      </c>
      <c r="AN30" s="3">
        <v>9.0999999999999998E-2</v>
      </c>
      <c r="AO30" s="3">
        <v>0.09</v>
      </c>
      <c r="AP30" s="3">
        <v>9.9000000000000005E-2</v>
      </c>
      <c r="AR30" s="3" t="s">
        <v>75</v>
      </c>
      <c r="AS30" s="3">
        <v>9.2999999999999999E-2</v>
      </c>
      <c r="AT30" s="3">
        <v>9.5000000000000001E-2</v>
      </c>
      <c r="AU30" s="3">
        <v>0.1</v>
      </c>
      <c r="AV30" s="3">
        <v>9.1999999999999998E-2</v>
      </c>
      <c r="AW30" s="3">
        <v>9.1999999999999998E-2</v>
      </c>
      <c r="AX30" s="3">
        <v>9.1999999999999998E-2</v>
      </c>
      <c r="AY30" s="3">
        <v>9.2999999999999999E-2</v>
      </c>
      <c r="AZ30" s="3">
        <v>9.4E-2</v>
      </c>
      <c r="BA30" s="3">
        <v>0.129</v>
      </c>
      <c r="BB30" s="3">
        <v>9.1999999999999998E-2</v>
      </c>
      <c r="BC30" s="3">
        <v>0.09</v>
      </c>
      <c r="BD30" s="3">
        <v>9.9000000000000005E-2</v>
      </c>
      <c r="BF30" s="3" t="s">
        <v>75</v>
      </c>
      <c r="BG30">
        <f t="shared" si="6"/>
        <v>9.3000000000000013E-2</v>
      </c>
      <c r="BH30">
        <f t="shared" si="6"/>
        <v>9.5000000000000015E-2</v>
      </c>
      <c r="BI30">
        <f t="shared" si="6"/>
        <v>0.10000000000000002</v>
      </c>
      <c r="BJ30">
        <f t="shared" si="6"/>
        <v>9.2000000000000012E-2</v>
      </c>
      <c r="BK30">
        <f t="shared" si="6"/>
        <v>9.2000000000000012E-2</v>
      </c>
      <c r="BL30">
        <f t="shared" si="6"/>
        <v>9.2000000000000012E-2</v>
      </c>
      <c r="BM30">
        <f t="shared" si="6"/>
        <v>9.3000000000000013E-2</v>
      </c>
      <c r="BN30">
        <f t="shared" si="6"/>
        <v>9.3333333333333338E-2</v>
      </c>
      <c r="BO30">
        <f t="shared" si="6"/>
        <v>0.129</v>
      </c>
      <c r="BP30">
        <f t="shared" si="6"/>
        <v>9.1666666666666674E-2</v>
      </c>
      <c r="BQ30">
        <f t="shared" si="6"/>
        <v>9.0000000000000011E-2</v>
      </c>
      <c r="BR30">
        <f t="shared" si="6"/>
        <v>9.9000000000000019E-2</v>
      </c>
      <c r="BT30" s="3" t="s">
        <v>75</v>
      </c>
      <c r="BU30">
        <f>BG30/(AVERAGE($BG$2:$BI$2))</f>
        <v>0.95438996579247437</v>
      </c>
      <c r="BV30">
        <f>BH30/(AVERAGE($BG$2:$BI$2))</f>
        <v>0.97491448118586088</v>
      </c>
      <c r="BW30">
        <f>BI30/(AVERAGE($BG$2:$BI$2))</f>
        <v>1.0262257696693273</v>
      </c>
      <c r="BX30">
        <f>BJ30/(AVERAGE($BG$2:$BI$2))</f>
        <v>0.94412770809578106</v>
      </c>
      <c r="BY30">
        <f>BK30/(AVERAGE($BG$2:$BI$2))</f>
        <v>0.94412770809578106</v>
      </c>
      <c r="BZ30">
        <f>BL30/(AVERAGE($BG$2:$BI$2))</f>
        <v>0.94412770809578106</v>
      </c>
      <c r="CA30">
        <f>BM30/(AVERAGE($BG$2:$BI$2))</f>
        <v>0.95438996579247437</v>
      </c>
      <c r="CB30">
        <f>BN30/(AVERAGE($BG$2:$BI$2))</f>
        <v>0.95781071835803866</v>
      </c>
      <c r="CC30">
        <f>BO30/(AVERAGE($BG$2:$BI$2))</f>
        <v>1.323831242873432</v>
      </c>
      <c r="CD30">
        <f>BP30/(AVERAGE($BG$2:$BI$2))</f>
        <v>0.94070695553021655</v>
      </c>
      <c r="CE30">
        <f>BQ30/(AVERAGE($BG$2:$BI$2))</f>
        <v>0.92360319270239455</v>
      </c>
      <c r="CF30">
        <f>BR30/(AVERAGE($BG$2:$BI$2))</f>
        <v>1.015963511972634</v>
      </c>
      <c r="CI30" s="3" t="s">
        <v>75</v>
      </c>
      <c r="CJ30">
        <f t="shared" si="14"/>
        <v>5.7012542759408147E-3</v>
      </c>
      <c r="CK30">
        <f t="shared" si="13"/>
        <v>2.6225769669327326E-2</v>
      </c>
      <c r="CL30">
        <f t="shared" si="13"/>
        <v>7.753705815279377E-2</v>
      </c>
      <c r="CM30">
        <f t="shared" si="13"/>
        <v>-4.5610034207524963E-3</v>
      </c>
      <c r="CN30">
        <f t="shared" si="13"/>
        <v>-4.5610034207524963E-3</v>
      </c>
      <c r="CO30">
        <f t="shared" si="13"/>
        <v>-4.5610034207524963E-3</v>
      </c>
      <c r="CP30">
        <f t="shared" si="13"/>
        <v>5.7012542759408147E-3</v>
      </c>
      <c r="CQ30">
        <f t="shared" si="13"/>
        <v>9.1220068415051037E-3</v>
      </c>
      <c r="CR30">
        <f t="shared" si="13"/>
        <v>0.37514253135689846</v>
      </c>
      <c r="CS30">
        <f t="shared" si="13"/>
        <v>-7.9817559863170073E-3</v>
      </c>
      <c r="CT30">
        <f t="shared" si="13"/>
        <v>-2.5085518814139007E-2</v>
      </c>
      <c r="CU30">
        <f t="shared" si="13"/>
        <v>6.7274800456100459E-2</v>
      </c>
    </row>
    <row r="31" spans="1:99">
      <c r="B31" s="1" t="s">
        <v>76</v>
      </c>
      <c r="C31" s="1" t="s">
        <v>129</v>
      </c>
      <c r="D31" s="1" t="s">
        <v>130</v>
      </c>
      <c r="E31" s="1" t="s">
        <v>131</v>
      </c>
      <c r="F31" s="1" t="s">
        <v>132</v>
      </c>
      <c r="G31" s="1" t="s">
        <v>133</v>
      </c>
      <c r="H31" s="1" t="s">
        <v>134</v>
      </c>
      <c r="I31" s="1" t="s">
        <v>135</v>
      </c>
      <c r="J31" s="1" t="s">
        <v>136</v>
      </c>
      <c r="K31" s="1" t="s">
        <v>137</v>
      </c>
      <c r="L31" s="1" t="s">
        <v>138</v>
      </c>
      <c r="M31" s="1" t="s">
        <v>139</v>
      </c>
      <c r="N31" s="1" t="s">
        <v>140</v>
      </c>
      <c r="P31" s="3" t="s">
        <v>86</v>
      </c>
      <c r="Q31" s="3">
        <v>9.1999999999999998E-2</v>
      </c>
      <c r="R31" s="3">
        <v>9.2999999999999999E-2</v>
      </c>
      <c r="S31" s="3">
        <v>9.4E-2</v>
      </c>
      <c r="T31" s="3">
        <v>0.107</v>
      </c>
      <c r="U31" s="3">
        <v>0.12</v>
      </c>
      <c r="V31" s="3">
        <v>0.106</v>
      </c>
      <c r="W31" s="3">
        <v>0.105</v>
      </c>
      <c r="X31" s="3">
        <v>9.9000000000000005E-2</v>
      </c>
      <c r="Y31" s="3">
        <v>9.9000000000000005E-2</v>
      </c>
      <c r="Z31" s="3">
        <v>0.09</v>
      </c>
      <c r="AA31" s="3">
        <v>8.8999999999999996E-2</v>
      </c>
      <c r="AB31" s="3">
        <v>8.8999999999999996E-2</v>
      </c>
      <c r="AD31" s="3" t="s">
        <v>86</v>
      </c>
      <c r="AE31" s="3">
        <v>9.1999999999999998E-2</v>
      </c>
      <c r="AF31" s="3">
        <v>9.2999999999999999E-2</v>
      </c>
      <c r="AG31" s="3">
        <v>9.4E-2</v>
      </c>
      <c r="AH31" s="3">
        <v>0.106</v>
      </c>
      <c r="AI31" s="3">
        <v>0.11899999999999999</v>
      </c>
      <c r="AJ31" s="3">
        <v>0.105</v>
      </c>
      <c r="AK31" s="3">
        <v>0.104</v>
      </c>
      <c r="AL31" s="3">
        <v>9.9000000000000005E-2</v>
      </c>
      <c r="AM31" s="3">
        <v>9.9000000000000005E-2</v>
      </c>
      <c r="AN31" s="3">
        <v>8.8999999999999996E-2</v>
      </c>
      <c r="AO31" s="3">
        <v>8.8999999999999996E-2</v>
      </c>
      <c r="AP31" s="3">
        <v>8.8999999999999996E-2</v>
      </c>
      <c r="AR31" s="3" t="s">
        <v>86</v>
      </c>
      <c r="AS31" s="3">
        <v>9.1999999999999998E-2</v>
      </c>
      <c r="AT31" s="3">
        <v>9.2999999999999999E-2</v>
      </c>
      <c r="AU31" s="3">
        <v>9.4E-2</v>
      </c>
      <c r="AV31" s="3">
        <v>0.106</v>
      </c>
      <c r="AW31" s="3">
        <v>0.12</v>
      </c>
      <c r="AX31" s="3">
        <v>0.106</v>
      </c>
      <c r="AY31" s="3">
        <v>0.104</v>
      </c>
      <c r="AZ31" s="3">
        <v>9.9000000000000005E-2</v>
      </c>
      <c r="BA31" s="3">
        <v>9.9000000000000005E-2</v>
      </c>
      <c r="BB31" s="3">
        <v>0.09</v>
      </c>
      <c r="BC31" s="3">
        <v>8.8999999999999996E-2</v>
      </c>
      <c r="BD31" s="3">
        <v>8.8999999999999996E-2</v>
      </c>
      <c r="BF31" s="3" t="s">
        <v>86</v>
      </c>
      <c r="BG31">
        <f t="shared" si="6"/>
        <v>9.2000000000000012E-2</v>
      </c>
      <c r="BH31">
        <f t="shared" si="6"/>
        <v>9.3000000000000013E-2</v>
      </c>
      <c r="BI31">
        <f t="shared" si="6"/>
        <v>9.4000000000000014E-2</v>
      </c>
      <c r="BJ31">
        <f t="shared" si="6"/>
        <v>0.10633333333333334</v>
      </c>
      <c r="BK31">
        <f t="shared" si="6"/>
        <v>0.11966666666666666</v>
      </c>
      <c r="BL31">
        <f t="shared" si="6"/>
        <v>0.10566666666666667</v>
      </c>
      <c r="BM31">
        <f t="shared" si="6"/>
        <v>0.10433333333333333</v>
      </c>
      <c r="BN31">
        <f t="shared" si="6"/>
        <v>9.9000000000000019E-2</v>
      </c>
      <c r="BO31">
        <f t="shared" si="6"/>
        <v>9.9000000000000019E-2</v>
      </c>
      <c r="BP31">
        <f t="shared" si="6"/>
        <v>8.9666666666666672E-2</v>
      </c>
      <c r="BQ31">
        <f t="shared" si="6"/>
        <v>8.900000000000001E-2</v>
      </c>
      <c r="BR31">
        <f t="shared" si="6"/>
        <v>8.900000000000001E-2</v>
      </c>
      <c r="BT31" s="3" t="s">
        <v>86</v>
      </c>
      <c r="BU31">
        <f>BG31/(AVERAGE($BG$2:$BI$2))</f>
        <v>0.94412770809578106</v>
      </c>
      <c r="BV31">
        <f>BH31/(AVERAGE($BG$2:$BI$2))</f>
        <v>0.95438996579247437</v>
      </c>
      <c r="BW31">
        <f>BI31/(AVERAGE($BG$2:$BI$2))</f>
        <v>0.96465222348916757</v>
      </c>
      <c r="BX31">
        <f>BJ31/(AVERAGE($BG$2:$BI$2))</f>
        <v>1.0912200684150513</v>
      </c>
      <c r="BY31">
        <f>BK31/(AVERAGE($BG$2:$BI$2))</f>
        <v>1.2280501710376279</v>
      </c>
      <c r="BZ31">
        <f>BL31/(AVERAGE($BG$2:$BI$2))</f>
        <v>1.0843785632839225</v>
      </c>
      <c r="CA31">
        <f>BM31/(AVERAGE($BG$2:$BI$2))</f>
        <v>1.0706955530216646</v>
      </c>
      <c r="CB31">
        <f>BN31/(AVERAGE($BG$2:$BI$2))</f>
        <v>1.015963511972634</v>
      </c>
      <c r="CC31">
        <f>BO31/(AVERAGE($BG$2:$BI$2))</f>
        <v>1.015963511972634</v>
      </c>
      <c r="CD31">
        <f>BP31/(AVERAGE($BG$2:$BI$2))</f>
        <v>0.92018244013683004</v>
      </c>
      <c r="CE31">
        <f>BQ31/(AVERAGE($BG$2:$BI$2))</f>
        <v>0.91334093500570124</v>
      </c>
      <c r="CF31">
        <f>BR31/(AVERAGE($BG$2:$BI$2))</f>
        <v>0.91334093500570124</v>
      </c>
      <c r="CI31" s="3" t="s">
        <v>86</v>
      </c>
      <c r="CJ31">
        <f t="shared" si="14"/>
        <v>-4.5610034207524963E-3</v>
      </c>
      <c r="CK31">
        <f t="shared" si="13"/>
        <v>5.7012542759408147E-3</v>
      </c>
      <c r="CL31">
        <f t="shared" si="13"/>
        <v>1.5963511972634015E-2</v>
      </c>
      <c r="CM31">
        <f t="shared" si="13"/>
        <v>0.1425313568985177</v>
      </c>
      <c r="CN31">
        <f t="shared" si="13"/>
        <v>0.27936145952109437</v>
      </c>
      <c r="CO31">
        <f t="shared" si="13"/>
        <v>0.1356898517673889</v>
      </c>
      <c r="CP31">
        <f t="shared" si="13"/>
        <v>0.12200684150513108</v>
      </c>
      <c r="CQ31">
        <f t="shared" si="13"/>
        <v>6.7274800456100459E-2</v>
      </c>
      <c r="CR31">
        <f t="shared" si="13"/>
        <v>6.7274800456100459E-2</v>
      </c>
      <c r="CS31">
        <f t="shared" si="13"/>
        <v>-2.8506271379703518E-2</v>
      </c>
      <c r="CT31">
        <f t="shared" si="13"/>
        <v>-3.5347776510832318E-2</v>
      </c>
      <c r="CU31">
        <f t="shared" si="13"/>
        <v>-3.5347776510832318E-2</v>
      </c>
    </row>
    <row r="34" spans="1:99">
      <c r="B34" s="1" t="s">
        <v>92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1">
        <v>8</v>
      </c>
      <c r="K34" s="1">
        <v>9</v>
      </c>
      <c r="L34" s="1">
        <v>10</v>
      </c>
      <c r="M34" s="1">
        <v>11</v>
      </c>
      <c r="N34" s="1">
        <v>12</v>
      </c>
      <c r="P34" s="3" t="s">
        <v>300</v>
      </c>
      <c r="Q34" s="3">
        <v>1</v>
      </c>
      <c r="R34" s="3">
        <v>2</v>
      </c>
      <c r="S34" s="3">
        <v>3</v>
      </c>
      <c r="T34" s="3">
        <v>4</v>
      </c>
      <c r="U34" s="3">
        <v>5</v>
      </c>
      <c r="V34" s="3">
        <v>6</v>
      </c>
      <c r="W34" s="3">
        <v>7</v>
      </c>
      <c r="X34" s="3">
        <v>8</v>
      </c>
      <c r="Y34" s="3">
        <v>9</v>
      </c>
      <c r="Z34" s="3">
        <v>10</v>
      </c>
      <c r="AA34" s="3">
        <v>11</v>
      </c>
      <c r="AB34" s="3">
        <v>12</v>
      </c>
      <c r="AD34" s="3" t="s">
        <v>301</v>
      </c>
      <c r="AE34" s="3">
        <v>1</v>
      </c>
      <c r="AF34" s="3">
        <v>2</v>
      </c>
      <c r="AG34" s="3">
        <v>3</v>
      </c>
      <c r="AH34" s="3">
        <v>4</v>
      </c>
      <c r="AI34" s="3">
        <v>5</v>
      </c>
      <c r="AJ34" s="3">
        <v>6</v>
      </c>
      <c r="AK34" s="3">
        <v>7</v>
      </c>
      <c r="AL34" s="3">
        <v>8</v>
      </c>
      <c r="AM34" s="3">
        <v>9</v>
      </c>
      <c r="AN34" s="3">
        <v>10</v>
      </c>
      <c r="AO34" s="3">
        <v>11</v>
      </c>
      <c r="AP34" s="3">
        <v>12</v>
      </c>
      <c r="AR34" s="3" t="s">
        <v>302</v>
      </c>
      <c r="AS34" s="3">
        <v>1</v>
      </c>
      <c r="AT34" s="3">
        <v>2</v>
      </c>
      <c r="AU34" s="3">
        <v>3</v>
      </c>
      <c r="AV34" s="3">
        <v>4</v>
      </c>
      <c r="AW34" s="3">
        <v>5</v>
      </c>
      <c r="AX34" s="3">
        <v>6</v>
      </c>
      <c r="AY34" s="3">
        <v>7</v>
      </c>
      <c r="AZ34" s="3">
        <v>8</v>
      </c>
      <c r="BA34" s="3">
        <v>9</v>
      </c>
      <c r="BB34" s="3">
        <v>10</v>
      </c>
      <c r="BC34" s="3">
        <v>11</v>
      </c>
      <c r="BD34" s="3">
        <v>12</v>
      </c>
      <c r="BF34" t="s">
        <v>298</v>
      </c>
      <c r="BG34">
        <f t="shared" si="6"/>
        <v>1</v>
      </c>
      <c r="BH34">
        <f t="shared" si="6"/>
        <v>2</v>
      </c>
      <c r="BI34">
        <f t="shared" si="6"/>
        <v>3</v>
      </c>
      <c r="BJ34">
        <f t="shared" si="6"/>
        <v>4</v>
      </c>
      <c r="BK34">
        <f t="shared" si="6"/>
        <v>5</v>
      </c>
      <c r="BL34">
        <f t="shared" si="6"/>
        <v>6</v>
      </c>
      <c r="BM34">
        <f t="shared" si="6"/>
        <v>7</v>
      </c>
      <c r="BN34">
        <f t="shared" si="6"/>
        <v>8</v>
      </c>
      <c r="BO34">
        <f t="shared" si="6"/>
        <v>9</v>
      </c>
      <c r="BP34">
        <f t="shared" si="6"/>
        <v>10</v>
      </c>
      <c r="BQ34">
        <f t="shared" si="6"/>
        <v>11</v>
      </c>
      <c r="BR34">
        <f t="shared" si="6"/>
        <v>12</v>
      </c>
      <c r="BT34" t="s">
        <v>0</v>
      </c>
      <c r="BU34" s="3">
        <v>1</v>
      </c>
      <c r="BV34" s="3">
        <v>2</v>
      </c>
      <c r="BW34" s="3">
        <v>3</v>
      </c>
      <c r="BX34" s="3">
        <v>4</v>
      </c>
      <c r="BY34" s="3">
        <v>5</v>
      </c>
      <c r="BZ34" s="3">
        <v>6</v>
      </c>
      <c r="CA34" s="3">
        <v>7</v>
      </c>
      <c r="CB34" s="3">
        <v>8</v>
      </c>
      <c r="CC34" s="3">
        <v>9</v>
      </c>
      <c r="CD34" s="3">
        <v>10</v>
      </c>
      <c r="CE34" s="3">
        <v>11</v>
      </c>
      <c r="CF34" s="3">
        <v>12</v>
      </c>
      <c r="CH34" t="s">
        <v>299</v>
      </c>
      <c r="CI34" s="3" t="s">
        <v>93</v>
      </c>
      <c r="CJ34" s="3">
        <v>1</v>
      </c>
      <c r="CK34" s="3">
        <v>2</v>
      </c>
      <c r="CL34" s="3">
        <v>3</v>
      </c>
      <c r="CM34" s="3">
        <v>4</v>
      </c>
      <c r="CN34" s="3">
        <v>5</v>
      </c>
      <c r="CO34" s="3">
        <v>6</v>
      </c>
      <c r="CP34" s="3">
        <v>7</v>
      </c>
      <c r="CQ34" s="3">
        <v>8</v>
      </c>
      <c r="CR34" s="3">
        <v>9</v>
      </c>
      <c r="CS34" s="3">
        <v>10</v>
      </c>
      <c r="CT34" s="3">
        <v>11</v>
      </c>
      <c r="CU34" s="3">
        <v>12</v>
      </c>
    </row>
    <row r="35" spans="1:99">
      <c r="A35" t="s">
        <v>94</v>
      </c>
      <c r="B35" s="1" t="s">
        <v>3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141</v>
      </c>
      <c r="J35" s="1" t="s">
        <v>142</v>
      </c>
      <c r="K35" s="1" t="s">
        <v>142</v>
      </c>
      <c r="L35" s="1" t="s">
        <v>143</v>
      </c>
      <c r="M35" s="1" t="s">
        <v>144</v>
      </c>
      <c r="N35" s="1" t="s">
        <v>145</v>
      </c>
      <c r="P35" s="3" t="s">
        <v>6</v>
      </c>
      <c r="Q35" s="3">
        <v>8.8999999999999996E-2</v>
      </c>
      <c r="R35" s="3">
        <v>9.4E-2</v>
      </c>
      <c r="S35" s="3">
        <v>9.1999999999999998E-2</v>
      </c>
      <c r="T35" s="3">
        <v>0.121</v>
      </c>
      <c r="U35" s="3">
        <v>0.12</v>
      </c>
      <c r="V35" s="3">
        <v>0.11899999999999999</v>
      </c>
      <c r="W35" s="3">
        <v>0.14199999999999999</v>
      </c>
      <c r="X35" s="3">
        <v>0.13300000000000001</v>
      </c>
      <c r="Y35" s="3">
        <v>0.14899999999999999</v>
      </c>
      <c r="Z35" s="3">
        <v>0.124</v>
      </c>
      <c r="AA35" s="3">
        <v>0.12</v>
      </c>
      <c r="AB35" s="3">
        <v>0.115</v>
      </c>
      <c r="AD35" s="3" t="s">
        <v>6</v>
      </c>
      <c r="AE35" s="3">
        <v>8.8999999999999996E-2</v>
      </c>
      <c r="AF35" s="3">
        <v>9.4E-2</v>
      </c>
      <c r="AG35" s="3">
        <v>9.1999999999999998E-2</v>
      </c>
      <c r="AH35" s="3">
        <v>0.121</v>
      </c>
      <c r="AI35" s="3">
        <v>0.12</v>
      </c>
      <c r="AJ35" s="3">
        <v>0.11899999999999999</v>
      </c>
      <c r="AK35" s="3">
        <v>0.14199999999999999</v>
      </c>
      <c r="AL35" s="3">
        <v>0.13300000000000001</v>
      </c>
      <c r="AM35" s="3">
        <v>0.14799999999999999</v>
      </c>
      <c r="AN35" s="3">
        <v>0.125</v>
      </c>
      <c r="AO35" s="3">
        <v>0.121</v>
      </c>
      <c r="AP35" s="3">
        <v>0.115</v>
      </c>
      <c r="AR35" s="3" t="s">
        <v>6</v>
      </c>
      <c r="AS35" s="3">
        <v>8.8999999999999996E-2</v>
      </c>
      <c r="AT35" s="3">
        <v>9.2999999999999999E-2</v>
      </c>
      <c r="AU35" s="3">
        <v>9.1999999999999998E-2</v>
      </c>
      <c r="AV35" s="3">
        <v>0.121</v>
      </c>
      <c r="AW35" s="3">
        <v>0.11899999999999999</v>
      </c>
      <c r="AX35" s="3">
        <v>0.11899999999999999</v>
      </c>
      <c r="AY35" s="3">
        <v>0.14199999999999999</v>
      </c>
      <c r="AZ35" s="3">
        <v>0.13300000000000001</v>
      </c>
      <c r="BA35" s="3">
        <v>0.14799999999999999</v>
      </c>
      <c r="BB35" s="3">
        <v>0.125</v>
      </c>
      <c r="BC35" s="3">
        <v>0.121</v>
      </c>
      <c r="BD35" s="3">
        <v>0.114</v>
      </c>
      <c r="BF35" s="3" t="s">
        <v>6</v>
      </c>
      <c r="BG35">
        <f t="shared" si="6"/>
        <v>8.900000000000001E-2</v>
      </c>
      <c r="BH35">
        <f t="shared" si="6"/>
        <v>9.3666666666666676E-2</v>
      </c>
      <c r="BI35">
        <f t="shared" si="6"/>
        <v>9.2000000000000012E-2</v>
      </c>
      <c r="BJ35">
        <f t="shared" si="6"/>
        <v>0.121</v>
      </c>
      <c r="BK35">
        <f t="shared" si="6"/>
        <v>0.11966666666666666</v>
      </c>
      <c r="BL35">
        <f t="shared" si="6"/>
        <v>0.11899999999999999</v>
      </c>
      <c r="BM35">
        <f t="shared" si="6"/>
        <v>0.14199999999999999</v>
      </c>
      <c r="BN35">
        <f t="shared" si="6"/>
        <v>0.13300000000000001</v>
      </c>
      <c r="BO35">
        <f t="shared" si="6"/>
        <v>0.14833333333333332</v>
      </c>
      <c r="BP35">
        <f t="shared" si="6"/>
        <v>0.12466666666666666</v>
      </c>
      <c r="BQ35">
        <f t="shared" si="6"/>
        <v>0.12066666666666666</v>
      </c>
      <c r="BR35">
        <f t="shared" si="6"/>
        <v>0.11466666666666668</v>
      </c>
      <c r="BT35" s="3" t="s">
        <v>6</v>
      </c>
      <c r="BU35">
        <f>BG35/(AVERAGE($BG$2:$BI$2))</f>
        <v>0.91334093500570124</v>
      </c>
      <c r="BV35">
        <f>BH35/(AVERAGE($BG$2:$BI$2))</f>
        <v>0.96123147092360317</v>
      </c>
      <c r="BW35">
        <f>BI35/(AVERAGE($BG$2:$BI$2))</f>
        <v>0.94412770809578106</v>
      </c>
      <c r="BX35">
        <f>BJ35/(AVERAGE($BG$2:$BI$2))</f>
        <v>1.2417331812998857</v>
      </c>
      <c r="BY35">
        <f>BK35/(AVERAGE($BG$2:$BI$2))</f>
        <v>1.2280501710376279</v>
      </c>
      <c r="BZ35">
        <f>BL35/(AVERAGE($BG$2:$BI$2))</f>
        <v>1.2212086659064991</v>
      </c>
      <c r="CA35">
        <f>BM35/(AVERAGE($BG$2:$BI$2))</f>
        <v>1.4572405929304444</v>
      </c>
      <c r="CB35">
        <f>BN35/(AVERAGE($BG$2:$BI$2))</f>
        <v>1.364880273660205</v>
      </c>
      <c r="CC35">
        <f>BO35/(AVERAGE($BG$2:$BI$2))</f>
        <v>1.5222348916761683</v>
      </c>
      <c r="CD35">
        <f>BP35/(AVERAGE($BG$2:$BI$2))</f>
        <v>1.2793614595210945</v>
      </c>
      <c r="CE35">
        <f>BQ35/(AVERAGE($BG$2:$BI$2))</f>
        <v>1.2383124287343212</v>
      </c>
      <c r="CF35">
        <f>BR35/(AVERAGE($BG$2:$BI$2))</f>
        <v>1.1767388825541618</v>
      </c>
      <c r="CH35" t="s">
        <v>94</v>
      </c>
      <c r="CI35" s="3" t="s">
        <v>6</v>
      </c>
      <c r="CJ35">
        <f>BU35-(AVERAGE($BU$35:$BW$35))</f>
        <v>-2.6225769669327326E-2</v>
      </c>
      <c r="CK35">
        <f t="shared" ref="CK35:CU36" si="15">BV35-(AVERAGE($BU$35:$BW$35))</f>
        <v>2.1664766248574607E-2</v>
      </c>
      <c r="CL35">
        <f t="shared" si="15"/>
        <v>4.5610034207524963E-3</v>
      </c>
      <c r="CM35">
        <f t="shared" si="15"/>
        <v>0.30216647662485718</v>
      </c>
      <c r="CN35">
        <f t="shared" si="15"/>
        <v>0.28848346636259936</v>
      </c>
      <c r="CO35">
        <f t="shared" si="15"/>
        <v>0.28164196123147056</v>
      </c>
      <c r="CP35">
        <f t="shared" si="15"/>
        <v>0.51767388825541583</v>
      </c>
      <c r="CQ35">
        <f t="shared" si="15"/>
        <v>0.42531356898517647</v>
      </c>
      <c r="CR35">
        <f t="shared" si="15"/>
        <v>0.58266818700113976</v>
      </c>
      <c r="CS35">
        <f t="shared" si="15"/>
        <v>0.33979475484606592</v>
      </c>
      <c r="CT35">
        <f t="shared" si="15"/>
        <v>0.29874572405929267</v>
      </c>
      <c r="CU35">
        <f t="shared" si="15"/>
        <v>0.23717217787913325</v>
      </c>
    </row>
    <row r="36" spans="1:99">
      <c r="B36" s="1" t="s">
        <v>7</v>
      </c>
      <c r="C36" s="1" t="s">
        <v>146</v>
      </c>
      <c r="D36" s="1" t="s">
        <v>147</v>
      </c>
      <c r="E36" s="1" t="s">
        <v>148</v>
      </c>
      <c r="F36" s="1" t="s">
        <v>149</v>
      </c>
      <c r="G36" s="1" t="s">
        <v>150</v>
      </c>
      <c r="H36" s="1" t="s">
        <v>151</v>
      </c>
      <c r="I36" s="1" t="s">
        <v>152</v>
      </c>
      <c r="J36" s="1" t="s">
        <v>153</v>
      </c>
      <c r="K36" s="1" t="s">
        <v>154</v>
      </c>
      <c r="L36" s="1"/>
      <c r="M36" s="1"/>
      <c r="N36" s="1"/>
      <c r="P36" s="3" t="s">
        <v>8</v>
      </c>
      <c r="Q36" s="3">
        <v>9.4E-2</v>
      </c>
      <c r="R36" s="3">
        <v>9.6000000000000002E-2</v>
      </c>
      <c r="S36" s="3">
        <v>9.8000000000000004E-2</v>
      </c>
      <c r="T36" s="3">
        <v>0.11700000000000001</v>
      </c>
      <c r="U36" s="3">
        <v>0.113</v>
      </c>
      <c r="V36" s="3">
        <v>0.11700000000000001</v>
      </c>
      <c r="W36" s="3">
        <v>0.155</v>
      </c>
      <c r="X36" s="3">
        <v>0.157</v>
      </c>
      <c r="Y36" s="3">
        <v>0.161</v>
      </c>
      <c r="Z36" s="3">
        <v>8.5000000000000006E-2</v>
      </c>
      <c r="AA36" s="3">
        <v>8.2000000000000003E-2</v>
      </c>
      <c r="AB36" s="3">
        <v>0.08</v>
      </c>
      <c r="AD36" s="3" t="s">
        <v>8</v>
      </c>
      <c r="AE36" s="3">
        <v>9.4E-2</v>
      </c>
      <c r="AF36" s="3">
        <v>9.6000000000000002E-2</v>
      </c>
      <c r="AG36" s="3">
        <v>9.8000000000000004E-2</v>
      </c>
      <c r="AH36" s="3">
        <v>0.11700000000000001</v>
      </c>
      <c r="AI36" s="3">
        <v>0.113</v>
      </c>
      <c r="AJ36" s="3">
        <v>0.11700000000000001</v>
      </c>
      <c r="AK36" s="3">
        <v>0.155</v>
      </c>
      <c r="AL36" s="3">
        <v>0.156</v>
      </c>
      <c r="AM36" s="3">
        <v>0.161</v>
      </c>
      <c r="AN36" s="3">
        <v>8.5000000000000006E-2</v>
      </c>
      <c r="AO36" s="3">
        <v>8.2000000000000003E-2</v>
      </c>
      <c r="AP36" s="3">
        <v>0.08</v>
      </c>
      <c r="AR36" s="3" t="s">
        <v>8</v>
      </c>
      <c r="AS36" s="3">
        <v>9.4E-2</v>
      </c>
      <c r="AT36" s="3">
        <v>9.6000000000000002E-2</v>
      </c>
      <c r="AU36" s="3">
        <v>9.8000000000000004E-2</v>
      </c>
      <c r="AV36" s="3">
        <v>0.11700000000000001</v>
      </c>
      <c r="AW36" s="3">
        <v>0.113</v>
      </c>
      <c r="AX36" s="3">
        <v>0.11700000000000001</v>
      </c>
      <c r="AY36" s="3">
        <v>0.155</v>
      </c>
      <c r="AZ36" s="3">
        <v>0.156</v>
      </c>
      <c r="BA36" s="3">
        <v>0.161</v>
      </c>
      <c r="BB36" s="3">
        <v>8.5000000000000006E-2</v>
      </c>
      <c r="BC36" s="3">
        <v>8.2000000000000003E-2</v>
      </c>
      <c r="BD36" s="3">
        <v>0.08</v>
      </c>
      <c r="BF36" s="3" t="s">
        <v>8</v>
      </c>
      <c r="BG36">
        <f t="shared" si="6"/>
        <v>9.4000000000000014E-2</v>
      </c>
      <c r="BH36">
        <f t="shared" si="6"/>
        <v>9.6000000000000016E-2</v>
      </c>
      <c r="BI36">
        <f t="shared" si="6"/>
        <v>9.8000000000000018E-2</v>
      </c>
      <c r="BJ36">
        <f t="shared" si="6"/>
        <v>0.11700000000000001</v>
      </c>
      <c r="BK36">
        <f t="shared" si="6"/>
        <v>0.113</v>
      </c>
      <c r="BL36">
        <f t="shared" si="6"/>
        <v>0.11700000000000001</v>
      </c>
      <c r="BM36">
        <f t="shared" si="6"/>
        <v>0.155</v>
      </c>
      <c r="BN36">
        <f t="shared" si="6"/>
        <v>0.15633333333333332</v>
      </c>
      <c r="BO36">
        <f t="shared" si="6"/>
        <v>0.161</v>
      </c>
      <c r="BP36">
        <f t="shared" si="6"/>
        <v>8.5000000000000006E-2</v>
      </c>
      <c r="BQ36">
        <f t="shared" si="6"/>
        <v>8.2000000000000003E-2</v>
      </c>
      <c r="BR36">
        <f t="shared" si="6"/>
        <v>0.08</v>
      </c>
      <c r="BT36" s="3" t="s">
        <v>8</v>
      </c>
      <c r="BU36">
        <f>BG36/(AVERAGE($BG$2:$BI$2))</f>
        <v>0.96465222348916757</v>
      </c>
      <c r="BV36">
        <f>BH36/(AVERAGE($BG$2:$BI$2))</f>
        <v>0.98517673888255419</v>
      </c>
      <c r="BW36">
        <f>BI36/(AVERAGE($BG$2:$BI$2))</f>
        <v>1.0057012542759407</v>
      </c>
      <c r="BX36">
        <f>BJ36/(AVERAGE($BG$2:$BI$2))</f>
        <v>1.2006841505131127</v>
      </c>
      <c r="BY36">
        <f>BK36/(AVERAGE($BG$2:$BI$2))</f>
        <v>1.1596351197263397</v>
      </c>
      <c r="BZ36">
        <f>BL36/(AVERAGE($BG$2:$BI$2))</f>
        <v>1.2006841505131127</v>
      </c>
      <c r="CA36">
        <f>BM36/(AVERAGE($BG$2:$BI$2))</f>
        <v>1.590649942987457</v>
      </c>
      <c r="CB36">
        <f>BN36/(AVERAGE($BG$2:$BI$2))</f>
        <v>1.6043329532497146</v>
      </c>
      <c r="CC36">
        <f>BO36/(AVERAGE($BG$2:$BI$2))</f>
        <v>1.6522234891676166</v>
      </c>
      <c r="CD36">
        <f>BP36/(AVERAGE($BG$2:$BI$2))</f>
        <v>0.8722919042189281</v>
      </c>
      <c r="CE36">
        <f>BQ36/(AVERAGE($BG$2:$BI$2))</f>
        <v>0.84150513112884828</v>
      </c>
      <c r="CF36">
        <f>BR36/(AVERAGE($BG$2:$BI$2))</f>
        <v>0.82098061573546166</v>
      </c>
      <c r="CI36" s="3" t="s">
        <v>8</v>
      </c>
      <c r="CJ36">
        <f>BU36-(AVERAGE($BU$35:$BW$35))</f>
        <v>2.5085518814139007E-2</v>
      </c>
      <c r="CK36">
        <f t="shared" si="15"/>
        <v>4.5610034207525629E-2</v>
      </c>
      <c r="CL36">
        <f t="shared" si="15"/>
        <v>6.613454960091214E-2</v>
      </c>
      <c r="CM36">
        <f t="shared" si="15"/>
        <v>0.26111744583808416</v>
      </c>
      <c r="CN36">
        <f t="shared" si="15"/>
        <v>0.22006841505131114</v>
      </c>
      <c r="CO36">
        <f t="shared" si="15"/>
        <v>0.26111744583808416</v>
      </c>
      <c r="CP36">
        <f t="shared" si="15"/>
        <v>0.65108323831242843</v>
      </c>
      <c r="CQ36">
        <f t="shared" si="15"/>
        <v>0.66476624857468603</v>
      </c>
      <c r="CR36">
        <f t="shared" si="15"/>
        <v>0.71265678449258807</v>
      </c>
      <c r="CS36">
        <f t="shared" si="15"/>
        <v>-6.7274800456100459E-2</v>
      </c>
      <c r="CT36">
        <f t="shared" si="15"/>
        <v>-9.8061573546180281E-2</v>
      </c>
      <c r="CU36">
        <f t="shared" si="15"/>
        <v>-0.1185860889395669</v>
      </c>
    </row>
    <row r="37" spans="1:99">
      <c r="A37" t="s">
        <v>95</v>
      </c>
      <c r="B37" s="1" t="s">
        <v>11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16</v>
      </c>
      <c r="H37" s="1" t="s">
        <v>17</v>
      </c>
      <c r="I37" s="1" t="s">
        <v>141</v>
      </c>
      <c r="J37" s="1" t="s">
        <v>142</v>
      </c>
      <c r="K37" s="1" t="s">
        <v>142</v>
      </c>
      <c r="L37" s="1" t="s">
        <v>143</v>
      </c>
      <c r="M37" s="1" t="s">
        <v>144</v>
      </c>
      <c r="N37" s="1" t="s">
        <v>145</v>
      </c>
      <c r="P37" s="3" t="s">
        <v>24</v>
      </c>
      <c r="Q37" s="3">
        <v>9.0999999999999998E-2</v>
      </c>
      <c r="R37" s="3">
        <v>9.2999999999999999E-2</v>
      </c>
      <c r="S37" s="3">
        <v>9.2999999999999999E-2</v>
      </c>
      <c r="T37" s="3">
        <v>0.10199999999999999</v>
      </c>
      <c r="U37" s="3">
        <v>0.114</v>
      </c>
      <c r="V37" s="3">
        <v>0.105</v>
      </c>
      <c r="W37" s="3">
        <v>9.7000000000000003E-2</v>
      </c>
      <c r="X37" s="3">
        <v>9.5000000000000001E-2</v>
      </c>
      <c r="Y37" s="3">
        <v>9.4E-2</v>
      </c>
      <c r="Z37" s="3">
        <v>9.8000000000000004E-2</v>
      </c>
      <c r="AA37" s="3">
        <v>9.5000000000000001E-2</v>
      </c>
      <c r="AB37" s="3">
        <v>9.5000000000000001E-2</v>
      </c>
      <c r="AD37" s="3" t="s">
        <v>24</v>
      </c>
      <c r="AE37" s="3">
        <v>9.0999999999999998E-2</v>
      </c>
      <c r="AF37" s="3">
        <v>9.2999999999999999E-2</v>
      </c>
      <c r="AG37" s="3">
        <v>9.2999999999999999E-2</v>
      </c>
      <c r="AH37" s="3">
        <v>0.10199999999999999</v>
      </c>
      <c r="AI37" s="3">
        <v>0.113</v>
      </c>
      <c r="AJ37" s="3">
        <v>0.105</v>
      </c>
      <c r="AK37" s="3">
        <v>9.7000000000000003E-2</v>
      </c>
      <c r="AL37" s="3">
        <v>9.6000000000000002E-2</v>
      </c>
      <c r="AM37" s="3">
        <v>9.4E-2</v>
      </c>
      <c r="AN37" s="3">
        <v>9.8000000000000004E-2</v>
      </c>
      <c r="AO37" s="3">
        <v>9.5000000000000001E-2</v>
      </c>
      <c r="AP37" s="3">
        <v>9.5000000000000001E-2</v>
      </c>
      <c r="AR37" s="3" t="s">
        <v>24</v>
      </c>
      <c r="AS37" s="3">
        <v>9.0999999999999998E-2</v>
      </c>
      <c r="AT37" s="3">
        <v>9.2999999999999999E-2</v>
      </c>
      <c r="AU37" s="3">
        <v>9.2999999999999999E-2</v>
      </c>
      <c r="AV37" s="3">
        <v>0.10199999999999999</v>
      </c>
      <c r="AW37" s="3">
        <v>0.112</v>
      </c>
      <c r="AX37" s="3">
        <v>0.105</v>
      </c>
      <c r="AY37" s="3">
        <v>9.7000000000000003E-2</v>
      </c>
      <c r="AZ37" s="3">
        <v>9.6000000000000002E-2</v>
      </c>
      <c r="BA37" s="3">
        <v>9.4E-2</v>
      </c>
      <c r="BB37" s="3">
        <v>9.8000000000000004E-2</v>
      </c>
      <c r="BC37" s="3">
        <v>9.5000000000000001E-2</v>
      </c>
      <c r="BD37" s="3">
        <v>9.4E-2</v>
      </c>
      <c r="BF37" s="3" t="s">
        <v>24</v>
      </c>
      <c r="BG37">
        <f t="shared" si="6"/>
        <v>9.1000000000000011E-2</v>
      </c>
      <c r="BH37">
        <f t="shared" si="6"/>
        <v>9.3000000000000013E-2</v>
      </c>
      <c r="BI37">
        <f t="shared" si="6"/>
        <v>9.3000000000000013E-2</v>
      </c>
      <c r="BJ37">
        <f t="shared" ref="BJ37:BR42" si="16">AVERAGE(AV37,AH37,T37)</f>
        <v>0.10199999999999999</v>
      </c>
      <c r="BK37">
        <f t="shared" si="16"/>
        <v>0.113</v>
      </c>
      <c r="BL37">
        <f t="shared" si="16"/>
        <v>0.105</v>
      </c>
      <c r="BM37">
        <f t="shared" si="16"/>
        <v>9.7000000000000017E-2</v>
      </c>
      <c r="BN37">
        <f t="shared" si="16"/>
        <v>9.5666666666666678E-2</v>
      </c>
      <c r="BO37">
        <f t="shared" si="16"/>
        <v>9.4000000000000014E-2</v>
      </c>
      <c r="BP37">
        <f t="shared" si="16"/>
        <v>9.8000000000000018E-2</v>
      </c>
      <c r="BQ37">
        <f t="shared" si="16"/>
        <v>9.5000000000000015E-2</v>
      </c>
      <c r="BR37">
        <f t="shared" si="16"/>
        <v>9.4666666666666677E-2</v>
      </c>
      <c r="BT37" s="3" t="s">
        <v>24</v>
      </c>
      <c r="BU37">
        <f>BG37/(AVERAGE($BG$2:$BI$2))</f>
        <v>0.93386545039908775</v>
      </c>
      <c r="BV37">
        <f>BH37/(AVERAGE($BG$2:$BI$2))</f>
        <v>0.95438996579247437</v>
      </c>
      <c r="BW37">
        <f>BI37/(AVERAGE($BG$2:$BI$2))</f>
        <v>0.95438996579247437</v>
      </c>
      <c r="BX37">
        <f>BJ37/(AVERAGE($BG$2:$BI$2))</f>
        <v>1.0467502850627135</v>
      </c>
      <c r="BY37">
        <f>BK37/(AVERAGE($BG$2:$BI$2))</f>
        <v>1.1596351197263397</v>
      </c>
      <c r="BZ37">
        <f>BL37/(AVERAGE($BG$2:$BI$2))</f>
        <v>1.0775370581527934</v>
      </c>
      <c r="CA37">
        <f>BM37/(AVERAGE($BG$2:$BI$2))</f>
        <v>0.9954389965792475</v>
      </c>
      <c r="CB37">
        <f>BN37/(AVERAGE($BG$2:$BI$2))</f>
        <v>0.98175598631698968</v>
      </c>
      <c r="CC37">
        <f>BO37/(AVERAGE($BG$2:$BI$2))</f>
        <v>0.96465222348916757</v>
      </c>
      <c r="CD37">
        <f>BP37/(AVERAGE($BG$2:$BI$2))</f>
        <v>1.0057012542759407</v>
      </c>
      <c r="CE37">
        <f>BQ37/(AVERAGE($BG$2:$BI$2))</f>
        <v>0.97491448118586088</v>
      </c>
      <c r="CF37">
        <f>BR37/(AVERAGE($BG$2:$BI$2))</f>
        <v>0.97149372862029648</v>
      </c>
      <c r="CH37" t="s">
        <v>95</v>
      </c>
      <c r="CI37" s="3" t="s">
        <v>24</v>
      </c>
      <c r="CJ37">
        <f>BU37-(AVERAGE($BU$37:$BW$37))</f>
        <v>-1.3683010262257711E-2</v>
      </c>
      <c r="CK37">
        <f t="shared" ref="CK37:CU38" si="17">BV37-(AVERAGE($BU$37:$BW$37))</f>
        <v>6.841505131128911E-3</v>
      </c>
      <c r="CL37">
        <f t="shared" si="17"/>
        <v>6.841505131128911E-3</v>
      </c>
      <c r="CM37">
        <f t="shared" si="17"/>
        <v>9.9201824401368044E-2</v>
      </c>
      <c r="CN37">
        <f t="shared" si="17"/>
        <v>0.21208665906499424</v>
      </c>
      <c r="CO37">
        <f t="shared" si="17"/>
        <v>0.12998859749144798</v>
      </c>
      <c r="CP37">
        <f t="shared" si="17"/>
        <v>4.7890535917902044E-2</v>
      </c>
      <c r="CQ37">
        <f t="shared" si="17"/>
        <v>3.4207525655644222E-2</v>
      </c>
      <c r="CR37">
        <f t="shared" si="17"/>
        <v>1.7103762827822111E-2</v>
      </c>
      <c r="CS37">
        <f t="shared" si="17"/>
        <v>5.8152793614595244E-2</v>
      </c>
      <c r="CT37">
        <f t="shared" si="17"/>
        <v>2.7366020524515422E-2</v>
      </c>
      <c r="CU37">
        <f t="shared" si="17"/>
        <v>2.3945267958951022E-2</v>
      </c>
    </row>
    <row r="38" spans="1:99">
      <c r="B38" s="1" t="s">
        <v>25</v>
      </c>
      <c r="C38" s="1" t="s">
        <v>146</v>
      </c>
      <c r="D38" s="1" t="s">
        <v>147</v>
      </c>
      <c r="E38" s="1" t="s">
        <v>148</v>
      </c>
      <c r="F38" s="1" t="s">
        <v>149</v>
      </c>
      <c r="G38" s="1" t="s">
        <v>150</v>
      </c>
      <c r="H38" s="1" t="s">
        <v>151</v>
      </c>
      <c r="I38" s="1" t="s">
        <v>152</v>
      </c>
      <c r="J38" s="1" t="s">
        <v>153</v>
      </c>
      <c r="K38" s="1" t="s">
        <v>154</v>
      </c>
      <c r="L38" s="1"/>
      <c r="M38" s="1"/>
      <c r="N38" s="1"/>
      <c r="P38" s="3" t="s">
        <v>38</v>
      </c>
      <c r="Q38" s="3">
        <v>0.10100000000000001</v>
      </c>
      <c r="R38" s="3">
        <v>9.7000000000000003E-2</v>
      </c>
      <c r="S38" s="3">
        <v>9.5000000000000001E-2</v>
      </c>
      <c r="T38" s="3">
        <v>9.6000000000000002E-2</v>
      </c>
      <c r="U38" s="3">
        <v>0.105</v>
      </c>
      <c r="V38" s="3">
        <v>0.104</v>
      </c>
      <c r="W38" s="3">
        <v>0.105</v>
      </c>
      <c r="X38" s="3">
        <v>0.10199999999999999</v>
      </c>
      <c r="Y38" s="3">
        <v>0.10199999999999999</v>
      </c>
      <c r="Z38" s="3">
        <v>8.1000000000000003E-2</v>
      </c>
      <c r="AA38" s="3">
        <v>8.2000000000000003E-2</v>
      </c>
      <c r="AB38" s="3">
        <v>8.2000000000000003E-2</v>
      </c>
      <c r="AD38" s="3" t="s">
        <v>38</v>
      </c>
      <c r="AE38" s="3">
        <v>0.10100000000000001</v>
      </c>
      <c r="AF38" s="3">
        <v>9.7000000000000003E-2</v>
      </c>
      <c r="AG38" s="3">
        <v>9.5000000000000001E-2</v>
      </c>
      <c r="AH38" s="3">
        <v>9.6000000000000002E-2</v>
      </c>
      <c r="AI38" s="3">
        <v>0.105</v>
      </c>
      <c r="AJ38" s="3">
        <v>0.10299999999999999</v>
      </c>
      <c r="AK38" s="3">
        <v>0.105</v>
      </c>
      <c r="AL38" s="3">
        <v>0.10199999999999999</v>
      </c>
      <c r="AM38" s="3">
        <v>0.10199999999999999</v>
      </c>
      <c r="AN38" s="3">
        <v>8.1000000000000003E-2</v>
      </c>
      <c r="AO38" s="3">
        <v>8.1000000000000003E-2</v>
      </c>
      <c r="AP38" s="3">
        <v>8.2000000000000003E-2</v>
      </c>
      <c r="AR38" s="3" t="s">
        <v>38</v>
      </c>
      <c r="AS38" s="3">
        <v>0.10100000000000001</v>
      </c>
      <c r="AT38" s="3">
        <v>9.7000000000000003E-2</v>
      </c>
      <c r="AU38" s="3">
        <v>9.5000000000000001E-2</v>
      </c>
      <c r="AV38" s="3">
        <v>9.6000000000000002E-2</v>
      </c>
      <c r="AW38" s="3">
        <v>0.105</v>
      </c>
      <c r="AX38" s="3">
        <v>0.10299999999999999</v>
      </c>
      <c r="AY38" s="3">
        <v>0.105</v>
      </c>
      <c r="AZ38" s="3">
        <v>0.10199999999999999</v>
      </c>
      <c r="BA38" s="3">
        <v>0.10199999999999999</v>
      </c>
      <c r="BB38" s="3">
        <v>8.1000000000000003E-2</v>
      </c>
      <c r="BC38" s="3">
        <v>8.1000000000000003E-2</v>
      </c>
      <c r="BD38" s="3">
        <v>8.2000000000000003E-2</v>
      </c>
      <c r="BF38" s="3" t="s">
        <v>38</v>
      </c>
      <c r="BG38">
        <f t="shared" ref="BG38:BI42" si="18">AVERAGE(AS38,AE38,Q38)</f>
        <v>0.10100000000000002</v>
      </c>
      <c r="BH38">
        <f t="shared" si="18"/>
        <v>9.7000000000000017E-2</v>
      </c>
      <c r="BI38">
        <f t="shared" si="18"/>
        <v>9.5000000000000015E-2</v>
      </c>
      <c r="BJ38">
        <f t="shared" si="16"/>
        <v>9.6000000000000016E-2</v>
      </c>
      <c r="BK38">
        <f t="shared" si="16"/>
        <v>0.105</v>
      </c>
      <c r="BL38">
        <f t="shared" si="16"/>
        <v>0.10333333333333333</v>
      </c>
      <c r="BM38">
        <f t="shared" si="16"/>
        <v>0.105</v>
      </c>
      <c r="BN38">
        <f t="shared" si="16"/>
        <v>0.10199999999999999</v>
      </c>
      <c r="BO38">
        <f t="shared" si="16"/>
        <v>0.10199999999999999</v>
      </c>
      <c r="BP38">
        <f t="shared" si="16"/>
        <v>8.1000000000000003E-2</v>
      </c>
      <c r="BQ38">
        <f t="shared" si="16"/>
        <v>8.1333333333333327E-2</v>
      </c>
      <c r="BR38">
        <f t="shared" si="16"/>
        <v>8.2000000000000003E-2</v>
      </c>
      <c r="BT38" s="3" t="s">
        <v>38</v>
      </c>
      <c r="BU38">
        <f>BG38/(AVERAGE($BG$2:$BI$2))</f>
        <v>1.0364880273660206</v>
      </c>
      <c r="BV38">
        <f>BH38/(AVERAGE($BG$2:$BI$2))</f>
        <v>0.9954389965792475</v>
      </c>
      <c r="BW38">
        <f>BI38/(AVERAGE($BG$2:$BI$2))</f>
        <v>0.97491448118586088</v>
      </c>
      <c r="BX38">
        <f>BJ38/(AVERAGE($BG$2:$BI$2))</f>
        <v>0.98517673888255419</v>
      </c>
      <c r="BY38">
        <f>BK38/(AVERAGE($BG$2:$BI$2))</f>
        <v>1.0775370581527934</v>
      </c>
      <c r="BZ38">
        <f>BL38/(AVERAGE($BG$2:$BI$2))</f>
        <v>1.0604332953249713</v>
      </c>
      <c r="CA38">
        <f>BM38/(AVERAGE($BG$2:$BI$2))</f>
        <v>1.0775370581527934</v>
      </c>
      <c r="CB38">
        <f>BN38/(AVERAGE($BG$2:$BI$2))</f>
        <v>1.0467502850627135</v>
      </c>
      <c r="CC38">
        <f>BO38/(AVERAGE($BG$2:$BI$2))</f>
        <v>1.0467502850627135</v>
      </c>
      <c r="CD38">
        <f>BP38/(AVERAGE($BG$2:$BI$2))</f>
        <v>0.83124287343215497</v>
      </c>
      <c r="CE38">
        <f>BQ38/(AVERAGE($BG$2:$BI$2))</f>
        <v>0.83466362599771926</v>
      </c>
      <c r="CF38">
        <f>BR38/(AVERAGE($BG$2:$BI$2))</f>
        <v>0.84150513112884828</v>
      </c>
      <c r="CI38" s="3" t="s">
        <v>38</v>
      </c>
      <c r="CJ38">
        <f>BU38-(AVERAGE($BU$37:$BW$37))</f>
        <v>8.8939566704675177E-2</v>
      </c>
      <c r="CK38">
        <f t="shared" si="17"/>
        <v>4.7890535917902044E-2</v>
      </c>
      <c r="CL38">
        <f t="shared" si="17"/>
        <v>2.7366020524515422E-2</v>
      </c>
      <c r="CM38">
        <f t="shared" si="17"/>
        <v>3.7628278221208733E-2</v>
      </c>
      <c r="CN38">
        <f t="shared" si="17"/>
        <v>0.12998859749144798</v>
      </c>
      <c r="CO38">
        <f t="shared" si="17"/>
        <v>0.11288483466362587</v>
      </c>
      <c r="CP38">
        <f t="shared" si="17"/>
        <v>0.12998859749144798</v>
      </c>
      <c r="CQ38">
        <f t="shared" si="17"/>
        <v>9.9201824401368044E-2</v>
      </c>
      <c r="CR38">
        <f t="shared" si="17"/>
        <v>9.9201824401368044E-2</v>
      </c>
      <c r="CS38">
        <f t="shared" si="17"/>
        <v>-0.11630558722919049</v>
      </c>
      <c r="CT38">
        <f t="shared" si="17"/>
        <v>-0.1128848346636262</v>
      </c>
      <c r="CU38">
        <f t="shared" si="17"/>
        <v>-0.10604332953249718</v>
      </c>
    </row>
    <row r="39" spans="1:99">
      <c r="A39" t="s">
        <v>96</v>
      </c>
      <c r="B39" s="1" t="s">
        <v>39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141</v>
      </c>
      <c r="J39" s="1" t="s">
        <v>142</v>
      </c>
      <c r="K39" s="1" t="s">
        <v>142</v>
      </c>
      <c r="L39" s="1" t="s">
        <v>143</v>
      </c>
      <c r="M39" s="1" t="s">
        <v>144</v>
      </c>
      <c r="N39" s="1" t="s">
        <v>145</v>
      </c>
      <c r="P39" s="3" t="s">
        <v>52</v>
      </c>
      <c r="Q39" s="3">
        <v>0.09</v>
      </c>
      <c r="R39" s="3">
        <v>9.1999999999999998E-2</v>
      </c>
      <c r="S39" s="3">
        <v>9.2999999999999999E-2</v>
      </c>
      <c r="T39" s="3">
        <v>0.11899999999999999</v>
      </c>
      <c r="U39" s="3">
        <v>0.11899999999999999</v>
      </c>
      <c r="V39" s="3">
        <v>0.11899999999999999</v>
      </c>
      <c r="W39" s="3">
        <v>0.13300000000000001</v>
      </c>
      <c r="X39" s="3">
        <v>0.123</v>
      </c>
      <c r="Y39" s="3">
        <v>0.124</v>
      </c>
      <c r="Z39" s="3">
        <v>0.13700000000000001</v>
      </c>
      <c r="AA39" s="3">
        <v>0.125</v>
      </c>
      <c r="AB39" s="3">
        <v>0.14599999999999999</v>
      </c>
      <c r="AD39" s="3" t="s">
        <v>52</v>
      </c>
      <c r="AE39" s="3">
        <v>9.0999999999999998E-2</v>
      </c>
      <c r="AF39" s="3">
        <v>9.1999999999999998E-2</v>
      </c>
      <c r="AG39" s="3">
        <v>9.2999999999999999E-2</v>
      </c>
      <c r="AH39" s="3">
        <v>0.11899999999999999</v>
      </c>
      <c r="AI39" s="3">
        <v>0.11899999999999999</v>
      </c>
      <c r="AJ39" s="3">
        <v>0.11899999999999999</v>
      </c>
      <c r="AK39" s="3">
        <v>0.13300000000000001</v>
      </c>
      <c r="AL39" s="3">
        <v>0.123</v>
      </c>
      <c r="AM39" s="3">
        <v>0.124</v>
      </c>
      <c r="AN39" s="3">
        <v>0.13700000000000001</v>
      </c>
      <c r="AO39" s="3">
        <v>0.125</v>
      </c>
      <c r="AP39" s="3">
        <v>0.14599999999999999</v>
      </c>
      <c r="AR39" s="3" t="s">
        <v>52</v>
      </c>
      <c r="AS39" s="3">
        <v>0.09</v>
      </c>
      <c r="AT39" s="3">
        <v>9.1999999999999998E-2</v>
      </c>
      <c r="AU39" s="3">
        <v>9.1999999999999998E-2</v>
      </c>
      <c r="AV39" s="3">
        <v>0.11899999999999999</v>
      </c>
      <c r="AW39" s="3">
        <v>0.11899999999999999</v>
      </c>
      <c r="AX39" s="3">
        <v>0.11899999999999999</v>
      </c>
      <c r="AY39" s="3">
        <v>0.13300000000000001</v>
      </c>
      <c r="AZ39" s="3">
        <v>0.123</v>
      </c>
      <c r="BA39" s="3">
        <v>0.124</v>
      </c>
      <c r="BB39" s="3">
        <v>0.13700000000000001</v>
      </c>
      <c r="BC39" s="3">
        <v>0.125</v>
      </c>
      <c r="BD39" s="3">
        <v>0.14599999999999999</v>
      </c>
      <c r="BF39" s="3" t="s">
        <v>52</v>
      </c>
      <c r="BG39">
        <f t="shared" si="18"/>
        <v>9.0333333333333335E-2</v>
      </c>
      <c r="BH39">
        <f t="shared" si="18"/>
        <v>9.2000000000000012E-2</v>
      </c>
      <c r="BI39">
        <f t="shared" si="18"/>
        <v>9.2666666666666675E-2</v>
      </c>
      <c r="BJ39">
        <f t="shared" si="16"/>
        <v>0.11899999999999999</v>
      </c>
      <c r="BK39">
        <f t="shared" si="16"/>
        <v>0.11899999999999999</v>
      </c>
      <c r="BL39">
        <f t="shared" si="16"/>
        <v>0.11899999999999999</v>
      </c>
      <c r="BM39">
        <f t="shared" si="16"/>
        <v>0.13300000000000001</v>
      </c>
      <c r="BN39">
        <f t="shared" si="16"/>
        <v>0.123</v>
      </c>
      <c r="BO39">
        <f t="shared" si="16"/>
        <v>0.124</v>
      </c>
      <c r="BP39">
        <f t="shared" si="16"/>
        <v>0.13700000000000001</v>
      </c>
      <c r="BQ39">
        <f t="shared" si="16"/>
        <v>0.125</v>
      </c>
      <c r="BR39">
        <f t="shared" si="16"/>
        <v>0.14599999999999999</v>
      </c>
      <c r="BT39" s="3" t="s">
        <v>52</v>
      </c>
      <c r="BU39">
        <f>BG39/(AVERAGE($BG$2:$BI$2))</f>
        <v>0.92702394526795884</v>
      </c>
      <c r="BV39">
        <f>BH39/(AVERAGE($BG$2:$BI$2))</f>
        <v>0.94412770809578106</v>
      </c>
      <c r="BW39">
        <f>BI39/(AVERAGE($BG$2:$BI$2))</f>
        <v>0.95096921322690986</v>
      </c>
      <c r="BX39">
        <f>BJ39/(AVERAGE($BG$2:$BI$2))</f>
        <v>1.2212086659064991</v>
      </c>
      <c r="BY39">
        <f>BK39/(AVERAGE($BG$2:$BI$2))</f>
        <v>1.2212086659064991</v>
      </c>
      <c r="BZ39">
        <f>BL39/(AVERAGE($BG$2:$BI$2))</f>
        <v>1.2212086659064991</v>
      </c>
      <c r="CA39">
        <f>BM39/(AVERAGE($BG$2:$BI$2))</f>
        <v>1.364880273660205</v>
      </c>
      <c r="CB39">
        <f>BN39/(AVERAGE($BG$2:$BI$2))</f>
        <v>1.2622576966932724</v>
      </c>
      <c r="CC39">
        <f>BO39/(AVERAGE($BG$2:$BI$2))</f>
        <v>1.2725199543899657</v>
      </c>
      <c r="CD39">
        <f>BP39/(AVERAGE($BG$2:$BI$2))</f>
        <v>1.4059293044469783</v>
      </c>
      <c r="CE39">
        <f>BQ39/(AVERAGE($BG$2:$BI$2))</f>
        <v>1.282782212086659</v>
      </c>
      <c r="CF39">
        <f>BR39/(AVERAGE($BG$2:$BI$2))</f>
        <v>1.4982896237172174</v>
      </c>
      <c r="CH39" t="s">
        <v>96</v>
      </c>
      <c r="CI39" s="3" t="s">
        <v>52</v>
      </c>
      <c r="CJ39">
        <f>BU39-(AVERAGE($BU$39:$BW$39))</f>
        <v>-1.3683010262257822E-2</v>
      </c>
      <c r="CK39">
        <f t="shared" ref="CK39:CU40" si="19">BV39-(AVERAGE($BU$39:$BW$39))</f>
        <v>3.4207525655644E-3</v>
      </c>
      <c r="CL39">
        <f t="shared" si="19"/>
        <v>1.02622576966932E-2</v>
      </c>
      <c r="CM39">
        <f t="shared" si="19"/>
        <v>0.28050171037628246</v>
      </c>
      <c r="CN39">
        <f t="shared" si="19"/>
        <v>0.28050171037628246</v>
      </c>
      <c r="CO39">
        <f t="shared" si="19"/>
        <v>0.28050171037628246</v>
      </c>
      <c r="CP39">
        <f t="shared" si="19"/>
        <v>0.42417331812998837</v>
      </c>
      <c r="CQ39">
        <f t="shared" si="19"/>
        <v>0.32155074116305571</v>
      </c>
      <c r="CR39">
        <f t="shared" si="19"/>
        <v>0.33181299885974902</v>
      </c>
      <c r="CS39">
        <f t="shared" si="19"/>
        <v>0.46522234891676162</v>
      </c>
      <c r="CT39">
        <f t="shared" si="19"/>
        <v>0.34207525655644233</v>
      </c>
      <c r="CU39">
        <f t="shared" si="19"/>
        <v>0.55758266818700075</v>
      </c>
    </row>
    <row r="40" spans="1:99">
      <c r="B40" s="1" t="s">
        <v>53</v>
      </c>
      <c r="C40" s="1" t="s">
        <v>146</v>
      </c>
      <c r="D40" s="1" t="s">
        <v>147</v>
      </c>
      <c r="E40" s="1" t="s">
        <v>148</v>
      </c>
      <c r="F40" s="1" t="s">
        <v>149</v>
      </c>
      <c r="G40" s="1" t="s">
        <v>150</v>
      </c>
      <c r="H40" s="1" t="s">
        <v>151</v>
      </c>
      <c r="I40" s="1" t="s">
        <v>152</v>
      </c>
      <c r="J40" s="1" t="s">
        <v>153</v>
      </c>
      <c r="K40" s="1" t="s">
        <v>154</v>
      </c>
      <c r="L40" s="1"/>
      <c r="M40" s="1"/>
      <c r="N40" s="1"/>
      <c r="P40" s="3" t="s">
        <v>66</v>
      </c>
      <c r="Q40" s="3">
        <v>0.157</v>
      </c>
      <c r="R40" s="3">
        <v>0.105</v>
      </c>
      <c r="S40" s="3">
        <v>9.5000000000000001E-2</v>
      </c>
      <c r="T40" s="3">
        <v>0.106</v>
      </c>
      <c r="U40" s="3">
        <v>0.108</v>
      </c>
      <c r="V40" s="3">
        <v>0.11600000000000001</v>
      </c>
      <c r="W40" s="3">
        <v>0.155</v>
      </c>
      <c r="X40" s="3">
        <v>0.152</v>
      </c>
      <c r="Y40" s="3">
        <v>0.153</v>
      </c>
      <c r="Z40" s="3">
        <v>8.1000000000000003E-2</v>
      </c>
      <c r="AA40" s="3">
        <v>8.1000000000000003E-2</v>
      </c>
      <c r="AB40" s="3">
        <v>0.08</v>
      </c>
      <c r="AD40" s="3" t="s">
        <v>66</v>
      </c>
      <c r="AE40" s="3">
        <v>0.156</v>
      </c>
      <c r="AF40" s="3">
        <v>0.105</v>
      </c>
      <c r="AG40" s="3">
        <v>9.6000000000000002E-2</v>
      </c>
      <c r="AH40" s="3">
        <v>0.106</v>
      </c>
      <c r="AI40" s="3">
        <v>0.108</v>
      </c>
      <c r="AJ40" s="3">
        <v>0.11600000000000001</v>
      </c>
      <c r="AK40" s="3">
        <v>0.155</v>
      </c>
      <c r="AL40" s="3">
        <v>0.152</v>
      </c>
      <c r="AM40" s="3">
        <v>0.153</v>
      </c>
      <c r="AN40" s="3">
        <v>8.1000000000000003E-2</v>
      </c>
      <c r="AO40" s="3">
        <v>8.1000000000000003E-2</v>
      </c>
      <c r="AP40" s="3">
        <v>0.08</v>
      </c>
      <c r="AR40" s="3" t="s">
        <v>66</v>
      </c>
      <c r="AS40" s="3">
        <v>0.157</v>
      </c>
      <c r="AT40" s="3">
        <v>0.105</v>
      </c>
      <c r="AU40" s="3">
        <v>9.5000000000000001E-2</v>
      </c>
      <c r="AV40" s="3">
        <v>0.106</v>
      </c>
      <c r="AW40" s="3">
        <v>0.108</v>
      </c>
      <c r="AX40" s="3">
        <v>0.11600000000000001</v>
      </c>
      <c r="AY40" s="3">
        <v>0.155</v>
      </c>
      <c r="AZ40" s="3">
        <v>0.152</v>
      </c>
      <c r="BA40" s="3">
        <v>0.153</v>
      </c>
      <c r="BB40" s="3">
        <v>8.1000000000000003E-2</v>
      </c>
      <c r="BC40" s="3">
        <v>8.1000000000000003E-2</v>
      </c>
      <c r="BD40" s="3">
        <v>0.08</v>
      </c>
      <c r="BF40" s="3" t="s">
        <v>66</v>
      </c>
      <c r="BG40">
        <f t="shared" si="18"/>
        <v>0.15666666666666665</v>
      </c>
      <c r="BH40">
        <f t="shared" si="18"/>
        <v>0.105</v>
      </c>
      <c r="BI40">
        <f t="shared" si="18"/>
        <v>9.5333333333333339E-2</v>
      </c>
      <c r="BJ40">
        <f t="shared" si="16"/>
        <v>0.106</v>
      </c>
      <c r="BK40">
        <f t="shared" si="16"/>
        <v>0.108</v>
      </c>
      <c r="BL40">
        <f t="shared" si="16"/>
        <v>0.11600000000000001</v>
      </c>
      <c r="BM40">
        <f t="shared" si="16"/>
        <v>0.155</v>
      </c>
      <c r="BN40">
        <f t="shared" si="16"/>
        <v>0.152</v>
      </c>
      <c r="BO40">
        <f t="shared" si="16"/>
        <v>0.153</v>
      </c>
      <c r="BP40">
        <f t="shared" si="16"/>
        <v>8.1000000000000003E-2</v>
      </c>
      <c r="BQ40">
        <f t="shared" si="16"/>
        <v>8.1000000000000003E-2</v>
      </c>
      <c r="BR40">
        <f t="shared" si="16"/>
        <v>0.08</v>
      </c>
      <c r="BT40" s="3" t="s">
        <v>66</v>
      </c>
      <c r="BU40">
        <f>BG40/(AVERAGE($BG$2:$BI$2))</f>
        <v>1.6077537058152789</v>
      </c>
      <c r="BV40">
        <f>BH40/(AVERAGE($BG$2:$BI$2))</f>
        <v>1.0775370581527934</v>
      </c>
      <c r="BW40">
        <f>BI40/(AVERAGE($BG$2:$BI$2))</f>
        <v>0.97833523375142528</v>
      </c>
      <c r="BX40">
        <f>BJ40/(AVERAGE($BG$2:$BI$2))</f>
        <v>1.0877993158494867</v>
      </c>
      <c r="BY40">
        <f>BK40/(AVERAGE($BG$2:$BI$2))</f>
        <v>1.1083238312428734</v>
      </c>
      <c r="BZ40">
        <f>BL40/(AVERAGE($BG$2:$BI$2))</f>
        <v>1.1904218928164194</v>
      </c>
      <c r="CA40">
        <f>BM40/(AVERAGE($BG$2:$BI$2))</f>
        <v>1.590649942987457</v>
      </c>
      <c r="CB40">
        <f>BN40/(AVERAGE($BG$2:$BI$2))</f>
        <v>1.5598631698973771</v>
      </c>
      <c r="CC40">
        <f>BO40/(AVERAGE($BG$2:$BI$2))</f>
        <v>1.5701254275940704</v>
      </c>
      <c r="CD40">
        <f>BP40/(AVERAGE($BG$2:$BI$2))</f>
        <v>0.83124287343215497</v>
      </c>
      <c r="CE40">
        <f>BQ40/(AVERAGE($BG$2:$BI$2))</f>
        <v>0.83124287343215497</v>
      </c>
      <c r="CF40">
        <f>BR40/(AVERAGE($BG$2:$BI$2))</f>
        <v>0.82098061573546166</v>
      </c>
      <c r="CI40" s="3" t="s">
        <v>66</v>
      </c>
      <c r="CJ40">
        <f>BU40-(AVERAGE($BU$39:$BW$39))</f>
        <v>0.66704675028506222</v>
      </c>
      <c r="CK40">
        <f t="shared" si="19"/>
        <v>0.13683010262257678</v>
      </c>
      <c r="CL40">
        <f t="shared" si="19"/>
        <v>3.7628278221208622E-2</v>
      </c>
      <c r="CM40">
        <f t="shared" si="19"/>
        <v>0.14709236031927009</v>
      </c>
      <c r="CN40">
        <f t="shared" si="19"/>
        <v>0.16761687571265671</v>
      </c>
      <c r="CO40">
        <f t="shared" si="19"/>
        <v>0.24971493728620275</v>
      </c>
      <c r="CP40">
        <f t="shared" si="19"/>
        <v>0.64994298745724033</v>
      </c>
      <c r="CQ40">
        <f t="shared" si="19"/>
        <v>0.6191562143671604</v>
      </c>
      <c r="CR40">
        <f t="shared" si="19"/>
        <v>0.62941847206385371</v>
      </c>
      <c r="CS40">
        <f t="shared" si="19"/>
        <v>-0.10946408209806169</v>
      </c>
      <c r="CT40">
        <f t="shared" si="19"/>
        <v>-0.10946408209806169</v>
      </c>
      <c r="CU40">
        <f t="shared" si="19"/>
        <v>-0.119726339794755</v>
      </c>
    </row>
    <row r="41" spans="1:99">
      <c r="A41" t="s">
        <v>97</v>
      </c>
      <c r="B41" s="1" t="s">
        <v>68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" t="s">
        <v>17</v>
      </c>
      <c r="I41" s="1" t="s">
        <v>141</v>
      </c>
      <c r="J41" s="1" t="s">
        <v>142</v>
      </c>
      <c r="K41" s="1" t="s">
        <v>142</v>
      </c>
      <c r="L41" s="1" t="s">
        <v>143</v>
      </c>
      <c r="M41" s="1" t="s">
        <v>144</v>
      </c>
      <c r="N41" s="1" t="s">
        <v>145</v>
      </c>
      <c r="P41" s="3" t="s">
        <v>75</v>
      </c>
      <c r="Q41" s="3">
        <v>9.9000000000000005E-2</v>
      </c>
      <c r="R41" s="3">
        <v>0.1</v>
      </c>
      <c r="S41" s="3">
        <v>0.10100000000000001</v>
      </c>
      <c r="T41" s="3">
        <v>0.107</v>
      </c>
      <c r="U41" s="3">
        <v>0.107</v>
      </c>
      <c r="V41" s="3">
        <v>0.113</v>
      </c>
      <c r="W41" s="3">
        <v>0.107</v>
      </c>
      <c r="X41" s="3">
        <v>0.108</v>
      </c>
      <c r="Y41" s="3">
        <v>0.10199999999999999</v>
      </c>
      <c r="Z41" s="3">
        <v>0.104</v>
      </c>
      <c r="AA41" s="3">
        <v>0.109</v>
      </c>
      <c r="AB41" s="3">
        <v>0.10299999999999999</v>
      </c>
      <c r="AD41" s="3" t="s">
        <v>75</v>
      </c>
      <c r="AE41" s="3">
        <v>9.9000000000000005E-2</v>
      </c>
      <c r="AF41" s="3">
        <v>0.1</v>
      </c>
      <c r="AG41" s="3">
        <v>0.10100000000000001</v>
      </c>
      <c r="AH41" s="3">
        <v>0.107</v>
      </c>
      <c r="AI41" s="3">
        <v>0.107</v>
      </c>
      <c r="AJ41" s="3">
        <v>0.113</v>
      </c>
      <c r="AK41" s="3">
        <v>0.107</v>
      </c>
      <c r="AL41" s="3">
        <v>0.108</v>
      </c>
      <c r="AM41" s="3">
        <v>0.10199999999999999</v>
      </c>
      <c r="AN41" s="3">
        <v>0.104</v>
      </c>
      <c r="AO41" s="3">
        <v>0.109</v>
      </c>
      <c r="AP41" s="3">
        <v>0.10299999999999999</v>
      </c>
      <c r="AR41" s="3" t="s">
        <v>75</v>
      </c>
      <c r="AS41" s="3">
        <v>9.9000000000000005E-2</v>
      </c>
      <c r="AT41" s="3">
        <v>0.1</v>
      </c>
      <c r="AU41" s="3">
        <v>0.10100000000000001</v>
      </c>
      <c r="AV41" s="3">
        <v>0.107</v>
      </c>
      <c r="AW41" s="3">
        <v>0.107</v>
      </c>
      <c r="AX41" s="3">
        <v>0.113</v>
      </c>
      <c r="AY41" s="3">
        <v>0.108</v>
      </c>
      <c r="AZ41" s="3">
        <v>0.108</v>
      </c>
      <c r="BA41" s="3">
        <v>0.10199999999999999</v>
      </c>
      <c r="BB41" s="3">
        <v>0.104</v>
      </c>
      <c r="BC41" s="3">
        <v>0.109</v>
      </c>
      <c r="BD41" s="3">
        <v>0.10299999999999999</v>
      </c>
      <c r="BF41" s="3" t="s">
        <v>75</v>
      </c>
      <c r="BG41">
        <f t="shared" si="18"/>
        <v>9.9000000000000019E-2</v>
      </c>
      <c r="BH41">
        <f t="shared" si="18"/>
        <v>0.10000000000000002</v>
      </c>
      <c r="BI41">
        <f t="shared" si="18"/>
        <v>0.10100000000000002</v>
      </c>
      <c r="BJ41">
        <f t="shared" si="16"/>
        <v>0.107</v>
      </c>
      <c r="BK41">
        <f t="shared" si="16"/>
        <v>0.107</v>
      </c>
      <c r="BL41">
        <f t="shared" si="16"/>
        <v>0.113</v>
      </c>
      <c r="BM41">
        <f t="shared" si="16"/>
        <v>0.10733333333333334</v>
      </c>
      <c r="BN41">
        <f t="shared" si="16"/>
        <v>0.108</v>
      </c>
      <c r="BO41">
        <f t="shared" si="16"/>
        <v>0.10199999999999999</v>
      </c>
      <c r="BP41">
        <f t="shared" si="16"/>
        <v>0.104</v>
      </c>
      <c r="BQ41">
        <f t="shared" si="16"/>
        <v>0.109</v>
      </c>
      <c r="BR41">
        <f t="shared" si="16"/>
        <v>0.10299999999999999</v>
      </c>
      <c r="BT41" s="3" t="s">
        <v>75</v>
      </c>
      <c r="BU41">
        <f>BG41/(AVERAGE($BG$2:$BI$2))</f>
        <v>1.015963511972634</v>
      </c>
      <c r="BV41">
        <f>BH41/(AVERAGE($BG$2:$BI$2))</f>
        <v>1.0262257696693273</v>
      </c>
      <c r="BW41">
        <f>BI41/(AVERAGE($BG$2:$BI$2))</f>
        <v>1.0364880273660206</v>
      </c>
      <c r="BX41">
        <f>BJ41/(AVERAGE($BG$2:$BI$2))</f>
        <v>1.0980615735461801</v>
      </c>
      <c r="BY41">
        <f>BK41/(AVERAGE($BG$2:$BI$2))</f>
        <v>1.0980615735461801</v>
      </c>
      <c r="BZ41">
        <f>BL41/(AVERAGE($BG$2:$BI$2))</f>
        <v>1.1596351197263397</v>
      </c>
      <c r="CA41">
        <f>BM41/(AVERAGE($BG$2:$BI$2))</f>
        <v>1.1014823261117443</v>
      </c>
      <c r="CB41">
        <f>BN41/(AVERAGE($BG$2:$BI$2))</f>
        <v>1.1083238312428734</v>
      </c>
      <c r="CC41">
        <f>BO41/(AVERAGE($BG$2:$BI$2))</f>
        <v>1.0467502850627135</v>
      </c>
      <c r="CD41">
        <f>BP41/(AVERAGE($BG$2:$BI$2))</f>
        <v>1.0672748004561001</v>
      </c>
      <c r="CE41">
        <f>BQ41/(AVERAGE($BG$2:$BI$2))</f>
        <v>1.1185860889395665</v>
      </c>
      <c r="CF41">
        <f>BR41/(AVERAGE($BG$2:$BI$2))</f>
        <v>1.0570125427594068</v>
      </c>
      <c r="CH41" t="s">
        <v>97</v>
      </c>
      <c r="CI41" s="3" t="s">
        <v>75</v>
      </c>
      <c r="CJ41">
        <f>BU41-(AVERAGE($BU$41:$BW$41))</f>
        <v>-1.0262257696693311E-2</v>
      </c>
      <c r="CK41">
        <f t="shared" ref="CK41:CU42" si="20">BV41-(AVERAGE($BU$41:$BW$41))</f>
        <v>0</v>
      </c>
      <c r="CL41">
        <f t="shared" si="20"/>
        <v>1.0262257696693311E-2</v>
      </c>
      <c r="CM41">
        <f t="shared" si="20"/>
        <v>7.1835803876852733E-2</v>
      </c>
      <c r="CN41">
        <f t="shared" si="20"/>
        <v>7.1835803876852733E-2</v>
      </c>
      <c r="CO41">
        <f t="shared" si="20"/>
        <v>0.13340935005701238</v>
      </c>
      <c r="CP41">
        <f t="shared" si="20"/>
        <v>7.5256556442417022E-2</v>
      </c>
      <c r="CQ41">
        <f t="shared" si="20"/>
        <v>8.2098061573546044E-2</v>
      </c>
      <c r="CR41">
        <f t="shared" si="20"/>
        <v>2.0524515393386178E-2</v>
      </c>
      <c r="CS41">
        <f t="shared" si="20"/>
        <v>4.10490307867728E-2</v>
      </c>
      <c r="CT41">
        <f t="shared" si="20"/>
        <v>9.2360319270239133E-2</v>
      </c>
      <c r="CU41">
        <f t="shared" si="20"/>
        <v>3.0786773090079489E-2</v>
      </c>
    </row>
    <row r="42" spans="1:99">
      <c r="B42" s="1" t="s">
        <v>76</v>
      </c>
      <c r="C42" s="1" t="s">
        <v>146</v>
      </c>
      <c r="D42" s="1" t="s">
        <v>147</v>
      </c>
      <c r="E42" s="1" t="s">
        <v>148</v>
      </c>
      <c r="F42" s="1" t="s">
        <v>149</v>
      </c>
      <c r="G42" s="1" t="s">
        <v>150</v>
      </c>
      <c r="H42" s="1" t="s">
        <v>151</v>
      </c>
      <c r="I42" s="1" t="s">
        <v>152</v>
      </c>
      <c r="J42" s="1" t="s">
        <v>153</v>
      </c>
      <c r="K42" s="1" t="s">
        <v>154</v>
      </c>
      <c r="L42" s="1"/>
      <c r="M42" s="1"/>
      <c r="N42" s="1"/>
      <c r="P42" s="3" t="s">
        <v>86</v>
      </c>
      <c r="Q42" s="3">
        <v>0.14099999999999999</v>
      </c>
      <c r="R42" s="3">
        <v>0.19400000000000001</v>
      </c>
      <c r="S42" s="3">
        <v>0.14000000000000001</v>
      </c>
      <c r="T42" s="3">
        <v>0.125</v>
      </c>
      <c r="U42" s="3">
        <v>0.115</v>
      </c>
      <c r="V42" s="3">
        <v>0.112</v>
      </c>
      <c r="W42" s="3">
        <v>0.114</v>
      </c>
      <c r="X42" s="3">
        <v>0.111</v>
      </c>
      <c r="Y42" s="3">
        <v>0.11</v>
      </c>
      <c r="Z42" s="3">
        <v>8.1000000000000003E-2</v>
      </c>
      <c r="AA42" s="3">
        <v>7.9000000000000001E-2</v>
      </c>
      <c r="AB42" s="3">
        <v>7.9000000000000001E-2</v>
      </c>
      <c r="AD42" s="3" t="s">
        <v>86</v>
      </c>
      <c r="AE42" s="3">
        <v>0.14099999999999999</v>
      </c>
      <c r="AF42" s="3">
        <v>0.19400000000000001</v>
      </c>
      <c r="AG42" s="3">
        <v>0.13900000000000001</v>
      </c>
      <c r="AH42" s="3">
        <v>0.125</v>
      </c>
      <c r="AI42" s="3">
        <v>0.11600000000000001</v>
      </c>
      <c r="AJ42" s="3">
        <v>0.112</v>
      </c>
      <c r="AK42" s="3">
        <v>0.114</v>
      </c>
      <c r="AL42" s="3">
        <v>0.112</v>
      </c>
      <c r="AM42" s="3">
        <v>0.11</v>
      </c>
      <c r="AN42" s="3">
        <v>0.08</v>
      </c>
      <c r="AO42" s="3">
        <v>7.9000000000000001E-2</v>
      </c>
      <c r="AP42" s="3">
        <v>7.9000000000000001E-2</v>
      </c>
      <c r="AR42" s="3" t="s">
        <v>86</v>
      </c>
      <c r="AS42" s="3">
        <v>0.14099999999999999</v>
      </c>
      <c r="AT42" s="3">
        <v>0.19400000000000001</v>
      </c>
      <c r="AU42" s="3">
        <v>0.13900000000000001</v>
      </c>
      <c r="AV42" s="3">
        <v>0.125</v>
      </c>
      <c r="AW42" s="3">
        <v>0.11600000000000001</v>
      </c>
      <c r="AX42" s="3">
        <v>0.111</v>
      </c>
      <c r="AY42" s="3">
        <v>0.114</v>
      </c>
      <c r="AZ42" s="3">
        <v>0.112</v>
      </c>
      <c r="BA42" s="3">
        <v>0.11</v>
      </c>
      <c r="BB42" s="3">
        <v>0.08</v>
      </c>
      <c r="BC42" s="3">
        <v>7.9000000000000001E-2</v>
      </c>
      <c r="BD42" s="3">
        <v>7.9000000000000001E-2</v>
      </c>
      <c r="BF42" s="3" t="s">
        <v>86</v>
      </c>
      <c r="BG42">
        <f t="shared" si="18"/>
        <v>0.14099999999999999</v>
      </c>
      <c r="BH42">
        <f t="shared" si="18"/>
        <v>0.19400000000000003</v>
      </c>
      <c r="BI42">
        <f t="shared" si="18"/>
        <v>0.13933333333333334</v>
      </c>
      <c r="BJ42">
        <f t="shared" si="16"/>
        <v>0.125</v>
      </c>
      <c r="BK42">
        <f t="shared" si="16"/>
        <v>0.11566666666666668</v>
      </c>
      <c r="BL42">
        <f t="shared" si="16"/>
        <v>0.11166666666666668</v>
      </c>
      <c r="BM42">
        <f t="shared" si="16"/>
        <v>0.114</v>
      </c>
      <c r="BN42">
        <f t="shared" si="16"/>
        <v>0.11166666666666668</v>
      </c>
      <c r="BO42">
        <f t="shared" si="16"/>
        <v>0.11</v>
      </c>
      <c r="BP42">
        <f t="shared" si="16"/>
        <v>8.0333333333333326E-2</v>
      </c>
      <c r="BQ42">
        <f t="shared" si="16"/>
        <v>7.9000000000000001E-2</v>
      </c>
      <c r="BR42">
        <f t="shared" si="16"/>
        <v>7.9000000000000001E-2</v>
      </c>
      <c r="BT42" s="3" t="s">
        <v>86</v>
      </c>
      <c r="BU42">
        <f>BG42/(AVERAGE($BG$2:$BI$2))</f>
        <v>1.4469783352337511</v>
      </c>
      <c r="BV42">
        <f>BH42/(AVERAGE($BG$2:$BI$2))</f>
        <v>1.990877993158495</v>
      </c>
      <c r="BW42">
        <f>BI42/(AVERAGE($BG$2:$BI$2))</f>
        <v>1.4298745724059292</v>
      </c>
      <c r="BX42">
        <f>BJ42/(AVERAGE($BG$2:$BI$2))</f>
        <v>1.282782212086659</v>
      </c>
      <c r="BY42">
        <f>BK42/(AVERAGE($BG$2:$BI$2))</f>
        <v>1.1870011402508551</v>
      </c>
      <c r="BZ42">
        <f>BL42/(AVERAGE($BG$2:$BI$2))</f>
        <v>1.1459521094640821</v>
      </c>
      <c r="CA42">
        <f>BM42/(AVERAGE($BG$2:$BI$2))</f>
        <v>1.169897377423033</v>
      </c>
      <c r="CB42">
        <f>BN42/(AVERAGE($BG$2:$BI$2))</f>
        <v>1.1459521094640821</v>
      </c>
      <c r="CC42">
        <f>BO42/(AVERAGE($BG$2:$BI$2))</f>
        <v>1.1288483466362598</v>
      </c>
      <c r="CD42">
        <f>BP42/(AVERAGE($BG$2:$BI$2))</f>
        <v>0.82440136830102606</v>
      </c>
      <c r="CE42">
        <f>BQ42/(AVERAGE($BG$2:$BI$2))</f>
        <v>0.81071835803876846</v>
      </c>
      <c r="CF42">
        <f>BR42/(AVERAGE($BG$2:$BI$2))</f>
        <v>0.81071835803876846</v>
      </c>
      <c r="CI42" s="3" t="s">
        <v>86</v>
      </c>
      <c r="CJ42">
        <f>BU42-(AVERAGE($BU$41:$BW$41))</f>
        <v>0.42075256556442375</v>
      </c>
      <c r="CK42">
        <f t="shared" si="20"/>
        <v>0.96465222348916768</v>
      </c>
      <c r="CL42">
        <f t="shared" si="20"/>
        <v>0.40364880273660186</v>
      </c>
      <c r="CM42">
        <f t="shared" si="20"/>
        <v>0.25655644241733166</v>
      </c>
      <c r="CN42">
        <f t="shared" si="20"/>
        <v>0.1607753705815278</v>
      </c>
      <c r="CO42">
        <f t="shared" si="20"/>
        <v>0.11972633979475478</v>
      </c>
      <c r="CP42">
        <f t="shared" si="20"/>
        <v>0.14367160775370569</v>
      </c>
      <c r="CQ42">
        <f t="shared" si="20"/>
        <v>0.11972633979475478</v>
      </c>
      <c r="CR42">
        <f t="shared" si="20"/>
        <v>0.10262257696693244</v>
      </c>
      <c r="CS42">
        <f t="shared" si="20"/>
        <v>-0.20182440136830126</v>
      </c>
      <c r="CT42">
        <f t="shared" si="20"/>
        <v>-0.21550741163055886</v>
      </c>
      <c r="CU42">
        <f t="shared" si="20"/>
        <v>-0.21550741163055886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EA43-814A-4F7A-92A4-1FF2F814B025}">
  <dimension ref="A1:CU31"/>
  <sheetViews>
    <sheetView topLeftCell="CK1" zoomScale="97" workbookViewId="0">
      <selection activeCell="CW1" sqref="CW1:DK1048576"/>
    </sheetView>
  </sheetViews>
  <sheetFormatPr baseColWidth="10" defaultColWidth="8.83203125" defaultRowHeight="15"/>
  <cols>
    <col min="1" max="1" width="10.5" bestFit="1" customWidth="1"/>
    <col min="2" max="2" width="9.5" customWidth="1"/>
  </cols>
  <sheetData>
    <row r="1" spans="1:99" ht="1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99">
      <c r="A2" t="s">
        <v>2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P2" s="3" t="s">
        <v>6</v>
      </c>
      <c r="Q2" s="3">
        <v>9.9000000000000005E-2</v>
      </c>
      <c r="R2" s="3">
        <v>9.8000000000000004E-2</v>
      </c>
      <c r="S2" s="3">
        <v>8.7999999999999995E-2</v>
      </c>
      <c r="T2" s="3">
        <v>8.7999999999999995E-2</v>
      </c>
      <c r="U2" s="3">
        <v>0.09</v>
      </c>
      <c r="V2" s="3">
        <v>9.0999999999999998E-2</v>
      </c>
      <c r="W2" s="3">
        <v>9.5000000000000001E-2</v>
      </c>
      <c r="X2" s="3">
        <v>9.8000000000000004E-2</v>
      </c>
      <c r="Y2" s="3">
        <v>0.104</v>
      </c>
      <c r="Z2" s="3">
        <v>0.115</v>
      </c>
      <c r="AA2" s="3">
        <v>0.126</v>
      </c>
      <c r="AB2" s="3">
        <v>0.14000000000000001</v>
      </c>
      <c r="AD2" s="3" t="s">
        <v>6</v>
      </c>
      <c r="AE2" s="3">
        <v>9.7000000000000003E-2</v>
      </c>
      <c r="AF2" s="3">
        <v>9.6000000000000002E-2</v>
      </c>
      <c r="AG2" s="3">
        <v>8.6999999999999994E-2</v>
      </c>
      <c r="AH2" s="3">
        <v>8.7999999999999995E-2</v>
      </c>
      <c r="AI2" s="3">
        <v>0.09</v>
      </c>
      <c r="AJ2" s="3">
        <v>0.09</v>
      </c>
      <c r="AK2" s="3">
        <v>9.4E-2</v>
      </c>
      <c r="AL2" s="3">
        <v>9.7000000000000003E-2</v>
      </c>
      <c r="AM2" s="3">
        <v>0.10299999999999999</v>
      </c>
      <c r="AN2" s="3">
        <v>0.115</v>
      </c>
      <c r="AO2" s="3">
        <v>0.126</v>
      </c>
      <c r="AP2" s="3">
        <v>0.13900000000000001</v>
      </c>
      <c r="AR2" s="3" t="s">
        <v>6</v>
      </c>
      <c r="AS2" s="3">
        <v>9.7000000000000003E-2</v>
      </c>
      <c r="AT2" s="3">
        <v>9.6000000000000002E-2</v>
      </c>
      <c r="AU2" s="3">
        <v>8.6999999999999994E-2</v>
      </c>
      <c r="AV2" s="3">
        <v>8.7999999999999995E-2</v>
      </c>
      <c r="AW2" s="3">
        <v>0.09</v>
      </c>
      <c r="AX2" s="3">
        <v>0.09</v>
      </c>
      <c r="AY2" s="3">
        <v>9.4E-2</v>
      </c>
      <c r="AZ2" s="3">
        <v>9.7000000000000003E-2</v>
      </c>
      <c r="BA2" s="3">
        <v>0.10299999999999999</v>
      </c>
      <c r="BB2" s="3">
        <v>0.115</v>
      </c>
      <c r="BC2" s="3">
        <v>0.126</v>
      </c>
      <c r="BD2" s="3">
        <v>0.13900000000000001</v>
      </c>
      <c r="BF2" s="3" t="s">
        <v>6</v>
      </c>
      <c r="BG2">
        <f>AVERAGE(AS2,AE2,Q2)</f>
        <v>9.7666666666666679E-2</v>
      </c>
      <c r="BH2">
        <f t="shared" ref="BH2:BR9" si="0">AVERAGE(AT2,AF2,R2)</f>
        <v>9.6666666666666679E-2</v>
      </c>
      <c r="BI2">
        <f t="shared" si="0"/>
        <v>8.7333333333333332E-2</v>
      </c>
      <c r="BJ2">
        <f t="shared" si="0"/>
        <v>8.8000000000000009E-2</v>
      </c>
      <c r="BK2">
        <f t="shared" si="0"/>
        <v>9.0000000000000011E-2</v>
      </c>
      <c r="BL2">
        <f t="shared" si="0"/>
        <v>9.0333333333333335E-2</v>
      </c>
      <c r="BM2">
        <f t="shared" si="0"/>
        <v>9.4333333333333338E-2</v>
      </c>
      <c r="BN2">
        <f t="shared" si="0"/>
        <v>9.7333333333333341E-2</v>
      </c>
      <c r="BO2">
        <f t="shared" si="0"/>
        <v>0.10333333333333333</v>
      </c>
      <c r="BP2">
        <f t="shared" si="0"/>
        <v>0.115</v>
      </c>
      <c r="BQ2">
        <f t="shared" si="0"/>
        <v>0.126</v>
      </c>
      <c r="BR2">
        <f t="shared" si="0"/>
        <v>0.13933333333333334</v>
      </c>
      <c r="BT2" s="3" t="s">
        <v>6</v>
      </c>
      <c r="BU2">
        <f>BG2/(AVERAGE($BG$2:$BI$2))</f>
        <v>1.0402366863905326</v>
      </c>
      <c r="BV2">
        <f t="shared" ref="BV2:CF17" si="1">BH2/(AVERAGE($BG$2:$BI$2))</f>
        <v>1.0295857988165682</v>
      </c>
      <c r="BW2">
        <f t="shared" si="1"/>
        <v>0.93017751479289934</v>
      </c>
      <c r="BX2">
        <f t="shared" si="1"/>
        <v>0.93727810650887577</v>
      </c>
      <c r="BY2">
        <f t="shared" si="1"/>
        <v>0.95857988165680474</v>
      </c>
      <c r="BZ2">
        <f t="shared" si="1"/>
        <v>0.96213017751479279</v>
      </c>
      <c r="CA2">
        <f t="shared" si="1"/>
        <v>1.004733727810651</v>
      </c>
      <c r="CB2">
        <f t="shared" si="1"/>
        <v>1.0366863905325443</v>
      </c>
      <c r="CC2">
        <f t="shared" si="1"/>
        <v>1.1005917159763312</v>
      </c>
      <c r="CD2">
        <f t="shared" si="1"/>
        <v>1.2248520710059172</v>
      </c>
      <c r="CE2">
        <f t="shared" si="1"/>
        <v>1.3420118343195264</v>
      </c>
      <c r="CF2">
        <f t="shared" si="1"/>
        <v>1.4840236686390531</v>
      </c>
      <c r="CH2" t="s">
        <v>2</v>
      </c>
      <c r="CI2" s="3" t="s">
        <v>6</v>
      </c>
    </row>
    <row r="3" spans="1:99">
      <c r="B3" s="1" t="s">
        <v>7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P3" s="3" t="s">
        <v>8</v>
      </c>
      <c r="Q3" s="3">
        <v>0.20499999999999999</v>
      </c>
      <c r="R3" s="3">
        <v>0.317</v>
      </c>
      <c r="S3" s="3">
        <v>0.42199999999999999</v>
      </c>
      <c r="T3" s="3">
        <v>0.54800000000000004</v>
      </c>
      <c r="U3" s="3">
        <v>0.67100000000000004</v>
      </c>
      <c r="V3" s="3">
        <v>0.80800000000000005</v>
      </c>
      <c r="W3" s="3">
        <v>0.93300000000000005</v>
      </c>
      <c r="X3" s="3">
        <v>1.0309999999999999</v>
      </c>
      <c r="Y3" s="3">
        <v>1.292</v>
      </c>
      <c r="Z3" s="3">
        <v>2.7170000000000001</v>
      </c>
      <c r="AA3" s="3" t="s">
        <v>9</v>
      </c>
      <c r="AB3" s="3" t="s">
        <v>9</v>
      </c>
      <c r="AD3" s="3" t="s">
        <v>8</v>
      </c>
      <c r="AE3" s="3">
        <v>0.20399999999999999</v>
      </c>
      <c r="AF3" s="3">
        <v>0.316</v>
      </c>
      <c r="AG3" s="3">
        <v>0.42199999999999999</v>
      </c>
      <c r="AH3" s="3">
        <v>0.54700000000000004</v>
      </c>
      <c r="AI3" s="3">
        <v>0.67</v>
      </c>
      <c r="AJ3" s="3">
        <v>0.80600000000000005</v>
      </c>
      <c r="AK3" s="3">
        <v>0.93100000000000005</v>
      </c>
      <c r="AL3" s="3">
        <v>1.0289999999999999</v>
      </c>
      <c r="AM3" s="3">
        <v>1.2889999999999999</v>
      </c>
      <c r="AN3" s="3">
        <v>2.6850000000000001</v>
      </c>
      <c r="AO3" s="3" t="s">
        <v>9</v>
      </c>
      <c r="AP3" s="3">
        <v>3.9940000000000002</v>
      </c>
      <c r="AR3" s="3" t="s">
        <v>8</v>
      </c>
      <c r="AS3" s="3">
        <v>0.20399999999999999</v>
      </c>
      <c r="AT3" s="3">
        <v>0.316</v>
      </c>
      <c r="AU3" s="3">
        <v>0.42199999999999999</v>
      </c>
      <c r="AV3" s="3">
        <v>0.54700000000000004</v>
      </c>
      <c r="AW3" s="3">
        <v>0.67</v>
      </c>
      <c r="AX3" s="3">
        <v>0.80600000000000005</v>
      </c>
      <c r="AY3" s="3">
        <v>0.93100000000000005</v>
      </c>
      <c r="AZ3" s="3">
        <v>1.0289999999999999</v>
      </c>
      <c r="BA3" s="3">
        <v>1.288</v>
      </c>
      <c r="BB3" s="3">
        <v>2.677</v>
      </c>
      <c r="BC3" s="3" t="s">
        <v>9</v>
      </c>
      <c r="BD3" s="3">
        <v>3.988</v>
      </c>
      <c r="BF3" s="3" t="s">
        <v>8</v>
      </c>
      <c r="BG3">
        <f t="shared" ref="BG3:BG9" si="2">AVERAGE(AS3,AE3,Q3)</f>
        <v>0.20433333333333334</v>
      </c>
      <c r="BH3">
        <f t="shared" si="0"/>
        <v>0.31633333333333336</v>
      </c>
      <c r="BI3">
        <f t="shared" si="0"/>
        <v>0.42199999999999999</v>
      </c>
      <c r="BJ3">
        <f t="shared" si="0"/>
        <v>0.54733333333333334</v>
      </c>
      <c r="BK3">
        <f t="shared" si="0"/>
        <v>0.67033333333333334</v>
      </c>
      <c r="BL3">
        <f t="shared" si="0"/>
        <v>0.80666666666666664</v>
      </c>
      <c r="BM3">
        <f t="shared" si="0"/>
        <v>0.93166666666666664</v>
      </c>
      <c r="BN3">
        <f t="shared" si="0"/>
        <v>1.0296666666666665</v>
      </c>
      <c r="BO3">
        <f t="shared" si="0"/>
        <v>1.2896666666666665</v>
      </c>
      <c r="BP3">
        <f t="shared" si="0"/>
        <v>2.6930000000000001</v>
      </c>
      <c r="BT3" s="3" t="s">
        <v>8</v>
      </c>
      <c r="BU3">
        <f>BG3/(AVERAGE($BG$2:$BI$2))</f>
        <v>2.1763313609467456</v>
      </c>
      <c r="BV3">
        <f t="shared" si="1"/>
        <v>3.3692307692307693</v>
      </c>
      <c r="BW3">
        <f t="shared" si="1"/>
        <v>4.4946745562130168</v>
      </c>
      <c r="BX3">
        <f t="shared" si="1"/>
        <v>5.8295857988165674</v>
      </c>
      <c r="BY3">
        <f t="shared" si="1"/>
        <v>7.1396449704142002</v>
      </c>
      <c r="BZ3">
        <f t="shared" si="1"/>
        <v>8.5917159763313595</v>
      </c>
      <c r="CA3">
        <f t="shared" si="1"/>
        <v>9.9230769230769216</v>
      </c>
      <c r="CB3">
        <f t="shared" si="1"/>
        <v>10.966863905325441</v>
      </c>
      <c r="CC3">
        <f t="shared" si="1"/>
        <v>13.73609467455621</v>
      </c>
      <c r="CD3">
        <f t="shared" si="1"/>
        <v>28.682840236686388</v>
      </c>
      <c r="CI3" s="3" t="s">
        <v>8</v>
      </c>
    </row>
    <row r="4" spans="1:99">
      <c r="A4" t="s">
        <v>98</v>
      </c>
      <c r="B4" s="1" t="s">
        <v>11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3" t="s">
        <v>24</v>
      </c>
      <c r="Q4" s="3">
        <v>8.1000000000000003E-2</v>
      </c>
      <c r="R4" s="3">
        <v>7.9000000000000001E-2</v>
      </c>
      <c r="S4" s="3">
        <v>7.9000000000000001E-2</v>
      </c>
      <c r="T4" s="3">
        <v>7.9000000000000001E-2</v>
      </c>
      <c r="U4" s="3">
        <v>7.9000000000000001E-2</v>
      </c>
      <c r="V4" s="3">
        <v>7.9000000000000001E-2</v>
      </c>
      <c r="W4" s="3">
        <v>0.08</v>
      </c>
      <c r="X4" s="3">
        <v>0.08</v>
      </c>
      <c r="Y4" s="3">
        <v>7.9000000000000001E-2</v>
      </c>
      <c r="Z4" s="3">
        <v>7.9000000000000001E-2</v>
      </c>
      <c r="AA4" s="3">
        <v>7.9000000000000001E-2</v>
      </c>
      <c r="AB4" s="3">
        <v>7.9000000000000001E-2</v>
      </c>
      <c r="AD4" s="3" t="s">
        <v>24</v>
      </c>
      <c r="AE4" s="3">
        <v>8.1000000000000003E-2</v>
      </c>
      <c r="AF4" s="3">
        <v>7.9000000000000001E-2</v>
      </c>
      <c r="AG4" s="3">
        <v>7.9000000000000001E-2</v>
      </c>
      <c r="AH4" s="3">
        <v>7.9000000000000001E-2</v>
      </c>
      <c r="AI4" s="3">
        <v>7.9000000000000001E-2</v>
      </c>
      <c r="AJ4" s="3">
        <v>7.9000000000000001E-2</v>
      </c>
      <c r="AK4" s="3">
        <v>0.08</v>
      </c>
      <c r="AL4" s="3">
        <v>0.08</v>
      </c>
      <c r="AM4" s="3">
        <v>7.9000000000000001E-2</v>
      </c>
      <c r="AN4" s="3">
        <v>7.9000000000000001E-2</v>
      </c>
      <c r="AO4" s="3">
        <v>7.9000000000000001E-2</v>
      </c>
      <c r="AP4" s="3">
        <v>7.9000000000000001E-2</v>
      </c>
      <c r="AR4" s="3" t="s">
        <v>24</v>
      </c>
      <c r="AS4" s="3">
        <v>8.1000000000000003E-2</v>
      </c>
      <c r="AT4" s="3">
        <v>7.9000000000000001E-2</v>
      </c>
      <c r="AU4" s="3">
        <v>7.9000000000000001E-2</v>
      </c>
      <c r="AV4" s="3">
        <v>7.9000000000000001E-2</v>
      </c>
      <c r="AW4" s="3">
        <v>7.9000000000000001E-2</v>
      </c>
      <c r="AX4" s="3">
        <v>7.9000000000000001E-2</v>
      </c>
      <c r="AY4" s="3">
        <v>0.08</v>
      </c>
      <c r="AZ4" s="3">
        <v>0.08</v>
      </c>
      <c r="BA4" s="3">
        <v>7.9000000000000001E-2</v>
      </c>
      <c r="BB4" s="3">
        <v>7.9000000000000001E-2</v>
      </c>
      <c r="BC4" s="3">
        <v>7.9000000000000001E-2</v>
      </c>
      <c r="BD4" s="3">
        <v>7.9000000000000001E-2</v>
      </c>
      <c r="BF4" s="3" t="s">
        <v>24</v>
      </c>
      <c r="BG4">
        <f t="shared" si="2"/>
        <v>8.1000000000000003E-2</v>
      </c>
      <c r="BH4">
        <f t="shared" si="0"/>
        <v>7.9000000000000001E-2</v>
      </c>
      <c r="BI4">
        <f t="shared" si="0"/>
        <v>7.9000000000000001E-2</v>
      </c>
      <c r="BJ4">
        <f t="shared" si="0"/>
        <v>7.9000000000000001E-2</v>
      </c>
      <c r="BK4">
        <f t="shared" si="0"/>
        <v>7.9000000000000001E-2</v>
      </c>
      <c r="BL4">
        <f t="shared" si="0"/>
        <v>7.9000000000000001E-2</v>
      </c>
      <c r="BM4">
        <f t="shared" si="0"/>
        <v>0.08</v>
      </c>
      <c r="BN4">
        <f t="shared" si="0"/>
        <v>0.08</v>
      </c>
      <c r="BO4">
        <f t="shared" si="0"/>
        <v>7.9000000000000001E-2</v>
      </c>
      <c r="BP4">
        <f t="shared" si="0"/>
        <v>7.9000000000000001E-2</v>
      </c>
      <c r="BQ4">
        <f t="shared" si="0"/>
        <v>7.9000000000000001E-2</v>
      </c>
      <c r="BR4">
        <f t="shared" si="0"/>
        <v>7.9000000000000001E-2</v>
      </c>
      <c r="BT4" s="3" t="s">
        <v>24</v>
      </c>
      <c r="BU4">
        <f t="shared" ref="BU4:CF31" si="3">BG4/(AVERAGE($BG$2:$BI$2))</f>
        <v>0.86272189349112427</v>
      </c>
      <c r="BV4">
        <f t="shared" si="1"/>
        <v>0.84142011834319519</v>
      </c>
      <c r="BW4">
        <f t="shared" si="1"/>
        <v>0.84142011834319519</v>
      </c>
      <c r="BX4">
        <f t="shared" si="1"/>
        <v>0.84142011834319519</v>
      </c>
      <c r="BY4">
        <f t="shared" si="1"/>
        <v>0.84142011834319519</v>
      </c>
      <c r="BZ4">
        <f t="shared" si="1"/>
        <v>0.84142011834319519</v>
      </c>
      <c r="CA4">
        <f t="shared" si="1"/>
        <v>0.85207100591715967</v>
      </c>
      <c r="CB4">
        <f t="shared" si="1"/>
        <v>0.85207100591715967</v>
      </c>
      <c r="CC4">
        <f t="shared" si="1"/>
        <v>0.84142011834319519</v>
      </c>
      <c r="CD4">
        <f t="shared" si="1"/>
        <v>0.84142011834319519</v>
      </c>
      <c r="CE4">
        <f t="shared" si="1"/>
        <v>0.84142011834319519</v>
      </c>
      <c r="CF4">
        <f t="shared" si="1"/>
        <v>0.84142011834319519</v>
      </c>
      <c r="CI4" s="3" t="s">
        <v>24</v>
      </c>
      <c r="CJ4">
        <f>BU4-(AVERAGE($BU$6:$BW$6))</f>
        <v>-0.24142011834319521</v>
      </c>
      <c r="CK4">
        <f t="shared" ref="CK4:CU4" si="4">BV4-(AVERAGE($BU$6:$BW$6))</f>
        <v>-0.26272189349112429</v>
      </c>
      <c r="CL4">
        <f t="shared" si="4"/>
        <v>-0.26272189349112429</v>
      </c>
      <c r="CM4">
        <f t="shared" si="4"/>
        <v>-0.26272189349112429</v>
      </c>
      <c r="CN4">
        <f>BY4-(AVERAGE($BU$6:$BW$6))</f>
        <v>-0.26272189349112429</v>
      </c>
      <c r="CO4">
        <f t="shared" si="4"/>
        <v>-0.26272189349112429</v>
      </c>
      <c r="CP4">
        <f t="shared" si="4"/>
        <v>-0.25207100591715981</v>
      </c>
      <c r="CQ4">
        <f t="shared" si="4"/>
        <v>-0.25207100591715981</v>
      </c>
      <c r="CR4">
        <f t="shared" si="4"/>
        <v>-0.26272189349112429</v>
      </c>
      <c r="CS4">
        <f t="shared" si="4"/>
        <v>-0.26272189349112429</v>
      </c>
      <c r="CT4">
        <f t="shared" si="4"/>
        <v>-0.26272189349112429</v>
      </c>
      <c r="CU4">
        <f t="shared" si="4"/>
        <v>-0.26272189349112429</v>
      </c>
    </row>
    <row r="5" spans="1:99">
      <c r="B5" s="1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3" t="s">
        <v>38</v>
      </c>
      <c r="Q5" s="3">
        <v>7.9000000000000001E-2</v>
      </c>
      <c r="R5" s="3">
        <v>0.08</v>
      </c>
      <c r="S5" s="3">
        <v>0.08</v>
      </c>
      <c r="T5" s="3">
        <v>0.08</v>
      </c>
      <c r="U5" s="3">
        <v>0.08</v>
      </c>
      <c r="V5" s="3">
        <v>7.9000000000000001E-2</v>
      </c>
      <c r="W5" s="3">
        <v>0.08</v>
      </c>
      <c r="X5" s="3">
        <v>7.9000000000000001E-2</v>
      </c>
      <c r="Y5" s="3">
        <v>7.9000000000000001E-2</v>
      </c>
      <c r="Z5" s="3">
        <v>7.9000000000000001E-2</v>
      </c>
      <c r="AA5" s="3">
        <v>8.1000000000000003E-2</v>
      </c>
      <c r="AB5" s="3">
        <v>8.1000000000000003E-2</v>
      </c>
      <c r="AD5" s="3" t="s">
        <v>38</v>
      </c>
      <c r="AE5" s="3">
        <v>7.9000000000000001E-2</v>
      </c>
      <c r="AF5" s="3">
        <v>0.08</v>
      </c>
      <c r="AG5" s="3">
        <v>0.08</v>
      </c>
      <c r="AH5" s="3">
        <v>0.08</v>
      </c>
      <c r="AI5" s="3">
        <v>0.08</v>
      </c>
      <c r="AJ5" s="3">
        <v>7.9000000000000001E-2</v>
      </c>
      <c r="AK5" s="3">
        <v>0.08</v>
      </c>
      <c r="AL5" s="3">
        <v>7.9000000000000001E-2</v>
      </c>
      <c r="AM5" s="3">
        <v>7.9000000000000001E-2</v>
      </c>
      <c r="AN5" s="3">
        <v>7.9000000000000001E-2</v>
      </c>
      <c r="AO5" s="3">
        <v>0.08</v>
      </c>
      <c r="AP5" s="3">
        <v>8.1000000000000003E-2</v>
      </c>
      <c r="AR5" s="3" t="s">
        <v>38</v>
      </c>
      <c r="AS5" s="3">
        <v>7.9000000000000001E-2</v>
      </c>
      <c r="AT5" s="3">
        <v>0.08</v>
      </c>
      <c r="AU5" s="3">
        <v>0.08</v>
      </c>
      <c r="AV5" s="3">
        <v>7.9000000000000001E-2</v>
      </c>
      <c r="AW5" s="3">
        <v>0.08</v>
      </c>
      <c r="AX5" s="3">
        <v>7.9000000000000001E-2</v>
      </c>
      <c r="AY5" s="3">
        <v>7.9000000000000001E-2</v>
      </c>
      <c r="AZ5" s="3">
        <v>7.9000000000000001E-2</v>
      </c>
      <c r="BA5" s="3">
        <v>7.9000000000000001E-2</v>
      </c>
      <c r="BB5" s="3">
        <v>7.9000000000000001E-2</v>
      </c>
      <c r="BC5" s="3">
        <v>0.08</v>
      </c>
      <c r="BD5" s="3">
        <v>8.1000000000000003E-2</v>
      </c>
      <c r="BF5" s="3" t="s">
        <v>38</v>
      </c>
      <c r="BG5">
        <f t="shared" si="2"/>
        <v>7.9000000000000001E-2</v>
      </c>
      <c r="BH5">
        <f t="shared" si="0"/>
        <v>0.08</v>
      </c>
      <c r="BI5">
        <f t="shared" si="0"/>
        <v>0.08</v>
      </c>
      <c r="BJ5">
        <f t="shared" si="0"/>
        <v>7.9666666666666663E-2</v>
      </c>
      <c r="BK5">
        <f t="shared" si="0"/>
        <v>0.08</v>
      </c>
      <c r="BL5">
        <f t="shared" si="0"/>
        <v>7.9000000000000001E-2</v>
      </c>
      <c r="BM5">
        <f t="shared" si="0"/>
        <v>7.9666666666666663E-2</v>
      </c>
      <c r="BN5">
        <f t="shared" si="0"/>
        <v>7.9000000000000001E-2</v>
      </c>
      <c r="BO5">
        <f t="shared" si="0"/>
        <v>7.9000000000000001E-2</v>
      </c>
      <c r="BP5">
        <f t="shared" si="0"/>
        <v>7.9000000000000001E-2</v>
      </c>
      <c r="BQ5">
        <f t="shared" si="0"/>
        <v>8.0333333333333326E-2</v>
      </c>
      <c r="BR5">
        <f t="shared" si="0"/>
        <v>8.1000000000000003E-2</v>
      </c>
      <c r="BT5" s="3" t="s">
        <v>38</v>
      </c>
      <c r="BU5">
        <f t="shared" si="3"/>
        <v>0.84142011834319519</v>
      </c>
      <c r="BV5">
        <f t="shared" si="1"/>
        <v>0.85207100591715967</v>
      </c>
      <c r="BW5">
        <f t="shared" si="1"/>
        <v>0.85207100591715967</v>
      </c>
      <c r="BX5">
        <f t="shared" si="1"/>
        <v>0.84852071005917151</v>
      </c>
      <c r="BY5">
        <f t="shared" si="1"/>
        <v>0.85207100591715967</v>
      </c>
      <c r="BZ5">
        <f t="shared" si="1"/>
        <v>0.84142011834319519</v>
      </c>
      <c r="CA5">
        <f t="shared" si="1"/>
        <v>0.84852071005917151</v>
      </c>
      <c r="CB5">
        <f t="shared" si="1"/>
        <v>0.84142011834319519</v>
      </c>
      <c r="CC5">
        <f t="shared" si="1"/>
        <v>0.84142011834319519</v>
      </c>
      <c r="CD5">
        <f t="shared" si="1"/>
        <v>0.84142011834319519</v>
      </c>
      <c r="CE5">
        <f t="shared" si="1"/>
        <v>0.85562130177514772</v>
      </c>
      <c r="CF5">
        <f t="shared" si="1"/>
        <v>0.86272189349112427</v>
      </c>
      <c r="CI5" s="3" t="s">
        <v>38</v>
      </c>
      <c r="CJ5">
        <f t="shared" ref="CJ5:CJ9" si="5">BU5-(AVERAGE($BU$6:$BW$6))</f>
        <v>-0.26272189349112429</v>
      </c>
      <c r="CK5">
        <f t="shared" ref="CK5:CK9" si="6">BV5-(AVERAGE($BU$6:$BW$6))</f>
        <v>-0.25207100591715981</v>
      </c>
      <c r="CL5">
        <f t="shared" ref="CL5:CL9" si="7">BW5-(AVERAGE($BU$6:$BW$6))</f>
        <v>-0.25207100591715981</v>
      </c>
      <c r="CM5">
        <f t="shared" ref="CM5:CM9" si="8">BX5-(AVERAGE($BU$6:$BW$6))</f>
        <v>-0.25562130177514797</v>
      </c>
      <c r="CN5">
        <f t="shared" ref="CN5:CN9" si="9">BY5-(AVERAGE($BU$6:$BW$6))</f>
        <v>-0.25207100591715981</v>
      </c>
      <c r="CO5">
        <f t="shared" ref="CO5:CO9" si="10">BZ5-(AVERAGE($BU$6:$BW$6))</f>
        <v>-0.26272189349112429</v>
      </c>
      <c r="CP5">
        <f t="shared" ref="CP5:CP9" si="11">CA5-(AVERAGE($BU$6:$BW$6))</f>
        <v>-0.25562130177514797</v>
      </c>
      <c r="CQ5">
        <f t="shared" ref="CQ5:CQ9" si="12">CB5-(AVERAGE($BU$6:$BW$6))</f>
        <v>-0.26272189349112429</v>
      </c>
      <c r="CR5">
        <f t="shared" ref="CR5:CR9" si="13">CC5-(AVERAGE($BU$6:$BW$6))</f>
        <v>-0.26272189349112429</v>
      </c>
      <c r="CS5">
        <f t="shared" ref="CS5:CS9" si="14">CD5-(AVERAGE($BU$6:$BW$6))</f>
        <v>-0.26272189349112429</v>
      </c>
      <c r="CT5">
        <f t="shared" ref="CT5:CT9" si="15">CE5-(AVERAGE($BU$6:$BW$6))</f>
        <v>-0.24852071005917176</v>
      </c>
      <c r="CU5">
        <f t="shared" ref="CU5:CU9" si="16">CF5-(AVERAGE($BU$6:$BW$6))</f>
        <v>-0.24142011834319521</v>
      </c>
    </row>
    <row r="6" spans="1:99">
      <c r="B6" s="1" t="s">
        <v>39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29</v>
      </c>
      <c r="J6" s="1" t="s">
        <v>30</v>
      </c>
      <c r="K6" s="1" t="s">
        <v>31</v>
      </c>
      <c r="L6" s="1" t="s">
        <v>155</v>
      </c>
      <c r="M6" s="1" t="s">
        <v>156</v>
      </c>
      <c r="N6" s="1" t="s">
        <v>157</v>
      </c>
      <c r="P6" s="3" t="s">
        <v>52</v>
      </c>
      <c r="Q6" s="3">
        <v>0.104</v>
      </c>
      <c r="R6" s="3">
        <v>0.10299999999999999</v>
      </c>
      <c r="S6" s="3">
        <v>0.108</v>
      </c>
      <c r="T6" s="3">
        <v>0.17399999999999999</v>
      </c>
      <c r="U6" s="3">
        <v>0.187</v>
      </c>
      <c r="V6" s="3">
        <v>0.20200000000000001</v>
      </c>
      <c r="W6" s="3">
        <v>0.252</v>
      </c>
      <c r="X6" s="3">
        <v>0.26400000000000001</v>
      </c>
      <c r="Y6" s="3">
        <v>0.23300000000000001</v>
      </c>
      <c r="Z6" s="3">
        <v>0.154</v>
      </c>
      <c r="AA6" s="3">
        <v>0.15</v>
      </c>
      <c r="AB6" s="3">
        <v>0.151</v>
      </c>
      <c r="AD6" s="3" t="s">
        <v>52</v>
      </c>
      <c r="AE6" s="3">
        <v>0.10199999999999999</v>
      </c>
      <c r="AF6" s="3">
        <v>0.10199999999999999</v>
      </c>
      <c r="AG6" s="3">
        <v>0.105</v>
      </c>
      <c r="AH6" s="3">
        <v>0.129</v>
      </c>
      <c r="AI6" s="3">
        <v>0.129</v>
      </c>
      <c r="AJ6" s="3">
        <v>0.14699999999999999</v>
      </c>
      <c r="AK6" s="3">
        <v>0.20300000000000001</v>
      </c>
      <c r="AL6" s="3">
        <v>0.217</v>
      </c>
      <c r="AM6" s="3">
        <v>0.16900000000000001</v>
      </c>
      <c r="AN6" s="3">
        <v>0.14699999999999999</v>
      </c>
      <c r="AO6" s="3">
        <v>0.14799999999999999</v>
      </c>
      <c r="AP6" s="3">
        <v>0.15</v>
      </c>
      <c r="AR6" s="3" t="s">
        <v>52</v>
      </c>
      <c r="AS6" s="3">
        <v>0.10199999999999999</v>
      </c>
      <c r="AT6" s="3">
        <v>0.10199999999999999</v>
      </c>
      <c r="AU6" s="3">
        <v>0.105</v>
      </c>
      <c r="AV6" s="3">
        <v>0.126</v>
      </c>
      <c r="AW6" s="3">
        <v>0.122</v>
      </c>
      <c r="AX6" s="3">
        <v>0.123</v>
      </c>
      <c r="AY6" s="3">
        <v>0.16900000000000001</v>
      </c>
      <c r="AZ6" s="3">
        <v>0.17799999999999999</v>
      </c>
      <c r="BA6" s="3">
        <v>0.16</v>
      </c>
      <c r="BB6" s="3">
        <v>0.14599999999999999</v>
      </c>
      <c r="BC6" s="3">
        <v>0.14799999999999999</v>
      </c>
      <c r="BD6" s="3">
        <v>0.14899999999999999</v>
      </c>
      <c r="BF6" s="3" t="s">
        <v>52</v>
      </c>
      <c r="BG6">
        <f t="shared" si="2"/>
        <v>0.10266666666666667</v>
      </c>
      <c r="BH6">
        <f t="shared" si="0"/>
        <v>0.10233333333333333</v>
      </c>
      <c r="BI6">
        <f t="shared" si="0"/>
        <v>0.106</v>
      </c>
      <c r="BJ6">
        <f t="shared" si="0"/>
        <v>0.14299999999999999</v>
      </c>
      <c r="BK6">
        <f t="shared" si="0"/>
        <v>0.14599999999999999</v>
      </c>
      <c r="BL6">
        <f t="shared" si="0"/>
        <v>0.15733333333333335</v>
      </c>
      <c r="BM6">
        <f t="shared" si="0"/>
        <v>0.20799999999999999</v>
      </c>
      <c r="BN6">
        <f t="shared" si="0"/>
        <v>0.21966666666666668</v>
      </c>
      <c r="BO6">
        <f t="shared" si="0"/>
        <v>0.18733333333333335</v>
      </c>
      <c r="BP6">
        <f t="shared" si="0"/>
        <v>0.14899999999999999</v>
      </c>
      <c r="BQ6">
        <f t="shared" si="0"/>
        <v>0.14866666666666664</v>
      </c>
      <c r="BR6">
        <f t="shared" si="0"/>
        <v>0.15</v>
      </c>
      <c r="BT6" s="3" t="s">
        <v>52</v>
      </c>
      <c r="BU6">
        <f t="shared" si="3"/>
        <v>1.0934911242603549</v>
      </c>
      <c r="BV6">
        <f t="shared" si="1"/>
        <v>1.0899408284023668</v>
      </c>
      <c r="BW6">
        <f t="shared" si="1"/>
        <v>1.1289940828402365</v>
      </c>
      <c r="BX6">
        <f t="shared" si="1"/>
        <v>1.5230769230769228</v>
      </c>
      <c r="BY6">
        <f t="shared" si="1"/>
        <v>1.5550295857988163</v>
      </c>
      <c r="BZ6">
        <f t="shared" si="1"/>
        <v>1.6757396449704143</v>
      </c>
      <c r="CA6">
        <f t="shared" si="1"/>
        <v>2.2153846153846151</v>
      </c>
      <c r="CB6">
        <f t="shared" si="1"/>
        <v>2.3396449704142013</v>
      </c>
      <c r="CC6">
        <f t="shared" si="1"/>
        <v>1.995266272189349</v>
      </c>
      <c r="CD6">
        <f t="shared" si="1"/>
        <v>1.5869822485207099</v>
      </c>
      <c r="CE6">
        <f t="shared" si="1"/>
        <v>1.5834319526627214</v>
      </c>
      <c r="CF6">
        <f t="shared" si="1"/>
        <v>1.5976331360946743</v>
      </c>
      <c r="CI6" s="3" t="s">
        <v>52</v>
      </c>
      <c r="CJ6">
        <f t="shared" si="5"/>
        <v>-1.0650887573964596E-2</v>
      </c>
      <c r="CK6">
        <f t="shared" si="6"/>
        <v>-1.4201183431952646E-2</v>
      </c>
      <c r="CL6">
        <f t="shared" si="7"/>
        <v>2.485207100591702E-2</v>
      </c>
      <c r="CM6">
        <f t="shared" si="8"/>
        <v>0.41893491124260329</v>
      </c>
      <c r="CN6">
        <f t="shared" si="9"/>
        <v>0.45088757396449686</v>
      </c>
      <c r="CO6">
        <f t="shared" si="10"/>
        <v>0.5715976331360948</v>
      </c>
      <c r="CP6">
        <f t="shared" si="11"/>
        <v>1.1112426035502956</v>
      </c>
      <c r="CQ6">
        <f t="shared" si="12"/>
        <v>1.2355029585798818</v>
      </c>
      <c r="CR6">
        <f t="shared" si="13"/>
        <v>0.89112426035502956</v>
      </c>
      <c r="CS6">
        <f t="shared" si="14"/>
        <v>0.48284023668639042</v>
      </c>
      <c r="CT6">
        <f t="shared" si="15"/>
        <v>0.47928994082840193</v>
      </c>
      <c r="CU6">
        <f t="shared" si="16"/>
        <v>0.4934911242603548</v>
      </c>
    </row>
    <row r="7" spans="1:99">
      <c r="B7" s="1" t="s">
        <v>53</v>
      </c>
      <c r="C7" s="1" t="s">
        <v>158</v>
      </c>
      <c r="D7" s="1" t="s">
        <v>159</v>
      </c>
      <c r="E7" s="1" t="s">
        <v>160</v>
      </c>
      <c r="F7" s="1" t="s">
        <v>161</v>
      </c>
      <c r="G7" s="1" t="s">
        <v>162</v>
      </c>
      <c r="H7" s="1" t="s">
        <v>163</v>
      </c>
      <c r="I7" s="1" t="s">
        <v>164</v>
      </c>
      <c r="J7" s="1" t="s">
        <v>165</v>
      </c>
      <c r="K7" s="1" t="s">
        <v>166</v>
      </c>
      <c r="L7" s="1" t="s">
        <v>167</v>
      </c>
      <c r="M7" s="1" t="s">
        <v>168</v>
      </c>
      <c r="N7" s="1" t="s">
        <v>169</v>
      </c>
      <c r="P7" s="3" t="s">
        <v>66</v>
      </c>
      <c r="Q7" s="3">
        <v>0.20399999999999999</v>
      </c>
      <c r="R7" s="3">
        <v>0.22500000000000001</v>
      </c>
      <c r="S7" s="3">
        <v>0.23499999999999999</v>
      </c>
      <c r="T7" s="3">
        <v>0.218</v>
      </c>
      <c r="U7" s="3">
        <v>0.22700000000000001</v>
      </c>
      <c r="V7" s="3">
        <v>0.24099999999999999</v>
      </c>
      <c r="W7" s="3">
        <v>0.20899999999999999</v>
      </c>
      <c r="X7" s="3">
        <v>0.214</v>
      </c>
      <c r="Y7" s="3">
        <v>0.13200000000000001</v>
      </c>
      <c r="Z7" s="3">
        <v>0.153</v>
      </c>
      <c r="AA7" s="3">
        <v>0.16200000000000001</v>
      </c>
      <c r="AB7" s="3">
        <v>0.16900000000000001</v>
      </c>
      <c r="AD7" s="3" t="s">
        <v>66</v>
      </c>
      <c r="AE7" s="3">
        <v>0.20399999999999999</v>
      </c>
      <c r="AF7" s="3">
        <v>0.224</v>
      </c>
      <c r="AG7" s="3">
        <v>0.214</v>
      </c>
      <c r="AH7" s="3">
        <v>0.186</v>
      </c>
      <c r="AI7" s="3">
        <v>0.19800000000000001</v>
      </c>
      <c r="AJ7" s="3">
        <v>0.218</v>
      </c>
      <c r="AK7" s="3">
        <v>0.186</v>
      </c>
      <c r="AL7" s="3">
        <v>0.193</v>
      </c>
      <c r="AM7" s="3">
        <v>0.112</v>
      </c>
      <c r="AN7" s="3">
        <v>0.152</v>
      </c>
      <c r="AO7" s="3">
        <v>0.161</v>
      </c>
      <c r="AP7" s="3">
        <v>0.16800000000000001</v>
      </c>
      <c r="AR7" s="3" t="s">
        <v>66</v>
      </c>
      <c r="AS7" s="3">
        <v>0.20300000000000001</v>
      </c>
      <c r="AT7" s="3">
        <v>0.224</v>
      </c>
      <c r="AU7" s="3">
        <v>0.214</v>
      </c>
      <c r="AV7" s="3">
        <v>0.152</v>
      </c>
      <c r="AW7" s="3">
        <v>0.14899999999999999</v>
      </c>
      <c r="AX7" s="3">
        <v>0.16900000000000001</v>
      </c>
      <c r="AY7" s="3">
        <v>0.14299999999999999</v>
      </c>
      <c r="AZ7" s="3">
        <v>0.157</v>
      </c>
      <c r="BA7" s="3">
        <v>0.111</v>
      </c>
      <c r="BB7" s="3">
        <v>0.153</v>
      </c>
      <c r="BC7" s="3">
        <v>0.16200000000000001</v>
      </c>
      <c r="BD7" s="3">
        <v>0.16800000000000001</v>
      </c>
      <c r="BF7" s="3" t="s">
        <v>66</v>
      </c>
      <c r="BG7">
        <f t="shared" si="2"/>
        <v>0.20366666666666666</v>
      </c>
      <c r="BH7">
        <f t="shared" si="0"/>
        <v>0.22433333333333336</v>
      </c>
      <c r="BI7">
        <f t="shared" si="0"/>
        <v>0.221</v>
      </c>
      <c r="BJ7">
        <f t="shared" si="0"/>
        <v>0.18533333333333332</v>
      </c>
      <c r="BK7">
        <f t="shared" si="0"/>
        <v>0.19133333333333333</v>
      </c>
      <c r="BL7">
        <f t="shared" si="0"/>
        <v>0.20933333333333334</v>
      </c>
      <c r="BM7">
        <f t="shared" si="0"/>
        <v>0.17933333333333332</v>
      </c>
      <c r="BN7">
        <f t="shared" si="0"/>
        <v>0.18799999999999997</v>
      </c>
      <c r="BO7">
        <f t="shared" si="0"/>
        <v>0.11833333333333333</v>
      </c>
      <c r="BP7">
        <f t="shared" si="0"/>
        <v>0.15266666666666664</v>
      </c>
      <c r="BQ7">
        <f t="shared" si="0"/>
        <v>0.16166666666666665</v>
      </c>
      <c r="BR7">
        <f t="shared" si="0"/>
        <v>0.16833333333333333</v>
      </c>
      <c r="BT7" s="3" t="s">
        <v>66</v>
      </c>
      <c r="BU7">
        <f t="shared" si="3"/>
        <v>2.1692307692307691</v>
      </c>
      <c r="BV7">
        <f t="shared" si="1"/>
        <v>2.3893491124260358</v>
      </c>
      <c r="BW7">
        <f t="shared" si="1"/>
        <v>2.3538461538461535</v>
      </c>
      <c r="BX7">
        <f t="shared" si="1"/>
        <v>1.9739644970414199</v>
      </c>
      <c r="BY7">
        <f t="shared" si="1"/>
        <v>2.0378698224852068</v>
      </c>
      <c r="BZ7">
        <f t="shared" si="1"/>
        <v>2.2295857988165682</v>
      </c>
      <c r="CA7">
        <f t="shared" si="1"/>
        <v>1.9100591715976327</v>
      </c>
      <c r="CB7">
        <f t="shared" si="1"/>
        <v>2.0023668639053249</v>
      </c>
      <c r="CC7">
        <f t="shared" si="1"/>
        <v>1.2603550295857986</v>
      </c>
      <c r="CD7">
        <f t="shared" si="1"/>
        <v>1.6260355029585796</v>
      </c>
      <c r="CE7">
        <f t="shared" si="1"/>
        <v>1.72189349112426</v>
      </c>
      <c r="CF7">
        <f t="shared" si="1"/>
        <v>1.7928994082840235</v>
      </c>
      <c r="CI7" s="3" t="s">
        <v>66</v>
      </c>
      <c r="CJ7">
        <f t="shared" si="5"/>
        <v>1.0650887573964496</v>
      </c>
      <c r="CK7">
        <f t="shared" si="6"/>
        <v>1.2852071005917163</v>
      </c>
      <c r="CL7">
        <f t="shared" si="7"/>
        <v>1.249704142011834</v>
      </c>
      <c r="CM7">
        <f t="shared" si="8"/>
        <v>0.86982248520710037</v>
      </c>
      <c r="CN7">
        <f t="shared" si="9"/>
        <v>0.93372781065088728</v>
      </c>
      <c r="CO7">
        <f t="shared" si="10"/>
        <v>1.1254437869822487</v>
      </c>
      <c r="CP7">
        <f t="shared" si="11"/>
        <v>0.80591715976331324</v>
      </c>
      <c r="CQ7">
        <f t="shared" si="12"/>
        <v>0.89822485207100544</v>
      </c>
      <c r="CR7">
        <f t="shared" si="13"/>
        <v>0.15621301775147911</v>
      </c>
      <c r="CS7">
        <f t="shared" si="14"/>
        <v>0.52189349112426009</v>
      </c>
      <c r="CT7">
        <f t="shared" si="15"/>
        <v>0.61775147928994056</v>
      </c>
      <c r="CU7">
        <f t="shared" si="16"/>
        <v>0.68875739644970402</v>
      </c>
    </row>
    <row r="8" spans="1:99">
      <c r="B8" s="1" t="s">
        <v>68</v>
      </c>
      <c r="C8" s="1" t="s">
        <v>170</v>
      </c>
      <c r="D8" s="1" t="s">
        <v>171</v>
      </c>
      <c r="E8" s="1" t="s">
        <v>172</v>
      </c>
      <c r="F8" s="1" t="s">
        <v>173</v>
      </c>
      <c r="G8" s="1" t="s">
        <v>174</v>
      </c>
      <c r="H8" s="1" t="s">
        <v>175</v>
      </c>
      <c r="I8" s="1" t="s">
        <v>176</v>
      </c>
      <c r="J8" s="1" t="s">
        <v>177</v>
      </c>
      <c r="K8" s="1" t="s">
        <v>178</v>
      </c>
      <c r="L8" s="1" t="s">
        <v>179</v>
      </c>
      <c r="M8" s="1" t="s">
        <v>180</v>
      </c>
      <c r="N8" s="1" t="s">
        <v>181</v>
      </c>
      <c r="P8" s="3" t="s">
        <v>75</v>
      </c>
      <c r="Q8" s="3">
        <v>0.121</v>
      </c>
      <c r="R8" s="3">
        <v>0.13500000000000001</v>
      </c>
      <c r="S8" s="3">
        <v>0.13500000000000001</v>
      </c>
      <c r="T8" s="3">
        <v>0.15</v>
      </c>
      <c r="U8" s="3">
        <v>0.161</v>
      </c>
      <c r="V8" s="3">
        <v>0.16500000000000001</v>
      </c>
      <c r="W8" s="3">
        <v>0.17399999999999999</v>
      </c>
      <c r="X8" s="3">
        <v>0.17899999999999999</v>
      </c>
      <c r="Y8" s="3">
        <v>0.161</v>
      </c>
      <c r="Z8" s="3">
        <v>0.13200000000000001</v>
      </c>
      <c r="AA8" s="3">
        <v>0.122</v>
      </c>
      <c r="AB8" s="3">
        <v>0.11799999999999999</v>
      </c>
      <c r="AD8" s="3" t="s">
        <v>75</v>
      </c>
      <c r="AE8" s="3">
        <v>0.12</v>
      </c>
      <c r="AF8" s="3">
        <v>0.13400000000000001</v>
      </c>
      <c r="AG8" s="3">
        <v>0.13400000000000001</v>
      </c>
      <c r="AH8" s="3">
        <v>0.12</v>
      </c>
      <c r="AI8" s="3">
        <v>0.123</v>
      </c>
      <c r="AJ8" s="3">
        <v>0.123</v>
      </c>
      <c r="AK8" s="3">
        <v>0.129</v>
      </c>
      <c r="AL8" s="3">
        <v>0.13100000000000001</v>
      </c>
      <c r="AM8" s="3">
        <v>0.124</v>
      </c>
      <c r="AN8" s="3">
        <v>0.13100000000000001</v>
      </c>
      <c r="AO8" s="3">
        <v>0.121</v>
      </c>
      <c r="AP8" s="3">
        <v>0.11700000000000001</v>
      </c>
      <c r="AR8" s="3" t="s">
        <v>75</v>
      </c>
      <c r="AS8" s="3">
        <v>0.12</v>
      </c>
      <c r="AT8" s="3">
        <v>0.13400000000000001</v>
      </c>
      <c r="AU8" s="3">
        <v>0.13400000000000001</v>
      </c>
      <c r="AV8" s="3">
        <v>0.11799999999999999</v>
      </c>
      <c r="AW8" s="3">
        <v>0.11799999999999999</v>
      </c>
      <c r="AX8" s="3">
        <v>0.11700000000000001</v>
      </c>
      <c r="AY8" s="3">
        <v>0.11899999999999999</v>
      </c>
      <c r="AZ8" s="3">
        <v>0.11899999999999999</v>
      </c>
      <c r="BA8" s="3">
        <v>0.121</v>
      </c>
      <c r="BB8" s="3">
        <v>0.13200000000000001</v>
      </c>
      <c r="BC8" s="3">
        <v>0.121</v>
      </c>
      <c r="BD8" s="3">
        <v>0.11700000000000001</v>
      </c>
      <c r="BF8" s="3" t="s">
        <v>75</v>
      </c>
      <c r="BG8">
        <f t="shared" si="2"/>
        <v>0.12033333333333333</v>
      </c>
      <c r="BH8">
        <f t="shared" si="0"/>
        <v>0.13433333333333333</v>
      </c>
      <c r="BI8">
        <f t="shared" si="0"/>
        <v>0.13433333333333333</v>
      </c>
      <c r="BJ8">
        <f t="shared" si="0"/>
        <v>0.12933333333333333</v>
      </c>
      <c r="BK8">
        <f t="shared" si="0"/>
        <v>0.13400000000000001</v>
      </c>
      <c r="BL8">
        <f t="shared" si="0"/>
        <v>0.13500000000000001</v>
      </c>
      <c r="BM8">
        <f t="shared" si="0"/>
        <v>0.14066666666666666</v>
      </c>
      <c r="BN8">
        <f t="shared" si="0"/>
        <v>0.14299999999999999</v>
      </c>
      <c r="BO8">
        <f t="shared" si="0"/>
        <v>0.13533333333333333</v>
      </c>
      <c r="BP8">
        <f t="shared" si="0"/>
        <v>0.13166666666666668</v>
      </c>
      <c r="BQ8">
        <f t="shared" si="0"/>
        <v>0.12133333333333333</v>
      </c>
      <c r="BR8">
        <f t="shared" si="0"/>
        <v>0.11733333333333333</v>
      </c>
      <c r="BT8" s="3" t="s">
        <v>75</v>
      </c>
      <c r="BU8">
        <f t="shared" si="3"/>
        <v>1.2816568047337278</v>
      </c>
      <c r="BV8">
        <f t="shared" si="1"/>
        <v>1.4307692307692306</v>
      </c>
      <c r="BW8">
        <f t="shared" si="1"/>
        <v>1.4307692307692306</v>
      </c>
      <c r="BX8">
        <f t="shared" si="1"/>
        <v>1.377514792899408</v>
      </c>
      <c r="BY8">
        <f t="shared" si="1"/>
        <v>1.4272189349112425</v>
      </c>
      <c r="BZ8">
        <f t="shared" si="1"/>
        <v>1.4378698224852071</v>
      </c>
      <c r="CA8">
        <f t="shared" si="1"/>
        <v>1.4982248520710058</v>
      </c>
      <c r="CB8">
        <f t="shared" si="1"/>
        <v>1.5230769230769228</v>
      </c>
      <c r="CC8">
        <f t="shared" si="1"/>
        <v>1.4414201183431952</v>
      </c>
      <c r="CD8">
        <f t="shared" si="1"/>
        <v>1.4023668639053255</v>
      </c>
      <c r="CE8">
        <f t="shared" si="1"/>
        <v>1.2923076923076922</v>
      </c>
      <c r="CF8">
        <f t="shared" si="1"/>
        <v>1.2497041420118342</v>
      </c>
      <c r="CI8" s="3" t="s">
        <v>75</v>
      </c>
      <c r="CJ8">
        <f t="shared" si="5"/>
        <v>0.1775147928994083</v>
      </c>
      <c r="CK8">
        <f t="shared" si="6"/>
        <v>0.32662721893491109</v>
      </c>
      <c r="CL8">
        <f t="shared" si="7"/>
        <v>0.32662721893491109</v>
      </c>
      <c r="CM8">
        <f t="shared" si="8"/>
        <v>0.27337278106508855</v>
      </c>
      <c r="CN8">
        <f t="shared" si="9"/>
        <v>0.32307692307692304</v>
      </c>
      <c r="CO8">
        <f t="shared" si="10"/>
        <v>0.33372781065088764</v>
      </c>
      <c r="CP8">
        <f t="shared" si="11"/>
        <v>0.39408284023668627</v>
      </c>
      <c r="CQ8">
        <f t="shared" si="12"/>
        <v>0.41893491124260329</v>
      </c>
      <c r="CR8">
        <f t="shared" si="13"/>
        <v>0.33727810650887569</v>
      </c>
      <c r="CS8">
        <f t="shared" si="14"/>
        <v>0.29822485207100602</v>
      </c>
      <c r="CT8">
        <f t="shared" si="15"/>
        <v>0.18816568047337268</v>
      </c>
      <c r="CU8">
        <f t="shared" si="16"/>
        <v>0.14556213017751474</v>
      </c>
    </row>
    <row r="9" spans="1:99">
      <c r="B9" s="1" t="s">
        <v>76</v>
      </c>
      <c r="C9" s="1" t="s">
        <v>182</v>
      </c>
      <c r="D9" s="1" t="s">
        <v>183</v>
      </c>
      <c r="E9" s="1" t="s">
        <v>184</v>
      </c>
      <c r="F9" s="1" t="s">
        <v>185</v>
      </c>
      <c r="G9" s="1" t="s">
        <v>186</v>
      </c>
      <c r="H9" s="1" t="s">
        <v>187</v>
      </c>
      <c r="I9" s="1" t="s">
        <v>188</v>
      </c>
      <c r="J9" s="1" t="s">
        <v>189</v>
      </c>
      <c r="K9" s="1" t="s">
        <v>190</v>
      </c>
      <c r="L9" s="1" t="s">
        <v>105</v>
      </c>
      <c r="M9" s="1" t="s">
        <v>106</v>
      </c>
      <c r="N9" s="1" t="s">
        <v>107</v>
      </c>
      <c r="P9" s="3" t="s">
        <v>86</v>
      </c>
      <c r="Q9" s="3">
        <v>0.123</v>
      </c>
      <c r="R9" s="3">
        <v>0.11899999999999999</v>
      </c>
      <c r="S9" s="3">
        <v>0.12</v>
      </c>
      <c r="T9" s="3">
        <v>0.104</v>
      </c>
      <c r="U9" s="3">
        <v>0.10299999999999999</v>
      </c>
      <c r="V9" s="3">
        <v>0.10100000000000001</v>
      </c>
      <c r="W9" s="3">
        <v>0.108</v>
      </c>
      <c r="X9" s="3">
        <v>0.11600000000000001</v>
      </c>
      <c r="Y9" s="3">
        <v>0.114</v>
      </c>
      <c r="Z9" s="3">
        <v>0.154</v>
      </c>
      <c r="AA9" s="3">
        <v>0.154</v>
      </c>
      <c r="AB9" s="3">
        <v>0.154</v>
      </c>
      <c r="AD9" s="3" t="s">
        <v>86</v>
      </c>
      <c r="AE9" s="3">
        <v>0.122</v>
      </c>
      <c r="AF9" s="3">
        <v>0.11799999999999999</v>
      </c>
      <c r="AG9" s="3">
        <v>0.11899999999999999</v>
      </c>
      <c r="AH9" s="3">
        <v>0.10299999999999999</v>
      </c>
      <c r="AI9" s="3">
        <v>0.10199999999999999</v>
      </c>
      <c r="AJ9" s="3">
        <v>0.1</v>
      </c>
      <c r="AK9" s="3">
        <v>0.107</v>
      </c>
      <c r="AL9" s="3">
        <v>0.115</v>
      </c>
      <c r="AM9" s="3">
        <v>0.113</v>
      </c>
      <c r="AN9" s="3">
        <v>0.153</v>
      </c>
      <c r="AO9" s="3">
        <v>0.153</v>
      </c>
      <c r="AP9" s="3">
        <v>0.153</v>
      </c>
      <c r="AR9" s="3" t="s">
        <v>86</v>
      </c>
      <c r="AS9" s="3">
        <v>0.122</v>
      </c>
      <c r="AT9" s="3">
        <v>0.11799999999999999</v>
      </c>
      <c r="AU9" s="3">
        <v>0.11899999999999999</v>
      </c>
      <c r="AV9" s="3">
        <v>0.10299999999999999</v>
      </c>
      <c r="AW9" s="3">
        <v>0.10199999999999999</v>
      </c>
      <c r="AX9" s="3">
        <v>0.10100000000000001</v>
      </c>
      <c r="AY9" s="3">
        <v>0.107</v>
      </c>
      <c r="AZ9" s="3">
        <v>0.115</v>
      </c>
      <c r="BA9" s="3">
        <v>0.114</v>
      </c>
      <c r="BB9" s="3">
        <v>0.153</v>
      </c>
      <c r="BC9" s="3">
        <v>0.153</v>
      </c>
      <c r="BD9" s="3">
        <v>0.153</v>
      </c>
      <c r="BF9" s="3" t="s">
        <v>86</v>
      </c>
      <c r="BG9">
        <f t="shared" si="2"/>
        <v>0.12233333333333334</v>
      </c>
      <c r="BH9">
        <f t="shared" si="0"/>
        <v>0.11833333333333333</v>
      </c>
      <c r="BI9">
        <f t="shared" si="0"/>
        <v>0.11933333333333333</v>
      </c>
      <c r="BJ9">
        <f t="shared" si="0"/>
        <v>0.10333333333333333</v>
      </c>
      <c r="BK9">
        <f t="shared" si="0"/>
        <v>0.10233333333333333</v>
      </c>
      <c r="BL9">
        <f t="shared" si="0"/>
        <v>0.10066666666666668</v>
      </c>
      <c r="BM9">
        <f t="shared" si="0"/>
        <v>0.10733333333333334</v>
      </c>
      <c r="BN9">
        <f t="shared" si="0"/>
        <v>0.11533333333333334</v>
      </c>
      <c r="BO9">
        <f t="shared" si="0"/>
        <v>0.11366666666666668</v>
      </c>
      <c r="BP9">
        <f t="shared" si="0"/>
        <v>0.15333333333333332</v>
      </c>
      <c r="BQ9">
        <f t="shared" si="0"/>
        <v>0.15333333333333332</v>
      </c>
      <c r="BR9">
        <f t="shared" si="0"/>
        <v>0.15333333333333332</v>
      </c>
      <c r="BT9" s="3" t="s">
        <v>86</v>
      </c>
      <c r="BU9">
        <f t="shared" si="3"/>
        <v>1.3029585798816568</v>
      </c>
      <c r="BV9">
        <f t="shared" si="1"/>
        <v>1.2603550295857986</v>
      </c>
      <c r="BW9">
        <f t="shared" si="1"/>
        <v>1.2710059171597632</v>
      </c>
      <c r="BX9">
        <f t="shared" si="1"/>
        <v>1.1005917159763312</v>
      </c>
      <c r="BY9">
        <f t="shared" si="1"/>
        <v>1.0899408284023668</v>
      </c>
      <c r="BZ9">
        <f t="shared" si="1"/>
        <v>1.0721893491124261</v>
      </c>
      <c r="CA9">
        <f t="shared" si="1"/>
        <v>1.1431952662721894</v>
      </c>
      <c r="CB9">
        <f t="shared" si="1"/>
        <v>1.2284023668639052</v>
      </c>
      <c r="CC9">
        <f t="shared" si="1"/>
        <v>1.2106508875739646</v>
      </c>
      <c r="CD9">
        <f t="shared" si="1"/>
        <v>1.6331360946745559</v>
      </c>
      <c r="CE9">
        <f t="shared" si="1"/>
        <v>1.6331360946745559</v>
      </c>
      <c r="CF9">
        <f t="shared" si="1"/>
        <v>1.6331360946745559</v>
      </c>
      <c r="CI9" s="3" t="s">
        <v>86</v>
      </c>
      <c r="CJ9">
        <f t="shared" si="5"/>
        <v>0.19881656804733727</v>
      </c>
      <c r="CK9">
        <f t="shared" si="6"/>
        <v>0.15621301775147911</v>
      </c>
      <c r="CL9">
        <f t="shared" si="7"/>
        <v>0.16686390532544371</v>
      </c>
      <c r="CM9">
        <f t="shared" si="8"/>
        <v>-3.5502958579882726E-3</v>
      </c>
      <c r="CN9">
        <f t="shared" si="9"/>
        <v>-1.4201183431952646E-2</v>
      </c>
      <c r="CO9">
        <f t="shared" si="10"/>
        <v>-3.1952662721893343E-2</v>
      </c>
      <c r="CP9">
        <f t="shared" si="11"/>
        <v>3.9053254437869889E-2</v>
      </c>
      <c r="CQ9">
        <f t="shared" si="12"/>
        <v>0.12426035502958577</v>
      </c>
      <c r="CR9">
        <f t="shared" si="13"/>
        <v>0.10650887573964507</v>
      </c>
      <c r="CS9">
        <f t="shared" si="14"/>
        <v>0.52899408284023641</v>
      </c>
      <c r="CT9">
        <f t="shared" si="15"/>
        <v>0.52899408284023641</v>
      </c>
      <c r="CU9">
        <f t="shared" si="16"/>
        <v>0.52899408284023641</v>
      </c>
    </row>
    <row r="12" spans="1:99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1" si="17">AVERAGE(AS12,AE12,Q12)</f>
        <v>1</v>
      </c>
      <c r="BH12">
        <f t="shared" si="17"/>
        <v>2</v>
      </c>
      <c r="BI12">
        <f t="shared" si="17"/>
        <v>3</v>
      </c>
      <c r="BJ12">
        <f t="shared" si="17"/>
        <v>4</v>
      </c>
      <c r="BK12">
        <f t="shared" si="17"/>
        <v>5</v>
      </c>
      <c r="BL12">
        <f t="shared" si="17"/>
        <v>6</v>
      </c>
      <c r="BM12">
        <f t="shared" si="17"/>
        <v>7</v>
      </c>
      <c r="BN12">
        <f t="shared" si="17"/>
        <v>8</v>
      </c>
      <c r="BO12">
        <f t="shared" si="17"/>
        <v>9</v>
      </c>
      <c r="BP12">
        <f t="shared" si="17"/>
        <v>10</v>
      </c>
      <c r="BQ12">
        <f t="shared" si="17"/>
        <v>11</v>
      </c>
      <c r="BR12">
        <f t="shared" si="17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99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29</v>
      </c>
      <c r="J13" s="1" t="s">
        <v>30</v>
      </c>
      <c r="K13" s="1" t="s">
        <v>31</v>
      </c>
      <c r="L13" s="1" t="s">
        <v>155</v>
      </c>
      <c r="M13" s="1" t="s">
        <v>156</v>
      </c>
      <c r="N13" s="1" t="s">
        <v>157</v>
      </c>
      <c r="P13" s="3" t="s">
        <v>6</v>
      </c>
      <c r="Q13" s="3">
        <v>0.106</v>
      </c>
      <c r="R13" s="3">
        <v>0.105</v>
      </c>
      <c r="S13" s="3">
        <v>0.107</v>
      </c>
      <c r="T13" s="3">
        <v>0.11799999999999999</v>
      </c>
      <c r="U13" s="3">
        <v>0.126</v>
      </c>
      <c r="V13" s="3">
        <v>0.128</v>
      </c>
      <c r="W13" s="3">
        <v>0.158</v>
      </c>
      <c r="X13" s="3">
        <v>0.158</v>
      </c>
      <c r="Y13" s="3">
        <v>0.16900000000000001</v>
      </c>
      <c r="Z13" s="3">
        <v>0.154</v>
      </c>
      <c r="AA13" s="3">
        <v>0.14000000000000001</v>
      </c>
      <c r="AB13" s="3">
        <v>0.151</v>
      </c>
      <c r="AD13" s="3" t="s">
        <v>6</v>
      </c>
      <c r="AE13" s="3">
        <v>0.10299999999999999</v>
      </c>
      <c r="AF13" s="3">
        <v>0.10100000000000001</v>
      </c>
      <c r="AG13" s="3">
        <v>0.10299999999999999</v>
      </c>
      <c r="AH13" s="3">
        <v>0.11700000000000001</v>
      </c>
      <c r="AI13" s="3">
        <v>0.124</v>
      </c>
      <c r="AJ13" s="3">
        <v>0.127</v>
      </c>
      <c r="AK13" s="3">
        <v>0.156</v>
      </c>
      <c r="AL13" s="3">
        <v>0.156</v>
      </c>
      <c r="AM13" s="3">
        <v>0.16700000000000001</v>
      </c>
      <c r="AN13" s="3">
        <v>0.153</v>
      </c>
      <c r="AO13" s="3">
        <v>0.14000000000000001</v>
      </c>
      <c r="AP13" s="3">
        <v>0.15</v>
      </c>
      <c r="AR13" s="3" t="s">
        <v>6</v>
      </c>
      <c r="AS13" s="3">
        <v>0.10299999999999999</v>
      </c>
      <c r="AT13" s="3">
        <v>0.10100000000000001</v>
      </c>
      <c r="AU13" s="3">
        <v>0.10199999999999999</v>
      </c>
      <c r="AV13" s="3">
        <v>0.11600000000000001</v>
      </c>
      <c r="AW13" s="3">
        <v>0.123</v>
      </c>
      <c r="AX13" s="3">
        <v>0.126</v>
      </c>
      <c r="AY13" s="3">
        <v>0.156</v>
      </c>
      <c r="AZ13" s="3">
        <v>0.156</v>
      </c>
      <c r="BA13" s="3">
        <v>0.16700000000000001</v>
      </c>
      <c r="BB13" s="3">
        <v>0.153</v>
      </c>
      <c r="BC13" s="3">
        <v>0.14000000000000001</v>
      </c>
      <c r="BD13" s="3">
        <v>0.15</v>
      </c>
      <c r="BF13" s="3" t="s">
        <v>6</v>
      </c>
      <c r="BG13">
        <f t="shared" si="17"/>
        <v>0.104</v>
      </c>
      <c r="BH13">
        <f t="shared" si="17"/>
        <v>0.10233333333333333</v>
      </c>
      <c r="BI13">
        <f t="shared" si="17"/>
        <v>0.104</v>
      </c>
      <c r="BJ13">
        <f t="shared" si="17"/>
        <v>0.11699999999999999</v>
      </c>
      <c r="BK13">
        <f t="shared" si="17"/>
        <v>0.12433333333333334</v>
      </c>
      <c r="BL13">
        <f t="shared" si="17"/>
        <v>0.127</v>
      </c>
      <c r="BM13">
        <f t="shared" si="17"/>
        <v>0.15666666666666665</v>
      </c>
      <c r="BN13">
        <f t="shared" si="17"/>
        <v>0.15666666666666665</v>
      </c>
      <c r="BO13">
        <f t="shared" si="17"/>
        <v>0.16766666666666666</v>
      </c>
      <c r="BP13">
        <f t="shared" si="17"/>
        <v>0.15333333333333332</v>
      </c>
      <c r="BQ13">
        <f t="shared" si="17"/>
        <v>0.14000000000000001</v>
      </c>
      <c r="BR13">
        <f t="shared" si="17"/>
        <v>0.15033333333333332</v>
      </c>
      <c r="BT13" s="3" t="s">
        <v>6</v>
      </c>
      <c r="BU13">
        <f t="shared" si="3"/>
        <v>1.1076923076923075</v>
      </c>
      <c r="BV13">
        <f t="shared" si="1"/>
        <v>1.0899408284023668</v>
      </c>
      <c r="BW13">
        <f t="shared" si="1"/>
        <v>1.1076923076923075</v>
      </c>
      <c r="BX13">
        <f t="shared" si="1"/>
        <v>1.2461538461538459</v>
      </c>
      <c r="BY13">
        <f t="shared" si="1"/>
        <v>1.3242603550295857</v>
      </c>
      <c r="BZ13">
        <f t="shared" si="1"/>
        <v>1.352662721893491</v>
      </c>
      <c r="CA13">
        <f t="shared" si="1"/>
        <v>1.6686390532544375</v>
      </c>
      <c r="CB13">
        <f t="shared" si="1"/>
        <v>1.6686390532544375</v>
      </c>
      <c r="CC13">
        <f t="shared" si="1"/>
        <v>1.7857988165680472</v>
      </c>
      <c r="CD13">
        <f t="shared" si="1"/>
        <v>1.6331360946745559</v>
      </c>
      <c r="CE13">
        <f t="shared" si="1"/>
        <v>1.4911242603550297</v>
      </c>
      <c r="CF13">
        <f t="shared" si="1"/>
        <v>1.6011834319526623</v>
      </c>
      <c r="CH13" t="s">
        <v>88</v>
      </c>
      <c r="CI13" s="3" t="s">
        <v>6</v>
      </c>
      <c r="CJ13">
        <f>BU13-(AVERAGE($BU$13:$BW$13))</f>
        <v>5.9171597633134176E-3</v>
      </c>
      <c r="CK13">
        <f t="shared" ref="CK13:CU16" si="18">BV13-(AVERAGE($BU$13:$BW$13))</f>
        <v>-1.1834319526627279E-2</v>
      </c>
      <c r="CL13">
        <f t="shared" si="18"/>
        <v>5.9171597633134176E-3</v>
      </c>
      <c r="CM13">
        <f t="shared" si="18"/>
        <v>0.14437869822485183</v>
      </c>
      <c r="CN13">
        <f t="shared" si="18"/>
        <v>0.22248520710059161</v>
      </c>
      <c r="CO13">
        <f t="shared" si="18"/>
        <v>0.2508875739644969</v>
      </c>
      <c r="CP13">
        <f t="shared" si="18"/>
        <v>0.5668639053254434</v>
      </c>
      <c r="CQ13">
        <f t="shared" si="18"/>
        <v>0.5668639053254434</v>
      </c>
      <c r="CR13">
        <f t="shared" si="18"/>
        <v>0.68402366863905306</v>
      </c>
      <c r="CS13">
        <f t="shared" si="18"/>
        <v>0.53136094674556178</v>
      </c>
      <c r="CT13">
        <f t="shared" si="18"/>
        <v>0.38934911242603554</v>
      </c>
      <c r="CU13">
        <f t="shared" si="18"/>
        <v>0.49940828402366821</v>
      </c>
    </row>
    <row r="14" spans="1:99">
      <c r="B14" s="1" t="s">
        <v>7</v>
      </c>
      <c r="C14" s="1" t="s">
        <v>158</v>
      </c>
      <c r="D14" s="1" t="s">
        <v>159</v>
      </c>
      <c r="E14" s="1" t="s">
        <v>160</v>
      </c>
      <c r="F14" s="1" t="s">
        <v>161</v>
      </c>
      <c r="G14" s="1" t="s">
        <v>162</v>
      </c>
      <c r="H14" s="1" t="s">
        <v>163</v>
      </c>
      <c r="I14" s="1" t="s">
        <v>164</v>
      </c>
      <c r="J14" s="1" t="s">
        <v>165</v>
      </c>
      <c r="K14" s="1" t="s">
        <v>166</v>
      </c>
      <c r="L14" s="1" t="s">
        <v>167</v>
      </c>
      <c r="M14" s="1" t="s">
        <v>168</v>
      </c>
      <c r="N14" s="1" t="s">
        <v>169</v>
      </c>
      <c r="P14" s="3" t="s">
        <v>8</v>
      </c>
      <c r="Q14" s="3">
        <v>0.22900000000000001</v>
      </c>
      <c r="R14" s="3">
        <v>0.23200000000000001</v>
      </c>
      <c r="S14" s="3">
        <v>0.29699999999999999</v>
      </c>
      <c r="T14" s="3">
        <v>0.157</v>
      </c>
      <c r="U14" s="3">
        <v>0.152</v>
      </c>
      <c r="V14" s="3">
        <v>0.14599999999999999</v>
      </c>
      <c r="W14" s="3">
        <v>0.11600000000000001</v>
      </c>
      <c r="X14" s="3">
        <v>0.11700000000000001</v>
      </c>
      <c r="Y14" s="3">
        <v>0.11899999999999999</v>
      </c>
      <c r="Z14" s="3">
        <v>0.17299999999999999</v>
      </c>
      <c r="AA14" s="3">
        <v>0.16800000000000001</v>
      </c>
      <c r="AB14" s="3">
        <v>0.158</v>
      </c>
      <c r="AD14" s="3" t="s">
        <v>8</v>
      </c>
      <c r="AE14" s="3">
        <v>0.22800000000000001</v>
      </c>
      <c r="AF14" s="3">
        <v>0.23100000000000001</v>
      </c>
      <c r="AG14" s="3">
        <v>0.29599999999999999</v>
      </c>
      <c r="AH14" s="3">
        <v>0.156</v>
      </c>
      <c r="AI14" s="3">
        <v>0.151</v>
      </c>
      <c r="AJ14" s="3">
        <v>0.14399999999999999</v>
      </c>
      <c r="AK14" s="3">
        <v>0.113</v>
      </c>
      <c r="AL14" s="3">
        <v>0.114</v>
      </c>
      <c r="AM14" s="3">
        <v>0.11700000000000001</v>
      </c>
      <c r="AN14" s="3">
        <v>0.17299999999999999</v>
      </c>
      <c r="AO14" s="3">
        <v>0.16700000000000001</v>
      </c>
      <c r="AP14" s="3">
        <v>0.158</v>
      </c>
      <c r="AR14" s="3" t="s">
        <v>8</v>
      </c>
      <c r="AS14" s="3">
        <v>0.22800000000000001</v>
      </c>
      <c r="AT14" s="3">
        <v>0.23100000000000001</v>
      </c>
      <c r="AU14" s="3">
        <v>0.29499999999999998</v>
      </c>
      <c r="AV14" s="3">
        <v>0.156</v>
      </c>
      <c r="AW14" s="3">
        <v>0.151</v>
      </c>
      <c r="AX14" s="3">
        <v>0.14299999999999999</v>
      </c>
      <c r="AY14" s="3">
        <v>0.113</v>
      </c>
      <c r="AZ14" s="3">
        <v>0.113</v>
      </c>
      <c r="BA14" s="3">
        <v>0.11600000000000001</v>
      </c>
      <c r="BB14" s="3">
        <v>0.17199999999999999</v>
      </c>
      <c r="BC14" s="3">
        <v>0.16700000000000001</v>
      </c>
      <c r="BD14" s="3">
        <v>0.157</v>
      </c>
      <c r="BF14" s="3" t="s">
        <v>8</v>
      </c>
      <c r="BG14">
        <f t="shared" si="17"/>
        <v>0.22833333333333336</v>
      </c>
      <c r="BH14">
        <f t="shared" si="17"/>
        <v>0.23133333333333336</v>
      </c>
      <c r="BI14">
        <f t="shared" si="17"/>
        <v>0.29599999999999999</v>
      </c>
      <c r="BJ14">
        <f t="shared" si="17"/>
        <v>0.15633333333333332</v>
      </c>
      <c r="BK14">
        <f t="shared" si="17"/>
        <v>0.15133333333333332</v>
      </c>
      <c r="BL14">
        <f t="shared" si="17"/>
        <v>0.14433333333333331</v>
      </c>
      <c r="BM14">
        <f t="shared" si="17"/>
        <v>0.114</v>
      </c>
      <c r="BN14">
        <f t="shared" si="17"/>
        <v>0.11466666666666668</v>
      </c>
      <c r="BO14">
        <f t="shared" si="17"/>
        <v>0.11733333333333333</v>
      </c>
      <c r="BP14">
        <f t="shared" si="17"/>
        <v>0.17266666666666666</v>
      </c>
      <c r="BQ14">
        <f t="shared" si="17"/>
        <v>0.16733333333333333</v>
      </c>
      <c r="BR14">
        <f t="shared" si="17"/>
        <v>0.15766666666666665</v>
      </c>
      <c r="BT14" s="3" t="s">
        <v>8</v>
      </c>
      <c r="BU14">
        <f t="shared" si="3"/>
        <v>2.4319526627218937</v>
      </c>
      <c r="BV14">
        <f t="shared" si="1"/>
        <v>2.463905325443787</v>
      </c>
      <c r="BW14">
        <f t="shared" si="1"/>
        <v>3.1526627218934906</v>
      </c>
      <c r="BX14">
        <f t="shared" si="1"/>
        <v>1.6650887573964495</v>
      </c>
      <c r="BY14">
        <f t="shared" si="1"/>
        <v>1.6118343195266269</v>
      </c>
      <c r="BZ14">
        <f t="shared" si="1"/>
        <v>1.5372781065088754</v>
      </c>
      <c r="CA14">
        <f t="shared" si="1"/>
        <v>1.2142011834319526</v>
      </c>
      <c r="CB14">
        <f t="shared" si="1"/>
        <v>1.2213017751479291</v>
      </c>
      <c r="CC14">
        <f t="shared" si="1"/>
        <v>1.2497041420118342</v>
      </c>
      <c r="CD14">
        <f t="shared" si="1"/>
        <v>1.8390532544378697</v>
      </c>
      <c r="CE14">
        <f t="shared" si="1"/>
        <v>1.7822485207100591</v>
      </c>
      <c r="CF14">
        <f t="shared" si="1"/>
        <v>1.6792899408284021</v>
      </c>
      <c r="CI14" s="3" t="s">
        <v>8</v>
      </c>
      <c r="CJ14">
        <f t="shared" ref="CJ14:CJ16" si="19">BU14-(AVERAGE($BU$13:$BW$13))</f>
        <v>1.3301775147928996</v>
      </c>
      <c r="CK14">
        <f t="shared" si="18"/>
        <v>1.3621301775147929</v>
      </c>
      <c r="CL14">
        <f t="shared" si="18"/>
        <v>2.0508875739644967</v>
      </c>
      <c r="CM14">
        <f t="shared" si="18"/>
        <v>0.56331360946745535</v>
      </c>
      <c r="CN14">
        <f t="shared" si="18"/>
        <v>0.51005917159763281</v>
      </c>
      <c r="CO14">
        <f t="shared" si="18"/>
        <v>0.43550295857988131</v>
      </c>
      <c r="CP14">
        <f t="shared" si="18"/>
        <v>0.11242603550295849</v>
      </c>
      <c r="CQ14">
        <f t="shared" si="18"/>
        <v>0.11952662721893503</v>
      </c>
      <c r="CR14">
        <f t="shared" si="18"/>
        <v>0.1479289940828401</v>
      </c>
      <c r="CS14">
        <f t="shared" si="18"/>
        <v>0.7372781065088756</v>
      </c>
      <c r="CT14">
        <f t="shared" si="18"/>
        <v>0.68047337278106501</v>
      </c>
      <c r="CU14">
        <f t="shared" si="18"/>
        <v>0.57751479289940799</v>
      </c>
    </row>
    <row r="15" spans="1:99">
      <c r="B15" s="1" t="s">
        <v>11</v>
      </c>
      <c r="C15" s="1" t="s">
        <v>170</v>
      </c>
      <c r="D15" s="1" t="s">
        <v>171</v>
      </c>
      <c r="E15" s="1" t="s">
        <v>172</v>
      </c>
      <c r="F15" s="1" t="s">
        <v>173</v>
      </c>
      <c r="G15" s="1" t="s">
        <v>174</v>
      </c>
      <c r="H15" s="1" t="s">
        <v>175</v>
      </c>
      <c r="I15" s="1" t="s">
        <v>176</v>
      </c>
      <c r="J15" s="1" t="s">
        <v>177</v>
      </c>
      <c r="K15" s="1" t="s">
        <v>178</v>
      </c>
      <c r="L15" s="1" t="s">
        <v>179</v>
      </c>
      <c r="M15" s="1" t="s">
        <v>180</v>
      </c>
      <c r="N15" s="1" t="s">
        <v>181</v>
      </c>
      <c r="P15" s="3" t="s">
        <v>24</v>
      </c>
      <c r="Q15" s="3">
        <v>0.11799999999999999</v>
      </c>
      <c r="R15" s="3">
        <v>0.13200000000000001</v>
      </c>
      <c r="S15" s="3">
        <v>0.14799999999999999</v>
      </c>
      <c r="T15" s="3">
        <v>0.128</v>
      </c>
      <c r="U15" s="3">
        <v>0.13500000000000001</v>
      </c>
      <c r="V15" s="3">
        <v>0.13200000000000001</v>
      </c>
      <c r="W15" s="3">
        <v>0.123</v>
      </c>
      <c r="X15" s="3">
        <v>0.123</v>
      </c>
      <c r="Y15" s="3">
        <v>0.123</v>
      </c>
      <c r="Z15" s="3">
        <v>0.122</v>
      </c>
      <c r="AA15" s="3">
        <v>0.125</v>
      </c>
      <c r="AB15" s="3">
        <v>0.123</v>
      </c>
      <c r="AD15" s="3" t="s">
        <v>24</v>
      </c>
      <c r="AE15" s="3">
        <v>0.115</v>
      </c>
      <c r="AF15" s="3">
        <v>0.13</v>
      </c>
      <c r="AG15" s="3">
        <v>0.14499999999999999</v>
      </c>
      <c r="AH15" s="3">
        <v>0.126</v>
      </c>
      <c r="AI15" s="3">
        <v>0.13100000000000001</v>
      </c>
      <c r="AJ15" s="3">
        <v>0.13100000000000001</v>
      </c>
      <c r="AK15" s="3">
        <v>0.122</v>
      </c>
      <c r="AL15" s="3">
        <v>0.12</v>
      </c>
      <c r="AM15" s="3">
        <v>0.12</v>
      </c>
      <c r="AN15" s="3">
        <v>0.12</v>
      </c>
      <c r="AO15" s="3">
        <v>0.125</v>
      </c>
      <c r="AP15" s="3">
        <v>0.122</v>
      </c>
      <c r="AR15" s="3" t="s">
        <v>24</v>
      </c>
      <c r="AS15" s="3">
        <v>0.11600000000000001</v>
      </c>
      <c r="AT15" s="3">
        <v>0.13</v>
      </c>
      <c r="AU15" s="3">
        <v>0.14499999999999999</v>
      </c>
      <c r="AV15" s="3">
        <v>0.126</v>
      </c>
      <c r="AW15" s="3">
        <v>0.13</v>
      </c>
      <c r="AX15" s="3">
        <v>0.13100000000000001</v>
      </c>
      <c r="AY15" s="3">
        <v>0.122</v>
      </c>
      <c r="AZ15" s="3">
        <v>0.12</v>
      </c>
      <c r="BA15" s="3">
        <v>0.11899999999999999</v>
      </c>
      <c r="BB15" s="3">
        <v>0.12</v>
      </c>
      <c r="BC15" s="3">
        <v>0.124</v>
      </c>
      <c r="BD15" s="3">
        <v>0.122</v>
      </c>
      <c r="BF15" s="3" t="s">
        <v>24</v>
      </c>
      <c r="BG15">
        <f t="shared" si="17"/>
        <v>0.11633333333333333</v>
      </c>
      <c r="BH15">
        <f t="shared" si="17"/>
        <v>0.13066666666666668</v>
      </c>
      <c r="BI15">
        <f t="shared" si="17"/>
        <v>0.14599999999999999</v>
      </c>
      <c r="BJ15">
        <f t="shared" si="17"/>
        <v>0.12666666666666668</v>
      </c>
      <c r="BK15">
        <f t="shared" si="17"/>
        <v>0.13200000000000001</v>
      </c>
      <c r="BL15">
        <f t="shared" si="17"/>
        <v>0.13133333333333333</v>
      </c>
      <c r="BM15">
        <f t="shared" si="17"/>
        <v>0.12233333333333334</v>
      </c>
      <c r="BN15">
        <f t="shared" si="17"/>
        <v>0.121</v>
      </c>
      <c r="BO15">
        <f t="shared" si="17"/>
        <v>0.12066666666666666</v>
      </c>
      <c r="BP15">
        <f t="shared" si="17"/>
        <v>0.12066666666666666</v>
      </c>
      <c r="BQ15">
        <f t="shared" si="17"/>
        <v>0.12466666666666666</v>
      </c>
      <c r="BR15">
        <f t="shared" si="17"/>
        <v>0.12233333333333334</v>
      </c>
      <c r="BT15" s="3" t="s">
        <v>24</v>
      </c>
      <c r="BU15">
        <f t="shared" si="3"/>
        <v>1.2390532544378696</v>
      </c>
      <c r="BV15">
        <f t="shared" si="1"/>
        <v>1.3917159763313609</v>
      </c>
      <c r="BW15">
        <f t="shared" si="1"/>
        <v>1.5550295857988163</v>
      </c>
      <c r="BX15">
        <f t="shared" si="1"/>
        <v>1.349112426035503</v>
      </c>
      <c r="BY15">
        <f t="shared" si="1"/>
        <v>1.4059171597633136</v>
      </c>
      <c r="BZ15">
        <f t="shared" si="1"/>
        <v>1.3988165680473372</v>
      </c>
      <c r="CA15">
        <f t="shared" si="1"/>
        <v>1.3029585798816568</v>
      </c>
      <c r="CB15">
        <f t="shared" si="1"/>
        <v>1.2887573964497041</v>
      </c>
      <c r="CC15">
        <f t="shared" si="1"/>
        <v>1.2852071005917158</v>
      </c>
      <c r="CD15">
        <f t="shared" si="1"/>
        <v>1.2852071005917158</v>
      </c>
      <c r="CE15">
        <f t="shared" si="1"/>
        <v>1.3278106508875738</v>
      </c>
      <c r="CF15">
        <f t="shared" si="1"/>
        <v>1.3029585798816568</v>
      </c>
      <c r="CI15" s="3" t="s">
        <v>24</v>
      </c>
      <c r="CJ15">
        <f t="shared" si="19"/>
        <v>0.13727810650887551</v>
      </c>
      <c r="CK15">
        <f t="shared" si="18"/>
        <v>0.28994082840236679</v>
      </c>
      <c r="CL15">
        <f t="shared" si="18"/>
        <v>0.45325443786982222</v>
      </c>
      <c r="CM15">
        <f t="shared" si="18"/>
        <v>0.24733727810650885</v>
      </c>
      <c r="CN15">
        <f t="shared" si="18"/>
        <v>0.30414201183431944</v>
      </c>
      <c r="CO15">
        <f t="shared" si="18"/>
        <v>0.29704142011834311</v>
      </c>
      <c r="CP15">
        <f t="shared" si="18"/>
        <v>0.20118343195266264</v>
      </c>
      <c r="CQ15">
        <f t="shared" si="18"/>
        <v>0.18698224852070999</v>
      </c>
      <c r="CR15">
        <f t="shared" si="18"/>
        <v>0.18343195266272172</v>
      </c>
      <c r="CS15">
        <f t="shared" si="18"/>
        <v>0.18343195266272172</v>
      </c>
      <c r="CT15">
        <f t="shared" si="18"/>
        <v>0.22603550295857966</v>
      </c>
      <c r="CU15">
        <f t="shared" si="18"/>
        <v>0.20118343195266264</v>
      </c>
    </row>
    <row r="16" spans="1:99">
      <c r="B16" s="1" t="s">
        <v>25</v>
      </c>
      <c r="C16" s="1" t="s">
        <v>182</v>
      </c>
      <c r="D16" s="1" t="s">
        <v>183</v>
      </c>
      <c r="E16" s="1" t="s">
        <v>184</v>
      </c>
      <c r="F16" s="1" t="s">
        <v>185</v>
      </c>
      <c r="G16" s="1" t="s">
        <v>186</v>
      </c>
      <c r="H16" s="1" t="s">
        <v>187</v>
      </c>
      <c r="I16" s="1" t="s">
        <v>188</v>
      </c>
      <c r="J16" s="1" t="s">
        <v>189</v>
      </c>
      <c r="K16" s="1" t="s">
        <v>190</v>
      </c>
      <c r="L16" s="1" t="s">
        <v>105</v>
      </c>
      <c r="M16" s="1" t="s">
        <v>106</v>
      </c>
      <c r="N16" s="1" t="s">
        <v>107</v>
      </c>
      <c r="P16" s="3" t="s">
        <v>38</v>
      </c>
      <c r="Q16" s="3">
        <v>0.123</v>
      </c>
      <c r="R16" s="3">
        <v>0.123</v>
      </c>
      <c r="S16" s="3">
        <v>0.127</v>
      </c>
      <c r="T16" s="3">
        <v>0.114</v>
      </c>
      <c r="U16" s="3">
        <v>0.14000000000000001</v>
      </c>
      <c r="V16" s="3">
        <v>0.129</v>
      </c>
      <c r="W16" s="3">
        <v>0.12</v>
      </c>
      <c r="X16" s="3">
        <v>0.125</v>
      </c>
      <c r="Y16" s="3">
        <v>0.125</v>
      </c>
      <c r="Z16" s="3">
        <v>0.157</v>
      </c>
      <c r="AA16" s="3">
        <v>0.16300000000000001</v>
      </c>
      <c r="AB16" s="3">
        <v>0.151</v>
      </c>
      <c r="AD16" s="3" t="s">
        <v>38</v>
      </c>
      <c r="AE16" s="3">
        <v>0.122</v>
      </c>
      <c r="AF16" s="3">
        <v>0.122</v>
      </c>
      <c r="AG16" s="3">
        <v>0.126</v>
      </c>
      <c r="AH16" s="3">
        <v>0.112</v>
      </c>
      <c r="AI16" s="3">
        <v>0.13400000000000001</v>
      </c>
      <c r="AJ16" s="3">
        <v>0.126</v>
      </c>
      <c r="AK16" s="3">
        <v>0.11799999999999999</v>
      </c>
      <c r="AL16" s="3">
        <v>0.123</v>
      </c>
      <c r="AM16" s="3">
        <v>0.123</v>
      </c>
      <c r="AN16" s="3">
        <v>0.155</v>
      </c>
      <c r="AO16" s="3">
        <v>0.161</v>
      </c>
      <c r="AP16" s="3">
        <v>0.15</v>
      </c>
      <c r="AR16" s="3" t="s">
        <v>38</v>
      </c>
      <c r="AS16" s="3">
        <v>0.122</v>
      </c>
      <c r="AT16" s="3">
        <v>0.122</v>
      </c>
      <c r="AU16" s="3">
        <v>0.126</v>
      </c>
      <c r="AV16" s="3">
        <v>0.113</v>
      </c>
      <c r="AW16" s="3">
        <v>0.13400000000000001</v>
      </c>
      <c r="AX16" s="3">
        <v>0.127</v>
      </c>
      <c r="AY16" s="3">
        <v>0.11899999999999999</v>
      </c>
      <c r="AZ16" s="3">
        <v>0.123</v>
      </c>
      <c r="BA16" s="3">
        <v>0.123</v>
      </c>
      <c r="BB16" s="3">
        <v>0.155</v>
      </c>
      <c r="BC16" s="3">
        <v>0.161</v>
      </c>
      <c r="BD16" s="3">
        <v>0.15</v>
      </c>
      <c r="BF16" s="3" t="s">
        <v>38</v>
      </c>
      <c r="BG16">
        <f t="shared" si="17"/>
        <v>0.12233333333333334</v>
      </c>
      <c r="BH16">
        <f t="shared" si="17"/>
        <v>0.12233333333333334</v>
      </c>
      <c r="BI16">
        <f t="shared" si="17"/>
        <v>0.12633333333333333</v>
      </c>
      <c r="BJ16">
        <f t="shared" si="17"/>
        <v>0.113</v>
      </c>
      <c r="BK16">
        <f t="shared" si="17"/>
        <v>0.13600000000000001</v>
      </c>
      <c r="BL16">
        <f t="shared" si="17"/>
        <v>0.12733333333333333</v>
      </c>
      <c r="BM16">
        <f t="shared" si="17"/>
        <v>0.11899999999999999</v>
      </c>
      <c r="BN16">
        <f t="shared" si="17"/>
        <v>0.12366666666666666</v>
      </c>
      <c r="BO16">
        <f t="shared" si="17"/>
        <v>0.12366666666666666</v>
      </c>
      <c r="BP16">
        <f t="shared" si="17"/>
        <v>0.15566666666666665</v>
      </c>
      <c r="BQ16">
        <f t="shared" si="17"/>
        <v>0.16166666666666665</v>
      </c>
      <c r="BR16">
        <f t="shared" si="17"/>
        <v>0.15033333333333332</v>
      </c>
      <c r="BT16" s="3" t="s">
        <v>38</v>
      </c>
      <c r="BU16">
        <f t="shared" si="3"/>
        <v>1.3029585798816568</v>
      </c>
      <c r="BV16">
        <f t="shared" si="1"/>
        <v>1.3029585798816568</v>
      </c>
      <c r="BW16">
        <f t="shared" si="1"/>
        <v>1.3455621301775147</v>
      </c>
      <c r="BX16">
        <f t="shared" si="1"/>
        <v>1.203550295857988</v>
      </c>
      <c r="BY16">
        <f t="shared" si="1"/>
        <v>1.4485207100591715</v>
      </c>
      <c r="BZ16">
        <f t="shared" si="1"/>
        <v>1.3562130177514791</v>
      </c>
      <c r="CA16">
        <f t="shared" si="1"/>
        <v>1.2674556213017749</v>
      </c>
      <c r="CB16">
        <f t="shared" si="1"/>
        <v>1.3171597633136094</v>
      </c>
      <c r="CC16">
        <f t="shared" si="1"/>
        <v>1.3171597633136094</v>
      </c>
      <c r="CD16">
        <f t="shared" si="1"/>
        <v>1.6579881656804731</v>
      </c>
      <c r="CE16">
        <f t="shared" si="1"/>
        <v>1.72189349112426</v>
      </c>
      <c r="CF16">
        <f t="shared" si="1"/>
        <v>1.6011834319526623</v>
      </c>
      <c r="CI16" s="3" t="s">
        <v>38</v>
      </c>
      <c r="CJ16">
        <f t="shared" si="19"/>
        <v>0.20118343195266264</v>
      </c>
      <c r="CK16">
        <f t="shared" si="18"/>
        <v>0.20118343195266264</v>
      </c>
      <c r="CL16">
        <f t="shared" si="18"/>
        <v>0.24378698224852058</v>
      </c>
      <c r="CM16">
        <f t="shared" si="18"/>
        <v>0.10177514792899389</v>
      </c>
      <c r="CN16">
        <f t="shared" si="18"/>
        <v>0.34674556213017738</v>
      </c>
      <c r="CO16">
        <f t="shared" si="18"/>
        <v>0.25443786982248495</v>
      </c>
      <c r="CP16">
        <f t="shared" si="18"/>
        <v>0.1656804733727808</v>
      </c>
      <c r="CQ16">
        <f t="shared" si="18"/>
        <v>0.21538461538461529</v>
      </c>
      <c r="CR16">
        <f t="shared" si="18"/>
        <v>0.21538461538461529</v>
      </c>
      <c r="CS16">
        <f t="shared" si="18"/>
        <v>0.55621301775147902</v>
      </c>
      <c r="CT16">
        <f t="shared" si="18"/>
        <v>0.62011834319526593</v>
      </c>
      <c r="CU16">
        <f t="shared" si="18"/>
        <v>0.49940828402366821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29</v>
      </c>
      <c r="J17" s="1" t="s">
        <v>30</v>
      </c>
      <c r="K17" s="1" t="s">
        <v>31</v>
      </c>
      <c r="L17" s="1" t="s">
        <v>155</v>
      </c>
      <c r="M17" s="1" t="s">
        <v>156</v>
      </c>
      <c r="N17" s="1" t="s">
        <v>157</v>
      </c>
      <c r="P17" s="3" t="s">
        <v>52</v>
      </c>
      <c r="Q17" s="3">
        <v>9.9000000000000005E-2</v>
      </c>
      <c r="R17" s="3">
        <v>0.1</v>
      </c>
      <c r="S17" s="3">
        <v>9.8000000000000004E-2</v>
      </c>
      <c r="T17" s="3">
        <v>0.11</v>
      </c>
      <c r="U17" s="3">
        <v>0.104</v>
      </c>
      <c r="V17" s="3">
        <v>0.10100000000000001</v>
      </c>
      <c r="W17" s="3">
        <v>0.14000000000000001</v>
      </c>
      <c r="X17" s="3">
        <v>0.127</v>
      </c>
      <c r="Y17" s="3">
        <v>0.127</v>
      </c>
      <c r="Z17" s="3">
        <v>0.10299999999999999</v>
      </c>
      <c r="AA17" s="3">
        <v>0.106</v>
      </c>
      <c r="AB17" s="3">
        <v>0.107</v>
      </c>
      <c r="AD17" s="3" t="s">
        <v>52</v>
      </c>
      <c r="AE17" s="3">
        <v>9.8000000000000004E-2</v>
      </c>
      <c r="AF17" s="3">
        <v>9.9000000000000005E-2</v>
      </c>
      <c r="AG17" s="3">
        <v>9.7000000000000003E-2</v>
      </c>
      <c r="AH17" s="3">
        <v>0.109</v>
      </c>
      <c r="AI17" s="3">
        <v>0.10199999999999999</v>
      </c>
      <c r="AJ17" s="3">
        <v>9.9000000000000005E-2</v>
      </c>
      <c r="AK17" s="3">
        <v>0.13800000000000001</v>
      </c>
      <c r="AL17" s="3">
        <v>0.126</v>
      </c>
      <c r="AM17" s="3">
        <v>0.125</v>
      </c>
      <c r="AN17" s="3">
        <v>0.10100000000000001</v>
      </c>
      <c r="AO17" s="3">
        <v>0.105</v>
      </c>
      <c r="AP17" s="3">
        <v>0.106</v>
      </c>
      <c r="AR17" s="3" t="s">
        <v>52</v>
      </c>
      <c r="AS17" s="3">
        <v>9.8000000000000004E-2</v>
      </c>
      <c r="AT17" s="3">
        <v>9.9000000000000005E-2</v>
      </c>
      <c r="AU17" s="3">
        <v>9.7000000000000003E-2</v>
      </c>
      <c r="AV17" s="3">
        <v>0.109</v>
      </c>
      <c r="AW17" s="3">
        <v>0.10299999999999999</v>
      </c>
      <c r="AX17" s="3">
        <v>0.1</v>
      </c>
      <c r="AY17" s="3">
        <v>0.13800000000000001</v>
      </c>
      <c r="AZ17" s="3">
        <v>0.126</v>
      </c>
      <c r="BA17" s="3">
        <v>0.126</v>
      </c>
      <c r="BB17" s="3">
        <v>0.10199999999999999</v>
      </c>
      <c r="BC17" s="3">
        <v>0.104</v>
      </c>
      <c r="BD17" s="3">
        <v>0.106</v>
      </c>
      <c r="BF17" s="3" t="s">
        <v>52</v>
      </c>
      <c r="BG17">
        <f t="shared" si="17"/>
        <v>9.8333333333333342E-2</v>
      </c>
      <c r="BH17">
        <f t="shared" si="17"/>
        <v>9.9333333333333343E-2</v>
      </c>
      <c r="BI17">
        <f t="shared" si="17"/>
        <v>9.7333333333333341E-2</v>
      </c>
      <c r="BJ17">
        <f t="shared" si="17"/>
        <v>0.10933333333333334</v>
      </c>
      <c r="BK17">
        <f t="shared" si="17"/>
        <v>0.10299999999999999</v>
      </c>
      <c r="BL17">
        <f t="shared" si="17"/>
        <v>0.10000000000000002</v>
      </c>
      <c r="BM17">
        <f t="shared" si="17"/>
        <v>0.13866666666666669</v>
      </c>
      <c r="BN17">
        <f t="shared" si="17"/>
        <v>0.12633333333333333</v>
      </c>
      <c r="BO17">
        <f t="shared" si="17"/>
        <v>0.126</v>
      </c>
      <c r="BP17">
        <f t="shared" si="17"/>
        <v>0.10199999999999999</v>
      </c>
      <c r="BQ17">
        <f t="shared" si="17"/>
        <v>0.105</v>
      </c>
      <c r="BR17">
        <f t="shared" si="17"/>
        <v>0.10633333333333334</v>
      </c>
      <c r="BT17" s="3" t="s">
        <v>52</v>
      </c>
      <c r="BU17">
        <f t="shared" si="3"/>
        <v>1.0473372781065089</v>
      </c>
      <c r="BV17">
        <f t="shared" si="1"/>
        <v>1.0579881656804735</v>
      </c>
      <c r="BW17">
        <f t="shared" si="1"/>
        <v>1.0366863905325443</v>
      </c>
      <c r="BX17">
        <f t="shared" si="1"/>
        <v>1.1644970414201183</v>
      </c>
      <c r="BY17">
        <f t="shared" si="1"/>
        <v>1.0970414201183429</v>
      </c>
      <c r="BZ17">
        <f t="shared" si="1"/>
        <v>1.0650887573964498</v>
      </c>
      <c r="CA17">
        <f t="shared" si="1"/>
        <v>1.476923076923077</v>
      </c>
      <c r="CB17">
        <f t="shared" si="1"/>
        <v>1.3455621301775147</v>
      </c>
      <c r="CC17">
        <f t="shared" si="1"/>
        <v>1.3420118343195264</v>
      </c>
      <c r="CD17">
        <f t="shared" si="1"/>
        <v>1.0863905325443786</v>
      </c>
      <c r="CE17">
        <f t="shared" si="1"/>
        <v>1.1183431952662721</v>
      </c>
      <c r="CF17">
        <f t="shared" si="1"/>
        <v>1.1325443786982248</v>
      </c>
      <c r="CH17" t="s">
        <v>89</v>
      </c>
      <c r="CI17" s="3" t="s">
        <v>52</v>
      </c>
      <c r="CJ17">
        <f>BU17-(AVERAGE($BU$17:$BW$17))</f>
        <v>0</v>
      </c>
      <c r="CK17">
        <f t="shared" ref="CK17:CU20" si="20">BV17-(AVERAGE($BU$17:$BW$17))</f>
        <v>1.0650887573964596E-2</v>
      </c>
      <c r="CL17">
        <f t="shared" si="20"/>
        <v>-1.0650887573964596E-2</v>
      </c>
      <c r="CM17">
        <f t="shared" si="20"/>
        <v>0.11715976331360944</v>
      </c>
      <c r="CN17">
        <f t="shared" si="20"/>
        <v>4.970414201183404E-2</v>
      </c>
      <c r="CO17">
        <f t="shared" si="20"/>
        <v>1.7751479289940919E-2</v>
      </c>
      <c r="CP17">
        <f t="shared" si="20"/>
        <v>0.42958579881656811</v>
      </c>
      <c r="CQ17">
        <f t="shared" si="20"/>
        <v>0.2982248520710058</v>
      </c>
      <c r="CR17">
        <f t="shared" si="20"/>
        <v>0.29467455621301752</v>
      </c>
      <c r="CS17">
        <f t="shared" si="20"/>
        <v>3.9053254437869667E-2</v>
      </c>
      <c r="CT17">
        <f t="shared" si="20"/>
        <v>7.1005917159763232E-2</v>
      </c>
      <c r="CU17">
        <f t="shared" si="20"/>
        <v>8.5207100591715879E-2</v>
      </c>
    </row>
    <row r="18" spans="1:99">
      <c r="B18" s="1" t="s">
        <v>53</v>
      </c>
      <c r="C18" s="1" t="s">
        <v>158</v>
      </c>
      <c r="D18" s="1" t="s">
        <v>159</v>
      </c>
      <c r="E18" s="1" t="s">
        <v>160</v>
      </c>
      <c r="F18" s="1" t="s">
        <v>161</v>
      </c>
      <c r="G18" s="1" t="s">
        <v>162</v>
      </c>
      <c r="H18" s="1" t="s">
        <v>163</v>
      </c>
      <c r="I18" s="1" t="s">
        <v>164</v>
      </c>
      <c r="J18" s="1" t="s">
        <v>165</v>
      </c>
      <c r="K18" s="1" t="s">
        <v>166</v>
      </c>
      <c r="L18" s="1" t="s">
        <v>167</v>
      </c>
      <c r="M18" s="1" t="s">
        <v>168</v>
      </c>
      <c r="N18" s="1" t="s">
        <v>169</v>
      </c>
      <c r="P18" s="3" t="s">
        <v>66</v>
      </c>
      <c r="Q18" s="3">
        <v>0.153</v>
      </c>
      <c r="R18" s="3">
        <v>0.124</v>
      </c>
      <c r="S18" s="3">
        <v>0.16300000000000001</v>
      </c>
      <c r="T18" s="3">
        <v>0.109</v>
      </c>
      <c r="U18" s="3">
        <v>0.1</v>
      </c>
      <c r="V18" s="3">
        <v>0.10100000000000001</v>
      </c>
      <c r="W18" s="3">
        <v>9.9000000000000005E-2</v>
      </c>
      <c r="X18" s="3">
        <v>9.8000000000000004E-2</v>
      </c>
      <c r="Y18" s="3">
        <v>9.9000000000000005E-2</v>
      </c>
      <c r="Z18" s="3">
        <v>0.107</v>
      </c>
      <c r="AA18" s="3">
        <v>0.107</v>
      </c>
      <c r="AB18" s="3">
        <v>0.105</v>
      </c>
      <c r="AD18" s="3" t="s">
        <v>66</v>
      </c>
      <c r="AE18" s="3">
        <v>0.153</v>
      </c>
      <c r="AF18" s="3">
        <v>0.123</v>
      </c>
      <c r="AG18" s="3">
        <v>0.16300000000000001</v>
      </c>
      <c r="AH18" s="3">
        <v>0.108</v>
      </c>
      <c r="AI18" s="3">
        <v>9.9000000000000005E-2</v>
      </c>
      <c r="AJ18" s="3">
        <v>0.1</v>
      </c>
      <c r="AK18" s="3">
        <v>9.7000000000000003E-2</v>
      </c>
      <c r="AL18" s="3">
        <v>9.7000000000000003E-2</v>
      </c>
      <c r="AM18" s="3">
        <v>9.8000000000000004E-2</v>
      </c>
      <c r="AN18" s="3">
        <v>0.106</v>
      </c>
      <c r="AO18" s="3">
        <v>0.106</v>
      </c>
      <c r="AP18" s="3">
        <v>0.104</v>
      </c>
      <c r="AR18" s="3" t="s">
        <v>66</v>
      </c>
      <c r="AS18" s="3">
        <v>0.152</v>
      </c>
      <c r="AT18" s="3">
        <v>0.123</v>
      </c>
      <c r="AU18" s="3">
        <v>0.16300000000000001</v>
      </c>
      <c r="AV18" s="3">
        <v>0.109</v>
      </c>
      <c r="AW18" s="3">
        <v>9.9000000000000005E-2</v>
      </c>
      <c r="AX18" s="3">
        <v>0.10100000000000001</v>
      </c>
      <c r="AY18" s="3">
        <v>9.8000000000000004E-2</v>
      </c>
      <c r="AZ18" s="3">
        <v>9.8000000000000004E-2</v>
      </c>
      <c r="BA18" s="3">
        <v>9.8000000000000004E-2</v>
      </c>
      <c r="BB18" s="3">
        <v>0.106</v>
      </c>
      <c r="BC18" s="3">
        <v>0.106</v>
      </c>
      <c r="BD18" s="3">
        <v>0.106</v>
      </c>
      <c r="BF18" s="3" t="s">
        <v>66</v>
      </c>
      <c r="BG18">
        <f t="shared" si="17"/>
        <v>0.15266666666666664</v>
      </c>
      <c r="BH18">
        <f t="shared" si="17"/>
        <v>0.12333333333333334</v>
      </c>
      <c r="BI18">
        <f t="shared" si="17"/>
        <v>0.16300000000000001</v>
      </c>
      <c r="BJ18">
        <f t="shared" si="17"/>
        <v>0.10866666666666668</v>
      </c>
      <c r="BK18">
        <f t="shared" si="17"/>
        <v>9.9333333333333343E-2</v>
      </c>
      <c r="BL18">
        <f t="shared" si="17"/>
        <v>0.10066666666666668</v>
      </c>
      <c r="BM18">
        <f t="shared" si="17"/>
        <v>9.8000000000000018E-2</v>
      </c>
      <c r="BN18">
        <f t="shared" si="17"/>
        <v>9.7666666666666679E-2</v>
      </c>
      <c r="BO18">
        <f t="shared" si="17"/>
        <v>9.8333333333333342E-2</v>
      </c>
      <c r="BP18">
        <f t="shared" si="17"/>
        <v>0.10633333333333334</v>
      </c>
      <c r="BQ18">
        <f t="shared" si="17"/>
        <v>0.10633333333333334</v>
      </c>
      <c r="BR18">
        <f t="shared" si="17"/>
        <v>0.105</v>
      </c>
      <c r="BT18" s="3" t="s">
        <v>66</v>
      </c>
      <c r="BU18">
        <f t="shared" si="3"/>
        <v>1.6260355029585796</v>
      </c>
      <c r="BV18">
        <f t="shared" si="3"/>
        <v>1.3136094674556211</v>
      </c>
      <c r="BW18">
        <f t="shared" si="3"/>
        <v>1.7360946745562129</v>
      </c>
      <c r="BX18">
        <f t="shared" si="3"/>
        <v>1.157396449704142</v>
      </c>
      <c r="BY18">
        <f t="shared" si="3"/>
        <v>1.0579881656804735</v>
      </c>
      <c r="BZ18">
        <f t="shared" si="3"/>
        <v>1.0721893491124261</v>
      </c>
      <c r="CA18">
        <f t="shared" si="3"/>
        <v>1.0437869822485208</v>
      </c>
      <c r="CB18">
        <f t="shared" si="3"/>
        <v>1.0402366863905326</v>
      </c>
      <c r="CC18">
        <f t="shared" si="3"/>
        <v>1.0473372781065089</v>
      </c>
      <c r="CD18">
        <f t="shared" si="3"/>
        <v>1.1325443786982248</v>
      </c>
      <c r="CE18">
        <f t="shared" si="3"/>
        <v>1.1325443786982248</v>
      </c>
      <c r="CF18">
        <f t="shared" si="3"/>
        <v>1.1183431952662721</v>
      </c>
      <c r="CI18" s="3" t="s">
        <v>66</v>
      </c>
      <c r="CJ18">
        <f t="shared" ref="CJ18:CJ20" si="21">BU18-(AVERAGE($BU$17:$BW$17))</f>
        <v>0.57869822485207068</v>
      </c>
      <c r="CK18">
        <f t="shared" si="20"/>
        <v>0.26627218934911223</v>
      </c>
      <c r="CL18">
        <f t="shared" si="20"/>
        <v>0.68875739644970402</v>
      </c>
      <c r="CM18">
        <f t="shared" si="20"/>
        <v>0.11005917159763312</v>
      </c>
      <c r="CN18">
        <f t="shared" si="20"/>
        <v>1.0650887573964596E-2</v>
      </c>
      <c r="CO18">
        <f t="shared" si="20"/>
        <v>2.4852071005917242E-2</v>
      </c>
      <c r="CP18">
        <f t="shared" si="20"/>
        <v>-3.5502958579880506E-3</v>
      </c>
      <c r="CQ18">
        <f t="shared" si="20"/>
        <v>-7.1005917159763232E-3</v>
      </c>
      <c r="CR18">
        <f t="shared" si="20"/>
        <v>0</v>
      </c>
      <c r="CS18">
        <f t="shared" si="20"/>
        <v>8.5207100591715879E-2</v>
      </c>
      <c r="CT18">
        <f t="shared" si="20"/>
        <v>8.5207100591715879E-2</v>
      </c>
      <c r="CU18">
        <f t="shared" si="20"/>
        <v>7.1005917159763232E-2</v>
      </c>
    </row>
    <row r="19" spans="1:99">
      <c r="B19" s="1" t="s">
        <v>68</v>
      </c>
      <c r="C19" s="1" t="s">
        <v>170</v>
      </c>
      <c r="D19" s="1" t="s">
        <v>171</v>
      </c>
      <c r="E19" s="1" t="s">
        <v>172</v>
      </c>
      <c r="F19" s="1" t="s">
        <v>173</v>
      </c>
      <c r="G19" s="1" t="s">
        <v>174</v>
      </c>
      <c r="H19" s="1" t="s">
        <v>175</v>
      </c>
      <c r="I19" s="1" t="s">
        <v>176</v>
      </c>
      <c r="J19" s="1" t="s">
        <v>177</v>
      </c>
      <c r="K19" s="1" t="s">
        <v>178</v>
      </c>
      <c r="L19" s="1" t="s">
        <v>179</v>
      </c>
      <c r="M19" s="1" t="s">
        <v>180</v>
      </c>
      <c r="N19" s="1" t="s">
        <v>181</v>
      </c>
      <c r="P19" s="3" t="s">
        <v>75</v>
      </c>
      <c r="Q19" s="3">
        <v>9.9000000000000005E-2</v>
      </c>
      <c r="R19" s="3">
        <v>9.8000000000000004E-2</v>
      </c>
      <c r="S19" s="3">
        <v>9.9000000000000005E-2</v>
      </c>
      <c r="T19" s="3">
        <v>0.108</v>
      </c>
      <c r="U19" s="3">
        <v>0.113</v>
      </c>
      <c r="V19" s="3">
        <v>0.115</v>
      </c>
      <c r="W19" s="3">
        <v>0.109</v>
      </c>
      <c r="X19" s="3">
        <v>0.106</v>
      </c>
      <c r="Y19" s="3">
        <v>0.107</v>
      </c>
      <c r="Z19" s="3">
        <v>0.10299999999999999</v>
      </c>
      <c r="AA19" s="3">
        <v>0.106</v>
      </c>
      <c r="AB19" s="3">
        <v>0.107</v>
      </c>
      <c r="AD19" s="3" t="s">
        <v>75</v>
      </c>
      <c r="AE19" s="3">
        <v>9.8000000000000004E-2</v>
      </c>
      <c r="AF19" s="3">
        <v>9.8000000000000004E-2</v>
      </c>
      <c r="AG19" s="3">
        <v>9.8000000000000004E-2</v>
      </c>
      <c r="AH19" s="3">
        <v>0.106</v>
      </c>
      <c r="AI19" s="3">
        <v>0.111</v>
      </c>
      <c r="AJ19" s="3">
        <v>0.114</v>
      </c>
      <c r="AK19" s="3">
        <v>0.108</v>
      </c>
      <c r="AL19" s="3">
        <v>0.105</v>
      </c>
      <c r="AM19" s="3">
        <v>0.106</v>
      </c>
      <c r="AN19" s="3">
        <v>0.10199999999999999</v>
      </c>
      <c r="AO19" s="3">
        <v>0.105</v>
      </c>
      <c r="AP19" s="3">
        <v>0.107</v>
      </c>
      <c r="AR19" s="3" t="s">
        <v>75</v>
      </c>
      <c r="AS19" s="3">
        <v>9.9000000000000005E-2</v>
      </c>
      <c r="AT19" s="3">
        <v>9.8000000000000004E-2</v>
      </c>
      <c r="AU19" s="3">
        <v>9.8000000000000004E-2</v>
      </c>
      <c r="AV19" s="3">
        <v>0.107</v>
      </c>
      <c r="AW19" s="3">
        <v>0.112</v>
      </c>
      <c r="AX19" s="3">
        <v>0.114</v>
      </c>
      <c r="AY19" s="3">
        <v>0.108</v>
      </c>
      <c r="AZ19" s="3">
        <v>0.105</v>
      </c>
      <c r="BA19" s="3">
        <v>0.106</v>
      </c>
      <c r="BB19" s="3">
        <v>0.10199999999999999</v>
      </c>
      <c r="BC19" s="3">
        <v>0.105</v>
      </c>
      <c r="BD19" s="3">
        <v>0.107</v>
      </c>
      <c r="BF19" s="3" t="s">
        <v>75</v>
      </c>
      <c r="BG19">
        <f t="shared" si="17"/>
        <v>9.866666666666668E-2</v>
      </c>
      <c r="BH19">
        <f t="shared" si="17"/>
        <v>9.8000000000000018E-2</v>
      </c>
      <c r="BI19">
        <f t="shared" si="17"/>
        <v>9.8333333333333342E-2</v>
      </c>
      <c r="BJ19">
        <f t="shared" si="17"/>
        <v>0.107</v>
      </c>
      <c r="BK19">
        <f t="shared" si="17"/>
        <v>0.112</v>
      </c>
      <c r="BL19">
        <f t="shared" si="17"/>
        <v>0.11433333333333334</v>
      </c>
      <c r="BM19">
        <f t="shared" si="17"/>
        <v>0.10833333333333334</v>
      </c>
      <c r="BN19">
        <f t="shared" si="17"/>
        <v>0.10533333333333333</v>
      </c>
      <c r="BO19">
        <f t="shared" si="17"/>
        <v>0.10633333333333334</v>
      </c>
      <c r="BP19">
        <f t="shared" si="17"/>
        <v>0.10233333333333333</v>
      </c>
      <c r="BQ19">
        <f t="shared" si="17"/>
        <v>0.10533333333333333</v>
      </c>
      <c r="BR19">
        <f t="shared" si="17"/>
        <v>0.107</v>
      </c>
      <c r="BT19" s="3" t="s">
        <v>75</v>
      </c>
      <c r="BU19">
        <f t="shared" si="3"/>
        <v>1.0508875739644972</v>
      </c>
      <c r="BV19">
        <f t="shared" si="3"/>
        <v>1.0437869822485208</v>
      </c>
      <c r="BW19">
        <f t="shared" si="3"/>
        <v>1.0473372781065089</v>
      </c>
      <c r="BX19">
        <f t="shared" si="3"/>
        <v>1.1396449704142011</v>
      </c>
      <c r="BY19">
        <f t="shared" si="3"/>
        <v>1.1928994082840236</v>
      </c>
      <c r="BZ19">
        <f t="shared" si="3"/>
        <v>1.2177514792899409</v>
      </c>
      <c r="CA19">
        <f t="shared" si="3"/>
        <v>1.1538461538461537</v>
      </c>
      <c r="CB19">
        <f t="shared" si="3"/>
        <v>1.1218934911242602</v>
      </c>
      <c r="CC19">
        <f t="shared" si="3"/>
        <v>1.1325443786982248</v>
      </c>
      <c r="CD19">
        <f t="shared" si="3"/>
        <v>1.0899408284023668</v>
      </c>
      <c r="CE19">
        <f t="shared" si="3"/>
        <v>1.1218934911242602</v>
      </c>
      <c r="CF19">
        <f t="shared" si="3"/>
        <v>1.1396449704142011</v>
      </c>
      <c r="CI19" s="3" t="s">
        <v>75</v>
      </c>
      <c r="CJ19">
        <f t="shared" si="21"/>
        <v>3.5502958579882726E-3</v>
      </c>
      <c r="CK19">
        <f t="shared" si="20"/>
        <v>-3.5502958579880506E-3</v>
      </c>
      <c r="CL19">
        <f t="shared" si="20"/>
        <v>0</v>
      </c>
      <c r="CM19">
        <f t="shared" si="20"/>
        <v>9.2307692307692202E-2</v>
      </c>
      <c r="CN19">
        <f t="shared" si="20"/>
        <v>0.14556213017751474</v>
      </c>
      <c r="CO19">
        <f t="shared" si="20"/>
        <v>0.17041420118343198</v>
      </c>
      <c r="CP19">
        <f t="shared" si="20"/>
        <v>0.10650887573964485</v>
      </c>
      <c r="CQ19">
        <f t="shared" si="20"/>
        <v>7.4556213017751283E-2</v>
      </c>
      <c r="CR19">
        <f t="shared" si="20"/>
        <v>8.5207100591715879E-2</v>
      </c>
      <c r="CS19">
        <f t="shared" si="20"/>
        <v>4.2603550295857939E-2</v>
      </c>
      <c r="CT19">
        <f t="shared" si="20"/>
        <v>7.4556213017751283E-2</v>
      </c>
      <c r="CU19">
        <f t="shared" si="20"/>
        <v>9.2307692307692202E-2</v>
      </c>
    </row>
    <row r="20" spans="1:99">
      <c r="B20" s="1" t="s">
        <v>76</v>
      </c>
      <c r="C20" s="1" t="s">
        <v>182</v>
      </c>
      <c r="D20" s="1" t="s">
        <v>183</v>
      </c>
      <c r="E20" s="1" t="s">
        <v>184</v>
      </c>
      <c r="F20" s="1" t="s">
        <v>185</v>
      </c>
      <c r="G20" s="1" t="s">
        <v>186</v>
      </c>
      <c r="H20" s="1" t="s">
        <v>187</v>
      </c>
      <c r="I20" s="1" t="s">
        <v>188</v>
      </c>
      <c r="J20" s="1" t="s">
        <v>189</v>
      </c>
      <c r="K20" s="1" t="s">
        <v>190</v>
      </c>
      <c r="L20" s="1" t="s">
        <v>105</v>
      </c>
      <c r="M20" s="1" t="s">
        <v>106</v>
      </c>
      <c r="N20" s="1" t="s">
        <v>107</v>
      </c>
      <c r="P20" s="3" t="s">
        <v>86</v>
      </c>
      <c r="Q20" s="3">
        <v>0.11</v>
      </c>
      <c r="R20" s="3">
        <v>0.11</v>
      </c>
      <c r="S20" s="3">
        <v>0.11</v>
      </c>
      <c r="T20" s="3">
        <v>0.10100000000000001</v>
      </c>
      <c r="U20" s="3">
        <v>0.10199999999999999</v>
      </c>
      <c r="V20" s="3">
        <v>0.10100000000000001</v>
      </c>
      <c r="W20" s="3">
        <v>9.9000000000000005E-2</v>
      </c>
      <c r="X20" s="3">
        <v>0.10100000000000001</v>
      </c>
      <c r="Y20" s="3">
        <v>0.10199999999999999</v>
      </c>
      <c r="Z20" s="3">
        <v>0.111</v>
      </c>
      <c r="AA20" s="3">
        <v>0.12</v>
      </c>
      <c r="AB20" s="3">
        <v>0.11799999999999999</v>
      </c>
      <c r="AD20" s="3" t="s">
        <v>86</v>
      </c>
      <c r="AE20" s="3">
        <v>0.109</v>
      </c>
      <c r="AF20" s="3">
        <v>0.109</v>
      </c>
      <c r="AG20" s="3">
        <v>0.109</v>
      </c>
      <c r="AH20" s="3">
        <v>9.9000000000000005E-2</v>
      </c>
      <c r="AI20" s="3">
        <v>0.10100000000000001</v>
      </c>
      <c r="AJ20" s="3">
        <v>0.1</v>
      </c>
      <c r="AK20" s="3">
        <v>9.9000000000000005E-2</v>
      </c>
      <c r="AL20" s="3">
        <v>0.10100000000000001</v>
      </c>
      <c r="AM20" s="3">
        <v>0.10199999999999999</v>
      </c>
      <c r="AN20" s="3">
        <v>0.11</v>
      </c>
      <c r="AO20" s="3">
        <v>0.12</v>
      </c>
      <c r="AP20" s="3">
        <v>0.11799999999999999</v>
      </c>
      <c r="AR20" s="3" t="s">
        <v>86</v>
      </c>
      <c r="AS20" s="3">
        <v>0.109</v>
      </c>
      <c r="AT20" s="3">
        <v>0.11</v>
      </c>
      <c r="AU20" s="3">
        <v>0.109</v>
      </c>
      <c r="AV20" s="3">
        <v>0.1</v>
      </c>
      <c r="AW20" s="3">
        <v>0.10100000000000001</v>
      </c>
      <c r="AX20" s="3">
        <v>0.1</v>
      </c>
      <c r="AY20" s="3">
        <v>9.9000000000000005E-2</v>
      </c>
      <c r="AZ20" s="3">
        <v>0.10100000000000001</v>
      </c>
      <c r="BA20" s="3">
        <v>0.10199999999999999</v>
      </c>
      <c r="BB20" s="3">
        <v>0.11</v>
      </c>
      <c r="BC20" s="3">
        <v>0.11899999999999999</v>
      </c>
      <c r="BD20" s="3">
        <v>0.11799999999999999</v>
      </c>
      <c r="BF20" s="3" t="s">
        <v>86</v>
      </c>
      <c r="BG20">
        <f t="shared" si="17"/>
        <v>0.10933333333333334</v>
      </c>
      <c r="BH20">
        <f t="shared" si="17"/>
        <v>0.10966666666666668</v>
      </c>
      <c r="BI20">
        <f t="shared" si="17"/>
        <v>0.10933333333333334</v>
      </c>
      <c r="BJ20">
        <f t="shared" si="17"/>
        <v>0.10000000000000002</v>
      </c>
      <c r="BK20">
        <f t="shared" si="17"/>
        <v>0.10133333333333333</v>
      </c>
      <c r="BL20">
        <f t="shared" si="17"/>
        <v>0.10033333333333334</v>
      </c>
      <c r="BM20">
        <f t="shared" si="17"/>
        <v>9.9000000000000019E-2</v>
      </c>
      <c r="BN20">
        <f t="shared" si="17"/>
        <v>0.10100000000000002</v>
      </c>
      <c r="BO20">
        <f t="shared" si="17"/>
        <v>0.10199999999999999</v>
      </c>
      <c r="BP20">
        <f t="shared" si="17"/>
        <v>0.11033333333333334</v>
      </c>
      <c r="BQ20">
        <f t="shared" si="17"/>
        <v>0.11966666666666666</v>
      </c>
      <c r="BR20">
        <f t="shared" si="17"/>
        <v>0.11799999999999999</v>
      </c>
      <c r="BT20" s="3" t="s">
        <v>86</v>
      </c>
      <c r="BU20">
        <f t="shared" si="3"/>
        <v>1.1644970414201183</v>
      </c>
      <c r="BV20">
        <f t="shared" si="3"/>
        <v>1.1680473372781066</v>
      </c>
      <c r="BW20">
        <f t="shared" si="3"/>
        <v>1.1644970414201183</v>
      </c>
      <c r="BX20">
        <f t="shared" si="3"/>
        <v>1.0650887573964498</v>
      </c>
      <c r="BY20">
        <f t="shared" si="3"/>
        <v>1.0792899408284022</v>
      </c>
      <c r="BZ20">
        <f t="shared" si="3"/>
        <v>1.0686390532544379</v>
      </c>
      <c r="CA20">
        <f t="shared" si="3"/>
        <v>1.0544378698224852</v>
      </c>
      <c r="CB20">
        <f t="shared" si="3"/>
        <v>1.0757396449704144</v>
      </c>
      <c r="CC20">
        <f t="shared" si="3"/>
        <v>1.0863905325443786</v>
      </c>
      <c r="CD20">
        <f t="shared" si="3"/>
        <v>1.1751479289940827</v>
      </c>
      <c r="CE20">
        <f t="shared" si="3"/>
        <v>1.2745562130177512</v>
      </c>
      <c r="CF20">
        <f t="shared" si="3"/>
        <v>1.2568047337278105</v>
      </c>
      <c r="CI20" s="3" t="s">
        <v>86</v>
      </c>
      <c r="CJ20">
        <f t="shared" si="21"/>
        <v>0.11715976331360944</v>
      </c>
      <c r="CK20">
        <f t="shared" si="20"/>
        <v>0.12071005917159772</v>
      </c>
      <c r="CL20">
        <f t="shared" si="20"/>
        <v>0.11715976331360944</v>
      </c>
      <c r="CM20">
        <f t="shared" si="20"/>
        <v>1.7751479289940919E-2</v>
      </c>
      <c r="CN20">
        <f t="shared" si="20"/>
        <v>3.1952662721893343E-2</v>
      </c>
      <c r="CO20">
        <f t="shared" si="20"/>
        <v>2.130177514792897E-2</v>
      </c>
      <c r="CP20">
        <f t="shared" si="20"/>
        <v>7.1005917159763232E-3</v>
      </c>
      <c r="CQ20">
        <f t="shared" si="20"/>
        <v>2.8402366863905515E-2</v>
      </c>
      <c r="CR20">
        <f t="shared" si="20"/>
        <v>3.9053254437869667E-2</v>
      </c>
      <c r="CS20">
        <f t="shared" si="20"/>
        <v>0.12781065088757382</v>
      </c>
      <c r="CT20">
        <f t="shared" si="20"/>
        <v>0.22721893491124234</v>
      </c>
      <c r="CU20">
        <f t="shared" si="20"/>
        <v>0.20946745562130165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17"/>
        <v>1</v>
      </c>
      <c r="BH23">
        <f t="shared" si="17"/>
        <v>2</v>
      </c>
      <c r="BI23">
        <f t="shared" si="17"/>
        <v>3</v>
      </c>
      <c r="BJ23">
        <f t="shared" si="17"/>
        <v>4</v>
      </c>
      <c r="BK23">
        <f t="shared" si="17"/>
        <v>5</v>
      </c>
      <c r="BL23">
        <f t="shared" si="17"/>
        <v>6</v>
      </c>
      <c r="BM23">
        <f t="shared" si="17"/>
        <v>7</v>
      </c>
      <c r="BN23">
        <f t="shared" si="17"/>
        <v>8</v>
      </c>
      <c r="BO23">
        <f t="shared" si="17"/>
        <v>9</v>
      </c>
      <c r="BP23">
        <f t="shared" si="17"/>
        <v>10</v>
      </c>
      <c r="BQ23">
        <f t="shared" si="17"/>
        <v>11</v>
      </c>
      <c r="BR23">
        <f t="shared" si="17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29</v>
      </c>
      <c r="J24" s="1" t="s">
        <v>30</v>
      </c>
      <c r="K24" s="1" t="s">
        <v>31</v>
      </c>
      <c r="L24" s="1" t="s">
        <v>155</v>
      </c>
      <c r="M24" s="1" t="s">
        <v>156</v>
      </c>
      <c r="N24" s="1" t="s">
        <v>157</v>
      </c>
      <c r="P24" s="3" t="s">
        <v>6</v>
      </c>
      <c r="Q24" s="3">
        <v>0.11</v>
      </c>
      <c r="R24" s="3">
        <v>0.109</v>
      </c>
      <c r="S24" s="3">
        <v>0.106</v>
      </c>
      <c r="T24" s="3">
        <v>0.13200000000000001</v>
      </c>
      <c r="U24" s="3">
        <v>0.124</v>
      </c>
      <c r="V24" s="3">
        <v>0.13200000000000001</v>
      </c>
      <c r="W24" s="3">
        <v>0.16600000000000001</v>
      </c>
      <c r="X24" s="3">
        <v>0.17100000000000001</v>
      </c>
      <c r="Y24" s="3">
        <v>0.151</v>
      </c>
      <c r="Z24" s="3">
        <v>0.14799999999999999</v>
      </c>
      <c r="AA24" s="3">
        <v>0.151</v>
      </c>
      <c r="AB24" s="3">
        <v>0.14899999999999999</v>
      </c>
      <c r="AD24" s="3" t="s">
        <v>6</v>
      </c>
      <c r="AE24" s="3">
        <v>0.108</v>
      </c>
      <c r="AF24" s="3">
        <v>0.107</v>
      </c>
      <c r="AG24" s="3">
        <v>0.105</v>
      </c>
      <c r="AH24" s="3">
        <v>0.13100000000000001</v>
      </c>
      <c r="AI24" s="3">
        <v>0.123</v>
      </c>
      <c r="AJ24" s="3">
        <v>0.13100000000000001</v>
      </c>
      <c r="AK24" s="3">
        <v>0.16500000000000001</v>
      </c>
      <c r="AL24" s="3">
        <v>0.17</v>
      </c>
      <c r="AM24" s="3">
        <v>0.15</v>
      </c>
      <c r="AN24" s="3">
        <v>0.14699999999999999</v>
      </c>
      <c r="AO24" s="3">
        <v>0.151</v>
      </c>
      <c r="AP24" s="3">
        <v>0.14799999999999999</v>
      </c>
      <c r="AR24" s="3" t="s">
        <v>6</v>
      </c>
      <c r="AS24" s="3">
        <v>0.107</v>
      </c>
      <c r="AT24" s="3">
        <v>0.106</v>
      </c>
      <c r="AU24" s="3">
        <v>0.10299999999999999</v>
      </c>
      <c r="AV24" s="3">
        <v>0.13</v>
      </c>
      <c r="AW24" s="3">
        <v>0.122</v>
      </c>
      <c r="AX24" s="3">
        <v>0.13100000000000001</v>
      </c>
      <c r="AY24" s="3">
        <v>0.16500000000000001</v>
      </c>
      <c r="AZ24" s="3">
        <v>0.17</v>
      </c>
      <c r="BA24" s="3">
        <v>0.15</v>
      </c>
      <c r="BB24" s="3">
        <v>0.14699999999999999</v>
      </c>
      <c r="BC24" s="3">
        <v>0.15</v>
      </c>
      <c r="BD24" s="3">
        <v>0.14799999999999999</v>
      </c>
      <c r="BF24" s="3" t="s">
        <v>6</v>
      </c>
      <c r="BG24">
        <f t="shared" si="17"/>
        <v>0.10833333333333334</v>
      </c>
      <c r="BH24">
        <f t="shared" si="17"/>
        <v>0.10733333333333334</v>
      </c>
      <c r="BI24">
        <f t="shared" si="17"/>
        <v>0.10466666666666667</v>
      </c>
      <c r="BJ24">
        <f t="shared" si="17"/>
        <v>0.13100000000000001</v>
      </c>
      <c r="BK24">
        <f t="shared" si="17"/>
        <v>0.123</v>
      </c>
      <c r="BL24">
        <f t="shared" si="17"/>
        <v>0.13133333333333333</v>
      </c>
      <c r="BM24">
        <f t="shared" si="17"/>
        <v>0.16533333333333333</v>
      </c>
      <c r="BN24">
        <f t="shared" si="17"/>
        <v>0.17033333333333334</v>
      </c>
      <c r="BO24">
        <f t="shared" si="17"/>
        <v>0.15033333333333332</v>
      </c>
      <c r="BP24">
        <f t="shared" si="17"/>
        <v>0.14733333333333332</v>
      </c>
      <c r="BQ24">
        <f t="shared" si="17"/>
        <v>0.15066666666666664</v>
      </c>
      <c r="BR24">
        <f t="shared" si="17"/>
        <v>0.14833333333333332</v>
      </c>
      <c r="BT24" s="3" t="s">
        <v>6</v>
      </c>
      <c r="BU24">
        <f t="shared" si="3"/>
        <v>1.1538461538461537</v>
      </c>
      <c r="BV24">
        <f t="shared" si="3"/>
        <v>1.1431952662721894</v>
      </c>
      <c r="BW24">
        <f t="shared" si="3"/>
        <v>1.1147928994082841</v>
      </c>
      <c r="BX24">
        <f t="shared" si="3"/>
        <v>1.395266272189349</v>
      </c>
      <c r="BY24">
        <f t="shared" si="3"/>
        <v>1.3100591715976331</v>
      </c>
      <c r="BZ24">
        <f t="shared" si="3"/>
        <v>1.3988165680473372</v>
      </c>
      <c r="CA24">
        <f t="shared" si="3"/>
        <v>1.7609467455621299</v>
      </c>
      <c r="CB24">
        <f t="shared" si="3"/>
        <v>1.8142011834319525</v>
      </c>
      <c r="CC24">
        <f t="shared" si="3"/>
        <v>1.6011834319526623</v>
      </c>
      <c r="CD24">
        <f t="shared" si="3"/>
        <v>1.569230769230769</v>
      </c>
      <c r="CE24">
        <f t="shared" si="3"/>
        <v>1.6047337278106506</v>
      </c>
      <c r="CF24">
        <f t="shared" si="3"/>
        <v>1.5798816568047334</v>
      </c>
      <c r="CH24" t="s">
        <v>88</v>
      </c>
      <c r="CI24" s="3" t="s">
        <v>6</v>
      </c>
      <c r="CJ24">
        <f>BU24-(AVERAGE($BU$24:$BW$24))</f>
        <v>1.6568047337278013E-2</v>
      </c>
      <c r="CK24">
        <f t="shared" ref="CK24:CU27" si="22">BV24-(AVERAGE($BU$24:$BW$24))</f>
        <v>5.9171597633136397E-3</v>
      </c>
      <c r="CL24">
        <f t="shared" si="22"/>
        <v>-2.2485207100591653E-2</v>
      </c>
      <c r="CM24">
        <f t="shared" si="22"/>
        <v>0.25798816568047322</v>
      </c>
      <c r="CN24">
        <f t="shared" si="22"/>
        <v>0.17278106508875735</v>
      </c>
      <c r="CO24">
        <f t="shared" si="22"/>
        <v>0.2615384615384615</v>
      </c>
      <c r="CP24">
        <f t="shared" si="22"/>
        <v>0.6236686390532542</v>
      </c>
      <c r="CQ24">
        <f t="shared" si="22"/>
        <v>0.67692307692307674</v>
      </c>
      <c r="CR24">
        <f t="shared" si="22"/>
        <v>0.4639053254437866</v>
      </c>
      <c r="CS24">
        <f t="shared" si="22"/>
        <v>0.43195266272189325</v>
      </c>
      <c r="CT24">
        <f t="shared" si="22"/>
        <v>0.46745562130177487</v>
      </c>
      <c r="CU24">
        <f t="shared" si="22"/>
        <v>0.44260355029585763</v>
      </c>
    </row>
    <row r="25" spans="1:99">
      <c r="B25" s="1" t="s">
        <v>7</v>
      </c>
      <c r="C25" s="1" t="s">
        <v>158</v>
      </c>
      <c r="D25" s="1" t="s">
        <v>159</v>
      </c>
      <c r="E25" s="1" t="s">
        <v>160</v>
      </c>
      <c r="F25" s="1" t="s">
        <v>161</v>
      </c>
      <c r="G25" s="1" t="s">
        <v>162</v>
      </c>
      <c r="H25" s="1" t="s">
        <v>163</v>
      </c>
      <c r="I25" s="1" t="s">
        <v>164</v>
      </c>
      <c r="J25" s="1" t="s">
        <v>165</v>
      </c>
      <c r="K25" s="1" t="s">
        <v>166</v>
      </c>
      <c r="L25" s="1" t="s">
        <v>167</v>
      </c>
      <c r="M25" s="1" t="s">
        <v>168</v>
      </c>
      <c r="N25" s="1" t="s">
        <v>169</v>
      </c>
      <c r="P25" s="3" t="s">
        <v>8</v>
      </c>
      <c r="Q25" s="3">
        <v>0.22900000000000001</v>
      </c>
      <c r="R25" s="3">
        <v>0.245</v>
      </c>
      <c r="S25" s="3">
        <v>0.24099999999999999</v>
      </c>
      <c r="T25" s="3">
        <v>0.14899999999999999</v>
      </c>
      <c r="U25" s="3">
        <v>0.154</v>
      </c>
      <c r="V25" s="3">
        <v>0.161</v>
      </c>
      <c r="W25" s="3">
        <v>0.11799999999999999</v>
      </c>
      <c r="X25" s="3">
        <v>0.121</v>
      </c>
      <c r="Y25" s="3">
        <v>0.11600000000000001</v>
      </c>
      <c r="Z25" s="3">
        <v>0.16800000000000001</v>
      </c>
      <c r="AA25" s="3">
        <v>0.17399999999999999</v>
      </c>
      <c r="AB25" s="3">
        <v>0.17699999999999999</v>
      </c>
      <c r="AD25" s="3" t="s">
        <v>8</v>
      </c>
      <c r="AE25" s="3">
        <v>0.22800000000000001</v>
      </c>
      <c r="AF25" s="3">
        <v>0.24399999999999999</v>
      </c>
      <c r="AG25" s="3">
        <v>0.24</v>
      </c>
      <c r="AH25" s="3">
        <v>0.14799999999999999</v>
      </c>
      <c r="AI25" s="3">
        <v>0.154</v>
      </c>
      <c r="AJ25" s="3">
        <v>0.158</v>
      </c>
      <c r="AK25" s="3">
        <v>0.115</v>
      </c>
      <c r="AL25" s="3">
        <v>0.11799999999999999</v>
      </c>
      <c r="AM25" s="3">
        <v>0.113</v>
      </c>
      <c r="AN25" s="3">
        <v>0.16600000000000001</v>
      </c>
      <c r="AO25" s="3">
        <v>0.17299999999999999</v>
      </c>
      <c r="AP25" s="3">
        <v>0.17599999999999999</v>
      </c>
      <c r="AR25" s="3" t="s">
        <v>8</v>
      </c>
      <c r="AS25" s="3">
        <v>0.22800000000000001</v>
      </c>
      <c r="AT25" s="3">
        <v>0.24399999999999999</v>
      </c>
      <c r="AU25" s="3">
        <v>0.23899999999999999</v>
      </c>
      <c r="AV25" s="3">
        <v>0.14699999999999999</v>
      </c>
      <c r="AW25" s="3">
        <v>0.154</v>
      </c>
      <c r="AX25" s="3">
        <v>0.158</v>
      </c>
      <c r="AY25" s="3">
        <v>0.114</v>
      </c>
      <c r="AZ25" s="3">
        <v>0.11700000000000001</v>
      </c>
      <c r="BA25" s="3">
        <v>0.113</v>
      </c>
      <c r="BB25" s="3">
        <v>0.16600000000000001</v>
      </c>
      <c r="BC25" s="3">
        <v>0.17199999999999999</v>
      </c>
      <c r="BD25" s="3">
        <v>0.17599999999999999</v>
      </c>
      <c r="BF25" s="3" t="s">
        <v>8</v>
      </c>
      <c r="BG25">
        <f t="shared" si="17"/>
        <v>0.22833333333333336</v>
      </c>
      <c r="BH25">
        <f t="shared" si="17"/>
        <v>0.24433333333333332</v>
      </c>
      <c r="BI25">
        <f t="shared" si="17"/>
        <v>0.24</v>
      </c>
      <c r="BJ25">
        <f t="shared" si="17"/>
        <v>0.14799999999999999</v>
      </c>
      <c r="BK25">
        <f t="shared" si="17"/>
        <v>0.154</v>
      </c>
      <c r="BL25">
        <f t="shared" si="17"/>
        <v>0.159</v>
      </c>
      <c r="BM25">
        <f t="shared" si="17"/>
        <v>0.11566666666666665</v>
      </c>
      <c r="BN25">
        <f t="shared" si="17"/>
        <v>0.11866666666666666</v>
      </c>
      <c r="BO25">
        <f t="shared" si="17"/>
        <v>0.114</v>
      </c>
      <c r="BP25">
        <f t="shared" si="17"/>
        <v>0.16666666666666666</v>
      </c>
      <c r="BQ25">
        <f t="shared" si="17"/>
        <v>0.17299999999999996</v>
      </c>
      <c r="BR25">
        <f t="shared" si="17"/>
        <v>0.17633333333333331</v>
      </c>
      <c r="BT25" s="3" t="s">
        <v>8</v>
      </c>
      <c r="BU25">
        <f t="shared" si="3"/>
        <v>2.4319526627218937</v>
      </c>
      <c r="BV25">
        <f t="shared" si="3"/>
        <v>2.602366863905325</v>
      </c>
      <c r="BW25">
        <f t="shared" si="3"/>
        <v>2.556213017751479</v>
      </c>
      <c r="BX25">
        <f t="shared" si="3"/>
        <v>1.5763313609467453</v>
      </c>
      <c r="BY25">
        <f t="shared" si="3"/>
        <v>1.6402366863905324</v>
      </c>
      <c r="BZ25">
        <f t="shared" si="3"/>
        <v>1.693491124260355</v>
      </c>
      <c r="CA25">
        <f t="shared" si="3"/>
        <v>1.2319526627218933</v>
      </c>
      <c r="CB25">
        <f t="shared" si="3"/>
        <v>1.2639053254437869</v>
      </c>
      <c r="CC25">
        <f t="shared" si="3"/>
        <v>1.2142011834319526</v>
      </c>
      <c r="CD25">
        <f t="shared" si="3"/>
        <v>1.7751479289940826</v>
      </c>
      <c r="CE25">
        <f t="shared" si="3"/>
        <v>1.8426035502958573</v>
      </c>
      <c r="CF25">
        <f t="shared" si="3"/>
        <v>1.8781065088757394</v>
      </c>
      <c r="CI25" s="3" t="s">
        <v>8</v>
      </c>
      <c r="CJ25">
        <f t="shared" ref="CJ25:CJ27" si="23">BU25-(AVERAGE($BU$24:$BW$24))</f>
        <v>1.294674556213018</v>
      </c>
      <c r="CK25">
        <f t="shared" si="22"/>
        <v>1.4650887573964493</v>
      </c>
      <c r="CL25">
        <f t="shared" si="22"/>
        <v>1.4189349112426033</v>
      </c>
      <c r="CM25">
        <f t="shared" si="22"/>
        <v>0.43905325443786958</v>
      </c>
      <c r="CN25">
        <f t="shared" si="22"/>
        <v>0.50295857988165671</v>
      </c>
      <c r="CO25">
        <f t="shared" si="22"/>
        <v>0.55621301775147924</v>
      </c>
      <c r="CP25">
        <f t="shared" si="22"/>
        <v>9.4674556213017569E-2</v>
      </c>
      <c r="CQ25">
        <f t="shared" si="22"/>
        <v>0.12662721893491113</v>
      </c>
      <c r="CR25">
        <f t="shared" si="22"/>
        <v>7.6923076923076872E-2</v>
      </c>
      <c r="CS25">
        <f t="shared" si="22"/>
        <v>0.63786982248520685</v>
      </c>
      <c r="CT25">
        <f t="shared" si="22"/>
        <v>0.70532544378698159</v>
      </c>
      <c r="CU25">
        <f t="shared" si="22"/>
        <v>0.74082840236686365</v>
      </c>
    </row>
    <row r="26" spans="1:99">
      <c r="B26" s="1" t="s">
        <v>11</v>
      </c>
      <c r="C26" s="1" t="s">
        <v>170</v>
      </c>
      <c r="D26" s="1" t="s">
        <v>171</v>
      </c>
      <c r="E26" s="1" t="s">
        <v>172</v>
      </c>
      <c r="F26" s="1" t="s">
        <v>173</v>
      </c>
      <c r="G26" s="1" t="s">
        <v>174</v>
      </c>
      <c r="H26" s="1" t="s">
        <v>175</v>
      </c>
      <c r="I26" s="1" t="s">
        <v>176</v>
      </c>
      <c r="J26" s="1" t="s">
        <v>177</v>
      </c>
      <c r="K26" s="1" t="s">
        <v>178</v>
      </c>
      <c r="L26" s="1" t="s">
        <v>179</v>
      </c>
      <c r="M26" s="1" t="s">
        <v>180</v>
      </c>
      <c r="N26" s="1" t="s">
        <v>181</v>
      </c>
      <c r="P26" s="3" t="s">
        <v>24</v>
      </c>
      <c r="Q26" s="3">
        <v>0.11799999999999999</v>
      </c>
      <c r="R26" s="3">
        <v>0.14599999999999999</v>
      </c>
      <c r="S26" s="3">
        <v>0.155</v>
      </c>
      <c r="T26" s="3">
        <v>0.13200000000000001</v>
      </c>
      <c r="U26" s="3">
        <v>0.13800000000000001</v>
      </c>
      <c r="V26" s="3">
        <v>0.129</v>
      </c>
      <c r="W26" s="3">
        <v>0.13200000000000001</v>
      </c>
      <c r="X26" s="3">
        <v>0.13</v>
      </c>
      <c r="Y26" s="3">
        <v>0.121</v>
      </c>
      <c r="Z26" s="3">
        <v>0.13100000000000001</v>
      </c>
      <c r="AA26" s="3">
        <v>0.124</v>
      </c>
      <c r="AB26" s="3">
        <v>0.13300000000000001</v>
      </c>
      <c r="AD26" s="3" t="s">
        <v>24</v>
      </c>
      <c r="AE26" s="3">
        <v>0.11600000000000001</v>
      </c>
      <c r="AF26" s="3">
        <v>0.14399999999999999</v>
      </c>
      <c r="AG26" s="3">
        <v>0.153</v>
      </c>
      <c r="AH26" s="3">
        <v>0.13100000000000001</v>
      </c>
      <c r="AI26" s="3">
        <v>0.13700000000000001</v>
      </c>
      <c r="AJ26" s="3">
        <v>0.128</v>
      </c>
      <c r="AK26" s="3">
        <v>0.13100000000000001</v>
      </c>
      <c r="AL26" s="3">
        <v>0.128</v>
      </c>
      <c r="AM26" s="3">
        <v>0.12</v>
      </c>
      <c r="AN26" s="3">
        <v>0.13</v>
      </c>
      <c r="AO26" s="3">
        <v>0.123</v>
      </c>
      <c r="AP26" s="3">
        <v>0.13200000000000001</v>
      </c>
      <c r="AR26" s="3" t="s">
        <v>24</v>
      </c>
      <c r="AS26" s="3">
        <v>0.11600000000000001</v>
      </c>
      <c r="AT26" s="3">
        <v>0.14399999999999999</v>
      </c>
      <c r="AU26" s="3">
        <v>0.153</v>
      </c>
      <c r="AV26" s="3">
        <v>0.13100000000000001</v>
      </c>
      <c r="AW26" s="3">
        <v>0.13700000000000001</v>
      </c>
      <c r="AX26" s="3">
        <v>0.128</v>
      </c>
      <c r="AY26" s="3">
        <v>0.13</v>
      </c>
      <c r="AZ26" s="3">
        <v>0.128</v>
      </c>
      <c r="BA26" s="3">
        <v>0.12</v>
      </c>
      <c r="BB26" s="3">
        <v>0.129</v>
      </c>
      <c r="BC26" s="3">
        <v>0.123</v>
      </c>
      <c r="BD26" s="3">
        <v>0.13200000000000001</v>
      </c>
      <c r="BF26" s="3" t="s">
        <v>24</v>
      </c>
      <c r="BG26">
        <f t="shared" si="17"/>
        <v>0.11666666666666665</v>
      </c>
      <c r="BH26">
        <f t="shared" si="17"/>
        <v>0.14466666666666664</v>
      </c>
      <c r="BI26">
        <f t="shared" si="17"/>
        <v>0.15366666666666665</v>
      </c>
      <c r="BJ26">
        <f t="shared" si="17"/>
        <v>0.13133333333333333</v>
      </c>
      <c r="BK26">
        <f t="shared" si="17"/>
        <v>0.13733333333333334</v>
      </c>
      <c r="BL26">
        <f t="shared" si="17"/>
        <v>0.12833333333333333</v>
      </c>
      <c r="BM26">
        <f t="shared" si="17"/>
        <v>0.13100000000000001</v>
      </c>
      <c r="BN26">
        <f t="shared" si="17"/>
        <v>0.12866666666666668</v>
      </c>
      <c r="BO26">
        <f t="shared" si="17"/>
        <v>0.12033333333333333</v>
      </c>
      <c r="BP26">
        <f t="shared" si="17"/>
        <v>0.13</v>
      </c>
      <c r="BQ26">
        <f t="shared" si="17"/>
        <v>0.12333333333333334</v>
      </c>
      <c r="BR26">
        <f t="shared" si="17"/>
        <v>0.13233333333333333</v>
      </c>
      <c r="BT26" s="3" t="s">
        <v>24</v>
      </c>
      <c r="BU26">
        <f t="shared" si="3"/>
        <v>1.2426035502958577</v>
      </c>
      <c r="BV26">
        <f t="shared" si="3"/>
        <v>1.5408284023668635</v>
      </c>
      <c r="BW26">
        <f t="shared" si="3"/>
        <v>1.6366863905325439</v>
      </c>
      <c r="BX26">
        <f t="shared" si="3"/>
        <v>1.3988165680473372</v>
      </c>
      <c r="BY26">
        <f t="shared" si="3"/>
        <v>1.4627218934911241</v>
      </c>
      <c r="BZ26">
        <f t="shared" si="3"/>
        <v>1.3668639053254437</v>
      </c>
      <c r="CA26">
        <f t="shared" si="3"/>
        <v>1.395266272189349</v>
      </c>
      <c r="CB26">
        <f t="shared" si="3"/>
        <v>1.3704142011834319</v>
      </c>
      <c r="CC26">
        <f t="shared" si="3"/>
        <v>1.2816568047337278</v>
      </c>
      <c r="CD26">
        <f t="shared" si="3"/>
        <v>1.3846153846153846</v>
      </c>
      <c r="CE26">
        <f t="shared" si="3"/>
        <v>1.3136094674556211</v>
      </c>
      <c r="CF26">
        <f t="shared" si="3"/>
        <v>1.4094674556213016</v>
      </c>
      <c r="CI26" s="3" t="s">
        <v>24</v>
      </c>
      <c r="CJ26">
        <f t="shared" si="23"/>
        <v>0.10532544378698194</v>
      </c>
      <c r="CK26">
        <f>BV26-(AVERAGE($BU$24:$BW$24))</f>
        <v>0.40355029585798774</v>
      </c>
      <c r="CL26">
        <f t="shared" si="22"/>
        <v>0.49940828402366821</v>
      </c>
      <c r="CM26">
        <f t="shared" si="22"/>
        <v>0.2615384615384615</v>
      </c>
      <c r="CN26">
        <f t="shared" si="22"/>
        <v>0.32544378698224841</v>
      </c>
      <c r="CO26">
        <f t="shared" si="22"/>
        <v>0.22958579881656793</v>
      </c>
      <c r="CP26">
        <f t="shared" si="22"/>
        <v>0.25798816568047322</v>
      </c>
      <c r="CQ26">
        <f t="shared" si="22"/>
        <v>0.2331360946745562</v>
      </c>
      <c r="CR26">
        <f t="shared" si="22"/>
        <v>0.14437869822485205</v>
      </c>
      <c r="CS26">
        <f t="shared" si="22"/>
        <v>0.24733727810650885</v>
      </c>
      <c r="CT26">
        <f t="shared" si="22"/>
        <v>0.1763313609467454</v>
      </c>
      <c r="CU26">
        <f t="shared" si="22"/>
        <v>0.27218934911242587</v>
      </c>
    </row>
    <row r="27" spans="1:99">
      <c r="B27" s="1" t="s">
        <v>25</v>
      </c>
      <c r="C27" s="1" t="s">
        <v>182</v>
      </c>
      <c r="D27" s="1" t="s">
        <v>183</v>
      </c>
      <c r="E27" s="1" t="s">
        <v>184</v>
      </c>
      <c r="F27" s="1" t="s">
        <v>185</v>
      </c>
      <c r="G27" s="1" t="s">
        <v>186</v>
      </c>
      <c r="H27" s="1" t="s">
        <v>187</v>
      </c>
      <c r="I27" s="1" t="s">
        <v>188</v>
      </c>
      <c r="J27" s="1" t="s">
        <v>189</v>
      </c>
      <c r="K27" s="1" t="s">
        <v>190</v>
      </c>
      <c r="L27" s="1" t="s">
        <v>105</v>
      </c>
      <c r="M27" s="1" t="s">
        <v>106</v>
      </c>
      <c r="N27" s="1" t="s">
        <v>107</v>
      </c>
      <c r="P27" s="3" t="s">
        <v>38</v>
      </c>
      <c r="Q27" s="3">
        <v>0.121</v>
      </c>
      <c r="R27" s="3">
        <v>0.122</v>
      </c>
      <c r="S27" s="3">
        <v>0.11799999999999999</v>
      </c>
      <c r="T27" s="3">
        <v>0.107</v>
      </c>
      <c r="U27" s="3">
        <v>0.108</v>
      </c>
      <c r="V27" s="3">
        <v>0.107</v>
      </c>
      <c r="W27" s="3">
        <v>0.126</v>
      </c>
      <c r="X27" s="3">
        <v>0.13</v>
      </c>
      <c r="Y27" s="3">
        <v>0.155</v>
      </c>
      <c r="Z27" s="3">
        <v>0.17</v>
      </c>
      <c r="AA27" s="3">
        <v>0.159</v>
      </c>
      <c r="AB27" s="3">
        <v>0.17299999999999999</v>
      </c>
      <c r="AD27" s="3" t="s">
        <v>38</v>
      </c>
      <c r="AE27" s="3">
        <v>0.11899999999999999</v>
      </c>
      <c r="AF27" s="3">
        <v>0.12</v>
      </c>
      <c r="AG27" s="3">
        <v>0.11600000000000001</v>
      </c>
      <c r="AH27" s="3">
        <v>0.105</v>
      </c>
      <c r="AI27" s="3">
        <v>0.107</v>
      </c>
      <c r="AJ27" s="3">
        <v>0.106</v>
      </c>
      <c r="AK27" s="3">
        <v>0.125</v>
      </c>
      <c r="AL27" s="3">
        <v>0.129</v>
      </c>
      <c r="AM27" s="3">
        <v>0.153</v>
      </c>
      <c r="AN27" s="3">
        <v>0.16900000000000001</v>
      </c>
      <c r="AO27" s="3">
        <v>0.158</v>
      </c>
      <c r="AP27" s="3">
        <v>0.17199999999999999</v>
      </c>
      <c r="AR27" s="3" t="s">
        <v>38</v>
      </c>
      <c r="AS27" s="3">
        <v>0.11799999999999999</v>
      </c>
      <c r="AT27" s="3">
        <v>0.12</v>
      </c>
      <c r="AU27" s="3">
        <v>0.11600000000000001</v>
      </c>
      <c r="AV27" s="3">
        <v>0.106</v>
      </c>
      <c r="AW27" s="3">
        <v>0.107</v>
      </c>
      <c r="AX27" s="3">
        <v>0.106</v>
      </c>
      <c r="AY27" s="3">
        <v>0.125</v>
      </c>
      <c r="AZ27" s="3">
        <v>0.129</v>
      </c>
      <c r="BA27" s="3">
        <v>0.153</v>
      </c>
      <c r="BB27" s="3">
        <v>0.16800000000000001</v>
      </c>
      <c r="BC27" s="3">
        <v>0.158</v>
      </c>
      <c r="BD27" s="3">
        <v>0.17199999999999999</v>
      </c>
      <c r="BF27" s="3" t="s">
        <v>38</v>
      </c>
      <c r="BG27">
        <f t="shared" si="17"/>
        <v>0.11933333333333333</v>
      </c>
      <c r="BH27">
        <f t="shared" si="17"/>
        <v>0.12066666666666666</v>
      </c>
      <c r="BI27">
        <f t="shared" si="17"/>
        <v>0.11666666666666665</v>
      </c>
      <c r="BJ27">
        <f t="shared" si="17"/>
        <v>0.106</v>
      </c>
      <c r="BK27">
        <f>AVERAGE(AW27,AI27,U27)</f>
        <v>0.10733333333333334</v>
      </c>
      <c r="BL27">
        <f t="shared" si="17"/>
        <v>0.10633333333333334</v>
      </c>
      <c r="BM27">
        <f t="shared" si="17"/>
        <v>0.12533333333333332</v>
      </c>
      <c r="BN27">
        <f t="shared" si="17"/>
        <v>0.12933333333333333</v>
      </c>
      <c r="BO27">
        <f t="shared" si="17"/>
        <v>0.15366666666666665</v>
      </c>
      <c r="BP27">
        <f t="shared" si="17"/>
        <v>0.16900000000000001</v>
      </c>
      <c r="BQ27">
        <f t="shared" si="17"/>
        <v>0.15833333333333333</v>
      </c>
      <c r="BR27">
        <f t="shared" si="17"/>
        <v>0.17233333333333331</v>
      </c>
      <c r="BT27" s="3" t="s">
        <v>38</v>
      </c>
      <c r="BU27">
        <f t="shared" si="3"/>
        <v>1.2710059171597632</v>
      </c>
      <c r="BV27">
        <f t="shared" si="3"/>
        <v>1.2852071005917158</v>
      </c>
      <c r="BW27">
        <f t="shared" si="3"/>
        <v>1.2426035502958577</v>
      </c>
      <c r="BX27">
        <f t="shared" si="3"/>
        <v>1.1289940828402365</v>
      </c>
      <c r="BY27">
        <f t="shared" si="3"/>
        <v>1.1431952662721894</v>
      </c>
      <c r="BZ27">
        <f t="shared" si="3"/>
        <v>1.1325443786982248</v>
      </c>
      <c r="CA27">
        <f t="shared" si="3"/>
        <v>1.3349112426035501</v>
      </c>
      <c r="CB27">
        <f t="shared" si="3"/>
        <v>1.377514792899408</v>
      </c>
      <c r="CC27">
        <f t="shared" si="3"/>
        <v>1.6366863905325439</v>
      </c>
      <c r="CD27">
        <f t="shared" si="3"/>
        <v>1.8</v>
      </c>
      <c r="CE27">
        <f t="shared" si="3"/>
        <v>1.6863905325443784</v>
      </c>
      <c r="CF27">
        <f t="shared" si="3"/>
        <v>1.8355029585798812</v>
      </c>
      <c r="CI27" s="3" t="s">
        <v>38</v>
      </c>
      <c r="CJ27">
        <f t="shared" si="23"/>
        <v>0.13372781065088746</v>
      </c>
      <c r="CK27">
        <f t="shared" si="22"/>
        <v>0.1479289940828401</v>
      </c>
      <c r="CL27">
        <f t="shared" si="22"/>
        <v>0.10532544378698194</v>
      </c>
      <c r="CM27">
        <f t="shared" si="22"/>
        <v>-8.2840236686392288E-3</v>
      </c>
      <c r="CN27">
        <f t="shared" si="22"/>
        <v>5.9171597633136397E-3</v>
      </c>
      <c r="CO27">
        <f t="shared" si="22"/>
        <v>-4.7337278106509562E-3</v>
      </c>
      <c r="CP27">
        <f t="shared" si="22"/>
        <v>0.19763313609467437</v>
      </c>
      <c r="CQ27">
        <f t="shared" si="22"/>
        <v>0.24023668639053231</v>
      </c>
      <c r="CR27">
        <f t="shared" si="22"/>
        <v>0.49940828402366821</v>
      </c>
      <c r="CS27">
        <f t="shared" si="22"/>
        <v>0.66272189349112431</v>
      </c>
      <c r="CT27">
        <f t="shared" si="22"/>
        <v>0.5491124260355027</v>
      </c>
      <c r="CU27">
        <f t="shared" si="22"/>
        <v>0.69822485207100549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29</v>
      </c>
      <c r="J28" s="1" t="s">
        <v>30</v>
      </c>
      <c r="K28" s="1" t="s">
        <v>31</v>
      </c>
      <c r="L28" s="1" t="s">
        <v>155</v>
      </c>
      <c r="M28" s="1" t="s">
        <v>156</v>
      </c>
      <c r="N28" s="1" t="s">
        <v>157</v>
      </c>
      <c r="P28" s="3" t="s">
        <v>52</v>
      </c>
      <c r="Q28" s="3">
        <v>9.9000000000000005E-2</v>
      </c>
      <c r="R28" s="3">
        <v>0.10199999999999999</v>
      </c>
      <c r="S28" s="3">
        <v>0.10199999999999999</v>
      </c>
      <c r="T28" s="3">
        <v>0.106</v>
      </c>
      <c r="U28" s="3">
        <v>0.10100000000000001</v>
      </c>
      <c r="V28" s="3">
        <v>0.104</v>
      </c>
      <c r="W28" s="3">
        <v>0.13400000000000001</v>
      </c>
      <c r="X28" s="3">
        <v>0.17699999999999999</v>
      </c>
      <c r="Y28" s="3">
        <v>0.157</v>
      </c>
      <c r="Z28" s="3">
        <v>0.106</v>
      </c>
      <c r="AA28" s="3">
        <v>0.107</v>
      </c>
      <c r="AB28" s="3">
        <v>0.106</v>
      </c>
      <c r="AD28" s="3" t="s">
        <v>52</v>
      </c>
      <c r="AE28" s="3">
        <v>9.7000000000000003E-2</v>
      </c>
      <c r="AF28" s="3">
        <v>0.10100000000000001</v>
      </c>
      <c r="AG28" s="3">
        <v>0.10100000000000001</v>
      </c>
      <c r="AH28" s="3">
        <v>0.104</v>
      </c>
      <c r="AI28" s="3">
        <v>0.10100000000000001</v>
      </c>
      <c r="AJ28" s="3">
        <v>0.10299999999999999</v>
      </c>
      <c r="AK28" s="3">
        <v>0.13200000000000001</v>
      </c>
      <c r="AL28" s="3">
        <v>0.17499999999999999</v>
      </c>
      <c r="AM28" s="3">
        <v>0.156</v>
      </c>
      <c r="AN28" s="3">
        <v>0.104</v>
      </c>
      <c r="AO28" s="3">
        <v>0.106</v>
      </c>
      <c r="AP28" s="3">
        <v>0.105</v>
      </c>
      <c r="AR28" s="3" t="s">
        <v>52</v>
      </c>
      <c r="AS28" s="3">
        <v>9.7000000000000003E-2</v>
      </c>
      <c r="AT28" s="3">
        <v>0.10100000000000001</v>
      </c>
      <c r="AU28" s="3">
        <v>0.10100000000000001</v>
      </c>
      <c r="AV28" s="3">
        <v>0.105</v>
      </c>
      <c r="AW28" s="3">
        <v>0.10100000000000001</v>
      </c>
      <c r="AX28" s="3">
        <v>0.10299999999999999</v>
      </c>
      <c r="AY28" s="3">
        <v>0.13200000000000001</v>
      </c>
      <c r="AZ28" s="3">
        <v>0.17699999999999999</v>
      </c>
      <c r="BA28" s="3">
        <v>0.156</v>
      </c>
      <c r="BB28" s="3">
        <v>0.104</v>
      </c>
      <c r="BC28" s="3">
        <v>0.106</v>
      </c>
      <c r="BD28" s="3">
        <v>0.104</v>
      </c>
      <c r="BF28" s="3" t="s">
        <v>52</v>
      </c>
      <c r="BG28">
        <f t="shared" si="17"/>
        <v>9.7666666666666679E-2</v>
      </c>
      <c r="BH28">
        <f t="shared" si="17"/>
        <v>0.10133333333333333</v>
      </c>
      <c r="BI28">
        <f t="shared" si="17"/>
        <v>0.10133333333333333</v>
      </c>
      <c r="BJ28">
        <f t="shared" si="17"/>
        <v>0.105</v>
      </c>
      <c r="BK28">
        <f t="shared" si="17"/>
        <v>0.10100000000000002</v>
      </c>
      <c r="BL28">
        <f t="shared" si="17"/>
        <v>0.10333333333333333</v>
      </c>
      <c r="BM28">
        <f t="shared" si="17"/>
        <v>0.13266666666666668</v>
      </c>
      <c r="BN28">
        <f t="shared" si="17"/>
        <v>0.17633333333333331</v>
      </c>
      <c r="BO28">
        <f t="shared" si="17"/>
        <v>0.15633333333333332</v>
      </c>
      <c r="BP28">
        <f t="shared" si="17"/>
        <v>0.10466666666666667</v>
      </c>
      <c r="BQ28">
        <f t="shared" si="17"/>
        <v>0.10633333333333334</v>
      </c>
      <c r="BR28">
        <f t="shared" si="17"/>
        <v>0.105</v>
      </c>
      <c r="BT28" s="3" t="s">
        <v>52</v>
      </c>
      <c r="BU28">
        <f t="shared" si="3"/>
        <v>1.0402366863905326</v>
      </c>
      <c r="BV28">
        <f t="shared" si="3"/>
        <v>1.0792899408284022</v>
      </c>
      <c r="BW28">
        <f t="shared" si="3"/>
        <v>1.0792899408284022</v>
      </c>
      <c r="BX28">
        <f t="shared" si="3"/>
        <v>1.1183431952662721</v>
      </c>
      <c r="BY28">
        <f t="shared" si="3"/>
        <v>1.0757396449704144</v>
      </c>
      <c r="BZ28">
        <f t="shared" si="3"/>
        <v>1.1005917159763312</v>
      </c>
      <c r="CA28">
        <f t="shared" si="3"/>
        <v>1.4130177514792901</v>
      </c>
      <c r="CB28">
        <f t="shared" si="3"/>
        <v>1.8781065088757394</v>
      </c>
      <c r="CC28">
        <f t="shared" si="3"/>
        <v>1.6650887573964495</v>
      </c>
      <c r="CD28">
        <f t="shared" si="3"/>
        <v>1.1147928994082841</v>
      </c>
      <c r="CE28">
        <f t="shared" si="3"/>
        <v>1.1325443786982248</v>
      </c>
      <c r="CF28">
        <f t="shared" si="3"/>
        <v>1.1183431952662721</v>
      </c>
      <c r="CH28" t="s">
        <v>89</v>
      </c>
      <c r="CI28" s="3" t="s">
        <v>52</v>
      </c>
      <c r="CJ28">
        <f>BU28-(AVERAGE($BU$28:$BW$28))</f>
        <v>-2.6035502958579704E-2</v>
      </c>
      <c r="CK28">
        <f t="shared" ref="CK28:CU31" si="24">BV28-(AVERAGE($BU$28:$BW$28))</f>
        <v>1.3017751479289963E-2</v>
      </c>
      <c r="CL28">
        <f t="shared" si="24"/>
        <v>1.3017751479289963E-2</v>
      </c>
      <c r="CM28">
        <f t="shared" si="24"/>
        <v>5.2071005917159852E-2</v>
      </c>
      <c r="CN28">
        <f t="shared" si="24"/>
        <v>9.4674556213021344E-3</v>
      </c>
      <c r="CO28">
        <f t="shared" si="24"/>
        <v>3.4319526627218933E-2</v>
      </c>
      <c r="CP28">
        <f t="shared" si="24"/>
        <v>0.34674556213017782</v>
      </c>
      <c r="CQ28">
        <f t="shared" si="24"/>
        <v>0.8118343195266271</v>
      </c>
      <c r="CR28">
        <f t="shared" si="24"/>
        <v>0.59881656804733718</v>
      </c>
      <c r="CS28">
        <f t="shared" si="24"/>
        <v>4.8520710059171801E-2</v>
      </c>
      <c r="CT28">
        <f t="shared" si="24"/>
        <v>6.6272189349112498E-2</v>
      </c>
      <c r="CU28">
        <f t="shared" si="24"/>
        <v>5.2071005917159852E-2</v>
      </c>
    </row>
    <row r="29" spans="1:99">
      <c r="B29" s="1" t="s">
        <v>53</v>
      </c>
      <c r="C29" s="1" t="s">
        <v>158</v>
      </c>
      <c r="D29" s="1" t="s">
        <v>159</v>
      </c>
      <c r="E29" s="1" t="s">
        <v>160</v>
      </c>
      <c r="F29" s="1" t="s">
        <v>161</v>
      </c>
      <c r="G29" s="1" t="s">
        <v>162</v>
      </c>
      <c r="H29" s="1" t="s">
        <v>163</v>
      </c>
      <c r="I29" s="1" t="s">
        <v>164</v>
      </c>
      <c r="J29" s="1" t="s">
        <v>165</v>
      </c>
      <c r="K29" s="1" t="s">
        <v>166</v>
      </c>
      <c r="L29" s="1" t="s">
        <v>167</v>
      </c>
      <c r="M29" s="1" t="s">
        <v>168</v>
      </c>
      <c r="N29" s="1" t="s">
        <v>169</v>
      </c>
      <c r="P29" s="3" t="s">
        <v>66</v>
      </c>
      <c r="Q29" s="3">
        <v>0.152</v>
      </c>
      <c r="R29" s="3">
        <v>0.14000000000000001</v>
      </c>
      <c r="S29" s="3">
        <v>0.185</v>
      </c>
      <c r="T29" s="3">
        <v>0.109</v>
      </c>
      <c r="U29" s="3">
        <v>0.109</v>
      </c>
      <c r="V29" s="3">
        <v>0.10199999999999999</v>
      </c>
      <c r="W29" s="3">
        <v>9.9000000000000005E-2</v>
      </c>
      <c r="X29" s="3">
        <v>0.13500000000000001</v>
      </c>
      <c r="Y29" s="3">
        <v>9.9000000000000005E-2</v>
      </c>
      <c r="Z29" s="3">
        <v>0.106</v>
      </c>
      <c r="AA29" s="3">
        <v>0.111</v>
      </c>
      <c r="AB29" s="3">
        <v>0.114</v>
      </c>
      <c r="AD29" s="3" t="s">
        <v>66</v>
      </c>
      <c r="AE29" s="3">
        <v>0.152</v>
      </c>
      <c r="AF29" s="3">
        <v>0.13900000000000001</v>
      </c>
      <c r="AG29" s="3">
        <v>0.184</v>
      </c>
      <c r="AH29" s="3">
        <v>0.106</v>
      </c>
      <c r="AI29" s="3">
        <v>0.106</v>
      </c>
      <c r="AJ29" s="3">
        <v>9.9000000000000005E-2</v>
      </c>
      <c r="AK29" s="3">
        <v>9.7000000000000003E-2</v>
      </c>
      <c r="AL29" s="3">
        <v>0.13</v>
      </c>
      <c r="AM29" s="3">
        <v>9.9000000000000005E-2</v>
      </c>
      <c r="AN29" s="3">
        <v>0.105</v>
      </c>
      <c r="AO29" s="3">
        <v>0.11</v>
      </c>
      <c r="AP29" s="3">
        <v>0.114</v>
      </c>
      <c r="AR29" s="3" t="s">
        <v>66</v>
      </c>
      <c r="AS29" s="3">
        <v>0.151</v>
      </c>
      <c r="AT29" s="3">
        <v>0.13900000000000001</v>
      </c>
      <c r="AU29" s="3">
        <v>0.184</v>
      </c>
      <c r="AV29" s="3">
        <v>0.106</v>
      </c>
      <c r="AW29" s="3">
        <v>0.107</v>
      </c>
      <c r="AX29" s="3">
        <v>0.1</v>
      </c>
      <c r="AY29" s="3">
        <v>9.8000000000000004E-2</v>
      </c>
      <c r="AZ29" s="3">
        <v>0.13100000000000001</v>
      </c>
      <c r="BA29" s="3">
        <v>9.9000000000000005E-2</v>
      </c>
      <c r="BB29" s="3">
        <v>0.105</v>
      </c>
      <c r="BC29" s="3">
        <v>0.11</v>
      </c>
      <c r="BD29" s="3">
        <v>0.114</v>
      </c>
      <c r="BF29" s="3" t="s">
        <v>66</v>
      </c>
      <c r="BG29">
        <f t="shared" si="17"/>
        <v>0.15166666666666664</v>
      </c>
      <c r="BH29">
        <f t="shared" si="17"/>
        <v>0.13933333333333334</v>
      </c>
      <c r="BI29">
        <f t="shared" si="17"/>
        <v>0.18433333333333332</v>
      </c>
      <c r="BJ29">
        <f t="shared" si="17"/>
        <v>0.107</v>
      </c>
      <c r="BK29">
        <f t="shared" si="17"/>
        <v>0.10733333333333334</v>
      </c>
      <c r="BL29">
        <f t="shared" si="17"/>
        <v>0.10033333333333333</v>
      </c>
      <c r="BM29">
        <f t="shared" si="17"/>
        <v>9.8000000000000018E-2</v>
      </c>
      <c r="BN29">
        <f t="shared" si="17"/>
        <v>0.13200000000000001</v>
      </c>
      <c r="BO29">
        <f t="shared" si="17"/>
        <v>9.9000000000000019E-2</v>
      </c>
      <c r="BP29">
        <f t="shared" si="17"/>
        <v>0.10533333333333333</v>
      </c>
      <c r="BQ29">
        <f t="shared" si="17"/>
        <v>0.11033333333333334</v>
      </c>
      <c r="BR29">
        <f t="shared" si="17"/>
        <v>0.114</v>
      </c>
      <c r="BT29" s="3" t="s">
        <v>66</v>
      </c>
      <c r="BU29">
        <f t="shared" si="3"/>
        <v>1.615384615384615</v>
      </c>
      <c r="BV29">
        <f t="shared" si="3"/>
        <v>1.4840236686390531</v>
      </c>
      <c r="BW29">
        <f t="shared" si="3"/>
        <v>1.9633136094674553</v>
      </c>
      <c r="BX29">
        <f t="shared" si="3"/>
        <v>1.1396449704142011</v>
      </c>
      <c r="BY29">
        <f t="shared" si="3"/>
        <v>1.1431952662721894</v>
      </c>
      <c r="BZ29">
        <f t="shared" si="3"/>
        <v>1.0686390532544376</v>
      </c>
      <c r="CA29">
        <f t="shared" si="3"/>
        <v>1.0437869822485208</v>
      </c>
      <c r="CB29">
        <f t="shared" si="3"/>
        <v>1.4059171597633136</v>
      </c>
      <c r="CC29">
        <f t="shared" si="3"/>
        <v>1.0544378698224852</v>
      </c>
      <c r="CD29">
        <f t="shared" si="3"/>
        <v>1.1218934911242602</v>
      </c>
      <c r="CE29">
        <f t="shared" si="3"/>
        <v>1.1751479289940827</v>
      </c>
      <c r="CF29">
        <f t="shared" si="3"/>
        <v>1.2142011834319526</v>
      </c>
      <c r="CI29" s="3" t="s">
        <v>66</v>
      </c>
      <c r="CJ29">
        <f t="shared" ref="CJ29:CJ31" si="25">BU29-(AVERAGE($BU$28:$BW$28))</f>
        <v>0.5491124260355027</v>
      </c>
      <c r="CK29">
        <f t="shared" si="24"/>
        <v>0.41775147928994083</v>
      </c>
      <c r="CL29">
        <f t="shared" si="24"/>
        <v>0.89704142011834298</v>
      </c>
      <c r="CM29">
        <f t="shared" si="24"/>
        <v>7.3372781065088821E-2</v>
      </c>
      <c r="CN29">
        <f t="shared" si="24"/>
        <v>7.6923076923077094E-2</v>
      </c>
      <c r="CO29">
        <f t="shared" si="24"/>
        <v>2.3668639053253671E-3</v>
      </c>
      <c r="CP29">
        <f t="shared" si="24"/>
        <v>-2.2485207100591431E-2</v>
      </c>
      <c r="CQ29">
        <f t="shared" si="24"/>
        <v>0.33964497041420127</v>
      </c>
      <c r="CR29">
        <f t="shared" si="24"/>
        <v>-1.1834319526627057E-2</v>
      </c>
      <c r="CS29">
        <f t="shared" si="24"/>
        <v>5.5621301775147902E-2</v>
      </c>
      <c r="CT29">
        <f t="shared" si="24"/>
        <v>0.10887573964497044</v>
      </c>
      <c r="CU29">
        <f t="shared" si="24"/>
        <v>0.14792899408284033</v>
      </c>
    </row>
    <row r="30" spans="1:99">
      <c r="B30" s="1" t="s">
        <v>68</v>
      </c>
      <c r="C30" s="1" t="s">
        <v>170</v>
      </c>
      <c r="D30" s="1" t="s">
        <v>171</v>
      </c>
      <c r="E30" s="1" t="s">
        <v>172</v>
      </c>
      <c r="F30" s="1" t="s">
        <v>173</v>
      </c>
      <c r="G30" s="1" t="s">
        <v>174</v>
      </c>
      <c r="H30" s="1" t="s">
        <v>175</v>
      </c>
      <c r="I30" s="1" t="s">
        <v>176</v>
      </c>
      <c r="J30" s="1" t="s">
        <v>177</v>
      </c>
      <c r="K30" s="1" t="s">
        <v>178</v>
      </c>
      <c r="L30" s="1" t="s">
        <v>179</v>
      </c>
      <c r="M30" s="1" t="s">
        <v>180</v>
      </c>
      <c r="N30" s="1" t="s">
        <v>181</v>
      </c>
      <c r="P30" s="3" t="s">
        <v>75</v>
      </c>
      <c r="Q30" s="3">
        <v>9.9000000000000005E-2</v>
      </c>
      <c r="R30" s="3">
        <v>9.9000000000000005E-2</v>
      </c>
      <c r="S30" s="3">
        <v>0.10199999999999999</v>
      </c>
      <c r="T30" s="3">
        <v>0.111</v>
      </c>
      <c r="U30" s="3">
        <v>0.11600000000000001</v>
      </c>
      <c r="V30" s="3">
        <v>0.114</v>
      </c>
      <c r="W30" s="3">
        <v>0.111</v>
      </c>
      <c r="X30" s="3">
        <v>0.115</v>
      </c>
      <c r="Y30" s="3">
        <v>0.112</v>
      </c>
      <c r="Z30" s="3">
        <v>0.112</v>
      </c>
      <c r="AA30" s="3">
        <v>0.11700000000000001</v>
      </c>
      <c r="AB30" s="3">
        <v>0.123</v>
      </c>
      <c r="AD30" s="3" t="s">
        <v>75</v>
      </c>
      <c r="AE30" s="3">
        <v>9.7000000000000003E-2</v>
      </c>
      <c r="AF30" s="3">
        <v>9.8000000000000004E-2</v>
      </c>
      <c r="AG30" s="3">
        <v>0.10100000000000001</v>
      </c>
      <c r="AH30" s="3">
        <v>0.11</v>
      </c>
      <c r="AI30" s="3">
        <v>0.115</v>
      </c>
      <c r="AJ30" s="3">
        <v>0.113</v>
      </c>
      <c r="AK30" s="3">
        <v>0.11</v>
      </c>
      <c r="AL30" s="3">
        <v>0.115</v>
      </c>
      <c r="AM30" s="3">
        <v>0.111</v>
      </c>
      <c r="AN30" s="3">
        <v>0.112</v>
      </c>
      <c r="AO30" s="3">
        <v>0.11600000000000001</v>
      </c>
      <c r="AP30" s="3">
        <v>0.122</v>
      </c>
      <c r="AR30" s="3" t="s">
        <v>75</v>
      </c>
      <c r="AS30" s="3">
        <v>9.8000000000000004E-2</v>
      </c>
      <c r="AT30" s="3">
        <v>9.8000000000000004E-2</v>
      </c>
      <c r="AU30" s="3">
        <v>0.10100000000000001</v>
      </c>
      <c r="AV30" s="3">
        <v>0.11</v>
      </c>
      <c r="AW30" s="3">
        <v>0.115</v>
      </c>
      <c r="AX30" s="3">
        <v>0.113</v>
      </c>
      <c r="AY30" s="3">
        <v>0.11</v>
      </c>
      <c r="AZ30" s="3">
        <v>0.115</v>
      </c>
      <c r="BA30" s="3">
        <v>0.111</v>
      </c>
      <c r="BB30" s="3">
        <v>0.111</v>
      </c>
      <c r="BC30" s="3">
        <v>0.11600000000000001</v>
      </c>
      <c r="BD30" s="3">
        <v>0.122</v>
      </c>
      <c r="BF30" s="3" t="s">
        <v>75</v>
      </c>
      <c r="BG30">
        <f t="shared" si="17"/>
        <v>9.8000000000000018E-2</v>
      </c>
      <c r="BH30">
        <f t="shared" si="17"/>
        <v>9.8333333333333342E-2</v>
      </c>
      <c r="BI30">
        <f t="shared" si="17"/>
        <v>0.10133333333333333</v>
      </c>
      <c r="BJ30">
        <f t="shared" si="17"/>
        <v>0.11033333333333334</v>
      </c>
      <c r="BK30">
        <f t="shared" si="17"/>
        <v>0.11533333333333334</v>
      </c>
      <c r="BL30">
        <f t="shared" si="17"/>
        <v>0.11333333333333334</v>
      </c>
      <c r="BM30">
        <f t="shared" si="17"/>
        <v>0.11033333333333334</v>
      </c>
      <c r="BN30">
        <f t="shared" si="17"/>
        <v>0.115</v>
      </c>
      <c r="BO30">
        <f t="shared" si="17"/>
        <v>0.11133333333333334</v>
      </c>
      <c r="BP30">
        <f t="shared" si="17"/>
        <v>0.11166666666666668</v>
      </c>
      <c r="BQ30">
        <f t="shared" si="17"/>
        <v>0.11633333333333334</v>
      </c>
      <c r="BR30">
        <f t="shared" si="17"/>
        <v>0.12233333333333334</v>
      </c>
      <c r="BT30" s="3" t="s">
        <v>75</v>
      </c>
      <c r="BU30">
        <f t="shared" si="3"/>
        <v>1.0437869822485208</v>
      </c>
      <c r="BV30">
        <f t="shared" si="3"/>
        <v>1.0473372781065089</v>
      </c>
      <c r="BW30">
        <f t="shared" si="3"/>
        <v>1.0792899408284022</v>
      </c>
      <c r="BX30">
        <f t="shared" si="3"/>
        <v>1.1751479289940827</v>
      </c>
      <c r="BY30">
        <f t="shared" si="3"/>
        <v>1.2284023668639052</v>
      </c>
      <c r="BZ30">
        <f t="shared" si="3"/>
        <v>1.2071005917159763</v>
      </c>
      <c r="CA30">
        <f t="shared" si="3"/>
        <v>1.1751479289940827</v>
      </c>
      <c r="CB30">
        <f t="shared" si="3"/>
        <v>1.2248520710059172</v>
      </c>
      <c r="CC30">
        <f t="shared" si="3"/>
        <v>1.1857988165680473</v>
      </c>
      <c r="CD30">
        <f t="shared" si="3"/>
        <v>1.1893491124260356</v>
      </c>
      <c r="CE30">
        <f t="shared" si="3"/>
        <v>1.2390532544378698</v>
      </c>
      <c r="CF30">
        <f t="shared" si="3"/>
        <v>1.3029585798816568</v>
      </c>
      <c r="CI30" s="3" t="s">
        <v>75</v>
      </c>
      <c r="CJ30">
        <f t="shared" si="25"/>
        <v>-2.2485207100591431E-2</v>
      </c>
      <c r="CK30">
        <f t="shared" si="24"/>
        <v>-1.8934911242603381E-2</v>
      </c>
      <c r="CL30">
        <f t="shared" si="24"/>
        <v>1.3017751479289963E-2</v>
      </c>
      <c r="CM30">
        <f t="shared" si="24"/>
        <v>0.10887573964497044</v>
      </c>
      <c r="CN30">
        <f t="shared" si="24"/>
        <v>0.16213017751479297</v>
      </c>
      <c r="CO30">
        <f t="shared" si="24"/>
        <v>0.140828402366864</v>
      </c>
      <c r="CP30">
        <f t="shared" si="24"/>
        <v>0.10887573964497044</v>
      </c>
      <c r="CQ30">
        <f t="shared" si="24"/>
        <v>0.15857988165680492</v>
      </c>
      <c r="CR30">
        <f t="shared" si="24"/>
        <v>0.11952662721893503</v>
      </c>
      <c r="CS30">
        <f t="shared" si="24"/>
        <v>0.12307692307692331</v>
      </c>
      <c r="CT30">
        <f t="shared" si="24"/>
        <v>0.17278106508875757</v>
      </c>
      <c r="CU30">
        <f t="shared" si="24"/>
        <v>0.23668639053254448</v>
      </c>
    </row>
    <row r="31" spans="1:99">
      <c r="B31" s="1" t="s">
        <v>76</v>
      </c>
      <c r="C31" s="1" t="s">
        <v>182</v>
      </c>
      <c r="D31" s="1" t="s">
        <v>183</v>
      </c>
      <c r="E31" s="1" t="s">
        <v>184</v>
      </c>
      <c r="F31" s="1" t="s">
        <v>185</v>
      </c>
      <c r="G31" s="1" t="s">
        <v>186</v>
      </c>
      <c r="H31" s="1" t="s">
        <v>187</v>
      </c>
      <c r="I31" s="1" t="s">
        <v>188</v>
      </c>
      <c r="J31" s="1" t="s">
        <v>189</v>
      </c>
      <c r="K31" s="1" t="s">
        <v>190</v>
      </c>
      <c r="L31" s="1" t="s">
        <v>105</v>
      </c>
      <c r="M31" s="1" t="s">
        <v>106</v>
      </c>
      <c r="N31" s="1" t="s">
        <v>107</v>
      </c>
      <c r="P31" s="3" t="s">
        <v>86</v>
      </c>
      <c r="Q31" s="3">
        <v>0.11700000000000001</v>
      </c>
      <c r="R31" s="3">
        <v>0.122</v>
      </c>
      <c r="S31" s="3">
        <v>0.13500000000000001</v>
      </c>
      <c r="T31" s="3">
        <v>0.108</v>
      </c>
      <c r="U31" s="3">
        <v>0.10299999999999999</v>
      </c>
      <c r="V31" s="3">
        <v>0.10199999999999999</v>
      </c>
      <c r="W31" s="3">
        <v>0.1</v>
      </c>
      <c r="X31" s="3">
        <v>0.1</v>
      </c>
      <c r="Y31" s="3">
        <v>9.9000000000000005E-2</v>
      </c>
      <c r="Z31" s="3">
        <v>0.11899999999999999</v>
      </c>
      <c r="AA31" s="3">
        <v>0.13900000000000001</v>
      </c>
      <c r="AB31" s="3">
        <v>0.14199999999999999</v>
      </c>
      <c r="AD31" s="3" t="s">
        <v>86</v>
      </c>
      <c r="AE31" s="3">
        <v>0.11700000000000001</v>
      </c>
      <c r="AF31" s="3">
        <v>0.122</v>
      </c>
      <c r="AG31" s="3">
        <v>0.13400000000000001</v>
      </c>
      <c r="AH31" s="3">
        <v>0.107</v>
      </c>
      <c r="AI31" s="3">
        <v>0.10199999999999999</v>
      </c>
      <c r="AJ31" s="3">
        <v>0.10100000000000001</v>
      </c>
      <c r="AK31" s="3">
        <v>9.9000000000000005E-2</v>
      </c>
      <c r="AL31" s="3">
        <v>9.9000000000000005E-2</v>
      </c>
      <c r="AM31" s="3">
        <v>9.8000000000000004E-2</v>
      </c>
      <c r="AN31" s="3">
        <v>0.11799999999999999</v>
      </c>
      <c r="AO31" s="3">
        <v>0.13800000000000001</v>
      </c>
      <c r="AP31" s="3">
        <v>0.14099999999999999</v>
      </c>
      <c r="AR31" s="3" t="s">
        <v>86</v>
      </c>
      <c r="AS31" s="3">
        <v>0.11600000000000001</v>
      </c>
      <c r="AT31" s="3">
        <v>0.122</v>
      </c>
      <c r="AU31" s="3">
        <v>0.13400000000000001</v>
      </c>
      <c r="AV31" s="3">
        <v>0.107</v>
      </c>
      <c r="AW31" s="3">
        <v>0.10199999999999999</v>
      </c>
      <c r="AX31" s="3">
        <v>0.10100000000000001</v>
      </c>
      <c r="AY31" s="3">
        <v>9.9000000000000005E-2</v>
      </c>
      <c r="AZ31" s="3">
        <v>9.9000000000000005E-2</v>
      </c>
      <c r="BA31" s="3">
        <v>9.8000000000000004E-2</v>
      </c>
      <c r="BB31" s="3">
        <v>0.11799999999999999</v>
      </c>
      <c r="BC31" s="3">
        <v>0.13800000000000001</v>
      </c>
      <c r="BD31" s="3">
        <v>0.14099999999999999</v>
      </c>
      <c r="BF31" s="3" t="s">
        <v>86</v>
      </c>
      <c r="BG31">
        <f t="shared" si="17"/>
        <v>0.11666666666666668</v>
      </c>
      <c r="BH31">
        <f t="shared" si="17"/>
        <v>0.122</v>
      </c>
      <c r="BI31">
        <f t="shared" si="17"/>
        <v>0.13433333333333333</v>
      </c>
      <c r="BJ31">
        <f t="shared" si="17"/>
        <v>0.10733333333333334</v>
      </c>
      <c r="BK31">
        <f t="shared" si="17"/>
        <v>0.10233333333333333</v>
      </c>
      <c r="BL31">
        <f t="shared" si="17"/>
        <v>0.10133333333333333</v>
      </c>
      <c r="BM31">
        <f t="shared" si="17"/>
        <v>9.9333333333333343E-2</v>
      </c>
      <c r="BN31">
        <f t="shared" si="17"/>
        <v>9.9333333333333343E-2</v>
      </c>
      <c r="BO31">
        <f t="shared" si="17"/>
        <v>9.8333333333333342E-2</v>
      </c>
      <c r="BP31">
        <f t="shared" si="17"/>
        <v>0.11833333333333333</v>
      </c>
      <c r="BQ31">
        <f t="shared" si="17"/>
        <v>0.13833333333333334</v>
      </c>
      <c r="BR31">
        <f t="shared" si="17"/>
        <v>0.14133333333333331</v>
      </c>
      <c r="BT31" s="3" t="s">
        <v>86</v>
      </c>
      <c r="BU31">
        <f t="shared" si="3"/>
        <v>1.2426035502958581</v>
      </c>
      <c r="BV31">
        <f t="shared" si="3"/>
        <v>1.2994082840236685</v>
      </c>
      <c r="BW31">
        <f t="shared" si="3"/>
        <v>1.4307692307692306</v>
      </c>
      <c r="BX31">
        <f t="shared" si="3"/>
        <v>1.1431952662721894</v>
      </c>
      <c r="BY31">
        <f t="shared" si="3"/>
        <v>1.0899408284023668</v>
      </c>
      <c r="BZ31">
        <f t="shared" si="3"/>
        <v>1.0792899408284022</v>
      </c>
      <c r="CA31">
        <f t="shared" si="3"/>
        <v>1.0579881656804735</v>
      </c>
      <c r="CB31">
        <f t="shared" si="3"/>
        <v>1.0579881656804735</v>
      </c>
      <c r="CC31">
        <f t="shared" si="3"/>
        <v>1.0473372781065089</v>
      </c>
      <c r="CD31">
        <f t="shared" si="3"/>
        <v>1.2603550295857986</v>
      </c>
      <c r="CE31">
        <f t="shared" si="3"/>
        <v>1.4733727810650887</v>
      </c>
      <c r="CF31">
        <f t="shared" si="3"/>
        <v>1.5053254437869819</v>
      </c>
      <c r="CI31" s="3" t="s">
        <v>86</v>
      </c>
      <c r="CJ31">
        <f t="shared" si="25"/>
        <v>0.17633136094674584</v>
      </c>
      <c r="CK31">
        <f t="shared" si="24"/>
        <v>0.2331360946745562</v>
      </c>
      <c r="CL31">
        <f t="shared" si="24"/>
        <v>0.3644970414201183</v>
      </c>
      <c r="CM31">
        <f t="shared" si="24"/>
        <v>7.6923076923077094E-2</v>
      </c>
      <c r="CN31">
        <f t="shared" si="24"/>
        <v>2.3668639053254559E-2</v>
      </c>
      <c r="CO31">
        <f t="shared" si="24"/>
        <v>1.3017751479289963E-2</v>
      </c>
      <c r="CP31">
        <f t="shared" si="24"/>
        <v>-8.2840236686387847E-3</v>
      </c>
      <c r="CQ31">
        <f t="shared" si="24"/>
        <v>-8.2840236686387847E-3</v>
      </c>
      <c r="CR31">
        <f t="shared" si="24"/>
        <v>-1.8934911242603381E-2</v>
      </c>
      <c r="CS31">
        <f t="shared" si="24"/>
        <v>0.19408284023668632</v>
      </c>
      <c r="CT31">
        <f t="shared" si="24"/>
        <v>0.40710059171597646</v>
      </c>
      <c r="CU31">
        <f t="shared" si="24"/>
        <v>0.43905325443786958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D6A2-59B6-43BD-B755-86DC10F43DCE}">
  <dimension ref="A1:CU31"/>
  <sheetViews>
    <sheetView topLeftCell="CM1" zoomScale="97" workbookViewId="0">
      <selection activeCell="CY35" sqref="CY35"/>
    </sheetView>
  </sheetViews>
  <sheetFormatPr baseColWidth="10" defaultColWidth="8.83203125" defaultRowHeight="15"/>
  <cols>
    <col min="1" max="1" width="10.5" bestFit="1" customWidth="1"/>
    <col min="2" max="2" width="9.5" customWidth="1"/>
    <col min="86" max="86" width="13.33203125" bestFit="1" customWidth="1"/>
  </cols>
  <sheetData>
    <row r="1" spans="1:99" ht="1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99">
      <c r="A2" t="s">
        <v>2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P2" s="3" t="s">
        <v>6</v>
      </c>
      <c r="Q2" s="3">
        <v>9.8000000000000004E-2</v>
      </c>
      <c r="R2" s="3">
        <v>9.8000000000000004E-2</v>
      </c>
      <c r="S2" s="3">
        <v>8.8999999999999996E-2</v>
      </c>
      <c r="T2" s="3">
        <v>8.8999999999999996E-2</v>
      </c>
      <c r="U2" s="3">
        <v>0.09</v>
      </c>
      <c r="V2" s="3">
        <v>9.0999999999999998E-2</v>
      </c>
      <c r="W2" s="3">
        <v>9.6000000000000002E-2</v>
      </c>
      <c r="X2" s="3">
        <v>9.7000000000000003E-2</v>
      </c>
      <c r="Y2" s="3">
        <v>0.10299999999999999</v>
      </c>
      <c r="Z2" s="3">
        <v>0.114</v>
      </c>
      <c r="AA2" s="3">
        <v>0.125</v>
      </c>
      <c r="AB2" s="3">
        <v>0.13800000000000001</v>
      </c>
      <c r="AD2" s="3" t="s">
        <v>6</v>
      </c>
      <c r="AE2" s="3">
        <v>9.7000000000000003E-2</v>
      </c>
      <c r="AF2" s="3">
        <v>9.6000000000000002E-2</v>
      </c>
      <c r="AG2" s="3">
        <v>8.7999999999999995E-2</v>
      </c>
      <c r="AH2" s="3">
        <v>8.7999999999999995E-2</v>
      </c>
      <c r="AI2" s="3">
        <v>0.09</v>
      </c>
      <c r="AJ2" s="3">
        <v>0.09</v>
      </c>
      <c r="AK2" s="3">
        <v>9.5000000000000001E-2</v>
      </c>
      <c r="AL2" s="3">
        <v>9.6000000000000002E-2</v>
      </c>
      <c r="AM2" s="3">
        <v>0.10199999999999999</v>
      </c>
      <c r="AN2" s="3">
        <v>0.114</v>
      </c>
      <c r="AO2" s="3">
        <v>0.125</v>
      </c>
      <c r="AP2" s="3">
        <v>0.13800000000000001</v>
      </c>
      <c r="AR2" s="3" t="s">
        <v>6</v>
      </c>
      <c r="AS2" s="3">
        <v>9.7000000000000003E-2</v>
      </c>
      <c r="AT2" s="3">
        <v>9.6000000000000002E-2</v>
      </c>
      <c r="AU2" s="3">
        <v>8.7999999999999995E-2</v>
      </c>
      <c r="AV2" s="3">
        <v>8.7999999999999995E-2</v>
      </c>
      <c r="AW2" s="3">
        <v>0.09</v>
      </c>
      <c r="AX2" s="3">
        <v>0.09</v>
      </c>
      <c r="AY2" s="3">
        <v>9.5000000000000001E-2</v>
      </c>
      <c r="AZ2" s="3">
        <v>9.6000000000000002E-2</v>
      </c>
      <c r="BA2" s="3">
        <v>0.10299999999999999</v>
      </c>
      <c r="BB2" s="3">
        <v>0.114</v>
      </c>
      <c r="BC2" s="3">
        <v>0.125</v>
      </c>
      <c r="BD2" s="3">
        <v>0.13800000000000001</v>
      </c>
      <c r="BF2" s="3" t="s">
        <v>6</v>
      </c>
      <c r="BG2">
        <f>AVERAGE(AS2,AE2,Q2)</f>
        <v>9.7333333333333341E-2</v>
      </c>
      <c r="BH2">
        <f t="shared" ref="BH2:BR9" si="0">AVERAGE(AT2,AF2,R2)</f>
        <v>9.6666666666666679E-2</v>
      </c>
      <c r="BI2">
        <f t="shared" si="0"/>
        <v>8.8333333333333333E-2</v>
      </c>
      <c r="BJ2">
        <f t="shared" si="0"/>
        <v>8.8333333333333333E-2</v>
      </c>
      <c r="BK2">
        <f t="shared" si="0"/>
        <v>9.0000000000000011E-2</v>
      </c>
      <c r="BL2">
        <f t="shared" si="0"/>
        <v>9.0333333333333335E-2</v>
      </c>
      <c r="BM2">
        <f t="shared" si="0"/>
        <v>9.5333333333333339E-2</v>
      </c>
      <c r="BN2">
        <f t="shared" si="0"/>
        <v>9.633333333333334E-2</v>
      </c>
      <c r="BO2">
        <f t="shared" si="0"/>
        <v>0.10266666666666667</v>
      </c>
      <c r="BP2">
        <f t="shared" si="0"/>
        <v>0.114</v>
      </c>
      <c r="BQ2">
        <f t="shared" si="0"/>
        <v>0.125</v>
      </c>
      <c r="BR2">
        <f t="shared" si="0"/>
        <v>0.13800000000000001</v>
      </c>
      <c r="BT2" s="3" t="s">
        <v>6</v>
      </c>
      <c r="BU2">
        <f>BG2/(AVERAGE($BG$2:$BI$2))</f>
        <v>1.0342384887839435</v>
      </c>
      <c r="BV2">
        <f t="shared" ref="BV2:CF17" si="1">BH2/(AVERAGE($BG$2:$BI$2))</f>
        <v>1.0271546635183</v>
      </c>
      <c r="BW2">
        <f t="shared" si="1"/>
        <v>0.93860684769775682</v>
      </c>
      <c r="BX2">
        <f t="shared" si="1"/>
        <v>0.93860684769775682</v>
      </c>
      <c r="BY2">
        <f t="shared" si="1"/>
        <v>0.95631641086186558</v>
      </c>
      <c r="BZ2">
        <f t="shared" si="1"/>
        <v>0.95985832349468725</v>
      </c>
      <c r="CA2">
        <f t="shared" si="1"/>
        <v>1.0129870129870131</v>
      </c>
      <c r="CB2">
        <f t="shared" si="1"/>
        <v>1.0236127508854782</v>
      </c>
      <c r="CC2">
        <f t="shared" si="1"/>
        <v>1.0909090909090911</v>
      </c>
      <c r="CD2">
        <f t="shared" si="1"/>
        <v>1.2113341204250296</v>
      </c>
      <c r="CE2">
        <f t="shared" si="1"/>
        <v>1.3282172373081464</v>
      </c>
      <c r="CF2">
        <f t="shared" si="1"/>
        <v>1.4663518299881939</v>
      </c>
      <c r="CH2" t="s">
        <v>2</v>
      </c>
      <c r="CI2" s="3" t="s">
        <v>6</v>
      </c>
    </row>
    <row r="3" spans="1:99">
      <c r="B3" s="1" t="s">
        <v>7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P3" s="3" t="s">
        <v>8</v>
      </c>
      <c r="Q3" s="3">
        <v>0.20499999999999999</v>
      </c>
      <c r="R3" s="3">
        <v>0.318</v>
      </c>
      <c r="S3" s="3">
        <v>0.42</v>
      </c>
      <c r="T3" s="3">
        <v>0.54600000000000004</v>
      </c>
      <c r="U3" s="3">
        <v>0.67</v>
      </c>
      <c r="V3" s="3">
        <v>0.81100000000000005</v>
      </c>
      <c r="W3" s="3">
        <v>0.94099999999999995</v>
      </c>
      <c r="X3" s="3">
        <v>1.034</v>
      </c>
      <c r="Y3" s="3">
        <v>1.2889999999999999</v>
      </c>
      <c r="Z3" s="3">
        <v>2.7069999999999999</v>
      </c>
      <c r="AA3" s="3" t="s">
        <v>9</v>
      </c>
      <c r="AB3" s="3">
        <v>3.9889999999999999</v>
      </c>
      <c r="AD3" s="3" t="s">
        <v>8</v>
      </c>
      <c r="AE3" s="3">
        <v>0.20499999999999999</v>
      </c>
      <c r="AF3" s="3">
        <v>0.317</v>
      </c>
      <c r="AG3" s="3">
        <v>0.42</v>
      </c>
      <c r="AH3" s="3">
        <v>0.54600000000000004</v>
      </c>
      <c r="AI3" s="3">
        <v>0.67</v>
      </c>
      <c r="AJ3" s="3">
        <v>0.81</v>
      </c>
      <c r="AK3" s="3">
        <v>0.94</v>
      </c>
      <c r="AL3" s="3">
        <v>1.0329999999999999</v>
      </c>
      <c r="AM3" s="3">
        <v>1.2869999999999999</v>
      </c>
      <c r="AN3" s="3">
        <v>2.6840000000000002</v>
      </c>
      <c r="AO3" s="3" t="s">
        <v>9</v>
      </c>
      <c r="AP3" s="3">
        <v>3.9820000000000002</v>
      </c>
      <c r="AR3" s="3" t="s">
        <v>8</v>
      </c>
      <c r="AS3" s="3">
        <v>0.20499999999999999</v>
      </c>
      <c r="AT3" s="3">
        <v>0.317</v>
      </c>
      <c r="AU3" s="3">
        <v>0.42</v>
      </c>
      <c r="AV3" s="3">
        <v>0.54600000000000004</v>
      </c>
      <c r="AW3" s="3">
        <v>0.67</v>
      </c>
      <c r="AX3" s="3">
        <v>0.81100000000000005</v>
      </c>
      <c r="AY3" s="3">
        <v>0.94</v>
      </c>
      <c r="AZ3" s="3">
        <v>1.0329999999999999</v>
      </c>
      <c r="BA3" s="3">
        <v>1.2869999999999999</v>
      </c>
      <c r="BB3" s="3">
        <v>2.677</v>
      </c>
      <c r="BC3" s="3" t="s">
        <v>9</v>
      </c>
      <c r="BD3" s="3">
        <v>3.9940000000000002</v>
      </c>
      <c r="BF3" s="3" t="s">
        <v>8</v>
      </c>
      <c r="BG3">
        <f t="shared" ref="BG3:BG9" si="2">AVERAGE(AS3,AE3,Q3)</f>
        <v>0.20499999999999999</v>
      </c>
      <c r="BH3">
        <f t="shared" si="0"/>
        <v>0.3173333333333333</v>
      </c>
      <c r="BI3">
        <f t="shared" si="0"/>
        <v>0.42</v>
      </c>
      <c r="BJ3">
        <f t="shared" si="0"/>
        <v>0.54600000000000004</v>
      </c>
      <c r="BK3">
        <f t="shared" si="0"/>
        <v>0.67</v>
      </c>
      <c r="BL3">
        <f t="shared" si="0"/>
        <v>0.81066666666666665</v>
      </c>
      <c r="BM3">
        <f t="shared" si="0"/>
        <v>0.94033333333333324</v>
      </c>
      <c r="BN3">
        <f t="shared" si="0"/>
        <v>1.0333333333333332</v>
      </c>
      <c r="BO3">
        <f t="shared" si="0"/>
        <v>1.2876666666666665</v>
      </c>
      <c r="BP3">
        <f t="shared" si="0"/>
        <v>2.6893333333333338</v>
      </c>
      <c r="BT3" s="3" t="s">
        <v>8</v>
      </c>
      <c r="BU3">
        <f>BG3/(AVERAGE($BG$2:$BI$2))</f>
        <v>2.1782762691853601</v>
      </c>
      <c r="BV3">
        <f t="shared" si="1"/>
        <v>3.3719008264462809</v>
      </c>
      <c r="BW3">
        <f t="shared" si="1"/>
        <v>4.4628099173553721</v>
      </c>
      <c r="BX3">
        <f t="shared" si="1"/>
        <v>5.8016528925619841</v>
      </c>
      <c r="BY3">
        <f t="shared" si="1"/>
        <v>7.1192443919716659</v>
      </c>
      <c r="BZ3">
        <f t="shared" si="1"/>
        <v>8.6139315230224334</v>
      </c>
      <c r="CA3">
        <f t="shared" si="1"/>
        <v>9.9917355371900829</v>
      </c>
      <c r="CB3">
        <f t="shared" si="1"/>
        <v>10.979929161747343</v>
      </c>
      <c r="CC3">
        <f t="shared" si="1"/>
        <v>13.682408500590318</v>
      </c>
      <c r="CD3">
        <f t="shared" si="1"/>
        <v>28.576151121605673</v>
      </c>
      <c r="CI3" s="3" t="s">
        <v>8</v>
      </c>
    </row>
    <row r="4" spans="1:99">
      <c r="A4" t="s">
        <v>98</v>
      </c>
      <c r="B4" s="1" t="s">
        <v>11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3" t="s">
        <v>24</v>
      </c>
      <c r="Q4" s="3">
        <v>8.2000000000000003E-2</v>
      </c>
      <c r="R4" s="3">
        <v>0.08</v>
      </c>
      <c r="S4" s="3">
        <v>8.2000000000000003E-2</v>
      </c>
      <c r="T4" s="3">
        <v>8.1000000000000003E-2</v>
      </c>
      <c r="U4" s="3">
        <v>8.2000000000000003E-2</v>
      </c>
      <c r="V4" s="3">
        <v>8.2000000000000003E-2</v>
      </c>
      <c r="W4" s="3">
        <v>0.08</v>
      </c>
      <c r="X4" s="3">
        <v>0.08</v>
      </c>
      <c r="Y4" s="3">
        <v>7.9000000000000001E-2</v>
      </c>
      <c r="Z4" s="3">
        <v>7.9000000000000001E-2</v>
      </c>
      <c r="AA4" s="3">
        <v>0.08</v>
      </c>
      <c r="AB4" s="3">
        <v>7.9000000000000001E-2</v>
      </c>
      <c r="AD4" s="3" t="s">
        <v>24</v>
      </c>
      <c r="AE4" s="3">
        <v>8.2000000000000003E-2</v>
      </c>
      <c r="AF4" s="3">
        <v>0.08</v>
      </c>
      <c r="AG4" s="3">
        <v>8.2000000000000003E-2</v>
      </c>
      <c r="AH4" s="3">
        <v>8.1000000000000003E-2</v>
      </c>
      <c r="AI4" s="3">
        <v>8.1000000000000003E-2</v>
      </c>
      <c r="AJ4" s="3">
        <v>8.2000000000000003E-2</v>
      </c>
      <c r="AK4" s="3">
        <v>0.08</v>
      </c>
      <c r="AL4" s="3">
        <v>0.08</v>
      </c>
      <c r="AM4" s="3">
        <v>7.9000000000000001E-2</v>
      </c>
      <c r="AN4" s="3">
        <v>7.9000000000000001E-2</v>
      </c>
      <c r="AO4" s="3">
        <v>0.08</v>
      </c>
      <c r="AP4" s="3">
        <v>7.9000000000000001E-2</v>
      </c>
      <c r="AR4" s="3" t="s">
        <v>24</v>
      </c>
      <c r="AS4" s="3">
        <v>8.2000000000000003E-2</v>
      </c>
      <c r="AT4" s="3">
        <v>0.08</v>
      </c>
      <c r="AU4" s="3">
        <v>8.2000000000000003E-2</v>
      </c>
      <c r="AV4" s="3">
        <v>8.1000000000000003E-2</v>
      </c>
      <c r="AW4" s="3">
        <v>8.2000000000000003E-2</v>
      </c>
      <c r="AX4" s="3">
        <v>8.2000000000000003E-2</v>
      </c>
      <c r="AY4" s="3">
        <v>0.08</v>
      </c>
      <c r="AZ4" s="3">
        <v>0.08</v>
      </c>
      <c r="BA4" s="3">
        <v>7.9000000000000001E-2</v>
      </c>
      <c r="BB4" s="3">
        <v>7.9000000000000001E-2</v>
      </c>
      <c r="BC4" s="3">
        <v>0.08</v>
      </c>
      <c r="BD4" s="3">
        <v>7.9000000000000001E-2</v>
      </c>
      <c r="BF4" s="3" t="s">
        <v>24</v>
      </c>
      <c r="BG4">
        <f t="shared" si="2"/>
        <v>8.2000000000000003E-2</v>
      </c>
      <c r="BH4">
        <f t="shared" si="0"/>
        <v>0.08</v>
      </c>
      <c r="BI4">
        <f t="shared" si="0"/>
        <v>8.2000000000000003E-2</v>
      </c>
      <c r="BJ4">
        <f t="shared" si="0"/>
        <v>8.1000000000000003E-2</v>
      </c>
      <c r="BK4">
        <f t="shared" si="0"/>
        <v>8.1666666666666665E-2</v>
      </c>
      <c r="BL4">
        <f t="shared" si="0"/>
        <v>8.2000000000000003E-2</v>
      </c>
      <c r="BM4">
        <f t="shared" si="0"/>
        <v>0.08</v>
      </c>
      <c r="BN4">
        <f t="shared" si="0"/>
        <v>0.08</v>
      </c>
      <c r="BO4">
        <f t="shared" si="0"/>
        <v>7.9000000000000001E-2</v>
      </c>
      <c r="BP4">
        <f t="shared" si="0"/>
        <v>7.9000000000000001E-2</v>
      </c>
      <c r="BQ4">
        <f t="shared" si="0"/>
        <v>0.08</v>
      </c>
      <c r="BR4">
        <f t="shared" si="0"/>
        <v>7.9000000000000001E-2</v>
      </c>
      <c r="BT4" s="3" t="s">
        <v>24</v>
      </c>
      <c r="BU4">
        <f t="shared" ref="BU4:CF31" si="3">BG4/(AVERAGE($BG$2:$BI$2))</f>
        <v>0.8713105076741442</v>
      </c>
      <c r="BV4">
        <f t="shared" si="1"/>
        <v>0.85005903187721377</v>
      </c>
      <c r="BW4">
        <f t="shared" si="1"/>
        <v>0.8713105076741442</v>
      </c>
      <c r="BX4">
        <f t="shared" si="1"/>
        <v>0.86068476977567898</v>
      </c>
      <c r="BY4">
        <f t="shared" si="1"/>
        <v>0.86776859504132242</v>
      </c>
      <c r="BZ4">
        <f t="shared" si="1"/>
        <v>0.8713105076741442</v>
      </c>
      <c r="CA4">
        <f t="shared" si="1"/>
        <v>0.85005903187721377</v>
      </c>
      <c r="CB4">
        <f t="shared" si="1"/>
        <v>0.85005903187721377</v>
      </c>
      <c r="CC4">
        <f t="shared" si="1"/>
        <v>0.83943329397874855</v>
      </c>
      <c r="CD4">
        <f t="shared" si="1"/>
        <v>0.83943329397874855</v>
      </c>
      <c r="CE4">
        <f t="shared" si="1"/>
        <v>0.85005903187721377</v>
      </c>
      <c r="CF4">
        <f t="shared" si="1"/>
        <v>0.83943329397874855</v>
      </c>
      <c r="CI4" s="3" t="s">
        <v>24</v>
      </c>
      <c r="CJ4">
        <f t="shared" ref="CJ4:CJ5" si="4">BU4-(AVERAGE($BU$6:$BW$6))</f>
        <v>-0.18181818181818199</v>
      </c>
      <c r="CK4">
        <f t="shared" ref="CK4:CK6" si="5">BV4-(AVERAGE($BU$6:$BW$6))</f>
        <v>-0.20306965761511242</v>
      </c>
      <c r="CL4">
        <f t="shared" ref="CL4:CL6" si="6">BW4-(AVERAGE($BU$6:$BW$6))</f>
        <v>-0.18181818181818199</v>
      </c>
      <c r="CM4">
        <f t="shared" ref="CM4:CM6" si="7">BX4-(AVERAGE($BU$6:$BW$6))</f>
        <v>-0.1924439197166472</v>
      </c>
      <c r="CN4">
        <f t="shared" ref="CN4:CN6" si="8">BY4-(AVERAGE($BU$6:$BW$6))</f>
        <v>-0.18536009445100377</v>
      </c>
      <c r="CO4">
        <f t="shared" ref="CO4:CO6" si="9">BZ4-(AVERAGE($BU$6:$BW$6))</f>
        <v>-0.18181818181818199</v>
      </c>
      <c r="CP4">
        <f t="shared" ref="CP4:CP6" si="10">CA4-(AVERAGE($BU$6:$BW$6))</f>
        <v>-0.20306965761511242</v>
      </c>
      <c r="CQ4">
        <f t="shared" ref="CQ4:CQ6" si="11">CB4-(AVERAGE($BU$6:$BW$6))</f>
        <v>-0.20306965761511242</v>
      </c>
      <c r="CR4">
        <f t="shared" ref="CR4:CR6" si="12">CC4-(AVERAGE($BU$6:$BW$6))</f>
        <v>-0.21369539551357764</v>
      </c>
      <c r="CS4">
        <f t="shared" ref="CS4:CS6" si="13">CD4-(AVERAGE($BU$6:$BW$6))</f>
        <v>-0.21369539551357764</v>
      </c>
      <c r="CT4">
        <f t="shared" ref="CT4:CT6" si="14">CE4-(AVERAGE($BU$6:$BW$6))</f>
        <v>-0.20306965761511242</v>
      </c>
      <c r="CU4">
        <f t="shared" ref="CU4:CU6" si="15">CF4-(AVERAGE($BU$6:$BW$6))</f>
        <v>-0.21369539551357764</v>
      </c>
    </row>
    <row r="5" spans="1:99">
      <c r="B5" s="1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3" t="s">
        <v>38</v>
      </c>
      <c r="Q5" s="3">
        <v>7.9000000000000001E-2</v>
      </c>
      <c r="R5" s="3">
        <v>7.9000000000000001E-2</v>
      </c>
      <c r="S5" s="3">
        <v>0.08</v>
      </c>
      <c r="T5" s="3">
        <v>0.08</v>
      </c>
      <c r="U5" s="3">
        <v>0.08</v>
      </c>
      <c r="V5" s="3">
        <v>0.08</v>
      </c>
      <c r="W5" s="3">
        <v>0.08</v>
      </c>
      <c r="X5" s="3">
        <v>0.08</v>
      </c>
      <c r="Y5" s="3">
        <v>0.08</v>
      </c>
      <c r="Z5" s="3">
        <v>0.08</v>
      </c>
      <c r="AA5" s="3">
        <v>0.08</v>
      </c>
      <c r="AB5" s="3">
        <v>0.08</v>
      </c>
      <c r="AD5" s="3" t="s">
        <v>38</v>
      </c>
      <c r="AE5" s="3">
        <v>7.9000000000000001E-2</v>
      </c>
      <c r="AF5" s="3">
        <v>7.9000000000000001E-2</v>
      </c>
      <c r="AG5" s="3">
        <v>0.08</v>
      </c>
      <c r="AH5" s="3">
        <v>0.08</v>
      </c>
      <c r="AI5" s="3">
        <v>0.08</v>
      </c>
      <c r="AJ5" s="3">
        <v>7.9000000000000001E-2</v>
      </c>
      <c r="AK5" s="3">
        <v>0.08</v>
      </c>
      <c r="AL5" s="3">
        <v>0.08</v>
      </c>
      <c r="AM5" s="3">
        <v>0.08</v>
      </c>
      <c r="AN5" s="3">
        <v>0.08</v>
      </c>
      <c r="AO5" s="3">
        <v>0.08</v>
      </c>
      <c r="AP5" s="3">
        <v>0.08</v>
      </c>
      <c r="AR5" s="3" t="s">
        <v>38</v>
      </c>
      <c r="AS5" s="3">
        <v>7.9000000000000001E-2</v>
      </c>
      <c r="AT5" s="3">
        <v>7.9000000000000001E-2</v>
      </c>
      <c r="AU5" s="3">
        <v>0.08</v>
      </c>
      <c r="AV5" s="3">
        <v>0.08</v>
      </c>
      <c r="AW5" s="3">
        <v>0.08</v>
      </c>
      <c r="AX5" s="3">
        <v>0.08</v>
      </c>
      <c r="AY5" s="3">
        <v>0.08</v>
      </c>
      <c r="AZ5" s="3">
        <v>0.08</v>
      </c>
      <c r="BA5" s="3">
        <v>0.08</v>
      </c>
      <c r="BB5" s="3">
        <v>0.08</v>
      </c>
      <c r="BC5" s="3">
        <v>0.08</v>
      </c>
      <c r="BD5" s="3">
        <v>0.08</v>
      </c>
      <c r="BF5" s="3" t="s">
        <v>38</v>
      </c>
      <c r="BG5">
        <f t="shared" si="2"/>
        <v>7.9000000000000001E-2</v>
      </c>
      <c r="BH5">
        <f t="shared" si="0"/>
        <v>7.9000000000000001E-2</v>
      </c>
      <c r="BI5">
        <f t="shared" si="0"/>
        <v>0.08</v>
      </c>
      <c r="BJ5">
        <f t="shared" si="0"/>
        <v>0.08</v>
      </c>
      <c r="BK5">
        <f t="shared" si="0"/>
        <v>0.08</v>
      </c>
      <c r="BL5">
        <f t="shared" si="0"/>
        <v>7.9666666666666663E-2</v>
      </c>
      <c r="BM5">
        <f t="shared" si="0"/>
        <v>0.08</v>
      </c>
      <c r="BN5">
        <f t="shared" si="0"/>
        <v>0.08</v>
      </c>
      <c r="BO5">
        <f t="shared" si="0"/>
        <v>0.08</v>
      </c>
      <c r="BP5">
        <f t="shared" si="0"/>
        <v>0.08</v>
      </c>
      <c r="BQ5">
        <f t="shared" si="0"/>
        <v>0.08</v>
      </c>
      <c r="BR5">
        <f t="shared" si="0"/>
        <v>0.08</v>
      </c>
      <c r="BT5" s="3" t="s">
        <v>38</v>
      </c>
      <c r="BU5">
        <f t="shared" si="3"/>
        <v>0.83943329397874855</v>
      </c>
      <c r="BV5">
        <f t="shared" si="1"/>
        <v>0.83943329397874855</v>
      </c>
      <c r="BW5">
        <f t="shared" si="1"/>
        <v>0.85005903187721377</v>
      </c>
      <c r="BX5">
        <f t="shared" si="1"/>
        <v>0.85005903187721377</v>
      </c>
      <c r="BY5">
        <f t="shared" si="1"/>
        <v>0.85005903187721377</v>
      </c>
      <c r="BZ5">
        <f t="shared" si="1"/>
        <v>0.84651711924439199</v>
      </c>
      <c r="CA5">
        <f t="shared" si="1"/>
        <v>0.85005903187721377</v>
      </c>
      <c r="CB5">
        <f t="shared" si="1"/>
        <v>0.85005903187721377</v>
      </c>
      <c r="CC5">
        <f t="shared" si="1"/>
        <v>0.85005903187721377</v>
      </c>
      <c r="CD5">
        <f t="shared" si="1"/>
        <v>0.85005903187721377</v>
      </c>
      <c r="CE5">
        <f t="shared" si="1"/>
        <v>0.85005903187721377</v>
      </c>
      <c r="CF5">
        <f t="shared" si="1"/>
        <v>0.85005903187721377</v>
      </c>
      <c r="CI5" s="3" t="s">
        <v>38</v>
      </c>
      <c r="CJ5">
        <f t="shared" si="4"/>
        <v>-0.21369539551357764</v>
      </c>
      <c r="CK5">
        <f t="shared" si="5"/>
        <v>-0.21369539551357764</v>
      </c>
      <c r="CL5">
        <f t="shared" si="6"/>
        <v>-0.20306965761511242</v>
      </c>
      <c r="CM5">
        <f t="shared" si="7"/>
        <v>-0.20306965761511242</v>
      </c>
      <c r="CN5">
        <f t="shared" si="8"/>
        <v>-0.20306965761511242</v>
      </c>
      <c r="CO5">
        <f t="shared" si="9"/>
        <v>-0.2066115702479342</v>
      </c>
      <c r="CP5">
        <f t="shared" si="10"/>
        <v>-0.20306965761511242</v>
      </c>
      <c r="CQ5">
        <f t="shared" si="11"/>
        <v>-0.20306965761511242</v>
      </c>
      <c r="CR5">
        <f t="shared" si="12"/>
        <v>-0.20306965761511242</v>
      </c>
      <c r="CS5">
        <f t="shared" si="13"/>
        <v>-0.20306965761511242</v>
      </c>
      <c r="CT5">
        <f t="shared" si="14"/>
        <v>-0.20306965761511242</v>
      </c>
      <c r="CU5">
        <f t="shared" si="15"/>
        <v>-0.20306965761511242</v>
      </c>
    </row>
    <row r="6" spans="1:99">
      <c r="B6" s="1" t="s">
        <v>39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191</v>
      </c>
      <c r="J6" s="1" t="s">
        <v>192</v>
      </c>
      <c r="K6" s="1" t="s">
        <v>193</v>
      </c>
      <c r="L6" s="1" t="s">
        <v>194</v>
      </c>
      <c r="M6" s="1" t="s">
        <v>195</v>
      </c>
      <c r="N6" s="1" t="s">
        <v>196</v>
      </c>
      <c r="P6" s="3" t="s">
        <v>52</v>
      </c>
      <c r="Q6" s="3">
        <v>0.10100000000000001</v>
      </c>
      <c r="R6" s="3">
        <v>0.1</v>
      </c>
      <c r="S6" s="3">
        <v>9.9000000000000005E-2</v>
      </c>
      <c r="T6" s="3">
        <v>0.114</v>
      </c>
      <c r="U6" s="3">
        <v>0.114</v>
      </c>
      <c r="V6" s="3">
        <v>0.11700000000000001</v>
      </c>
      <c r="W6" s="3">
        <v>0.13800000000000001</v>
      </c>
      <c r="X6" s="3">
        <v>0.129</v>
      </c>
      <c r="Y6" s="3">
        <v>0.14399999999999999</v>
      </c>
      <c r="Z6" s="3">
        <v>0.124</v>
      </c>
      <c r="AA6" s="3">
        <v>0.122</v>
      </c>
      <c r="AB6" s="3">
        <v>0.125</v>
      </c>
      <c r="AD6" s="3" t="s">
        <v>52</v>
      </c>
      <c r="AE6" s="3">
        <v>9.9000000000000005E-2</v>
      </c>
      <c r="AF6" s="3">
        <v>9.9000000000000005E-2</v>
      </c>
      <c r="AG6" s="3">
        <v>9.7000000000000003E-2</v>
      </c>
      <c r="AH6" s="3">
        <v>0.113</v>
      </c>
      <c r="AI6" s="3">
        <v>0.113</v>
      </c>
      <c r="AJ6" s="3">
        <v>0.11600000000000001</v>
      </c>
      <c r="AK6" s="3">
        <v>0.13700000000000001</v>
      </c>
      <c r="AL6" s="3">
        <v>0.129</v>
      </c>
      <c r="AM6" s="3">
        <v>0.14299999999999999</v>
      </c>
      <c r="AN6" s="3">
        <v>0.123</v>
      </c>
      <c r="AO6" s="3">
        <v>0.121</v>
      </c>
      <c r="AP6" s="3">
        <v>0.124</v>
      </c>
      <c r="AR6" s="3" t="s">
        <v>52</v>
      </c>
      <c r="AS6" s="3">
        <v>0.1</v>
      </c>
      <c r="AT6" s="3">
        <v>9.9000000000000005E-2</v>
      </c>
      <c r="AU6" s="3">
        <v>9.8000000000000004E-2</v>
      </c>
      <c r="AV6" s="3">
        <v>0.113</v>
      </c>
      <c r="AW6" s="3">
        <v>0.114</v>
      </c>
      <c r="AX6" s="3">
        <v>0.11600000000000001</v>
      </c>
      <c r="AY6" s="3">
        <v>0.13700000000000001</v>
      </c>
      <c r="AZ6" s="3">
        <v>0.129</v>
      </c>
      <c r="BA6" s="3">
        <v>0.14299999999999999</v>
      </c>
      <c r="BB6" s="3">
        <v>0.123</v>
      </c>
      <c r="BC6" s="3">
        <v>0.121</v>
      </c>
      <c r="BD6" s="3">
        <v>0.124</v>
      </c>
      <c r="BF6" s="3" t="s">
        <v>52</v>
      </c>
      <c r="BG6">
        <f t="shared" si="2"/>
        <v>0.10000000000000002</v>
      </c>
      <c r="BH6">
        <f t="shared" si="0"/>
        <v>9.9333333333333343E-2</v>
      </c>
      <c r="BI6">
        <f t="shared" si="0"/>
        <v>9.8000000000000018E-2</v>
      </c>
      <c r="BJ6">
        <f t="shared" si="0"/>
        <v>0.11333333333333334</v>
      </c>
      <c r="BK6">
        <f t="shared" si="0"/>
        <v>0.11366666666666668</v>
      </c>
      <c r="BL6">
        <f t="shared" si="0"/>
        <v>0.11633333333333334</v>
      </c>
      <c r="BM6">
        <f t="shared" si="0"/>
        <v>0.13733333333333334</v>
      </c>
      <c r="BN6">
        <f t="shared" si="0"/>
        <v>0.129</v>
      </c>
      <c r="BO6">
        <f t="shared" si="0"/>
        <v>0.14333333333333331</v>
      </c>
      <c r="BP6">
        <f t="shared" si="0"/>
        <v>0.12333333333333334</v>
      </c>
      <c r="BQ6">
        <f t="shared" si="0"/>
        <v>0.12133333333333333</v>
      </c>
      <c r="BR6">
        <f t="shared" si="0"/>
        <v>0.12433333333333334</v>
      </c>
      <c r="BT6" s="3" t="s">
        <v>52</v>
      </c>
      <c r="BU6">
        <f t="shared" si="3"/>
        <v>1.0625737898465175</v>
      </c>
      <c r="BV6">
        <f t="shared" si="1"/>
        <v>1.055489964580874</v>
      </c>
      <c r="BW6">
        <f t="shared" si="1"/>
        <v>1.0413223140495871</v>
      </c>
      <c r="BX6">
        <f t="shared" si="1"/>
        <v>1.2042502951593863</v>
      </c>
      <c r="BY6">
        <f t="shared" si="1"/>
        <v>1.2077922077922081</v>
      </c>
      <c r="BZ6">
        <f t="shared" si="1"/>
        <v>1.2361275088547818</v>
      </c>
      <c r="CA6">
        <f t="shared" si="1"/>
        <v>1.4592680047225504</v>
      </c>
      <c r="CB6">
        <f t="shared" si="1"/>
        <v>1.3707201889020073</v>
      </c>
      <c r="CC6">
        <f t="shared" si="1"/>
        <v>1.5230224321133412</v>
      </c>
      <c r="CD6">
        <f t="shared" si="1"/>
        <v>1.310507674144038</v>
      </c>
      <c r="CE6">
        <f t="shared" si="1"/>
        <v>1.2892561983471076</v>
      </c>
      <c r="CF6">
        <f t="shared" si="1"/>
        <v>1.3211334120425031</v>
      </c>
      <c r="CI6" s="3" t="s">
        <v>52</v>
      </c>
      <c r="CJ6">
        <f>BU6-(AVERAGE($BU$6:$BW$6))</f>
        <v>9.445100354191327E-3</v>
      </c>
      <c r="CK6">
        <f t="shared" si="5"/>
        <v>2.3612750885477762E-3</v>
      </c>
      <c r="CL6">
        <f t="shared" si="6"/>
        <v>-1.1806375442739103E-2</v>
      </c>
      <c r="CM6">
        <f t="shared" si="7"/>
        <v>0.15112160566706012</v>
      </c>
      <c r="CN6">
        <f t="shared" si="8"/>
        <v>0.1546635182998819</v>
      </c>
      <c r="CO6">
        <f t="shared" si="9"/>
        <v>0.18299881936245566</v>
      </c>
      <c r="CP6">
        <f t="shared" si="10"/>
        <v>0.40613931523022417</v>
      </c>
      <c r="CQ6">
        <f t="shared" si="11"/>
        <v>0.31759149940968112</v>
      </c>
      <c r="CR6">
        <f t="shared" si="12"/>
        <v>0.46989374262101502</v>
      </c>
      <c r="CS6">
        <f t="shared" si="13"/>
        <v>0.25737898465171183</v>
      </c>
      <c r="CT6">
        <f t="shared" si="14"/>
        <v>0.2361275088547814</v>
      </c>
      <c r="CU6">
        <f t="shared" si="15"/>
        <v>0.26800472255017693</v>
      </c>
    </row>
    <row r="7" spans="1:99">
      <c r="B7" s="1" t="s">
        <v>53</v>
      </c>
      <c r="C7" s="1" t="s">
        <v>197</v>
      </c>
      <c r="D7" s="1" t="s">
        <v>198</v>
      </c>
      <c r="E7" s="1" t="s">
        <v>199</v>
      </c>
      <c r="F7" s="1" t="s">
        <v>200</v>
      </c>
      <c r="G7" s="1" t="s">
        <v>201</v>
      </c>
      <c r="H7" s="1" t="s">
        <v>202</v>
      </c>
      <c r="I7" s="1" t="s">
        <v>203</v>
      </c>
      <c r="J7" s="1" t="s">
        <v>204</v>
      </c>
      <c r="K7" s="1" t="s">
        <v>205</v>
      </c>
      <c r="L7" s="1" t="s">
        <v>206</v>
      </c>
      <c r="M7" s="1" t="s">
        <v>207</v>
      </c>
      <c r="N7" s="1" t="s">
        <v>208</v>
      </c>
      <c r="P7" s="3" t="s">
        <v>66</v>
      </c>
      <c r="Q7" s="3">
        <v>0.11799999999999999</v>
      </c>
      <c r="R7" s="3">
        <v>0.11600000000000001</v>
      </c>
      <c r="S7" s="3">
        <v>0.11799999999999999</v>
      </c>
      <c r="T7" s="3">
        <v>0.11799999999999999</v>
      </c>
      <c r="U7" s="3">
        <v>0.107</v>
      </c>
      <c r="V7" s="3">
        <v>0.123</v>
      </c>
      <c r="W7" s="3">
        <v>0.105</v>
      </c>
      <c r="X7" s="3">
        <v>0.104</v>
      </c>
      <c r="Y7" s="3">
        <v>0.1</v>
      </c>
      <c r="Z7" s="3">
        <v>0.109</v>
      </c>
      <c r="AA7" s="3">
        <v>0.11799999999999999</v>
      </c>
      <c r="AB7" s="3">
        <v>0.129</v>
      </c>
      <c r="AD7" s="3" t="s">
        <v>66</v>
      </c>
      <c r="AE7" s="3">
        <v>0.11700000000000001</v>
      </c>
      <c r="AF7" s="3">
        <v>0.115</v>
      </c>
      <c r="AG7" s="3">
        <v>0.11700000000000001</v>
      </c>
      <c r="AH7" s="3">
        <v>0.11700000000000001</v>
      </c>
      <c r="AI7" s="3">
        <v>0.107</v>
      </c>
      <c r="AJ7" s="3">
        <v>0.122</v>
      </c>
      <c r="AK7" s="3">
        <v>0.104</v>
      </c>
      <c r="AL7" s="3">
        <v>0.10299999999999999</v>
      </c>
      <c r="AM7" s="3">
        <v>0.1</v>
      </c>
      <c r="AN7" s="3">
        <v>0.108</v>
      </c>
      <c r="AO7" s="3">
        <v>0.11799999999999999</v>
      </c>
      <c r="AP7" s="3">
        <v>0.128</v>
      </c>
      <c r="AR7" s="3" t="s">
        <v>66</v>
      </c>
      <c r="AS7" s="3">
        <v>0.11700000000000001</v>
      </c>
      <c r="AT7" s="3">
        <v>0.115</v>
      </c>
      <c r="AU7" s="3">
        <v>0.11700000000000001</v>
      </c>
      <c r="AV7" s="3">
        <v>0.11799999999999999</v>
      </c>
      <c r="AW7" s="3">
        <v>0.107</v>
      </c>
      <c r="AX7" s="3">
        <v>0.122</v>
      </c>
      <c r="AY7" s="3">
        <v>0.105</v>
      </c>
      <c r="AZ7" s="3">
        <v>0.10299999999999999</v>
      </c>
      <c r="BA7" s="3">
        <v>0.10100000000000001</v>
      </c>
      <c r="BB7" s="3">
        <v>0.108</v>
      </c>
      <c r="BC7" s="3">
        <v>0.11799999999999999</v>
      </c>
      <c r="BD7" s="3">
        <v>0.128</v>
      </c>
      <c r="BF7" s="3" t="s">
        <v>66</v>
      </c>
      <c r="BG7">
        <f t="shared" si="2"/>
        <v>0.11733333333333333</v>
      </c>
      <c r="BH7">
        <f t="shared" si="0"/>
        <v>0.11533333333333334</v>
      </c>
      <c r="BI7">
        <f t="shared" si="0"/>
        <v>0.11733333333333333</v>
      </c>
      <c r="BJ7">
        <f t="shared" si="0"/>
        <v>0.11766666666666666</v>
      </c>
      <c r="BK7">
        <f t="shared" si="0"/>
        <v>0.107</v>
      </c>
      <c r="BL7">
        <f t="shared" si="0"/>
        <v>0.12233333333333334</v>
      </c>
      <c r="BM7">
        <f t="shared" si="0"/>
        <v>0.10466666666666667</v>
      </c>
      <c r="BN7">
        <f t="shared" si="0"/>
        <v>0.10333333333333333</v>
      </c>
      <c r="BO7">
        <f t="shared" si="0"/>
        <v>0.10033333333333334</v>
      </c>
      <c r="BP7">
        <f t="shared" si="0"/>
        <v>0.10833333333333334</v>
      </c>
      <c r="BQ7">
        <f t="shared" si="0"/>
        <v>0.11799999999999999</v>
      </c>
      <c r="BR7">
        <f t="shared" si="0"/>
        <v>0.12833333333333333</v>
      </c>
      <c r="BT7" s="3" t="s">
        <v>66</v>
      </c>
      <c r="BU7">
        <f t="shared" si="3"/>
        <v>1.2467532467532467</v>
      </c>
      <c r="BV7">
        <f t="shared" si="1"/>
        <v>1.2255017709563165</v>
      </c>
      <c r="BW7">
        <f t="shared" si="1"/>
        <v>1.2467532467532467</v>
      </c>
      <c r="BX7">
        <f t="shared" si="1"/>
        <v>1.2502951593860685</v>
      </c>
      <c r="BY7">
        <f t="shared" si="1"/>
        <v>1.1369539551357735</v>
      </c>
      <c r="BZ7">
        <f t="shared" si="1"/>
        <v>1.2998819362455727</v>
      </c>
      <c r="CA7">
        <f t="shared" si="1"/>
        <v>1.1121605667060215</v>
      </c>
      <c r="CB7">
        <f t="shared" si="1"/>
        <v>1.0979929161747344</v>
      </c>
      <c r="CC7">
        <f t="shared" si="1"/>
        <v>1.0661157024793391</v>
      </c>
      <c r="CD7">
        <f t="shared" si="1"/>
        <v>1.1511216056670603</v>
      </c>
      <c r="CE7">
        <f t="shared" si="1"/>
        <v>1.2538370720188903</v>
      </c>
      <c r="CF7">
        <f t="shared" si="1"/>
        <v>1.3636363636363638</v>
      </c>
      <c r="CI7" s="3" t="s">
        <v>66</v>
      </c>
      <c r="CJ7">
        <f t="shared" ref="CJ7:CJ9" si="16">BU7-(AVERAGE($BU$6:$BW$6))</f>
        <v>0.19362455726092054</v>
      </c>
      <c r="CK7">
        <f t="shared" ref="CK7:CK9" si="17">BV7-(AVERAGE($BU$6:$BW$6))</f>
        <v>0.17237308146399033</v>
      </c>
      <c r="CL7">
        <f t="shared" ref="CL7:CL9" si="18">BW7-(AVERAGE($BU$6:$BW$6))</f>
        <v>0.19362455726092054</v>
      </c>
      <c r="CM7">
        <f t="shared" ref="CM7:CM9" si="19">BX7-(AVERAGE($BU$6:$BW$6))</f>
        <v>0.19716646989374231</v>
      </c>
      <c r="CN7">
        <f t="shared" ref="CN7:CN9" si="20">BY7-(AVERAGE($BU$6:$BW$6))</f>
        <v>8.3825265643447278E-2</v>
      </c>
      <c r="CO7">
        <f t="shared" ref="CO7:CO9" si="21">BZ7-(AVERAGE($BU$6:$BW$6))</f>
        <v>0.2467532467532465</v>
      </c>
      <c r="CP7">
        <f t="shared" ref="CP7:CP9" si="22">CA7-(AVERAGE($BU$6:$BW$6))</f>
        <v>5.9031877213695294E-2</v>
      </c>
      <c r="CQ7">
        <f t="shared" ref="CQ7:CQ9" si="23">CB7-(AVERAGE($BU$6:$BW$6))</f>
        <v>4.4864226682408193E-2</v>
      </c>
      <c r="CR7">
        <f t="shared" ref="CR7:CR9" si="24">CC7-(AVERAGE($BU$6:$BW$6))</f>
        <v>1.298701298701288E-2</v>
      </c>
      <c r="CS7">
        <f t="shared" ref="CS7:CS9" si="25">CD7-(AVERAGE($BU$6:$BW$6))</f>
        <v>9.7992916174734157E-2</v>
      </c>
      <c r="CT7">
        <f t="shared" ref="CT7:CT9" si="26">CE7-(AVERAGE($BU$6:$BW$6))</f>
        <v>0.20070838252656409</v>
      </c>
      <c r="CU7">
        <f t="shared" ref="CU7:CU9" si="27">CF7-(AVERAGE($BU$6:$BW$6))</f>
        <v>0.31050767414403757</v>
      </c>
    </row>
    <row r="8" spans="1:99">
      <c r="B8" s="1" t="s">
        <v>68</v>
      </c>
      <c r="C8" s="1" t="s">
        <v>209</v>
      </c>
      <c r="D8" s="1" t="s">
        <v>210</v>
      </c>
      <c r="E8" s="1" t="s">
        <v>211</v>
      </c>
      <c r="F8" s="1" t="s">
        <v>80</v>
      </c>
      <c r="G8" s="1" t="s">
        <v>81</v>
      </c>
      <c r="H8" s="1" t="s">
        <v>82</v>
      </c>
      <c r="I8" s="1" t="s">
        <v>212</v>
      </c>
      <c r="J8" s="1" t="s">
        <v>213</v>
      </c>
      <c r="K8" s="1" t="s">
        <v>214</v>
      </c>
      <c r="L8" s="1" t="s">
        <v>215</v>
      </c>
      <c r="M8" s="1" t="s">
        <v>216</v>
      </c>
      <c r="N8" s="1" t="s">
        <v>217</v>
      </c>
      <c r="P8" s="3" t="s">
        <v>75</v>
      </c>
      <c r="Q8" s="3">
        <v>0.13600000000000001</v>
      </c>
      <c r="R8" s="3">
        <v>0.14899999999999999</v>
      </c>
      <c r="S8" s="3">
        <v>0.13900000000000001</v>
      </c>
      <c r="T8" s="3">
        <v>0.125</v>
      </c>
      <c r="U8" s="3">
        <v>0.128</v>
      </c>
      <c r="V8" s="3">
        <v>0.128</v>
      </c>
      <c r="W8" s="3">
        <v>0.122</v>
      </c>
      <c r="X8" s="3">
        <v>0.122</v>
      </c>
      <c r="Y8" s="3">
        <v>0.122</v>
      </c>
      <c r="Z8" s="3">
        <v>0.122</v>
      </c>
      <c r="AA8" s="3">
        <v>0.129</v>
      </c>
      <c r="AB8" s="3">
        <v>0.123</v>
      </c>
      <c r="AD8" s="3" t="s">
        <v>75</v>
      </c>
      <c r="AE8" s="3">
        <v>0.13500000000000001</v>
      </c>
      <c r="AF8" s="3">
        <v>0.14899999999999999</v>
      </c>
      <c r="AG8" s="3">
        <v>0.13800000000000001</v>
      </c>
      <c r="AH8" s="3">
        <v>0.125</v>
      </c>
      <c r="AI8" s="3">
        <v>0.127</v>
      </c>
      <c r="AJ8" s="3">
        <v>0.127</v>
      </c>
      <c r="AK8" s="3">
        <v>0.121</v>
      </c>
      <c r="AL8" s="3">
        <v>0.121</v>
      </c>
      <c r="AM8" s="3">
        <v>0.121</v>
      </c>
      <c r="AN8" s="3">
        <v>0.121</v>
      </c>
      <c r="AO8" s="3">
        <v>0.128</v>
      </c>
      <c r="AP8" s="3">
        <v>0.122</v>
      </c>
      <c r="AR8" s="3" t="s">
        <v>75</v>
      </c>
      <c r="AS8" s="3">
        <v>0.13600000000000001</v>
      </c>
      <c r="AT8" s="3">
        <v>0.14899999999999999</v>
      </c>
      <c r="AU8" s="3">
        <v>0.13900000000000001</v>
      </c>
      <c r="AV8" s="3">
        <v>0.125</v>
      </c>
      <c r="AW8" s="3">
        <v>0.128</v>
      </c>
      <c r="AX8" s="3">
        <v>0.127</v>
      </c>
      <c r="AY8" s="3">
        <v>0.121</v>
      </c>
      <c r="AZ8" s="3">
        <v>0.122</v>
      </c>
      <c r="BA8" s="3">
        <v>0.122</v>
      </c>
      <c r="BB8" s="3">
        <v>0.122</v>
      </c>
      <c r="BC8" s="3">
        <v>0.129</v>
      </c>
      <c r="BD8" s="3">
        <v>0.122</v>
      </c>
      <c r="BF8" s="3" t="s">
        <v>75</v>
      </c>
      <c r="BG8">
        <f t="shared" si="2"/>
        <v>0.13566666666666669</v>
      </c>
      <c r="BH8">
        <f t="shared" si="0"/>
        <v>0.14899999999999999</v>
      </c>
      <c r="BI8">
        <f t="shared" si="0"/>
        <v>0.13866666666666669</v>
      </c>
      <c r="BJ8">
        <f t="shared" si="0"/>
        <v>0.125</v>
      </c>
      <c r="BK8">
        <f t="shared" si="0"/>
        <v>0.12766666666666668</v>
      </c>
      <c r="BL8">
        <f t="shared" si="0"/>
        <v>0.12733333333333333</v>
      </c>
      <c r="BM8">
        <f t="shared" si="0"/>
        <v>0.12133333333333333</v>
      </c>
      <c r="BN8">
        <f t="shared" si="0"/>
        <v>0.12166666666666666</v>
      </c>
      <c r="BO8">
        <f t="shared" si="0"/>
        <v>0.12166666666666666</v>
      </c>
      <c r="BP8">
        <f t="shared" si="0"/>
        <v>0.12166666666666666</v>
      </c>
      <c r="BQ8">
        <f t="shared" si="0"/>
        <v>0.12866666666666668</v>
      </c>
      <c r="BR8">
        <f t="shared" si="0"/>
        <v>0.12233333333333334</v>
      </c>
      <c r="BT8" s="3" t="s">
        <v>75</v>
      </c>
      <c r="BU8">
        <f t="shared" si="3"/>
        <v>1.4415584415584419</v>
      </c>
      <c r="BV8">
        <f t="shared" si="1"/>
        <v>1.5832349468713105</v>
      </c>
      <c r="BW8">
        <f t="shared" si="1"/>
        <v>1.4734356552538375</v>
      </c>
      <c r="BX8">
        <f t="shared" si="1"/>
        <v>1.3282172373081464</v>
      </c>
      <c r="BY8">
        <f t="shared" si="1"/>
        <v>1.3565525383707204</v>
      </c>
      <c r="BZ8">
        <f t="shared" si="1"/>
        <v>1.3530106257378984</v>
      </c>
      <c r="CA8">
        <f t="shared" si="1"/>
        <v>1.2892561983471076</v>
      </c>
      <c r="CB8">
        <f t="shared" si="1"/>
        <v>1.2927981109799291</v>
      </c>
      <c r="CC8">
        <f t="shared" si="1"/>
        <v>1.2927981109799291</v>
      </c>
      <c r="CD8">
        <f t="shared" si="1"/>
        <v>1.2927981109799291</v>
      </c>
      <c r="CE8">
        <f t="shared" si="1"/>
        <v>1.3671782762691855</v>
      </c>
      <c r="CF8">
        <f t="shared" si="1"/>
        <v>1.2998819362455727</v>
      </c>
      <c r="CI8" s="3" t="s">
        <v>75</v>
      </c>
      <c r="CJ8">
        <f t="shared" si="16"/>
        <v>0.38842975206611574</v>
      </c>
      <c r="CK8">
        <f t="shared" si="17"/>
        <v>0.53010625737898431</v>
      </c>
      <c r="CL8">
        <f t="shared" si="18"/>
        <v>0.42030696576151128</v>
      </c>
      <c r="CM8">
        <f t="shared" si="19"/>
        <v>0.27508854781582026</v>
      </c>
      <c r="CN8">
        <f t="shared" si="20"/>
        <v>0.30342384887839424</v>
      </c>
      <c r="CO8">
        <f t="shared" si="21"/>
        <v>0.29988193624557224</v>
      </c>
      <c r="CP8">
        <f t="shared" si="22"/>
        <v>0.2361275088547814</v>
      </c>
      <c r="CQ8">
        <f t="shared" si="23"/>
        <v>0.23966942148760295</v>
      </c>
      <c r="CR8">
        <f t="shared" si="24"/>
        <v>0.23966942148760295</v>
      </c>
      <c r="CS8">
        <f t="shared" si="25"/>
        <v>0.23966942148760295</v>
      </c>
      <c r="CT8">
        <f t="shared" si="26"/>
        <v>0.31404958677685935</v>
      </c>
      <c r="CU8">
        <f t="shared" si="27"/>
        <v>0.2467532467532465</v>
      </c>
    </row>
    <row r="9" spans="1:99">
      <c r="B9" s="1" t="s">
        <v>76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222</v>
      </c>
      <c r="H9" s="1" t="s">
        <v>223</v>
      </c>
      <c r="I9" s="1" t="s">
        <v>224</v>
      </c>
      <c r="J9" s="1" t="s">
        <v>225</v>
      </c>
      <c r="K9" s="1" t="s">
        <v>226</v>
      </c>
      <c r="L9" s="1" t="s">
        <v>227</v>
      </c>
      <c r="M9" s="1" t="s">
        <v>228</v>
      </c>
      <c r="N9" s="1" t="s">
        <v>229</v>
      </c>
      <c r="P9" s="3" t="s">
        <v>86</v>
      </c>
      <c r="Q9" s="3">
        <v>0.126</v>
      </c>
      <c r="R9" s="3">
        <v>0.127</v>
      </c>
      <c r="S9" s="3">
        <v>0.125</v>
      </c>
      <c r="T9" s="3">
        <v>0.11799999999999999</v>
      </c>
      <c r="U9" s="3">
        <v>0.125</v>
      </c>
      <c r="V9" s="3">
        <v>0.122</v>
      </c>
      <c r="W9" s="3">
        <v>0.128</v>
      </c>
      <c r="X9" s="3">
        <v>0.125</v>
      </c>
      <c r="Y9" s="3">
        <v>0.124</v>
      </c>
      <c r="Z9" s="3">
        <v>0.104</v>
      </c>
      <c r="AA9" s="3">
        <v>0.107</v>
      </c>
      <c r="AB9" s="3">
        <v>0.104</v>
      </c>
      <c r="AD9" s="3" t="s">
        <v>86</v>
      </c>
      <c r="AE9" s="3">
        <v>0.125</v>
      </c>
      <c r="AF9" s="3">
        <v>0.126</v>
      </c>
      <c r="AG9" s="3">
        <v>0.124</v>
      </c>
      <c r="AH9" s="3">
        <v>0.11700000000000001</v>
      </c>
      <c r="AI9" s="3">
        <v>0.124</v>
      </c>
      <c r="AJ9" s="3">
        <v>0.122</v>
      </c>
      <c r="AK9" s="3">
        <v>0.128</v>
      </c>
      <c r="AL9" s="3">
        <v>0.124</v>
      </c>
      <c r="AM9" s="3">
        <v>0.123</v>
      </c>
      <c r="AN9" s="3">
        <v>0.10299999999999999</v>
      </c>
      <c r="AO9" s="3">
        <v>0.105</v>
      </c>
      <c r="AP9" s="3">
        <v>0.10299999999999999</v>
      </c>
      <c r="AR9" s="3" t="s">
        <v>86</v>
      </c>
      <c r="AS9" s="3">
        <v>0.125</v>
      </c>
      <c r="AT9" s="3">
        <v>0.126</v>
      </c>
      <c r="AU9" s="3">
        <v>0.123</v>
      </c>
      <c r="AV9" s="3">
        <v>0.11799999999999999</v>
      </c>
      <c r="AW9" s="3">
        <v>0.124</v>
      </c>
      <c r="AX9" s="3">
        <v>0.122</v>
      </c>
      <c r="AY9" s="3">
        <v>0.127</v>
      </c>
      <c r="AZ9" s="3">
        <v>0.123</v>
      </c>
      <c r="BA9" s="3">
        <v>0.123</v>
      </c>
      <c r="BB9" s="3">
        <v>0.10299999999999999</v>
      </c>
      <c r="BC9" s="3">
        <v>0.105</v>
      </c>
      <c r="BD9" s="3">
        <v>0.10299999999999999</v>
      </c>
      <c r="BF9" s="3" t="s">
        <v>86</v>
      </c>
      <c r="BG9">
        <f t="shared" si="2"/>
        <v>0.12533333333333332</v>
      </c>
      <c r="BH9">
        <f t="shared" si="0"/>
        <v>0.12633333333333333</v>
      </c>
      <c r="BI9">
        <f t="shared" si="0"/>
        <v>0.124</v>
      </c>
      <c r="BJ9">
        <f t="shared" si="0"/>
        <v>0.11766666666666666</v>
      </c>
      <c r="BK9">
        <f t="shared" si="0"/>
        <v>0.12433333333333334</v>
      </c>
      <c r="BL9">
        <f t="shared" si="0"/>
        <v>0.122</v>
      </c>
      <c r="BM9">
        <f t="shared" si="0"/>
        <v>0.12766666666666668</v>
      </c>
      <c r="BN9">
        <f t="shared" si="0"/>
        <v>0.124</v>
      </c>
      <c r="BO9">
        <f t="shared" si="0"/>
        <v>0.12333333333333334</v>
      </c>
      <c r="BP9">
        <f t="shared" si="0"/>
        <v>0.10333333333333333</v>
      </c>
      <c r="BQ9">
        <f t="shared" si="0"/>
        <v>0.10566666666666667</v>
      </c>
      <c r="BR9">
        <f t="shared" si="0"/>
        <v>0.10333333333333333</v>
      </c>
      <c r="BT9" s="3" t="s">
        <v>86</v>
      </c>
      <c r="BU9">
        <f t="shared" si="3"/>
        <v>1.3317591499409682</v>
      </c>
      <c r="BV9">
        <f t="shared" si="1"/>
        <v>1.3423848878394333</v>
      </c>
      <c r="BW9">
        <f t="shared" si="1"/>
        <v>1.3175914994096813</v>
      </c>
      <c r="BX9">
        <f t="shared" si="1"/>
        <v>1.2502951593860685</v>
      </c>
      <c r="BY9">
        <f t="shared" si="1"/>
        <v>1.3211334120425031</v>
      </c>
      <c r="BZ9">
        <f t="shared" si="1"/>
        <v>1.2963400236127509</v>
      </c>
      <c r="CA9">
        <f t="shared" si="1"/>
        <v>1.3565525383707204</v>
      </c>
      <c r="CB9">
        <f t="shared" si="1"/>
        <v>1.3175914994096813</v>
      </c>
      <c r="CC9">
        <f t="shared" si="1"/>
        <v>1.310507674144038</v>
      </c>
      <c r="CD9">
        <f t="shared" si="1"/>
        <v>1.0979929161747344</v>
      </c>
      <c r="CE9">
        <f t="shared" si="1"/>
        <v>1.1227863046044866</v>
      </c>
      <c r="CF9">
        <f t="shared" si="1"/>
        <v>1.0979929161747344</v>
      </c>
      <c r="CI9" s="3" t="s">
        <v>86</v>
      </c>
      <c r="CJ9">
        <f t="shared" si="16"/>
        <v>0.27863046044864204</v>
      </c>
      <c r="CK9">
        <f t="shared" si="17"/>
        <v>0.28925619834710714</v>
      </c>
      <c r="CL9">
        <f t="shared" si="18"/>
        <v>0.26446280991735516</v>
      </c>
      <c r="CM9">
        <f t="shared" si="19"/>
        <v>0.19716646989374231</v>
      </c>
      <c r="CN9">
        <f t="shared" si="20"/>
        <v>0.26800472255017693</v>
      </c>
      <c r="CO9">
        <f t="shared" si="21"/>
        <v>0.24321133412042473</v>
      </c>
      <c r="CP9">
        <f t="shared" si="22"/>
        <v>0.30342384887839424</v>
      </c>
      <c r="CQ9">
        <f t="shared" si="23"/>
        <v>0.26446280991735516</v>
      </c>
      <c r="CR9">
        <f t="shared" si="24"/>
        <v>0.25737898465171183</v>
      </c>
      <c r="CS9">
        <f t="shared" si="25"/>
        <v>4.4864226682408193E-2</v>
      </c>
      <c r="CT9">
        <f t="shared" si="26"/>
        <v>6.9657615112160398E-2</v>
      </c>
      <c r="CU9">
        <f t="shared" si="27"/>
        <v>4.4864226682408193E-2</v>
      </c>
    </row>
    <row r="12" spans="1:99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1" si="28">AVERAGE(AS12,AE12,Q12)</f>
        <v>1</v>
      </c>
      <c r="BH12">
        <f t="shared" si="28"/>
        <v>2</v>
      </c>
      <c r="BI12">
        <f t="shared" si="28"/>
        <v>3</v>
      </c>
      <c r="BJ12">
        <f t="shared" si="28"/>
        <v>4</v>
      </c>
      <c r="BK12">
        <f t="shared" si="28"/>
        <v>5</v>
      </c>
      <c r="BL12">
        <f t="shared" si="28"/>
        <v>6</v>
      </c>
      <c r="BM12">
        <f t="shared" si="28"/>
        <v>7</v>
      </c>
      <c r="BN12">
        <f t="shared" si="28"/>
        <v>8</v>
      </c>
      <c r="BO12">
        <f t="shared" si="28"/>
        <v>9</v>
      </c>
      <c r="BP12">
        <f t="shared" si="28"/>
        <v>10</v>
      </c>
      <c r="BQ12">
        <f t="shared" si="28"/>
        <v>11</v>
      </c>
      <c r="BR12">
        <f t="shared" si="28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99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191</v>
      </c>
      <c r="J13" s="1" t="s">
        <v>192</v>
      </c>
      <c r="K13" s="1" t="s">
        <v>193</v>
      </c>
      <c r="L13" s="1" t="s">
        <v>194</v>
      </c>
      <c r="M13" s="1" t="s">
        <v>195</v>
      </c>
      <c r="N13" s="1" t="s">
        <v>196</v>
      </c>
      <c r="P13" s="3" t="s">
        <v>6</v>
      </c>
      <c r="Q13" s="3">
        <v>0.10100000000000001</v>
      </c>
      <c r="R13" s="3">
        <v>0.10100000000000001</v>
      </c>
      <c r="S13" s="3">
        <v>0.10299999999999999</v>
      </c>
      <c r="T13" s="3">
        <v>0.114</v>
      </c>
      <c r="U13" s="3">
        <v>0.122</v>
      </c>
      <c r="V13" s="3">
        <v>0.114</v>
      </c>
      <c r="W13" s="3">
        <v>0.16600000000000001</v>
      </c>
      <c r="X13" s="3">
        <v>0.16</v>
      </c>
      <c r="Y13" s="3">
        <v>0.16700000000000001</v>
      </c>
      <c r="Z13" s="3">
        <v>0.13200000000000001</v>
      </c>
      <c r="AA13" s="3">
        <v>0.123</v>
      </c>
      <c r="AB13" s="3">
        <v>0.127</v>
      </c>
      <c r="AD13" s="3" t="s">
        <v>6</v>
      </c>
      <c r="AE13" s="3">
        <v>9.8000000000000004E-2</v>
      </c>
      <c r="AF13" s="3">
        <v>9.9000000000000005E-2</v>
      </c>
      <c r="AG13" s="3">
        <v>0.1</v>
      </c>
      <c r="AH13" s="3">
        <v>0.112</v>
      </c>
      <c r="AI13" s="3">
        <v>0.12</v>
      </c>
      <c r="AJ13" s="3">
        <v>0.113</v>
      </c>
      <c r="AK13" s="3">
        <v>0.16600000000000001</v>
      </c>
      <c r="AL13" s="3">
        <v>0.159</v>
      </c>
      <c r="AM13" s="3">
        <v>0.16600000000000001</v>
      </c>
      <c r="AN13" s="3">
        <v>0.13100000000000001</v>
      </c>
      <c r="AO13" s="3">
        <v>0.122</v>
      </c>
      <c r="AP13" s="3">
        <v>0.127</v>
      </c>
      <c r="AR13" s="3" t="s">
        <v>6</v>
      </c>
      <c r="AS13" s="3">
        <v>9.8000000000000004E-2</v>
      </c>
      <c r="AT13" s="3">
        <v>9.9000000000000005E-2</v>
      </c>
      <c r="AU13" s="3">
        <v>0.1</v>
      </c>
      <c r="AV13" s="3">
        <v>0.111</v>
      </c>
      <c r="AW13" s="3">
        <v>0.12</v>
      </c>
      <c r="AX13" s="3">
        <v>0.112</v>
      </c>
      <c r="AY13" s="3">
        <v>0.16500000000000001</v>
      </c>
      <c r="AZ13" s="3">
        <v>0.158</v>
      </c>
      <c r="BA13" s="3">
        <v>0.16600000000000001</v>
      </c>
      <c r="BB13" s="3">
        <v>0.13100000000000001</v>
      </c>
      <c r="BC13" s="3">
        <v>0.122</v>
      </c>
      <c r="BD13" s="3">
        <v>0.126</v>
      </c>
      <c r="BF13" s="3" t="s">
        <v>6</v>
      </c>
      <c r="BG13">
        <f t="shared" si="28"/>
        <v>9.9000000000000019E-2</v>
      </c>
      <c r="BH13">
        <f t="shared" si="28"/>
        <v>9.9666666666666681E-2</v>
      </c>
      <c r="BI13">
        <f t="shared" si="28"/>
        <v>0.10099999999999999</v>
      </c>
      <c r="BJ13">
        <f t="shared" si="28"/>
        <v>0.11233333333333334</v>
      </c>
      <c r="BK13">
        <f t="shared" si="28"/>
        <v>0.12066666666666666</v>
      </c>
      <c r="BL13">
        <f t="shared" si="28"/>
        <v>0.113</v>
      </c>
      <c r="BM13">
        <f t="shared" si="28"/>
        <v>0.16566666666666666</v>
      </c>
      <c r="BN13">
        <f t="shared" si="28"/>
        <v>0.159</v>
      </c>
      <c r="BO13">
        <f t="shared" si="28"/>
        <v>0.16633333333333333</v>
      </c>
      <c r="BP13">
        <f t="shared" si="28"/>
        <v>0.13133333333333333</v>
      </c>
      <c r="BQ13">
        <f t="shared" si="28"/>
        <v>0.12233333333333334</v>
      </c>
      <c r="BR13">
        <f t="shared" si="28"/>
        <v>0.12666666666666668</v>
      </c>
      <c r="BT13" s="3" t="s">
        <v>6</v>
      </c>
      <c r="BU13">
        <f t="shared" si="3"/>
        <v>1.0519480519480522</v>
      </c>
      <c r="BV13">
        <f t="shared" si="1"/>
        <v>1.0590318772136957</v>
      </c>
      <c r="BW13">
        <f t="shared" si="1"/>
        <v>1.0731995277449824</v>
      </c>
      <c r="BX13">
        <f t="shared" si="1"/>
        <v>1.193624557260921</v>
      </c>
      <c r="BY13">
        <f t="shared" si="1"/>
        <v>1.282172373081464</v>
      </c>
      <c r="BZ13">
        <f t="shared" si="1"/>
        <v>1.2007083825265645</v>
      </c>
      <c r="CA13">
        <f t="shared" si="1"/>
        <v>1.7603305785123968</v>
      </c>
      <c r="CB13">
        <f t="shared" si="1"/>
        <v>1.6894923258559624</v>
      </c>
      <c r="CC13">
        <f t="shared" si="1"/>
        <v>1.7674144037780404</v>
      </c>
      <c r="CD13">
        <f t="shared" si="1"/>
        <v>1.3955135773317593</v>
      </c>
      <c r="CE13">
        <f t="shared" si="1"/>
        <v>1.2998819362455727</v>
      </c>
      <c r="CF13">
        <f t="shared" si="1"/>
        <v>1.3459268004722553</v>
      </c>
      <c r="CH13" t="s">
        <v>88</v>
      </c>
      <c r="CI13" s="3" t="s">
        <v>6</v>
      </c>
      <c r="CJ13">
        <f>BU13-(AVERAGE($BU$13:$BW$13))</f>
        <v>-9.445100354191327E-3</v>
      </c>
      <c r="CK13">
        <f t="shared" ref="CK13:CU16" si="29">BV13-(AVERAGE($BU$13:$BW$13))</f>
        <v>-2.3612750885477762E-3</v>
      </c>
      <c r="CL13">
        <f t="shared" si="29"/>
        <v>1.1806375442738881E-2</v>
      </c>
      <c r="CM13">
        <f t="shared" si="29"/>
        <v>0.13223140495867747</v>
      </c>
      <c r="CN13">
        <f t="shared" si="29"/>
        <v>0.22077922077922052</v>
      </c>
      <c r="CO13">
        <f t="shared" si="29"/>
        <v>0.13931523022432102</v>
      </c>
      <c r="CP13">
        <f t="shared" si="29"/>
        <v>0.69893742621015331</v>
      </c>
      <c r="CQ13">
        <f t="shared" si="29"/>
        <v>0.62809917355371891</v>
      </c>
      <c r="CR13">
        <f t="shared" si="29"/>
        <v>0.70602125147579686</v>
      </c>
      <c r="CS13">
        <f t="shared" si="29"/>
        <v>0.33412042502951578</v>
      </c>
      <c r="CT13">
        <f t="shared" si="29"/>
        <v>0.23848878394332917</v>
      </c>
      <c r="CU13">
        <f t="shared" si="29"/>
        <v>0.28453364817001181</v>
      </c>
    </row>
    <row r="14" spans="1:99">
      <c r="B14" s="1" t="s">
        <v>7</v>
      </c>
      <c r="C14" s="1" t="s">
        <v>197</v>
      </c>
      <c r="D14" s="1" t="s">
        <v>198</v>
      </c>
      <c r="E14" s="1" t="s">
        <v>199</v>
      </c>
      <c r="F14" s="1" t="s">
        <v>200</v>
      </c>
      <c r="G14" s="1" t="s">
        <v>201</v>
      </c>
      <c r="H14" s="1" t="s">
        <v>202</v>
      </c>
      <c r="I14" s="1" t="s">
        <v>203</v>
      </c>
      <c r="J14" s="1" t="s">
        <v>204</v>
      </c>
      <c r="K14" s="1" t="s">
        <v>205</v>
      </c>
      <c r="L14" s="1" t="s">
        <v>206</v>
      </c>
      <c r="M14" s="1" t="s">
        <v>207</v>
      </c>
      <c r="N14" s="1" t="s">
        <v>208</v>
      </c>
      <c r="P14" s="3" t="s">
        <v>8</v>
      </c>
      <c r="Q14" s="3">
        <v>0.122</v>
      </c>
      <c r="R14" s="3">
        <v>0.124</v>
      </c>
      <c r="S14" s="3">
        <v>0.125</v>
      </c>
      <c r="T14" s="3">
        <v>0.11799999999999999</v>
      </c>
      <c r="U14" s="3">
        <v>0.11899999999999999</v>
      </c>
      <c r="V14" s="3">
        <v>0.11600000000000001</v>
      </c>
      <c r="W14" s="3">
        <v>0.114</v>
      </c>
      <c r="X14" s="3">
        <v>0.11899999999999999</v>
      </c>
      <c r="Y14" s="3">
        <v>0.11600000000000001</v>
      </c>
      <c r="Z14" s="3">
        <v>0.11799999999999999</v>
      </c>
      <c r="AA14" s="3">
        <v>0.127</v>
      </c>
      <c r="AB14" s="3">
        <v>0.129</v>
      </c>
      <c r="AD14" s="3" t="s">
        <v>8</v>
      </c>
      <c r="AE14" s="3">
        <v>0.121</v>
      </c>
      <c r="AF14" s="3">
        <v>0.124</v>
      </c>
      <c r="AG14" s="3">
        <v>0.124</v>
      </c>
      <c r="AH14" s="3">
        <v>0.11700000000000001</v>
      </c>
      <c r="AI14" s="3">
        <v>0.11799999999999999</v>
      </c>
      <c r="AJ14" s="3">
        <v>0.115</v>
      </c>
      <c r="AK14" s="3">
        <v>0.112</v>
      </c>
      <c r="AL14" s="3">
        <v>0.11799999999999999</v>
      </c>
      <c r="AM14" s="3">
        <v>0.113</v>
      </c>
      <c r="AN14" s="3">
        <v>0.11700000000000001</v>
      </c>
      <c r="AO14" s="3">
        <v>0.125</v>
      </c>
      <c r="AP14" s="3">
        <v>0.129</v>
      </c>
      <c r="AR14" s="3" t="s">
        <v>8</v>
      </c>
      <c r="AS14" s="3">
        <v>0.12</v>
      </c>
      <c r="AT14" s="3">
        <v>0.123</v>
      </c>
      <c r="AU14" s="3">
        <v>0.123</v>
      </c>
      <c r="AV14" s="3">
        <v>0.11600000000000001</v>
      </c>
      <c r="AW14" s="3">
        <v>0.11700000000000001</v>
      </c>
      <c r="AX14" s="3">
        <v>0.114</v>
      </c>
      <c r="AY14" s="3">
        <v>0.111</v>
      </c>
      <c r="AZ14" s="3">
        <v>0.11700000000000001</v>
      </c>
      <c r="BA14" s="3">
        <v>0.113</v>
      </c>
      <c r="BB14" s="3">
        <v>0.11600000000000001</v>
      </c>
      <c r="BC14" s="3">
        <v>0.125</v>
      </c>
      <c r="BD14" s="3">
        <v>0.128</v>
      </c>
      <c r="BF14" s="3" t="s">
        <v>8</v>
      </c>
      <c r="BG14">
        <f t="shared" si="28"/>
        <v>0.121</v>
      </c>
      <c r="BH14">
        <f t="shared" si="28"/>
        <v>0.12366666666666666</v>
      </c>
      <c r="BI14">
        <f t="shared" si="28"/>
        <v>0.124</v>
      </c>
      <c r="BJ14">
        <f t="shared" si="28"/>
        <v>0.11699999999999999</v>
      </c>
      <c r="BK14">
        <f t="shared" si="28"/>
        <v>0.11799999999999999</v>
      </c>
      <c r="BL14">
        <f t="shared" si="28"/>
        <v>0.115</v>
      </c>
      <c r="BM14">
        <f t="shared" si="28"/>
        <v>0.11233333333333334</v>
      </c>
      <c r="BN14">
        <f t="shared" si="28"/>
        <v>0.11799999999999999</v>
      </c>
      <c r="BO14">
        <f t="shared" si="28"/>
        <v>0.114</v>
      </c>
      <c r="BP14">
        <f t="shared" si="28"/>
        <v>0.11699999999999999</v>
      </c>
      <c r="BQ14">
        <f t="shared" si="28"/>
        <v>0.12566666666666668</v>
      </c>
      <c r="BR14">
        <f t="shared" si="28"/>
        <v>0.12866666666666668</v>
      </c>
      <c r="BT14" s="3" t="s">
        <v>8</v>
      </c>
      <c r="BU14">
        <f t="shared" si="3"/>
        <v>1.2857142857142858</v>
      </c>
      <c r="BV14">
        <f t="shared" si="1"/>
        <v>1.3140495867768596</v>
      </c>
      <c r="BW14">
        <f t="shared" si="1"/>
        <v>1.3175914994096813</v>
      </c>
      <c r="BX14">
        <f t="shared" si="1"/>
        <v>1.2432113341204249</v>
      </c>
      <c r="BY14">
        <f t="shared" si="1"/>
        <v>1.2538370720188903</v>
      </c>
      <c r="BZ14">
        <f t="shared" si="1"/>
        <v>1.2219598583234947</v>
      </c>
      <c r="CA14">
        <f t="shared" si="1"/>
        <v>1.193624557260921</v>
      </c>
      <c r="CB14">
        <f t="shared" si="1"/>
        <v>1.2538370720188903</v>
      </c>
      <c r="CC14">
        <f t="shared" si="1"/>
        <v>1.2113341204250296</v>
      </c>
      <c r="CD14">
        <f t="shared" si="1"/>
        <v>1.2432113341204249</v>
      </c>
      <c r="CE14">
        <f t="shared" si="1"/>
        <v>1.33530106257379</v>
      </c>
      <c r="CF14">
        <f t="shared" si="1"/>
        <v>1.3671782762691855</v>
      </c>
      <c r="CI14" s="3" t="s">
        <v>8</v>
      </c>
      <c r="CJ14">
        <f t="shared" ref="CJ14:CJ16" si="30">BU14-(AVERAGE($BU$13:$BW$13))</f>
        <v>0.2243211334120423</v>
      </c>
      <c r="CK14">
        <f t="shared" si="29"/>
        <v>0.25265643447461605</v>
      </c>
      <c r="CL14">
        <f t="shared" si="29"/>
        <v>0.25619834710743783</v>
      </c>
      <c r="CM14">
        <f t="shared" si="29"/>
        <v>0.18181818181818143</v>
      </c>
      <c r="CN14">
        <f t="shared" si="29"/>
        <v>0.19244391971664676</v>
      </c>
      <c r="CO14">
        <f t="shared" si="29"/>
        <v>0.16056670602125123</v>
      </c>
      <c r="CP14">
        <f t="shared" si="29"/>
        <v>0.13223140495867747</v>
      </c>
      <c r="CQ14">
        <f t="shared" si="29"/>
        <v>0.19244391971664676</v>
      </c>
      <c r="CR14">
        <f t="shared" si="29"/>
        <v>0.14994096812278612</v>
      </c>
      <c r="CS14">
        <f t="shared" si="29"/>
        <v>0.18181818181818143</v>
      </c>
      <c r="CT14">
        <f t="shared" si="29"/>
        <v>0.27390791027154648</v>
      </c>
      <c r="CU14">
        <f t="shared" si="29"/>
        <v>0.30578512396694202</v>
      </c>
    </row>
    <row r="15" spans="1:99">
      <c r="B15" s="1" t="s">
        <v>11</v>
      </c>
      <c r="C15" s="1" t="s">
        <v>209</v>
      </c>
      <c r="D15" s="1" t="s">
        <v>210</v>
      </c>
      <c r="E15" s="1" t="s">
        <v>211</v>
      </c>
      <c r="F15" s="1" t="s">
        <v>80</v>
      </c>
      <c r="G15" s="1" t="s">
        <v>81</v>
      </c>
      <c r="H15" s="1" t="s">
        <v>82</v>
      </c>
      <c r="I15" s="1" t="s">
        <v>212</v>
      </c>
      <c r="J15" s="1" t="s">
        <v>213</v>
      </c>
      <c r="K15" s="1" t="s">
        <v>214</v>
      </c>
      <c r="L15" s="1" t="s">
        <v>215</v>
      </c>
      <c r="M15" s="1" t="s">
        <v>216</v>
      </c>
      <c r="N15" s="1" t="s">
        <v>217</v>
      </c>
      <c r="P15" s="3" t="s">
        <v>24</v>
      </c>
      <c r="Q15" s="3">
        <v>0.14499999999999999</v>
      </c>
      <c r="R15" s="3">
        <v>0.13500000000000001</v>
      </c>
      <c r="S15" s="3">
        <v>0.14499999999999999</v>
      </c>
      <c r="T15" s="3">
        <v>0.13100000000000001</v>
      </c>
      <c r="U15" s="3">
        <v>0.13200000000000001</v>
      </c>
      <c r="V15" s="3">
        <v>0.128</v>
      </c>
      <c r="W15" s="3">
        <v>0.13100000000000001</v>
      </c>
      <c r="X15" s="3">
        <v>0.126</v>
      </c>
      <c r="Y15" s="3">
        <v>0.13200000000000001</v>
      </c>
      <c r="Z15" s="3">
        <v>0.128</v>
      </c>
      <c r="AA15" s="3">
        <v>0.127</v>
      </c>
      <c r="AB15" s="3">
        <v>0.13100000000000001</v>
      </c>
      <c r="AD15" s="3" t="s">
        <v>24</v>
      </c>
      <c r="AE15" s="3">
        <v>0.14399999999999999</v>
      </c>
      <c r="AF15" s="3">
        <v>0.13300000000000001</v>
      </c>
      <c r="AG15" s="3">
        <v>0.14199999999999999</v>
      </c>
      <c r="AH15" s="3">
        <v>0.13</v>
      </c>
      <c r="AI15" s="3">
        <v>0.13</v>
      </c>
      <c r="AJ15" s="3">
        <v>0.126</v>
      </c>
      <c r="AK15" s="3">
        <v>0.13</v>
      </c>
      <c r="AL15" s="3">
        <v>0.124</v>
      </c>
      <c r="AM15" s="3">
        <v>0.129</v>
      </c>
      <c r="AN15" s="3">
        <v>0.126</v>
      </c>
      <c r="AO15" s="3">
        <v>0.125</v>
      </c>
      <c r="AP15" s="3">
        <v>0.13100000000000001</v>
      </c>
      <c r="AR15" s="3" t="s">
        <v>24</v>
      </c>
      <c r="AS15" s="3">
        <v>0.14399999999999999</v>
      </c>
      <c r="AT15" s="3">
        <v>0.13300000000000001</v>
      </c>
      <c r="AU15" s="3">
        <v>0.14199999999999999</v>
      </c>
      <c r="AV15" s="3">
        <v>0.129</v>
      </c>
      <c r="AW15" s="3">
        <v>0.13</v>
      </c>
      <c r="AX15" s="3">
        <v>0.126</v>
      </c>
      <c r="AY15" s="3">
        <v>0.129</v>
      </c>
      <c r="AZ15" s="3">
        <v>0.123</v>
      </c>
      <c r="BA15" s="3">
        <v>0.129</v>
      </c>
      <c r="BB15" s="3">
        <v>0.126</v>
      </c>
      <c r="BC15" s="3">
        <v>0.125</v>
      </c>
      <c r="BD15" s="3">
        <v>0.13</v>
      </c>
      <c r="BF15" s="3" t="s">
        <v>24</v>
      </c>
      <c r="BG15">
        <f t="shared" si="28"/>
        <v>0.14433333333333331</v>
      </c>
      <c r="BH15">
        <f t="shared" si="28"/>
        <v>0.13366666666666668</v>
      </c>
      <c r="BI15">
        <f t="shared" si="28"/>
        <v>0.14299999999999999</v>
      </c>
      <c r="BJ15">
        <f t="shared" si="28"/>
        <v>0.13</v>
      </c>
      <c r="BK15">
        <f t="shared" si="28"/>
        <v>0.13066666666666668</v>
      </c>
      <c r="BL15">
        <f t="shared" si="28"/>
        <v>0.12666666666666668</v>
      </c>
      <c r="BM15">
        <f t="shared" si="28"/>
        <v>0.13</v>
      </c>
      <c r="BN15">
        <f t="shared" si="28"/>
        <v>0.12433333333333334</v>
      </c>
      <c r="BO15">
        <f t="shared" si="28"/>
        <v>0.13</v>
      </c>
      <c r="BP15">
        <f t="shared" si="28"/>
        <v>0.12666666666666668</v>
      </c>
      <c r="BQ15">
        <f t="shared" si="28"/>
        <v>0.12566666666666668</v>
      </c>
      <c r="BR15">
        <f t="shared" si="28"/>
        <v>0.13066666666666668</v>
      </c>
      <c r="BT15" s="3" t="s">
        <v>24</v>
      </c>
      <c r="BU15">
        <f t="shared" si="3"/>
        <v>1.5336481700118063</v>
      </c>
      <c r="BV15">
        <f t="shared" si="1"/>
        <v>1.4203069657615115</v>
      </c>
      <c r="BW15">
        <f t="shared" si="1"/>
        <v>1.5194805194805194</v>
      </c>
      <c r="BX15">
        <f t="shared" si="1"/>
        <v>1.3813459268004724</v>
      </c>
      <c r="BY15">
        <f t="shared" si="1"/>
        <v>1.388429752066116</v>
      </c>
      <c r="BZ15">
        <f t="shared" si="1"/>
        <v>1.3459268004722553</v>
      </c>
      <c r="CA15">
        <f t="shared" si="1"/>
        <v>1.3813459268004724</v>
      </c>
      <c r="CB15">
        <f t="shared" si="1"/>
        <v>1.3211334120425031</v>
      </c>
      <c r="CC15">
        <f t="shared" si="1"/>
        <v>1.3813459268004724</v>
      </c>
      <c r="CD15">
        <f t="shared" si="1"/>
        <v>1.3459268004722553</v>
      </c>
      <c r="CE15">
        <f t="shared" si="1"/>
        <v>1.33530106257379</v>
      </c>
      <c r="CF15">
        <f t="shared" si="1"/>
        <v>1.388429752066116</v>
      </c>
      <c r="CI15" s="3" t="s">
        <v>24</v>
      </c>
      <c r="CJ15">
        <f t="shared" si="30"/>
        <v>0.4722550177095628</v>
      </c>
      <c r="CK15">
        <f t="shared" si="29"/>
        <v>0.35891381345926798</v>
      </c>
      <c r="CL15">
        <f t="shared" si="29"/>
        <v>0.45808736717827592</v>
      </c>
      <c r="CM15">
        <f t="shared" si="29"/>
        <v>0.3199527744982289</v>
      </c>
      <c r="CN15">
        <f t="shared" si="29"/>
        <v>0.32703659976387245</v>
      </c>
      <c r="CO15">
        <f t="shared" si="29"/>
        <v>0.28453364817001181</v>
      </c>
      <c r="CP15">
        <f t="shared" si="29"/>
        <v>0.3199527744982289</v>
      </c>
      <c r="CQ15">
        <f t="shared" si="29"/>
        <v>0.2597402597402596</v>
      </c>
      <c r="CR15">
        <f t="shared" si="29"/>
        <v>0.3199527744982289</v>
      </c>
      <c r="CS15">
        <f t="shared" si="29"/>
        <v>0.28453364817001181</v>
      </c>
      <c r="CT15">
        <f t="shared" si="29"/>
        <v>0.27390791027154648</v>
      </c>
      <c r="CU15">
        <f t="shared" si="29"/>
        <v>0.32703659976387245</v>
      </c>
    </row>
    <row r="16" spans="1:99">
      <c r="B16" s="1" t="s">
        <v>25</v>
      </c>
      <c r="C16" s="1" t="s">
        <v>218</v>
      </c>
      <c r="D16" s="1" t="s">
        <v>219</v>
      </c>
      <c r="E16" s="1" t="s">
        <v>220</v>
      </c>
      <c r="F16" s="1" t="s">
        <v>221</v>
      </c>
      <c r="G16" s="1" t="s">
        <v>222</v>
      </c>
      <c r="H16" s="1" t="s">
        <v>223</v>
      </c>
      <c r="I16" s="1" t="s">
        <v>224</v>
      </c>
      <c r="J16" s="1" t="s">
        <v>225</v>
      </c>
      <c r="K16" s="1" t="s">
        <v>226</v>
      </c>
      <c r="L16" s="1" t="s">
        <v>227</v>
      </c>
      <c r="M16" s="1" t="s">
        <v>228</v>
      </c>
      <c r="N16" s="1" t="s">
        <v>229</v>
      </c>
      <c r="P16" s="3" t="s">
        <v>38</v>
      </c>
      <c r="Q16" s="3">
        <v>0.13</v>
      </c>
      <c r="R16" s="3">
        <v>0.126</v>
      </c>
      <c r="S16" s="3">
        <v>0.126</v>
      </c>
      <c r="T16" s="3">
        <v>0.11899999999999999</v>
      </c>
      <c r="U16" s="3">
        <v>0.12</v>
      </c>
      <c r="V16" s="3">
        <v>0.11899999999999999</v>
      </c>
      <c r="W16" s="3">
        <v>0.13100000000000001</v>
      </c>
      <c r="X16" s="3">
        <v>0.128</v>
      </c>
      <c r="Y16" s="3">
        <v>0.123</v>
      </c>
      <c r="Z16" s="3">
        <v>0.11600000000000001</v>
      </c>
      <c r="AA16" s="3">
        <v>0.128</v>
      </c>
      <c r="AB16" s="3">
        <v>0.12</v>
      </c>
      <c r="AD16" s="3" t="s">
        <v>38</v>
      </c>
      <c r="AE16" s="3">
        <v>0.129</v>
      </c>
      <c r="AF16" s="3">
        <v>0.125</v>
      </c>
      <c r="AG16" s="3">
        <v>0.125</v>
      </c>
      <c r="AH16" s="3">
        <v>0.11799999999999999</v>
      </c>
      <c r="AI16" s="3">
        <v>0.11899999999999999</v>
      </c>
      <c r="AJ16" s="3">
        <v>0.11799999999999999</v>
      </c>
      <c r="AK16" s="3">
        <v>0.13</v>
      </c>
      <c r="AL16" s="3">
        <v>0.127</v>
      </c>
      <c r="AM16" s="3">
        <v>0.122</v>
      </c>
      <c r="AN16" s="3">
        <v>0.114</v>
      </c>
      <c r="AO16" s="3">
        <v>0.127</v>
      </c>
      <c r="AP16" s="3">
        <v>0.11799999999999999</v>
      </c>
      <c r="AR16" s="3" t="s">
        <v>38</v>
      </c>
      <c r="AS16" s="3">
        <v>0.129</v>
      </c>
      <c r="AT16" s="3">
        <v>0.125</v>
      </c>
      <c r="AU16" s="3">
        <v>0.125</v>
      </c>
      <c r="AV16" s="3">
        <v>0.11799999999999999</v>
      </c>
      <c r="AW16" s="3">
        <v>0.11899999999999999</v>
      </c>
      <c r="AX16" s="3">
        <v>0.11799999999999999</v>
      </c>
      <c r="AY16" s="3">
        <v>0.129</v>
      </c>
      <c r="AZ16" s="3">
        <v>0.127</v>
      </c>
      <c r="BA16" s="3">
        <v>0.122</v>
      </c>
      <c r="BB16" s="3">
        <v>0.114</v>
      </c>
      <c r="BC16" s="3">
        <v>0.127</v>
      </c>
      <c r="BD16" s="3">
        <v>0.11799999999999999</v>
      </c>
      <c r="BF16" s="3" t="s">
        <v>38</v>
      </c>
      <c r="BG16">
        <f t="shared" si="28"/>
        <v>0.12933333333333333</v>
      </c>
      <c r="BH16">
        <f t="shared" si="28"/>
        <v>0.12533333333333332</v>
      </c>
      <c r="BI16">
        <f t="shared" si="28"/>
        <v>0.12533333333333332</v>
      </c>
      <c r="BJ16">
        <f t="shared" si="28"/>
        <v>0.11833333333333333</v>
      </c>
      <c r="BK16">
        <f t="shared" si="28"/>
        <v>0.11933333333333333</v>
      </c>
      <c r="BL16">
        <f t="shared" si="28"/>
        <v>0.11833333333333333</v>
      </c>
      <c r="BM16">
        <f t="shared" si="28"/>
        <v>0.13</v>
      </c>
      <c r="BN16">
        <f t="shared" si="28"/>
        <v>0.12733333333333333</v>
      </c>
      <c r="BO16">
        <f t="shared" si="28"/>
        <v>0.12233333333333334</v>
      </c>
      <c r="BP16">
        <f t="shared" si="28"/>
        <v>0.11466666666666668</v>
      </c>
      <c r="BQ16">
        <f t="shared" si="28"/>
        <v>0.12733333333333333</v>
      </c>
      <c r="BR16">
        <f t="shared" si="28"/>
        <v>0.11866666666666666</v>
      </c>
      <c r="BT16" s="3" t="s">
        <v>38</v>
      </c>
      <c r="BU16">
        <f t="shared" si="3"/>
        <v>1.3742621015348289</v>
      </c>
      <c r="BV16">
        <f t="shared" si="1"/>
        <v>1.3317591499409682</v>
      </c>
      <c r="BW16">
        <f t="shared" si="1"/>
        <v>1.3317591499409682</v>
      </c>
      <c r="BX16">
        <f t="shared" si="1"/>
        <v>1.2573789846517121</v>
      </c>
      <c r="BY16">
        <f t="shared" si="1"/>
        <v>1.2680047225501772</v>
      </c>
      <c r="BZ16">
        <f t="shared" si="1"/>
        <v>1.2573789846517121</v>
      </c>
      <c r="CA16">
        <f t="shared" si="1"/>
        <v>1.3813459268004724</v>
      </c>
      <c r="CB16">
        <f t="shared" si="1"/>
        <v>1.3530106257378984</v>
      </c>
      <c r="CC16">
        <f t="shared" si="1"/>
        <v>1.2998819362455727</v>
      </c>
      <c r="CD16">
        <f t="shared" si="1"/>
        <v>1.2184179456906732</v>
      </c>
      <c r="CE16">
        <f t="shared" si="1"/>
        <v>1.3530106257378984</v>
      </c>
      <c r="CF16">
        <f t="shared" si="1"/>
        <v>1.2609208972845336</v>
      </c>
      <c r="CI16" s="3" t="s">
        <v>38</v>
      </c>
      <c r="CJ16">
        <f t="shared" si="30"/>
        <v>0.31286894923258535</v>
      </c>
      <c r="CK16">
        <f t="shared" si="29"/>
        <v>0.27036599763872471</v>
      </c>
      <c r="CL16">
        <f t="shared" si="29"/>
        <v>0.27036599763872471</v>
      </c>
      <c r="CM16">
        <f t="shared" si="29"/>
        <v>0.19598583234946854</v>
      </c>
      <c r="CN16">
        <f t="shared" si="29"/>
        <v>0.20661157024793364</v>
      </c>
      <c r="CO16">
        <f t="shared" si="29"/>
        <v>0.19598583234946854</v>
      </c>
      <c r="CP16">
        <f t="shared" si="29"/>
        <v>0.3199527744982289</v>
      </c>
      <c r="CQ16">
        <f t="shared" si="29"/>
        <v>0.29161747343565492</v>
      </c>
      <c r="CR16">
        <f t="shared" si="29"/>
        <v>0.23848878394332917</v>
      </c>
      <c r="CS16">
        <f t="shared" si="29"/>
        <v>0.15702479338842967</v>
      </c>
      <c r="CT16">
        <f t="shared" si="29"/>
        <v>0.29161747343565492</v>
      </c>
      <c r="CU16">
        <f t="shared" si="29"/>
        <v>0.19952774498229009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191</v>
      </c>
      <c r="J17" s="1" t="s">
        <v>192</v>
      </c>
      <c r="K17" s="1" t="s">
        <v>193</v>
      </c>
      <c r="L17" s="1" t="s">
        <v>194</v>
      </c>
      <c r="M17" s="1" t="s">
        <v>195</v>
      </c>
      <c r="N17" s="1" t="s">
        <v>196</v>
      </c>
      <c r="P17" s="3" t="s">
        <v>52</v>
      </c>
      <c r="Q17" s="3">
        <v>9.8000000000000004E-2</v>
      </c>
      <c r="R17" s="3">
        <v>0.1</v>
      </c>
      <c r="S17" s="3">
        <v>0.1</v>
      </c>
      <c r="T17" s="3">
        <v>0.104</v>
      </c>
      <c r="U17" s="3">
        <v>0.10299999999999999</v>
      </c>
      <c r="V17" s="3">
        <v>0.107</v>
      </c>
      <c r="W17" s="3">
        <v>0.10100000000000001</v>
      </c>
      <c r="X17" s="3">
        <v>0.104</v>
      </c>
      <c r="Y17" s="3">
        <v>0.10100000000000001</v>
      </c>
      <c r="Z17" s="3">
        <v>0.10100000000000001</v>
      </c>
      <c r="AA17" s="3">
        <v>0.10299999999999999</v>
      </c>
      <c r="AB17" s="3">
        <v>0.109</v>
      </c>
      <c r="AD17" s="3" t="s">
        <v>52</v>
      </c>
      <c r="AE17" s="3">
        <v>9.8000000000000004E-2</v>
      </c>
      <c r="AF17" s="3">
        <v>9.9000000000000005E-2</v>
      </c>
      <c r="AG17" s="3">
        <v>9.8000000000000004E-2</v>
      </c>
      <c r="AH17" s="3">
        <v>0.10299999999999999</v>
      </c>
      <c r="AI17" s="3">
        <v>0.10100000000000001</v>
      </c>
      <c r="AJ17" s="3">
        <v>0.105</v>
      </c>
      <c r="AK17" s="3">
        <v>9.9000000000000005E-2</v>
      </c>
      <c r="AL17" s="3">
        <v>0.10199999999999999</v>
      </c>
      <c r="AM17" s="3">
        <v>9.9000000000000005E-2</v>
      </c>
      <c r="AN17" s="3">
        <v>0.1</v>
      </c>
      <c r="AO17" s="3">
        <v>0.10199999999999999</v>
      </c>
      <c r="AP17" s="3">
        <v>0.108</v>
      </c>
      <c r="AR17" s="3" t="s">
        <v>52</v>
      </c>
      <c r="AS17" s="3">
        <v>9.8000000000000004E-2</v>
      </c>
      <c r="AT17" s="3">
        <v>9.9000000000000005E-2</v>
      </c>
      <c r="AU17" s="3">
        <v>9.8000000000000004E-2</v>
      </c>
      <c r="AV17" s="3">
        <v>0.10299999999999999</v>
      </c>
      <c r="AW17" s="3">
        <v>0.10199999999999999</v>
      </c>
      <c r="AX17" s="3">
        <v>0.105</v>
      </c>
      <c r="AY17" s="3">
        <v>9.9000000000000005E-2</v>
      </c>
      <c r="AZ17" s="3">
        <v>0.10299999999999999</v>
      </c>
      <c r="BA17" s="3">
        <v>9.9000000000000005E-2</v>
      </c>
      <c r="BB17" s="3">
        <v>0.1</v>
      </c>
      <c r="BC17" s="3">
        <v>0.10199999999999999</v>
      </c>
      <c r="BD17" s="3">
        <v>0.107</v>
      </c>
      <c r="BF17" s="3" t="s">
        <v>52</v>
      </c>
      <c r="BG17">
        <f t="shared" si="28"/>
        <v>9.8000000000000018E-2</v>
      </c>
      <c r="BH17">
        <f t="shared" si="28"/>
        <v>9.9333333333333343E-2</v>
      </c>
      <c r="BI17">
        <f t="shared" si="28"/>
        <v>9.866666666666668E-2</v>
      </c>
      <c r="BJ17">
        <f t="shared" si="28"/>
        <v>0.10333333333333333</v>
      </c>
      <c r="BK17">
        <f t="shared" si="28"/>
        <v>0.10199999999999999</v>
      </c>
      <c r="BL17">
        <f t="shared" si="28"/>
        <v>0.10566666666666667</v>
      </c>
      <c r="BM17">
        <f t="shared" si="28"/>
        <v>9.9666666666666681E-2</v>
      </c>
      <c r="BN17">
        <f t="shared" si="28"/>
        <v>0.10299999999999999</v>
      </c>
      <c r="BO17">
        <f t="shared" si="28"/>
        <v>9.9666666666666681E-2</v>
      </c>
      <c r="BP17">
        <f t="shared" si="28"/>
        <v>0.10033333333333334</v>
      </c>
      <c r="BQ17">
        <f t="shared" si="28"/>
        <v>0.10233333333333333</v>
      </c>
      <c r="BR17">
        <f t="shared" si="28"/>
        <v>0.108</v>
      </c>
      <c r="BT17" s="3" t="s">
        <v>52</v>
      </c>
      <c r="BU17">
        <f t="shared" si="3"/>
        <v>1.0413223140495871</v>
      </c>
      <c r="BV17">
        <f t="shared" si="1"/>
        <v>1.055489964580874</v>
      </c>
      <c r="BW17">
        <f t="shared" si="1"/>
        <v>1.0484061393152304</v>
      </c>
      <c r="BX17">
        <f t="shared" si="1"/>
        <v>1.0979929161747344</v>
      </c>
      <c r="BY17">
        <f t="shared" si="1"/>
        <v>1.0838252656434475</v>
      </c>
      <c r="BZ17">
        <f t="shared" si="1"/>
        <v>1.1227863046044866</v>
      </c>
      <c r="CA17">
        <f t="shared" si="1"/>
        <v>1.0590318772136957</v>
      </c>
      <c r="CB17">
        <f t="shared" si="1"/>
        <v>1.0944510035419126</v>
      </c>
      <c r="CC17">
        <f t="shared" si="1"/>
        <v>1.0590318772136957</v>
      </c>
      <c r="CD17">
        <f t="shared" si="1"/>
        <v>1.0661157024793391</v>
      </c>
      <c r="CE17">
        <f t="shared" si="1"/>
        <v>1.0873671782762693</v>
      </c>
      <c r="CF17">
        <f t="shared" si="1"/>
        <v>1.1475796930342386</v>
      </c>
      <c r="CH17" t="s">
        <v>89</v>
      </c>
      <c r="CI17" s="3" t="s">
        <v>52</v>
      </c>
      <c r="CJ17">
        <f>BU17-(AVERAGE($BU$17:$BW$17))</f>
        <v>-7.0838252656433287E-3</v>
      </c>
      <c r="CK17">
        <f t="shared" ref="CK17:CU20" si="31">BV17-(AVERAGE($BU$17:$BW$17))</f>
        <v>7.0838252656435508E-3</v>
      </c>
      <c r="CL17">
        <f t="shared" si="31"/>
        <v>0</v>
      </c>
      <c r="CM17">
        <f t="shared" si="31"/>
        <v>4.9586776859503967E-2</v>
      </c>
      <c r="CN17">
        <f t="shared" si="31"/>
        <v>3.5419126328217088E-2</v>
      </c>
      <c r="CO17">
        <f t="shared" si="31"/>
        <v>7.4380165289256173E-2</v>
      </c>
      <c r="CP17">
        <f t="shared" si="31"/>
        <v>1.0625737898465326E-2</v>
      </c>
      <c r="CQ17">
        <f t="shared" si="31"/>
        <v>4.6044864226682192E-2</v>
      </c>
      <c r="CR17">
        <f t="shared" si="31"/>
        <v>1.0625737898465326E-2</v>
      </c>
      <c r="CS17">
        <f t="shared" si="31"/>
        <v>1.7709563164108655E-2</v>
      </c>
      <c r="CT17">
        <f t="shared" si="31"/>
        <v>3.8961038961038863E-2</v>
      </c>
      <c r="CU17">
        <f t="shared" si="31"/>
        <v>9.9173553719008156E-2</v>
      </c>
    </row>
    <row r="18" spans="1:99">
      <c r="B18" s="1" t="s">
        <v>53</v>
      </c>
      <c r="C18" s="1" t="s">
        <v>197</v>
      </c>
      <c r="D18" s="1" t="s">
        <v>198</v>
      </c>
      <c r="E18" s="1" t="s">
        <v>199</v>
      </c>
      <c r="F18" s="1" t="s">
        <v>200</v>
      </c>
      <c r="G18" s="1" t="s">
        <v>201</v>
      </c>
      <c r="H18" s="1" t="s">
        <v>202</v>
      </c>
      <c r="I18" s="1" t="s">
        <v>203</v>
      </c>
      <c r="J18" s="1" t="s">
        <v>204</v>
      </c>
      <c r="K18" s="1" t="s">
        <v>205</v>
      </c>
      <c r="L18" s="1" t="s">
        <v>206</v>
      </c>
      <c r="M18" s="1" t="s">
        <v>207</v>
      </c>
      <c r="N18" s="1" t="s">
        <v>208</v>
      </c>
      <c r="P18" s="3" t="s">
        <v>66</v>
      </c>
      <c r="Q18" s="3">
        <v>0.10100000000000001</v>
      </c>
      <c r="R18" s="3">
        <v>0.1</v>
      </c>
      <c r="S18" s="3">
        <v>9.9000000000000005E-2</v>
      </c>
      <c r="T18" s="3">
        <v>0.10199999999999999</v>
      </c>
      <c r="U18" s="3">
        <v>0.10100000000000001</v>
      </c>
      <c r="V18" s="3">
        <v>0.1</v>
      </c>
      <c r="W18" s="3">
        <v>9.9000000000000005E-2</v>
      </c>
      <c r="X18" s="3">
        <v>0.1</v>
      </c>
      <c r="Y18" s="3">
        <v>0.106</v>
      </c>
      <c r="Z18" s="3">
        <v>0.105</v>
      </c>
      <c r="AA18" s="3">
        <v>0.10100000000000001</v>
      </c>
      <c r="AB18" s="3">
        <v>0.11600000000000001</v>
      </c>
      <c r="AD18" s="3" t="s">
        <v>66</v>
      </c>
      <c r="AE18" s="3">
        <v>0.1</v>
      </c>
      <c r="AF18" s="3">
        <v>9.9000000000000005E-2</v>
      </c>
      <c r="AG18" s="3">
        <v>9.8000000000000004E-2</v>
      </c>
      <c r="AH18" s="3">
        <v>0.1</v>
      </c>
      <c r="AI18" s="3">
        <v>9.9000000000000005E-2</v>
      </c>
      <c r="AJ18" s="3">
        <v>9.9000000000000005E-2</v>
      </c>
      <c r="AK18" s="3">
        <v>9.7000000000000003E-2</v>
      </c>
      <c r="AL18" s="3">
        <v>9.8000000000000004E-2</v>
      </c>
      <c r="AM18" s="3">
        <v>0.105</v>
      </c>
      <c r="AN18" s="3">
        <v>0.10299999999999999</v>
      </c>
      <c r="AO18" s="3">
        <v>0.1</v>
      </c>
      <c r="AP18" s="3">
        <v>0.115</v>
      </c>
      <c r="AR18" s="3" t="s">
        <v>66</v>
      </c>
      <c r="AS18" s="3">
        <v>0.10100000000000001</v>
      </c>
      <c r="AT18" s="3">
        <v>9.9000000000000005E-2</v>
      </c>
      <c r="AU18" s="3">
        <v>9.8000000000000004E-2</v>
      </c>
      <c r="AV18" s="3">
        <v>0.1</v>
      </c>
      <c r="AW18" s="3">
        <v>9.9000000000000005E-2</v>
      </c>
      <c r="AX18" s="3">
        <v>9.9000000000000005E-2</v>
      </c>
      <c r="AY18" s="3">
        <v>9.7000000000000003E-2</v>
      </c>
      <c r="AZ18" s="3">
        <v>9.8000000000000004E-2</v>
      </c>
      <c r="BA18" s="3">
        <v>0.104</v>
      </c>
      <c r="BB18" s="3">
        <v>0.10299999999999999</v>
      </c>
      <c r="BC18" s="3">
        <v>0.1</v>
      </c>
      <c r="BD18" s="3">
        <v>0.115</v>
      </c>
      <c r="BF18" s="3" t="s">
        <v>66</v>
      </c>
      <c r="BG18">
        <f t="shared" si="28"/>
        <v>0.10066666666666668</v>
      </c>
      <c r="BH18">
        <f t="shared" si="28"/>
        <v>9.9333333333333343E-2</v>
      </c>
      <c r="BI18">
        <f t="shared" si="28"/>
        <v>9.8333333333333342E-2</v>
      </c>
      <c r="BJ18">
        <f t="shared" si="28"/>
        <v>0.10066666666666667</v>
      </c>
      <c r="BK18">
        <f t="shared" si="28"/>
        <v>9.9666666666666681E-2</v>
      </c>
      <c r="BL18">
        <f t="shared" si="28"/>
        <v>9.9333333333333343E-2</v>
      </c>
      <c r="BM18">
        <f t="shared" si="28"/>
        <v>9.7666666666666679E-2</v>
      </c>
      <c r="BN18">
        <f t="shared" si="28"/>
        <v>9.866666666666668E-2</v>
      </c>
      <c r="BO18">
        <f t="shared" si="28"/>
        <v>0.105</v>
      </c>
      <c r="BP18">
        <f t="shared" si="28"/>
        <v>0.10366666666666667</v>
      </c>
      <c r="BQ18">
        <f t="shared" si="28"/>
        <v>0.10033333333333334</v>
      </c>
      <c r="BR18">
        <f t="shared" si="28"/>
        <v>0.11533333333333334</v>
      </c>
      <c r="BT18" s="3" t="s">
        <v>66</v>
      </c>
      <c r="BU18">
        <f t="shared" si="3"/>
        <v>1.0696576151121608</v>
      </c>
      <c r="BV18">
        <f t="shared" si="3"/>
        <v>1.055489964580874</v>
      </c>
      <c r="BW18">
        <f t="shared" si="3"/>
        <v>1.0448642266824086</v>
      </c>
      <c r="BX18">
        <f t="shared" si="3"/>
        <v>1.0696576151121606</v>
      </c>
      <c r="BY18">
        <f t="shared" si="3"/>
        <v>1.0590318772136957</v>
      </c>
      <c r="BZ18">
        <f t="shared" si="3"/>
        <v>1.055489964580874</v>
      </c>
      <c r="CA18">
        <f t="shared" si="3"/>
        <v>1.0377804014167653</v>
      </c>
      <c r="CB18">
        <f t="shared" si="3"/>
        <v>1.0484061393152304</v>
      </c>
      <c r="CC18">
        <f t="shared" si="3"/>
        <v>1.115702479338843</v>
      </c>
      <c r="CD18">
        <f t="shared" si="3"/>
        <v>1.1015348288075562</v>
      </c>
      <c r="CE18">
        <f t="shared" si="3"/>
        <v>1.0661157024793391</v>
      </c>
      <c r="CF18">
        <f t="shared" si="3"/>
        <v>1.2255017709563165</v>
      </c>
      <c r="CI18" s="3" t="s">
        <v>66</v>
      </c>
      <c r="CJ18">
        <f t="shared" ref="CJ18:CJ20" si="32">BU18-(AVERAGE($BU$17:$BW$17))</f>
        <v>2.125147579693043E-2</v>
      </c>
      <c r="CK18">
        <f t="shared" si="31"/>
        <v>7.0838252656435508E-3</v>
      </c>
      <c r="CL18">
        <f t="shared" si="31"/>
        <v>-3.5419126328217754E-3</v>
      </c>
      <c r="CM18">
        <f t="shared" si="31"/>
        <v>2.1251475796930208E-2</v>
      </c>
      <c r="CN18">
        <f t="shared" si="31"/>
        <v>1.0625737898465326E-2</v>
      </c>
      <c r="CO18">
        <f t="shared" si="31"/>
        <v>7.0838252656435508E-3</v>
      </c>
      <c r="CP18">
        <f t="shared" si="31"/>
        <v>-1.0625737898465104E-2</v>
      </c>
      <c r="CQ18">
        <f t="shared" si="31"/>
        <v>0</v>
      </c>
      <c r="CR18">
        <f t="shared" si="31"/>
        <v>6.7296340023612622E-2</v>
      </c>
      <c r="CS18">
        <f t="shared" si="31"/>
        <v>5.3128689492325742E-2</v>
      </c>
      <c r="CT18">
        <f t="shared" si="31"/>
        <v>1.7709563164108655E-2</v>
      </c>
      <c r="CU18">
        <f t="shared" si="31"/>
        <v>0.1770956316410861</v>
      </c>
    </row>
    <row r="19" spans="1:99">
      <c r="B19" s="1" t="s">
        <v>68</v>
      </c>
      <c r="C19" s="1" t="s">
        <v>209</v>
      </c>
      <c r="D19" s="1" t="s">
        <v>210</v>
      </c>
      <c r="E19" s="1" t="s">
        <v>211</v>
      </c>
      <c r="F19" s="1" t="s">
        <v>80</v>
      </c>
      <c r="G19" s="1" t="s">
        <v>81</v>
      </c>
      <c r="H19" s="1" t="s">
        <v>82</v>
      </c>
      <c r="I19" s="1" t="s">
        <v>212</v>
      </c>
      <c r="J19" s="1" t="s">
        <v>213</v>
      </c>
      <c r="K19" s="1" t="s">
        <v>214</v>
      </c>
      <c r="L19" s="1" t="s">
        <v>215</v>
      </c>
      <c r="M19" s="1" t="s">
        <v>216</v>
      </c>
      <c r="N19" s="1" t="s">
        <v>217</v>
      </c>
      <c r="P19" s="3" t="s">
        <v>75</v>
      </c>
      <c r="Q19" s="3">
        <v>0.10299999999999999</v>
      </c>
      <c r="R19" s="3">
        <v>0.104</v>
      </c>
      <c r="S19" s="3">
        <v>0.106</v>
      </c>
      <c r="T19" s="3">
        <v>0.11799999999999999</v>
      </c>
      <c r="U19" s="3">
        <v>0.12</v>
      </c>
      <c r="V19" s="3">
        <v>0.11700000000000001</v>
      </c>
      <c r="W19" s="3">
        <v>0.113</v>
      </c>
      <c r="X19" s="3">
        <v>0.11899999999999999</v>
      </c>
      <c r="Y19" s="3">
        <v>0.121</v>
      </c>
      <c r="Z19" s="3">
        <v>0.111</v>
      </c>
      <c r="AA19" s="3">
        <v>0.107</v>
      </c>
      <c r="AB19" s="3">
        <v>0.11</v>
      </c>
      <c r="AD19" s="3" t="s">
        <v>75</v>
      </c>
      <c r="AE19" s="3">
        <v>0.10299999999999999</v>
      </c>
      <c r="AF19" s="3">
        <v>0.10299999999999999</v>
      </c>
      <c r="AG19" s="3">
        <v>0.105</v>
      </c>
      <c r="AH19" s="3">
        <v>0.11700000000000001</v>
      </c>
      <c r="AI19" s="3">
        <v>0.11899999999999999</v>
      </c>
      <c r="AJ19" s="3">
        <v>0.11600000000000001</v>
      </c>
      <c r="AK19" s="3">
        <v>0.113</v>
      </c>
      <c r="AL19" s="3">
        <v>0.11899999999999999</v>
      </c>
      <c r="AM19" s="3">
        <v>0.12</v>
      </c>
      <c r="AN19" s="3">
        <v>0.11</v>
      </c>
      <c r="AO19" s="3">
        <v>0.106</v>
      </c>
      <c r="AP19" s="3">
        <v>0.109</v>
      </c>
      <c r="AR19" s="3" t="s">
        <v>75</v>
      </c>
      <c r="AS19" s="3">
        <v>0.10299999999999999</v>
      </c>
      <c r="AT19" s="3">
        <v>0.10299999999999999</v>
      </c>
      <c r="AU19" s="3">
        <v>0.106</v>
      </c>
      <c r="AV19" s="3">
        <v>0.11700000000000001</v>
      </c>
      <c r="AW19" s="3">
        <v>0.11799999999999999</v>
      </c>
      <c r="AX19" s="3">
        <v>0.115</v>
      </c>
      <c r="AY19" s="3">
        <v>0.113</v>
      </c>
      <c r="AZ19" s="3">
        <v>0.11799999999999999</v>
      </c>
      <c r="BA19" s="3">
        <v>0.12</v>
      </c>
      <c r="BB19" s="3">
        <v>0.109</v>
      </c>
      <c r="BC19" s="3">
        <v>0.105</v>
      </c>
      <c r="BD19" s="3">
        <v>0.109</v>
      </c>
      <c r="BF19" s="3" t="s">
        <v>75</v>
      </c>
      <c r="BG19">
        <f t="shared" si="28"/>
        <v>0.10299999999999999</v>
      </c>
      <c r="BH19">
        <f t="shared" si="28"/>
        <v>0.10333333333333333</v>
      </c>
      <c r="BI19">
        <f t="shared" si="28"/>
        <v>0.10566666666666667</v>
      </c>
      <c r="BJ19">
        <f t="shared" si="28"/>
        <v>0.11733333333333333</v>
      </c>
      <c r="BK19">
        <f t="shared" si="28"/>
        <v>0.11899999999999999</v>
      </c>
      <c r="BL19">
        <f t="shared" si="28"/>
        <v>0.11600000000000001</v>
      </c>
      <c r="BM19">
        <f t="shared" si="28"/>
        <v>0.113</v>
      </c>
      <c r="BN19">
        <f t="shared" si="28"/>
        <v>0.11866666666666666</v>
      </c>
      <c r="BO19">
        <f t="shared" si="28"/>
        <v>0.12033333333333333</v>
      </c>
      <c r="BP19">
        <f t="shared" si="28"/>
        <v>0.11</v>
      </c>
      <c r="BQ19">
        <f t="shared" si="28"/>
        <v>0.106</v>
      </c>
      <c r="BR19">
        <f t="shared" si="28"/>
        <v>0.10933333333333334</v>
      </c>
      <c r="BT19" s="3" t="s">
        <v>75</v>
      </c>
      <c r="BU19">
        <f t="shared" si="3"/>
        <v>1.0944510035419126</v>
      </c>
      <c r="BV19">
        <f t="shared" si="3"/>
        <v>1.0979929161747344</v>
      </c>
      <c r="BW19">
        <f t="shared" si="3"/>
        <v>1.1227863046044866</v>
      </c>
      <c r="BX19">
        <f t="shared" si="3"/>
        <v>1.2467532467532467</v>
      </c>
      <c r="BY19">
        <f t="shared" si="3"/>
        <v>1.2644628099173554</v>
      </c>
      <c r="BZ19">
        <f t="shared" si="3"/>
        <v>1.2325855962219601</v>
      </c>
      <c r="CA19">
        <f t="shared" si="3"/>
        <v>1.2007083825265645</v>
      </c>
      <c r="CB19">
        <f t="shared" si="3"/>
        <v>1.2609208972845336</v>
      </c>
      <c r="CC19">
        <f t="shared" si="3"/>
        <v>1.2786304604486425</v>
      </c>
      <c r="CD19">
        <f t="shared" si="3"/>
        <v>1.168831168831169</v>
      </c>
      <c r="CE19">
        <f t="shared" si="3"/>
        <v>1.1263282172373081</v>
      </c>
      <c r="CF19">
        <f t="shared" si="3"/>
        <v>1.1617473435655254</v>
      </c>
      <c r="CI19" s="3" t="s">
        <v>75</v>
      </c>
      <c r="CJ19">
        <f t="shared" si="32"/>
        <v>4.6044864226682192E-2</v>
      </c>
      <c r="CK19">
        <f t="shared" si="31"/>
        <v>4.9586776859503967E-2</v>
      </c>
      <c r="CL19">
        <f t="shared" si="31"/>
        <v>7.4380165289256173E-2</v>
      </c>
      <c r="CM19">
        <f t="shared" si="31"/>
        <v>0.19834710743801631</v>
      </c>
      <c r="CN19">
        <f t="shared" si="31"/>
        <v>0.21605667060212497</v>
      </c>
      <c r="CO19">
        <f t="shared" si="31"/>
        <v>0.18417945690672965</v>
      </c>
      <c r="CP19">
        <f t="shared" si="31"/>
        <v>0.15230224321133412</v>
      </c>
      <c r="CQ19">
        <f t="shared" si="31"/>
        <v>0.21251475796930319</v>
      </c>
      <c r="CR19">
        <f t="shared" si="31"/>
        <v>0.23022432113341207</v>
      </c>
      <c r="CS19">
        <f t="shared" si="31"/>
        <v>0.12042502951593859</v>
      </c>
      <c r="CT19">
        <f t="shared" si="31"/>
        <v>7.7922077922077726E-2</v>
      </c>
      <c r="CU19">
        <f t="shared" si="31"/>
        <v>0.11334120425029504</v>
      </c>
    </row>
    <row r="20" spans="1:99">
      <c r="B20" s="1" t="s">
        <v>76</v>
      </c>
      <c r="C20" s="1" t="s">
        <v>218</v>
      </c>
      <c r="D20" s="1" t="s">
        <v>219</v>
      </c>
      <c r="E20" s="1" t="s">
        <v>220</v>
      </c>
      <c r="F20" s="1" t="s">
        <v>221</v>
      </c>
      <c r="G20" s="1" t="s">
        <v>222</v>
      </c>
      <c r="H20" s="1" t="s">
        <v>223</v>
      </c>
      <c r="I20" s="1" t="s">
        <v>224</v>
      </c>
      <c r="J20" s="1" t="s">
        <v>225</v>
      </c>
      <c r="K20" s="1" t="s">
        <v>226</v>
      </c>
      <c r="L20" s="1" t="s">
        <v>227</v>
      </c>
      <c r="M20" s="1" t="s">
        <v>228</v>
      </c>
      <c r="N20" s="1" t="s">
        <v>229</v>
      </c>
      <c r="P20" s="3" t="s">
        <v>86</v>
      </c>
      <c r="Q20" s="3">
        <v>0.123</v>
      </c>
      <c r="R20" s="3">
        <v>0.11799999999999999</v>
      </c>
      <c r="S20" s="3">
        <v>0.107</v>
      </c>
      <c r="T20" s="3">
        <v>0.11799999999999999</v>
      </c>
      <c r="U20" s="3">
        <v>0.115</v>
      </c>
      <c r="V20" s="3">
        <v>0.11</v>
      </c>
      <c r="W20" s="3">
        <v>0.114</v>
      </c>
      <c r="X20" s="3">
        <v>0.11700000000000001</v>
      </c>
      <c r="Y20" s="3">
        <v>0.11</v>
      </c>
      <c r="Z20" s="3">
        <v>0.10100000000000001</v>
      </c>
      <c r="AA20" s="3">
        <v>0.1</v>
      </c>
      <c r="AB20" s="3">
        <v>9.9000000000000005E-2</v>
      </c>
      <c r="AD20" s="3" t="s">
        <v>86</v>
      </c>
      <c r="AE20" s="3">
        <v>0.123</v>
      </c>
      <c r="AF20" s="3">
        <v>0.11700000000000001</v>
      </c>
      <c r="AG20" s="3">
        <v>0.107</v>
      </c>
      <c r="AH20" s="3">
        <v>0.11799999999999999</v>
      </c>
      <c r="AI20" s="3">
        <v>0.114</v>
      </c>
      <c r="AJ20" s="3">
        <v>0.11</v>
      </c>
      <c r="AK20" s="3">
        <v>0.114</v>
      </c>
      <c r="AL20" s="3">
        <v>0.11700000000000001</v>
      </c>
      <c r="AM20" s="3">
        <v>0.11</v>
      </c>
      <c r="AN20" s="3">
        <v>0.1</v>
      </c>
      <c r="AO20" s="3">
        <v>9.9000000000000005E-2</v>
      </c>
      <c r="AP20" s="3">
        <v>9.8000000000000004E-2</v>
      </c>
      <c r="AR20" s="3" t="s">
        <v>86</v>
      </c>
      <c r="AS20" s="3">
        <v>0.123</v>
      </c>
      <c r="AT20" s="3">
        <v>0.11700000000000001</v>
      </c>
      <c r="AU20" s="3">
        <v>0.107</v>
      </c>
      <c r="AV20" s="3">
        <v>0.11799999999999999</v>
      </c>
      <c r="AW20" s="3">
        <v>0.114</v>
      </c>
      <c r="AX20" s="3">
        <v>0.11</v>
      </c>
      <c r="AY20" s="3">
        <v>0.113</v>
      </c>
      <c r="AZ20" s="3">
        <v>0.11600000000000001</v>
      </c>
      <c r="BA20" s="3">
        <v>0.109</v>
      </c>
      <c r="BB20" s="3">
        <v>0.1</v>
      </c>
      <c r="BC20" s="3">
        <v>9.9000000000000005E-2</v>
      </c>
      <c r="BD20" s="3">
        <v>9.8000000000000004E-2</v>
      </c>
      <c r="BF20" s="3" t="s">
        <v>86</v>
      </c>
      <c r="BG20">
        <f t="shared" si="28"/>
        <v>0.123</v>
      </c>
      <c r="BH20">
        <f t="shared" si="28"/>
        <v>0.11733333333333333</v>
      </c>
      <c r="BI20">
        <f t="shared" si="28"/>
        <v>0.107</v>
      </c>
      <c r="BJ20">
        <f t="shared" si="28"/>
        <v>0.11799999999999999</v>
      </c>
      <c r="BK20">
        <f t="shared" si="28"/>
        <v>0.11433333333333334</v>
      </c>
      <c r="BL20">
        <f t="shared" si="28"/>
        <v>0.11</v>
      </c>
      <c r="BM20">
        <f t="shared" si="28"/>
        <v>0.11366666666666668</v>
      </c>
      <c r="BN20">
        <f t="shared" si="28"/>
        <v>0.11666666666666668</v>
      </c>
      <c r="BO20">
        <f t="shared" si="28"/>
        <v>0.10966666666666668</v>
      </c>
      <c r="BP20">
        <f t="shared" si="28"/>
        <v>0.10033333333333334</v>
      </c>
      <c r="BQ20">
        <f t="shared" si="28"/>
        <v>9.9333333333333343E-2</v>
      </c>
      <c r="BR20">
        <f t="shared" si="28"/>
        <v>9.8333333333333342E-2</v>
      </c>
      <c r="BT20" s="3" t="s">
        <v>86</v>
      </c>
      <c r="BU20">
        <f t="shared" si="3"/>
        <v>1.3069657615112162</v>
      </c>
      <c r="BV20">
        <f t="shared" si="3"/>
        <v>1.2467532467532467</v>
      </c>
      <c r="BW20">
        <f t="shared" si="3"/>
        <v>1.1369539551357735</v>
      </c>
      <c r="BX20">
        <f t="shared" si="3"/>
        <v>1.2538370720188903</v>
      </c>
      <c r="BY20">
        <f t="shared" si="3"/>
        <v>1.2148760330578514</v>
      </c>
      <c r="BZ20">
        <f t="shared" si="3"/>
        <v>1.168831168831169</v>
      </c>
      <c r="CA20">
        <f t="shared" si="3"/>
        <v>1.2077922077922081</v>
      </c>
      <c r="CB20">
        <f t="shared" si="3"/>
        <v>1.2396694214876036</v>
      </c>
      <c r="CC20">
        <f t="shared" si="3"/>
        <v>1.1652892561983472</v>
      </c>
      <c r="CD20">
        <f t="shared" si="3"/>
        <v>1.0661157024793391</v>
      </c>
      <c r="CE20">
        <f t="shared" si="3"/>
        <v>1.055489964580874</v>
      </c>
      <c r="CF20">
        <f t="shared" si="3"/>
        <v>1.0448642266824086</v>
      </c>
      <c r="CI20" s="3" t="s">
        <v>86</v>
      </c>
      <c r="CJ20">
        <f t="shared" si="32"/>
        <v>0.25855962219598583</v>
      </c>
      <c r="CK20">
        <f t="shared" si="31"/>
        <v>0.19834710743801631</v>
      </c>
      <c r="CL20">
        <f t="shared" si="31"/>
        <v>8.8547815820543052E-2</v>
      </c>
      <c r="CM20">
        <f t="shared" si="31"/>
        <v>0.20543093270365986</v>
      </c>
      <c r="CN20">
        <f t="shared" si="31"/>
        <v>0.166469893742621</v>
      </c>
      <c r="CO20">
        <f t="shared" si="31"/>
        <v>0.12042502951593859</v>
      </c>
      <c r="CP20">
        <f t="shared" si="31"/>
        <v>0.15938606847697767</v>
      </c>
      <c r="CQ20">
        <f t="shared" si="31"/>
        <v>0.19126328217237321</v>
      </c>
      <c r="CR20">
        <f t="shared" si="31"/>
        <v>0.11688311688311681</v>
      </c>
      <c r="CS20">
        <f t="shared" si="31"/>
        <v>1.7709563164108655E-2</v>
      </c>
      <c r="CT20">
        <f t="shared" si="31"/>
        <v>7.0838252656435508E-3</v>
      </c>
      <c r="CU20">
        <f t="shared" si="31"/>
        <v>-3.5419126328217754E-3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28"/>
        <v>1</v>
      </c>
      <c r="BH23">
        <f t="shared" si="28"/>
        <v>2</v>
      </c>
      <c r="BI23">
        <f t="shared" si="28"/>
        <v>3</v>
      </c>
      <c r="BJ23">
        <f t="shared" si="28"/>
        <v>4</v>
      </c>
      <c r="BK23">
        <f t="shared" si="28"/>
        <v>5</v>
      </c>
      <c r="BL23">
        <f t="shared" si="28"/>
        <v>6</v>
      </c>
      <c r="BM23">
        <f t="shared" si="28"/>
        <v>7</v>
      </c>
      <c r="BN23">
        <f t="shared" si="28"/>
        <v>8</v>
      </c>
      <c r="BO23">
        <f t="shared" si="28"/>
        <v>9</v>
      </c>
      <c r="BP23">
        <f t="shared" si="28"/>
        <v>10</v>
      </c>
      <c r="BQ23">
        <f t="shared" si="28"/>
        <v>11</v>
      </c>
      <c r="BR23">
        <f t="shared" si="28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191</v>
      </c>
      <c r="J24" s="1" t="s">
        <v>192</v>
      </c>
      <c r="K24" s="1" t="s">
        <v>193</v>
      </c>
      <c r="L24" s="1" t="s">
        <v>194</v>
      </c>
      <c r="M24" s="1" t="s">
        <v>195</v>
      </c>
      <c r="N24" s="1" t="s">
        <v>196</v>
      </c>
      <c r="P24" s="3" t="s">
        <v>6</v>
      </c>
      <c r="Q24" s="3">
        <v>0.105</v>
      </c>
      <c r="R24" s="3">
        <v>0.10100000000000001</v>
      </c>
      <c r="S24" s="3">
        <v>0.10100000000000001</v>
      </c>
      <c r="T24" s="3">
        <v>0.11899999999999999</v>
      </c>
      <c r="U24" s="3">
        <v>0.11600000000000001</v>
      </c>
      <c r="V24" s="3">
        <v>0.11</v>
      </c>
      <c r="W24" s="3">
        <v>0.151</v>
      </c>
      <c r="X24" s="3">
        <v>0.15</v>
      </c>
      <c r="Y24" s="3">
        <v>0.161</v>
      </c>
      <c r="Z24" s="3">
        <v>0.129</v>
      </c>
      <c r="AA24" s="3">
        <v>0.127</v>
      </c>
      <c r="AB24" s="3">
        <v>0.13700000000000001</v>
      </c>
      <c r="AD24" s="3" t="s">
        <v>6</v>
      </c>
      <c r="AE24" s="3">
        <v>0.10299999999999999</v>
      </c>
      <c r="AF24" s="3">
        <v>0.1</v>
      </c>
      <c r="AG24" s="3">
        <v>0.1</v>
      </c>
      <c r="AH24" s="3">
        <v>0.11700000000000001</v>
      </c>
      <c r="AI24" s="3">
        <v>0.11600000000000001</v>
      </c>
      <c r="AJ24" s="3">
        <v>0.109</v>
      </c>
      <c r="AK24" s="3">
        <v>0.15</v>
      </c>
      <c r="AL24" s="3">
        <v>0.14899999999999999</v>
      </c>
      <c r="AM24" s="3">
        <v>0.16</v>
      </c>
      <c r="AN24" s="3">
        <v>0.128</v>
      </c>
      <c r="AO24" s="3">
        <v>0.127</v>
      </c>
      <c r="AP24" s="3">
        <v>0.13700000000000001</v>
      </c>
      <c r="AR24" s="3" t="s">
        <v>6</v>
      </c>
      <c r="AS24" s="3">
        <v>0.10299999999999999</v>
      </c>
      <c r="AT24" s="3">
        <v>9.9000000000000005E-2</v>
      </c>
      <c r="AU24" s="3">
        <v>9.9000000000000005E-2</v>
      </c>
      <c r="AV24" s="3">
        <v>0.11600000000000001</v>
      </c>
      <c r="AW24" s="3">
        <v>0.115</v>
      </c>
      <c r="AX24" s="3">
        <v>0.108</v>
      </c>
      <c r="AY24" s="3">
        <v>0.15</v>
      </c>
      <c r="AZ24" s="3">
        <v>0.14899999999999999</v>
      </c>
      <c r="BA24" s="3">
        <v>0.16</v>
      </c>
      <c r="BB24" s="3">
        <v>0.128</v>
      </c>
      <c r="BC24" s="3">
        <v>0.126</v>
      </c>
      <c r="BD24" s="3">
        <v>0.13600000000000001</v>
      </c>
      <c r="BF24" s="3" t="s">
        <v>6</v>
      </c>
      <c r="BG24">
        <f t="shared" si="28"/>
        <v>0.10366666666666667</v>
      </c>
      <c r="BH24">
        <f t="shared" si="28"/>
        <v>0.10000000000000002</v>
      </c>
      <c r="BI24">
        <f t="shared" si="28"/>
        <v>0.10000000000000002</v>
      </c>
      <c r="BJ24">
        <f t="shared" si="28"/>
        <v>0.11733333333333333</v>
      </c>
      <c r="BK24">
        <f t="shared" si="28"/>
        <v>0.11566666666666668</v>
      </c>
      <c r="BL24">
        <f t="shared" si="28"/>
        <v>0.109</v>
      </c>
      <c r="BM24">
        <f t="shared" si="28"/>
        <v>0.15033333333333332</v>
      </c>
      <c r="BN24">
        <f t="shared" si="28"/>
        <v>0.14933333333333332</v>
      </c>
      <c r="BO24">
        <f t="shared" si="28"/>
        <v>0.16033333333333333</v>
      </c>
      <c r="BP24">
        <f t="shared" si="28"/>
        <v>0.12833333333333333</v>
      </c>
      <c r="BQ24">
        <f t="shared" si="28"/>
        <v>0.12666666666666668</v>
      </c>
      <c r="BR24">
        <f t="shared" si="28"/>
        <v>0.13666666666666669</v>
      </c>
      <c r="BT24" s="3" t="s">
        <v>6</v>
      </c>
      <c r="BU24">
        <f t="shared" si="3"/>
        <v>1.1015348288075562</v>
      </c>
      <c r="BV24">
        <f t="shared" si="3"/>
        <v>1.0625737898465175</v>
      </c>
      <c r="BW24">
        <f t="shared" si="3"/>
        <v>1.0625737898465175</v>
      </c>
      <c r="BX24">
        <f t="shared" si="3"/>
        <v>1.2467532467532467</v>
      </c>
      <c r="BY24">
        <f t="shared" si="3"/>
        <v>1.2290436835891383</v>
      </c>
      <c r="BZ24">
        <f t="shared" si="3"/>
        <v>1.1582054309327037</v>
      </c>
      <c r="CA24">
        <f t="shared" si="3"/>
        <v>1.5974025974025974</v>
      </c>
      <c r="CB24">
        <f t="shared" si="3"/>
        <v>1.5867768595041323</v>
      </c>
      <c r="CC24">
        <f t="shared" si="3"/>
        <v>1.7036599763872491</v>
      </c>
      <c r="CD24">
        <f t="shared" si="3"/>
        <v>1.3636363636363638</v>
      </c>
      <c r="CE24">
        <f t="shared" si="3"/>
        <v>1.3459268004722553</v>
      </c>
      <c r="CF24">
        <f t="shared" si="3"/>
        <v>1.452184179456907</v>
      </c>
      <c r="CH24" t="s">
        <v>88</v>
      </c>
      <c r="CI24" s="3" t="s">
        <v>6</v>
      </c>
      <c r="CJ24">
        <f>BU24-(AVERAGE($BU$24:$BW$24))</f>
        <v>2.5974025974025761E-2</v>
      </c>
      <c r="CK24">
        <f t="shared" ref="CK24:CU27" si="33">BV24-(AVERAGE($BU$24:$BW$24))</f>
        <v>-1.298701298701288E-2</v>
      </c>
      <c r="CL24">
        <f t="shared" si="33"/>
        <v>-1.298701298701288E-2</v>
      </c>
      <c r="CM24">
        <f t="shared" si="33"/>
        <v>0.17119244391971633</v>
      </c>
      <c r="CN24">
        <f t="shared" si="33"/>
        <v>0.1534828807556079</v>
      </c>
      <c r="CO24">
        <f t="shared" si="33"/>
        <v>8.2644628099173278E-2</v>
      </c>
      <c r="CP24">
        <f t="shared" si="33"/>
        <v>0.52184179456906699</v>
      </c>
      <c r="CQ24">
        <f t="shared" si="33"/>
        <v>0.51121605667060188</v>
      </c>
      <c r="CR24">
        <f t="shared" si="33"/>
        <v>0.62809917355371869</v>
      </c>
      <c r="CS24">
        <f t="shared" si="33"/>
        <v>0.28807556080283336</v>
      </c>
      <c r="CT24">
        <f t="shared" si="33"/>
        <v>0.27036599763872493</v>
      </c>
      <c r="CU24">
        <f t="shared" si="33"/>
        <v>0.37662337662337664</v>
      </c>
    </row>
    <row r="25" spans="1:99">
      <c r="B25" s="1" t="s">
        <v>7</v>
      </c>
      <c r="C25" s="1" t="s">
        <v>197</v>
      </c>
      <c r="D25" s="1" t="s">
        <v>198</v>
      </c>
      <c r="E25" s="1" t="s">
        <v>199</v>
      </c>
      <c r="F25" s="1" t="s">
        <v>200</v>
      </c>
      <c r="G25" s="1" t="s">
        <v>201</v>
      </c>
      <c r="H25" s="1" t="s">
        <v>202</v>
      </c>
      <c r="I25" s="1" t="s">
        <v>203</v>
      </c>
      <c r="J25" s="1" t="s">
        <v>204</v>
      </c>
      <c r="K25" s="1" t="s">
        <v>205</v>
      </c>
      <c r="L25" s="1" t="s">
        <v>206</v>
      </c>
      <c r="M25" s="1" t="s">
        <v>207</v>
      </c>
      <c r="N25" s="1" t="s">
        <v>208</v>
      </c>
      <c r="P25" s="3" t="s">
        <v>8</v>
      </c>
      <c r="Q25" s="3">
        <v>0.11700000000000001</v>
      </c>
      <c r="R25" s="3">
        <v>0.12</v>
      </c>
      <c r="S25" s="3">
        <v>0.124</v>
      </c>
      <c r="T25" s="3">
        <v>0.11799999999999999</v>
      </c>
      <c r="U25" s="3">
        <v>0.11700000000000001</v>
      </c>
      <c r="V25" s="3">
        <v>0.11899999999999999</v>
      </c>
      <c r="W25" s="3">
        <v>0.11</v>
      </c>
      <c r="X25" s="3">
        <v>0.114</v>
      </c>
      <c r="Y25" s="3">
        <v>0.111</v>
      </c>
      <c r="Z25" s="3">
        <v>0.122</v>
      </c>
      <c r="AA25" s="3">
        <v>0.125</v>
      </c>
      <c r="AB25" s="3">
        <v>0.12</v>
      </c>
      <c r="AD25" s="3" t="s">
        <v>8</v>
      </c>
      <c r="AE25" s="3">
        <v>0.11600000000000001</v>
      </c>
      <c r="AF25" s="3">
        <v>0.11899999999999999</v>
      </c>
      <c r="AG25" s="3">
        <v>0.124</v>
      </c>
      <c r="AH25" s="3">
        <v>0.11799999999999999</v>
      </c>
      <c r="AI25" s="3">
        <v>0.11600000000000001</v>
      </c>
      <c r="AJ25" s="3">
        <v>0.11799999999999999</v>
      </c>
      <c r="AK25" s="3">
        <v>0.109</v>
      </c>
      <c r="AL25" s="3">
        <v>0.113</v>
      </c>
      <c r="AM25" s="3">
        <v>0.11</v>
      </c>
      <c r="AN25" s="3">
        <v>0.121</v>
      </c>
      <c r="AO25" s="3">
        <v>0.124</v>
      </c>
      <c r="AP25" s="3">
        <v>0.12</v>
      </c>
      <c r="AR25" s="3" t="s">
        <v>8</v>
      </c>
      <c r="AS25" s="3">
        <v>0.11600000000000001</v>
      </c>
      <c r="AT25" s="3">
        <v>0.11899999999999999</v>
      </c>
      <c r="AU25" s="3">
        <v>0.123</v>
      </c>
      <c r="AV25" s="3">
        <v>0.11700000000000001</v>
      </c>
      <c r="AW25" s="3">
        <v>0.11600000000000001</v>
      </c>
      <c r="AX25" s="3">
        <v>0.11799999999999999</v>
      </c>
      <c r="AY25" s="3">
        <v>0.109</v>
      </c>
      <c r="AZ25" s="3">
        <v>0.113</v>
      </c>
      <c r="BA25" s="3">
        <v>0.11</v>
      </c>
      <c r="BB25" s="3">
        <v>0.121</v>
      </c>
      <c r="BC25" s="3">
        <v>0.124</v>
      </c>
      <c r="BD25" s="3">
        <v>0.12</v>
      </c>
      <c r="BF25" s="3" t="s">
        <v>8</v>
      </c>
      <c r="BG25">
        <f t="shared" si="28"/>
        <v>0.11633333333333334</v>
      </c>
      <c r="BH25">
        <f t="shared" si="28"/>
        <v>0.11933333333333333</v>
      </c>
      <c r="BI25">
        <f t="shared" si="28"/>
        <v>0.12366666666666666</v>
      </c>
      <c r="BJ25">
        <f t="shared" si="28"/>
        <v>0.11766666666666666</v>
      </c>
      <c r="BK25">
        <f t="shared" si="28"/>
        <v>0.11633333333333334</v>
      </c>
      <c r="BL25">
        <f t="shared" si="28"/>
        <v>0.11833333333333333</v>
      </c>
      <c r="BM25">
        <f t="shared" si="28"/>
        <v>0.10933333333333334</v>
      </c>
      <c r="BN25">
        <f t="shared" si="28"/>
        <v>0.11333333333333334</v>
      </c>
      <c r="BO25">
        <f t="shared" si="28"/>
        <v>0.11033333333333334</v>
      </c>
      <c r="BP25">
        <f t="shared" si="28"/>
        <v>0.12133333333333333</v>
      </c>
      <c r="BQ25">
        <f t="shared" si="28"/>
        <v>0.12433333333333334</v>
      </c>
      <c r="BR25">
        <f t="shared" si="28"/>
        <v>0.12</v>
      </c>
      <c r="BT25" s="3" t="s">
        <v>8</v>
      </c>
      <c r="BU25">
        <f t="shared" si="3"/>
        <v>1.2361275088547818</v>
      </c>
      <c r="BV25">
        <f t="shared" si="3"/>
        <v>1.2680047225501772</v>
      </c>
      <c r="BW25">
        <f t="shared" si="3"/>
        <v>1.3140495867768596</v>
      </c>
      <c r="BX25">
        <f t="shared" si="3"/>
        <v>1.2502951593860685</v>
      </c>
      <c r="BY25">
        <f t="shared" si="3"/>
        <v>1.2361275088547818</v>
      </c>
      <c r="BZ25">
        <f t="shared" si="3"/>
        <v>1.2573789846517121</v>
      </c>
      <c r="CA25">
        <f t="shared" si="3"/>
        <v>1.1617473435655254</v>
      </c>
      <c r="CB25">
        <f t="shared" si="3"/>
        <v>1.2042502951593863</v>
      </c>
      <c r="CC25">
        <f t="shared" si="3"/>
        <v>1.1723730814639908</v>
      </c>
      <c r="CD25">
        <f t="shared" si="3"/>
        <v>1.2892561983471076</v>
      </c>
      <c r="CE25">
        <f t="shared" si="3"/>
        <v>1.3211334120425031</v>
      </c>
      <c r="CF25">
        <f t="shared" si="3"/>
        <v>1.2750885478158207</v>
      </c>
      <c r="CI25" s="3" t="s">
        <v>8</v>
      </c>
      <c r="CJ25">
        <f t="shared" ref="CJ25:CJ27" si="34">BU25-(AVERAGE($BU$24:$BW$24))</f>
        <v>0.16056670602125145</v>
      </c>
      <c r="CK25">
        <f t="shared" si="33"/>
        <v>0.19244391971664676</v>
      </c>
      <c r="CL25">
        <f t="shared" si="33"/>
        <v>0.23848878394332917</v>
      </c>
      <c r="CM25">
        <f t="shared" si="33"/>
        <v>0.17473435655253811</v>
      </c>
      <c r="CN25">
        <f t="shared" si="33"/>
        <v>0.16056670602125145</v>
      </c>
      <c r="CO25">
        <f t="shared" si="33"/>
        <v>0.18181818181818166</v>
      </c>
      <c r="CP25">
        <f t="shared" si="33"/>
        <v>8.6186540731995054E-2</v>
      </c>
      <c r="CQ25">
        <f t="shared" si="33"/>
        <v>0.12868949232585591</v>
      </c>
      <c r="CR25">
        <f t="shared" si="33"/>
        <v>9.681227863046038E-2</v>
      </c>
      <c r="CS25">
        <f t="shared" si="33"/>
        <v>0.21369539551357719</v>
      </c>
      <c r="CT25">
        <f t="shared" si="33"/>
        <v>0.24557260920897273</v>
      </c>
      <c r="CU25">
        <f t="shared" si="33"/>
        <v>0.19952774498229031</v>
      </c>
    </row>
    <row r="26" spans="1:99">
      <c r="B26" s="1" t="s">
        <v>11</v>
      </c>
      <c r="C26" s="1" t="s">
        <v>209</v>
      </c>
      <c r="D26" s="1" t="s">
        <v>210</v>
      </c>
      <c r="E26" s="1" t="s">
        <v>211</v>
      </c>
      <c r="F26" s="1" t="s">
        <v>80</v>
      </c>
      <c r="G26" s="1" t="s">
        <v>81</v>
      </c>
      <c r="H26" s="1" t="s">
        <v>82</v>
      </c>
      <c r="I26" s="1" t="s">
        <v>212</v>
      </c>
      <c r="J26" s="1" t="s">
        <v>213</v>
      </c>
      <c r="K26" s="1" t="s">
        <v>214</v>
      </c>
      <c r="L26" s="1" t="s">
        <v>215</v>
      </c>
      <c r="M26" s="1" t="s">
        <v>216</v>
      </c>
      <c r="N26" s="1" t="s">
        <v>217</v>
      </c>
      <c r="P26" s="3" t="s">
        <v>24</v>
      </c>
      <c r="Q26" s="3">
        <v>0.13500000000000001</v>
      </c>
      <c r="R26" s="3">
        <v>0.14799999999999999</v>
      </c>
      <c r="S26" s="3">
        <v>0.14000000000000001</v>
      </c>
      <c r="T26" s="3">
        <v>0.128</v>
      </c>
      <c r="U26" s="3">
        <v>0.128</v>
      </c>
      <c r="V26" s="3">
        <v>0.128</v>
      </c>
      <c r="W26" s="3">
        <v>0.128</v>
      </c>
      <c r="X26" s="3">
        <v>0.125</v>
      </c>
      <c r="Y26" s="3">
        <v>0.129</v>
      </c>
      <c r="Z26" s="3">
        <v>0.122</v>
      </c>
      <c r="AA26" s="3">
        <v>0.127</v>
      </c>
      <c r="AB26" s="3">
        <v>0.13500000000000001</v>
      </c>
      <c r="AD26" s="3" t="s">
        <v>24</v>
      </c>
      <c r="AE26" s="3">
        <v>0.13300000000000001</v>
      </c>
      <c r="AF26" s="3">
        <v>0.14699999999999999</v>
      </c>
      <c r="AG26" s="3">
        <v>0.13900000000000001</v>
      </c>
      <c r="AH26" s="3">
        <v>0.128</v>
      </c>
      <c r="AI26" s="3">
        <v>0.127</v>
      </c>
      <c r="AJ26" s="3">
        <v>0.126</v>
      </c>
      <c r="AK26" s="3">
        <v>0.127</v>
      </c>
      <c r="AL26" s="3">
        <v>0.124</v>
      </c>
      <c r="AM26" s="3">
        <v>0.128</v>
      </c>
      <c r="AN26" s="3">
        <v>0.121</v>
      </c>
      <c r="AO26" s="3">
        <v>0.126</v>
      </c>
      <c r="AP26" s="3">
        <v>0.13500000000000001</v>
      </c>
      <c r="AR26" s="3" t="s">
        <v>24</v>
      </c>
      <c r="AS26" s="3">
        <v>0.13200000000000001</v>
      </c>
      <c r="AT26" s="3">
        <v>0.14699999999999999</v>
      </c>
      <c r="AU26" s="3">
        <v>0.13900000000000001</v>
      </c>
      <c r="AV26" s="3">
        <v>0.128</v>
      </c>
      <c r="AW26" s="3">
        <v>0.126</v>
      </c>
      <c r="AX26" s="3">
        <v>0.126</v>
      </c>
      <c r="AY26" s="3">
        <v>0.126</v>
      </c>
      <c r="AZ26" s="3">
        <v>0.124</v>
      </c>
      <c r="BA26" s="3">
        <v>0.128</v>
      </c>
      <c r="BB26" s="3">
        <v>0.121</v>
      </c>
      <c r="BC26" s="3">
        <v>0.126</v>
      </c>
      <c r="BD26" s="3">
        <v>0.13400000000000001</v>
      </c>
      <c r="BF26" s="3" t="s">
        <v>24</v>
      </c>
      <c r="BG26">
        <f t="shared" si="28"/>
        <v>0.13333333333333333</v>
      </c>
      <c r="BH26">
        <f t="shared" si="28"/>
        <v>0.14733333333333332</v>
      </c>
      <c r="BI26">
        <f t="shared" si="28"/>
        <v>0.13933333333333334</v>
      </c>
      <c r="BJ26">
        <f t="shared" si="28"/>
        <v>0.128</v>
      </c>
      <c r="BK26">
        <f t="shared" si="28"/>
        <v>0.127</v>
      </c>
      <c r="BL26">
        <f t="shared" si="28"/>
        <v>0.12666666666666668</v>
      </c>
      <c r="BM26">
        <f t="shared" si="28"/>
        <v>0.127</v>
      </c>
      <c r="BN26">
        <f t="shared" si="28"/>
        <v>0.12433333333333334</v>
      </c>
      <c r="BO26">
        <f t="shared" si="28"/>
        <v>0.12833333333333333</v>
      </c>
      <c r="BP26">
        <f t="shared" si="28"/>
        <v>0.12133333333333333</v>
      </c>
      <c r="BQ26">
        <f t="shared" si="28"/>
        <v>0.12633333333333333</v>
      </c>
      <c r="BR26">
        <f t="shared" si="28"/>
        <v>0.13466666666666668</v>
      </c>
      <c r="BT26" s="3" t="s">
        <v>24</v>
      </c>
      <c r="BU26">
        <f t="shared" si="3"/>
        <v>1.4167650531286895</v>
      </c>
      <c r="BV26">
        <f t="shared" si="3"/>
        <v>1.5655253837072018</v>
      </c>
      <c r="BW26">
        <f t="shared" si="3"/>
        <v>1.4805194805194806</v>
      </c>
      <c r="BX26">
        <f t="shared" si="3"/>
        <v>1.360094451003542</v>
      </c>
      <c r="BY26">
        <f t="shared" si="3"/>
        <v>1.3494687131050769</v>
      </c>
      <c r="BZ26">
        <f t="shared" si="3"/>
        <v>1.3459268004722553</v>
      </c>
      <c r="CA26">
        <f t="shared" si="3"/>
        <v>1.3494687131050769</v>
      </c>
      <c r="CB26">
        <f t="shared" si="3"/>
        <v>1.3211334120425031</v>
      </c>
      <c r="CC26">
        <f t="shared" si="3"/>
        <v>1.3636363636363638</v>
      </c>
      <c r="CD26">
        <f t="shared" si="3"/>
        <v>1.2892561983471076</v>
      </c>
      <c r="CE26">
        <f t="shared" si="3"/>
        <v>1.3423848878394333</v>
      </c>
      <c r="CF26">
        <f t="shared" si="3"/>
        <v>1.4309327036599766</v>
      </c>
      <c r="CI26" s="3" t="s">
        <v>24</v>
      </c>
      <c r="CJ26">
        <f t="shared" si="34"/>
        <v>0.34120425029515911</v>
      </c>
      <c r="CK26">
        <f t="shared" si="33"/>
        <v>0.48996458087367145</v>
      </c>
      <c r="CL26">
        <f t="shared" si="33"/>
        <v>0.40495867768595017</v>
      </c>
      <c r="CM26">
        <f t="shared" si="33"/>
        <v>0.28453364817001159</v>
      </c>
      <c r="CN26">
        <f t="shared" si="33"/>
        <v>0.27390791027154648</v>
      </c>
      <c r="CO26">
        <f t="shared" si="33"/>
        <v>0.27036599763872493</v>
      </c>
      <c r="CP26">
        <f t="shared" si="33"/>
        <v>0.27390791027154648</v>
      </c>
      <c r="CQ26">
        <f t="shared" si="33"/>
        <v>0.24557260920897273</v>
      </c>
      <c r="CR26">
        <f t="shared" si="33"/>
        <v>0.28807556080283336</v>
      </c>
      <c r="CS26">
        <f t="shared" si="33"/>
        <v>0.21369539551357719</v>
      </c>
      <c r="CT26">
        <f t="shared" si="33"/>
        <v>0.26682408500590293</v>
      </c>
      <c r="CU26">
        <f t="shared" si="33"/>
        <v>0.35537190082644621</v>
      </c>
    </row>
    <row r="27" spans="1:99">
      <c r="B27" s="1" t="s">
        <v>25</v>
      </c>
      <c r="C27" s="1" t="s">
        <v>218</v>
      </c>
      <c r="D27" s="1" t="s">
        <v>219</v>
      </c>
      <c r="E27" s="1" t="s">
        <v>220</v>
      </c>
      <c r="F27" s="1" t="s">
        <v>221</v>
      </c>
      <c r="G27" s="1" t="s">
        <v>222</v>
      </c>
      <c r="H27" s="1" t="s">
        <v>223</v>
      </c>
      <c r="I27" s="1" t="s">
        <v>224</v>
      </c>
      <c r="J27" s="1" t="s">
        <v>225</v>
      </c>
      <c r="K27" s="1" t="s">
        <v>226</v>
      </c>
      <c r="L27" s="1" t="s">
        <v>227</v>
      </c>
      <c r="M27" s="1" t="s">
        <v>228</v>
      </c>
      <c r="N27" s="1" t="s">
        <v>229</v>
      </c>
      <c r="P27" s="3" t="s">
        <v>38</v>
      </c>
      <c r="Q27" s="3">
        <v>0.123</v>
      </c>
      <c r="R27" s="3">
        <v>0.129</v>
      </c>
      <c r="S27" s="3">
        <v>0.13400000000000001</v>
      </c>
      <c r="T27" s="3">
        <v>0.123</v>
      </c>
      <c r="U27" s="3">
        <v>0.122</v>
      </c>
      <c r="V27" s="3">
        <v>0.125</v>
      </c>
      <c r="W27" s="3">
        <v>0.129</v>
      </c>
      <c r="X27" s="3">
        <v>0.13100000000000001</v>
      </c>
      <c r="Y27" s="3">
        <v>0.13400000000000001</v>
      </c>
      <c r="Z27" s="3">
        <v>0.107</v>
      </c>
      <c r="AA27" s="3">
        <v>0.127</v>
      </c>
      <c r="AB27" s="3">
        <v>0.127</v>
      </c>
      <c r="AD27" s="3" t="s">
        <v>38</v>
      </c>
      <c r="AE27" s="3">
        <v>0.122</v>
      </c>
      <c r="AF27" s="3">
        <v>0.127</v>
      </c>
      <c r="AG27" s="3">
        <v>0.13200000000000001</v>
      </c>
      <c r="AH27" s="3">
        <v>0.122</v>
      </c>
      <c r="AI27" s="3">
        <v>0.121</v>
      </c>
      <c r="AJ27" s="3">
        <v>0.124</v>
      </c>
      <c r="AK27" s="3">
        <v>0.128</v>
      </c>
      <c r="AL27" s="3">
        <v>0.13</v>
      </c>
      <c r="AM27" s="3">
        <v>0.13300000000000001</v>
      </c>
      <c r="AN27" s="3">
        <v>0.105</v>
      </c>
      <c r="AO27" s="3">
        <v>0.125</v>
      </c>
      <c r="AP27" s="3">
        <v>0.126</v>
      </c>
      <c r="AR27" s="3" t="s">
        <v>38</v>
      </c>
      <c r="AS27" s="3">
        <v>0.122</v>
      </c>
      <c r="AT27" s="3">
        <v>0.127</v>
      </c>
      <c r="AU27" s="3">
        <v>0.13200000000000001</v>
      </c>
      <c r="AV27" s="3">
        <v>0.122</v>
      </c>
      <c r="AW27" s="3">
        <v>0.121</v>
      </c>
      <c r="AX27" s="3">
        <v>0.123</v>
      </c>
      <c r="AY27" s="3">
        <v>0.128</v>
      </c>
      <c r="AZ27" s="3">
        <v>0.129</v>
      </c>
      <c r="BA27" s="3">
        <v>0.13300000000000001</v>
      </c>
      <c r="BB27" s="3">
        <v>0.105</v>
      </c>
      <c r="BC27" s="3">
        <v>0.125</v>
      </c>
      <c r="BD27" s="3">
        <v>0.126</v>
      </c>
      <c r="BF27" s="3" t="s">
        <v>38</v>
      </c>
      <c r="BG27">
        <f t="shared" si="28"/>
        <v>0.12233333333333334</v>
      </c>
      <c r="BH27">
        <f t="shared" si="28"/>
        <v>0.12766666666666668</v>
      </c>
      <c r="BI27">
        <f t="shared" si="28"/>
        <v>0.13266666666666668</v>
      </c>
      <c r="BJ27">
        <f t="shared" si="28"/>
        <v>0.12233333333333334</v>
      </c>
      <c r="BK27">
        <f t="shared" si="28"/>
        <v>0.12133333333333333</v>
      </c>
      <c r="BL27">
        <f t="shared" si="28"/>
        <v>0.124</v>
      </c>
      <c r="BM27">
        <f t="shared" si="28"/>
        <v>0.12833333333333333</v>
      </c>
      <c r="BN27">
        <f t="shared" si="28"/>
        <v>0.13</v>
      </c>
      <c r="BO27">
        <f t="shared" si="28"/>
        <v>0.13333333333333333</v>
      </c>
      <c r="BP27">
        <f t="shared" si="28"/>
        <v>0.10566666666666667</v>
      </c>
      <c r="BQ27">
        <f t="shared" si="28"/>
        <v>0.12566666666666668</v>
      </c>
      <c r="BR27">
        <f t="shared" si="28"/>
        <v>0.12633333333333333</v>
      </c>
      <c r="BT27" s="3" t="s">
        <v>38</v>
      </c>
      <c r="BU27">
        <f t="shared" si="3"/>
        <v>1.2998819362455727</v>
      </c>
      <c r="BV27">
        <f t="shared" si="3"/>
        <v>1.3565525383707204</v>
      </c>
      <c r="BW27">
        <f t="shared" si="3"/>
        <v>1.4096812278630464</v>
      </c>
      <c r="BX27">
        <f t="shared" si="3"/>
        <v>1.2998819362455727</v>
      </c>
      <c r="BY27">
        <f t="shared" si="3"/>
        <v>1.2892561983471076</v>
      </c>
      <c r="BZ27">
        <f t="shared" si="3"/>
        <v>1.3175914994096813</v>
      </c>
      <c r="CA27">
        <f t="shared" si="3"/>
        <v>1.3636363636363638</v>
      </c>
      <c r="CB27">
        <f t="shared" si="3"/>
        <v>1.3813459268004724</v>
      </c>
      <c r="CC27">
        <f t="shared" si="3"/>
        <v>1.4167650531286895</v>
      </c>
      <c r="CD27">
        <f t="shared" si="3"/>
        <v>1.1227863046044866</v>
      </c>
      <c r="CE27">
        <f t="shared" si="3"/>
        <v>1.33530106257379</v>
      </c>
      <c r="CF27">
        <f t="shared" si="3"/>
        <v>1.3423848878394333</v>
      </c>
      <c r="CI27" s="3" t="s">
        <v>38</v>
      </c>
      <c r="CJ27">
        <f t="shared" si="34"/>
        <v>0.2243211334120423</v>
      </c>
      <c r="CK27">
        <f t="shared" si="33"/>
        <v>0.28099173553719003</v>
      </c>
      <c r="CL27">
        <f t="shared" si="33"/>
        <v>0.334120425029516</v>
      </c>
      <c r="CM27">
        <f t="shared" si="33"/>
        <v>0.2243211334120423</v>
      </c>
      <c r="CN27">
        <f t="shared" si="33"/>
        <v>0.21369539551357719</v>
      </c>
      <c r="CO27">
        <f t="shared" si="33"/>
        <v>0.24203069657615095</v>
      </c>
      <c r="CP27">
        <f t="shared" si="33"/>
        <v>0.28807556080283336</v>
      </c>
      <c r="CQ27">
        <f t="shared" si="33"/>
        <v>0.30578512396694202</v>
      </c>
      <c r="CR27">
        <f t="shared" si="33"/>
        <v>0.34120425029515911</v>
      </c>
      <c r="CS27">
        <f t="shared" si="33"/>
        <v>4.7225501770956191E-2</v>
      </c>
      <c r="CT27">
        <f t="shared" si="33"/>
        <v>0.2597402597402596</v>
      </c>
      <c r="CU27">
        <f t="shared" si="33"/>
        <v>0.26682408500590293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191</v>
      </c>
      <c r="J28" s="1" t="s">
        <v>192</v>
      </c>
      <c r="K28" s="1" t="s">
        <v>193</v>
      </c>
      <c r="L28" s="1" t="s">
        <v>194</v>
      </c>
      <c r="M28" s="1" t="s">
        <v>195</v>
      </c>
      <c r="N28" s="1" t="s">
        <v>196</v>
      </c>
      <c r="P28" s="3" t="s">
        <v>52</v>
      </c>
      <c r="Q28" s="3">
        <v>0.1</v>
      </c>
      <c r="R28" s="3">
        <v>0.10299999999999999</v>
      </c>
      <c r="S28" s="3">
        <v>9.7000000000000003E-2</v>
      </c>
      <c r="T28" s="3">
        <v>0.10299999999999999</v>
      </c>
      <c r="U28" s="3">
        <v>0.10199999999999999</v>
      </c>
      <c r="V28" s="3">
        <v>0.106</v>
      </c>
      <c r="W28" s="3">
        <v>0.107</v>
      </c>
      <c r="X28" s="3">
        <v>0.10100000000000001</v>
      </c>
      <c r="Y28" s="3">
        <v>0.10100000000000001</v>
      </c>
      <c r="Z28" s="3">
        <v>0.10299999999999999</v>
      </c>
      <c r="AA28" s="3">
        <v>0.10100000000000001</v>
      </c>
      <c r="AB28" s="3">
        <v>0.10299999999999999</v>
      </c>
      <c r="AD28" s="3" t="s">
        <v>52</v>
      </c>
      <c r="AE28" s="3">
        <v>9.8000000000000004E-2</v>
      </c>
      <c r="AF28" s="3">
        <v>0.10199999999999999</v>
      </c>
      <c r="AG28" s="3">
        <v>9.6000000000000002E-2</v>
      </c>
      <c r="AH28" s="3">
        <v>0.10100000000000001</v>
      </c>
      <c r="AI28" s="3">
        <v>0.1</v>
      </c>
      <c r="AJ28" s="3">
        <v>0.105</v>
      </c>
      <c r="AK28" s="3">
        <v>0.105</v>
      </c>
      <c r="AL28" s="3">
        <v>9.9000000000000005E-2</v>
      </c>
      <c r="AM28" s="3">
        <v>9.9000000000000005E-2</v>
      </c>
      <c r="AN28" s="3">
        <v>0.10100000000000001</v>
      </c>
      <c r="AO28" s="3">
        <v>9.9000000000000005E-2</v>
      </c>
      <c r="AP28" s="3">
        <v>0.10199999999999999</v>
      </c>
      <c r="AR28" s="3" t="s">
        <v>52</v>
      </c>
      <c r="AS28" s="3">
        <v>9.9000000000000005E-2</v>
      </c>
      <c r="AT28" s="3">
        <v>0.10299999999999999</v>
      </c>
      <c r="AU28" s="3">
        <v>9.7000000000000003E-2</v>
      </c>
      <c r="AV28" s="3">
        <v>0.10199999999999999</v>
      </c>
      <c r="AW28" s="3">
        <v>0.1</v>
      </c>
      <c r="AX28" s="3">
        <v>0.104</v>
      </c>
      <c r="AY28" s="3">
        <v>0.105</v>
      </c>
      <c r="AZ28" s="3">
        <v>9.9000000000000005E-2</v>
      </c>
      <c r="BA28" s="3">
        <v>9.9000000000000005E-2</v>
      </c>
      <c r="BB28" s="3">
        <v>0.10100000000000001</v>
      </c>
      <c r="BC28" s="3">
        <v>9.9000000000000005E-2</v>
      </c>
      <c r="BD28" s="3">
        <v>0.10299999999999999</v>
      </c>
      <c r="BF28" s="3" t="s">
        <v>52</v>
      </c>
      <c r="BG28">
        <f t="shared" si="28"/>
        <v>9.9000000000000019E-2</v>
      </c>
      <c r="BH28">
        <f t="shared" si="28"/>
        <v>0.10266666666666667</v>
      </c>
      <c r="BI28">
        <f t="shared" si="28"/>
        <v>9.6666666666666679E-2</v>
      </c>
      <c r="BJ28">
        <f t="shared" si="28"/>
        <v>0.10199999999999999</v>
      </c>
      <c r="BK28">
        <f t="shared" si="28"/>
        <v>0.10066666666666667</v>
      </c>
      <c r="BL28">
        <f t="shared" si="28"/>
        <v>0.105</v>
      </c>
      <c r="BM28">
        <f t="shared" si="28"/>
        <v>0.10566666666666667</v>
      </c>
      <c r="BN28">
        <f t="shared" si="28"/>
        <v>9.9666666666666681E-2</v>
      </c>
      <c r="BO28">
        <f t="shared" si="28"/>
        <v>9.9666666666666681E-2</v>
      </c>
      <c r="BP28">
        <f t="shared" si="28"/>
        <v>0.10166666666666667</v>
      </c>
      <c r="BQ28">
        <f t="shared" si="28"/>
        <v>9.9666666666666681E-2</v>
      </c>
      <c r="BR28">
        <f t="shared" si="28"/>
        <v>0.10266666666666667</v>
      </c>
      <c r="BT28" s="3" t="s">
        <v>52</v>
      </c>
      <c r="BU28">
        <f t="shared" si="3"/>
        <v>1.0519480519480522</v>
      </c>
      <c r="BV28">
        <f t="shared" si="3"/>
        <v>1.0909090909090911</v>
      </c>
      <c r="BW28">
        <f t="shared" si="3"/>
        <v>1.0271546635183</v>
      </c>
      <c r="BX28">
        <f t="shared" si="3"/>
        <v>1.0838252656434475</v>
      </c>
      <c r="BY28">
        <f t="shared" si="3"/>
        <v>1.0696576151121606</v>
      </c>
      <c r="BZ28">
        <f t="shared" si="3"/>
        <v>1.115702479338843</v>
      </c>
      <c r="CA28">
        <f t="shared" si="3"/>
        <v>1.1227863046044866</v>
      </c>
      <c r="CB28">
        <f t="shared" si="3"/>
        <v>1.0590318772136957</v>
      </c>
      <c r="CC28">
        <f t="shared" si="3"/>
        <v>1.0590318772136957</v>
      </c>
      <c r="CD28">
        <f t="shared" si="3"/>
        <v>1.0802833530106259</v>
      </c>
      <c r="CE28">
        <f t="shared" si="3"/>
        <v>1.0590318772136957</v>
      </c>
      <c r="CF28">
        <f t="shared" si="3"/>
        <v>1.0909090909090911</v>
      </c>
      <c r="CH28" t="s">
        <v>89</v>
      </c>
      <c r="CI28" s="3" t="s">
        <v>52</v>
      </c>
      <c r="CJ28">
        <f>BU28-(AVERAGE($BU$28:$BW$28))</f>
        <v>-4.7225501770955525E-3</v>
      </c>
      <c r="CK28">
        <f t="shared" ref="CK28:CU31" si="35">BV28-(AVERAGE($BU$28:$BW$28))</f>
        <v>3.4238488783943311E-2</v>
      </c>
      <c r="CL28">
        <f t="shared" si="35"/>
        <v>-2.9515938606847758E-2</v>
      </c>
      <c r="CM28">
        <f t="shared" si="35"/>
        <v>2.715466351829976E-2</v>
      </c>
      <c r="CN28">
        <f t="shared" si="35"/>
        <v>1.298701298701288E-2</v>
      </c>
      <c r="CO28">
        <f t="shared" si="35"/>
        <v>5.9031877213695294E-2</v>
      </c>
      <c r="CP28">
        <f t="shared" si="35"/>
        <v>6.6115702479338845E-2</v>
      </c>
      <c r="CQ28">
        <f t="shared" si="35"/>
        <v>2.3612750885479983E-3</v>
      </c>
      <c r="CR28">
        <f t="shared" si="35"/>
        <v>2.3612750885479983E-3</v>
      </c>
      <c r="CS28">
        <f t="shared" si="35"/>
        <v>2.3612750885478206E-2</v>
      </c>
      <c r="CT28">
        <f t="shared" si="35"/>
        <v>2.3612750885479983E-3</v>
      </c>
      <c r="CU28">
        <f t="shared" si="35"/>
        <v>3.4238488783943311E-2</v>
      </c>
    </row>
    <row r="29" spans="1:99">
      <c r="B29" s="1" t="s">
        <v>53</v>
      </c>
      <c r="C29" s="1" t="s">
        <v>197</v>
      </c>
      <c r="D29" s="1" t="s">
        <v>198</v>
      </c>
      <c r="E29" s="1" t="s">
        <v>199</v>
      </c>
      <c r="F29" s="1" t="s">
        <v>200</v>
      </c>
      <c r="G29" s="1" t="s">
        <v>201</v>
      </c>
      <c r="H29" s="1" t="s">
        <v>202</v>
      </c>
      <c r="I29" s="1" t="s">
        <v>203</v>
      </c>
      <c r="J29" s="1" t="s">
        <v>204</v>
      </c>
      <c r="K29" s="1" t="s">
        <v>205</v>
      </c>
      <c r="L29" s="1" t="s">
        <v>206</v>
      </c>
      <c r="M29" s="1" t="s">
        <v>207</v>
      </c>
      <c r="N29" s="1" t="s">
        <v>208</v>
      </c>
      <c r="P29" s="3" t="s">
        <v>66</v>
      </c>
      <c r="Q29" s="3">
        <v>0.10199999999999999</v>
      </c>
      <c r="R29" s="3">
        <v>0.10199999999999999</v>
      </c>
      <c r="S29" s="3">
        <v>9.9000000000000005E-2</v>
      </c>
      <c r="T29" s="3">
        <v>9.8000000000000004E-2</v>
      </c>
      <c r="U29" s="3">
        <v>9.9000000000000005E-2</v>
      </c>
      <c r="V29" s="3">
        <v>9.9000000000000005E-2</v>
      </c>
      <c r="W29" s="3">
        <v>9.7000000000000003E-2</v>
      </c>
      <c r="X29" s="3">
        <v>0.10199999999999999</v>
      </c>
      <c r="Y29" s="3">
        <v>0.111</v>
      </c>
      <c r="Z29" s="3">
        <v>0.111</v>
      </c>
      <c r="AA29" s="3">
        <v>0.13500000000000001</v>
      </c>
      <c r="AB29" s="3">
        <v>0.186</v>
      </c>
      <c r="AD29" s="3" t="s">
        <v>66</v>
      </c>
      <c r="AE29" s="3">
        <v>0.1</v>
      </c>
      <c r="AF29" s="3">
        <v>0.10100000000000001</v>
      </c>
      <c r="AG29" s="3">
        <v>9.7000000000000003E-2</v>
      </c>
      <c r="AH29" s="3">
        <v>9.6000000000000002E-2</v>
      </c>
      <c r="AI29" s="3">
        <v>9.8000000000000004E-2</v>
      </c>
      <c r="AJ29" s="3">
        <v>9.7000000000000003E-2</v>
      </c>
      <c r="AK29" s="3">
        <v>9.6000000000000002E-2</v>
      </c>
      <c r="AL29" s="3">
        <v>0.10100000000000001</v>
      </c>
      <c r="AM29" s="3">
        <v>0.11</v>
      </c>
      <c r="AN29" s="3">
        <v>0.11</v>
      </c>
      <c r="AO29" s="3">
        <v>0.13400000000000001</v>
      </c>
      <c r="AP29" s="3">
        <v>0.186</v>
      </c>
      <c r="AR29" s="3" t="s">
        <v>66</v>
      </c>
      <c r="AS29" s="3">
        <v>0.10100000000000001</v>
      </c>
      <c r="AT29" s="3">
        <v>0.10100000000000001</v>
      </c>
      <c r="AU29" s="3">
        <v>9.8000000000000004E-2</v>
      </c>
      <c r="AV29" s="3">
        <v>9.7000000000000003E-2</v>
      </c>
      <c r="AW29" s="3">
        <v>9.8000000000000004E-2</v>
      </c>
      <c r="AX29" s="3">
        <v>9.7000000000000003E-2</v>
      </c>
      <c r="AY29" s="3">
        <v>9.6000000000000002E-2</v>
      </c>
      <c r="AZ29" s="3">
        <v>0.10100000000000001</v>
      </c>
      <c r="BA29" s="3">
        <v>0.11</v>
      </c>
      <c r="BB29" s="3">
        <v>0.11</v>
      </c>
      <c r="BC29" s="3">
        <v>0.13500000000000001</v>
      </c>
      <c r="BD29" s="3">
        <v>0.186</v>
      </c>
      <c r="BF29" s="3" t="s">
        <v>66</v>
      </c>
      <c r="BG29">
        <f t="shared" si="28"/>
        <v>0.10099999999999999</v>
      </c>
      <c r="BH29">
        <f t="shared" si="28"/>
        <v>0.10133333333333333</v>
      </c>
      <c r="BI29">
        <f t="shared" si="28"/>
        <v>9.8000000000000018E-2</v>
      </c>
      <c r="BJ29">
        <f t="shared" si="28"/>
        <v>9.7000000000000017E-2</v>
      </c>
      <c r="BK29">
        <f t="shared" si="28"/>
        <v>9.8333333333333342E-2</v>
      </c>
      <c r="BL29">
        <f t="shared" si="28"/>
        <v>9.7666666666666679E-2</v>
      </c>
      <c r="BM29">
        <f t="shared" si="28"/>
        <v>9.633333333333334E-2</v>
      </c>
      <c r="BN29">
        <f t="shared" si="28"/>
        <v>0.10133333333333333</v>
      </c>
      <c r="BO29">
        <f t="shared" si="28"/>
        <v>0.11033333333333334</v>
      </c>
      <c r="BP29">
        <f t="shared" si="28"/>
        <v>0.11033333333333334</v>
      </c>
      <c r="BQ29">
        <f t="shared" si="28"/>
        <v>0.13466666666666668</v>
      </c>
      <c r="BR29">
        <f t="shared" si="28"/>
        <v>0.18600000000000003</v>
      </c>
      <c r="BT29" s="3" t="s">
        <v>66</v>
      </c>
      <c r="BU29">
        <f t="shared" si="3"/>
        <v>1.0731995277449824</v>
      </c>
      <c r="BV29">
        <f t="shared" si="3"/>
        <v>1.0767414403778042</v>
      </c>
      <c r="BW29">
        <f t="shared" si="3"/>
        <v>1.0413223140495871</v>
      </c>
      <c r="BX29">
        <f t="shared" si="3"/>
        <v>1.0306965761511218</v>
      </c>
      <c r="BY29">
        <f t="shared" si="3"/>
        <v>1.0448642266824086</v>
      </c>
      <c r="BZ29">
        <f t="shared" si="3"/>
        <v>1.0377804014167653</v>
      </c>
      <c r="CA29">
        <f t="shared" si="3"/>
        <v>1.0236127508854782</v>
      </c>
      <c r="CB29">
        <f t="shared" si="3"/>
        <v>1.0767414403778042</v>
      </c>
      <c r="CC29">
        <f t="shared" si="3"/>
        <v>1.1723730814639908</v>
      </c>
      <c r="CD29">
        <f t="shared" si="3"/>
        <v>1.1723730814639908</v>
      </c>
      <c r="CE29">
        <f t="shared" si="3"/>
        <v>1.4309327036599766</v>
      </c>
      <c r="CF29">
        <f t="shared" si="3"/>
        <v>1.9763872491145222</v>
      </c>
      <c r="CI29" s="3" t="s">
        <v>66</v>
      </c>
      <c r="CJ29">
        <f t="shared" ref="CJ29:CJ31" si="36">BU29-(AVERAGE($BU$28:$BW$28))</f>
        <v>1.6528925619834656E-2</v>
      </c>
      <c r="CK29">
        <f t="shared" si="35"/>
        <v>2.0070838252656431E-2</v>
      </c>
      <c r="CL29">
        <f t="shared" si="35"/>
        <v>-1.5348288075560657E-2</v>
      </c>
      <c r="CM29">
        <f t="shared" si="35"/>
        <v>-2.5974025974025983E-2</v>
      </c>
      <c r="CN29">
        <f t="shared" si="35"/>
        <v>-1.1806375442739103E-2</v>
      </c>
      <c r="CO29">
        <f t="shared" si="35"/>
        <v>-1.8890200708382432E-2</v>
      </c>
      <c r="CP29">
        <f t="shared" si="35"/>
        <v>-3.3057851239669533E-2</v>
      </c>
      <c r="CQ29">
        <f t="shared" si="35"/>
        <v>2.0070838252656431E-2</v>
      </c>
      <c r="CR29">
        <f t="shared" si="35"/>
        <v>0.11570247933884303</v>
      </c>
      <c r="CS29">
        <f t="shared" si="35"/>
        <v>0.11570247933884303</v>
      </c>
      <c r="CT29">
        <f t="shared" si="35"/>
        <v>0.37426210153482886</v>
      </c>
      <c r="CU29">
        <f t="shared" si="35"/>
        <v>0.9197166469893745</v>
      </c>
    </row>
    <row r="30" spans="1:99">
      <c r="B30" s="1" t="s">
        <v>68</v>
      </c>
      <c r="C30" s="1" t="s">
        <v>209</v>
      </c>
      <c r="D30" s="1" t="s">
        <v>210</v>
      </c>
      <c r="E30" s="1" t="s">
        <v>211</v>
      </c>
      <c r="F30" s="1" t="s">
        <v>80</v>
      </c>
      <c r="G30" s="1" t="s">
        <v>81</v>
      </c>
      <c r="H30" s="1" t="s">
        <v>82</v>
      </c>
      <c r="I30" s="1" t="s">
        <v>212</v>
      </c>
      <c r="J30" s="1" t="s">
        <v>213</v>
      </c>
      <c r="K30" s="1" t="s">
        <v>214</v>
      </c>
      <c r="L30" s="1" t="s">
        <v>215</v>
      </c>
      <c r="M30" s="1" t="s">
        <v>216</v>
      </c>
      <c r="N30" s="1" t="s">
        <v>217</v>
      </c>
      <c r="P30" s="3" t="s">
        <v>75</v>
      </c>
      <c r="Q30" s="3">
        <v>0.125</v>
      </c>
      <c r="R30" s="3">
        <v>0.112</v>
      </c>
      <c r="S30" s="3">
        <v>0.113</v>
      </c>
      <c r="T30" s="3">
        <v>0.11600000000000001</v>
      </c>
      <c r="U30" s="3">
        <v>0.11799999999999999</v>
      </c>
      <c r="V30" s="3">
        <v>0.128</v>
      </c>
      <c r="W30" s="3">
        <v>0.11799999999999999</v>
      </c>
      <c r="X30" s="3">
        <v>0.11899999999999999</v>
      </c>
      <c r="Y30" s="3">
        <v>0.122</v>
      </c>
      <c r="Z30" s="3">
        <v>0.11899999999999999</v>
      </c>
      <c r="AA30" s="3">
        <v>0.108</v>
      </c>
      <c r="AB30" s="3">
        <v>0.112</v>
      </c>
      <c r="AD30" s="3" t="s">
        <v>75</v>
      </c>
      <c r="AE30" s="3">
        <v>0.124</v>
      </c>
      <c r="AF30" s="3">
        <v>0.111</v>
      </c>
      <c r="AG30" s="3">
        <v>0.112</v>
      </c>
      <c r="AH30" s="3">
        <v>0.115</v>
      </c>
      <c r="AI30" s="3">
        <v>0.11700000000000001</v>
      </c>
      <c r="AJ30" s="3">
        <v>0.127</v>
      </c>
      <c r="AK30" s="3">
        <v>0.11700000000000001</v>
      </c>
      <c r="AL30" s="3">
        <v>0.11899999999999999</v>
      </c>
      <c r="AM30" s="3">
        <v>0.121</v>
      </c>
      <c r="AN30" s="3">
        <v>0.11799999999999999</v>
      </c>
      <c r="AO30" s="3">
        <v>0.107</v>
      </c>
      <c r="AP30" s="3">
        <v>0.112</v>
      </c>
      <c r="AR30" s="3" t="s">
        <v>75</v>
      </c>
      <c r="AS30" s="3">
        <v>0.124</v>
      </c>
      <c r="AT30" s="3">
        <v>0.111</v>
      </c>
      <c r="AU30" s="3">
        <v>0.112</v>
      </c>
      <c r="AV30" s="3">
        <v>0.115</v>
      </c>
      <c r="AW30" s="3">
        <v>0.11799999999999999</v>
      </c>
      <c r="AX30" s="3">
        <v>0.128</v>
      </c>
      <c r="AY30" s="3">
        <v>0.11700000000000001</v>
      </c>
      <c r="AZ30" s="3">
        <v>0.11799999999999999</v>
      </c>
      <c r="BA30" s="3">
        <v>0.121</v>
      </c>
      <c r="BB30" s="3">
        <v>0.11799999999999999</v>
      </c>
      <c r="BC30" s="3">
        <v>0.107</v>
      </c>
      <c r="BD30" s="3">
        <v>0.112</v>
      </c>
      <c r="BF30" s="3" t="s">
        <v>75</v>
      </c>
      <c r="BG30">
        <f t="shared" si="28"/>
        <v>0.12433333333333334</v>
      </c>
      <c r="BH30">
        <f t="shared" si="28"/>
        <v>0.11133333333333334</v>
      </c>
      <c r="BI30">
        <f t="shared" si="28"/>
        <v>0.11233333333333334</v>
      </c>
      <c r="BJ30">
        <f t="shared" si="28"/>
        <v>0.11533333333333334</v>
      </c>
      <c r="BK30">
        <f t="shared" si="28"/>
        <v>0.11766666666666666</v>
      </c>
      <c r="BL30">
        <f t="shared" si="28"/>
        <v>0.12766666666666668</v>
      </c>
      <c r="BM30">
        <f t="shared" si="28"/>
        <v>0.11733333333333333</v>
      </c>
      <c r="BN30">
        <f t="shared" si="28"/>
        <v>0.11866666666666666</v>
      </c>
      <c r="BO30">
        <f t="shared" si="28"/>
        <v>0.12133333333333333</v>
      </c>
      <c r="BP30">
        <f t="shared" si="28"/>
        <v>0.11833333333333333</v>
      </c>
      <c r="BQ30">
        <f t="shared" si="28"/>
        <v>0.10733333333333334</v>
      </c>
      <c r="BR30">
        <f t="shared" si="28"/>
        <v>0.112</v>
      </c>
      <c r="BT30" s="3" t="s">
        <v>75</v>
      </c>
      <c r="BU30">
        <f t="shared" si="3"/>
        <v>1.3211334120425031</v>
      </c>
      <c r="BV30">
        <f t="shared" si="3"/>
        <v>1.1829988193624559</v>
      </c>
      <c r="BW30">
        <f t="shared" si="3"/>
        <v>1.193624557260921</v>
      </c>
      <c r="BX30">
        <f t="shared" si="3"/>
        <v>1.2255017709563165</v>
      </c>
      <c r="BY30">
        <f t="shared" si="3"/>
        <v>1.2502951593860685</v>
      </c>
      <c r="BZ30">
        <f t="shared" si="3"/>
        <v>1.3565525383707204</v>
      </c>
      <c r="CA30">
        <f t="shared" si="3"/>
        <v>1.2467532467532467</v>
      </c>
      <c r="CB30">
        <f t="shared" si="3"/>
        <v>1.2609208972845336</v>
      </c>
      <c r="CC30">
        <f t="shared" si="3"/>
        <v>1.2892561983471076</v>
      </c>
      <c r="CD30">
        <f t="shared" si="3"/>
        <v>1.2573789846517121</v>
      </c>
      <c r="CE30">
        <f t="shared" si="3"/>
        <v>1.1404958677685952</v>
      </c>
      <c r="CF30">
        <f t="shared" si="3"/>
        <v>1.1900826446280992</v>
      </c>
      <c r="CI30" s="3" t="s">
        <v>75</v>
      </c>
      <c r="CJ30">
        <f t="shared" si="36"/>
        <v>0.26446280991735538</v>
      </c>
      <c r="CK30">
        <f t="shared" si="35"/>
        <v>0.12632821723730814</v>
      </c>
      <c r="CL30">
        <f t="shared" si="35"/>
        <v>0.13695395513577324</v>
      </c>
      <c r="CM30">
        <f t="shared" si="35"/>
        <v>0.16883116883116878</v>
      </c>
      <c r="CN30">
        <f t="shared" si="35"/>
        <v>0.19362455726092076</v>
      </c>
      <c r="CO30">
        <f t="shared" si="35"/>
        <v>0.29988193624557269</v>
      </c>
      <c r="CP30">
        <f t="shared" si="35"/>
        <v>0.19008264462809898</v>
      </c>
      <c r="CQ30">
        <f t="shared" si="35"/>
        <v>0.20425029515938586</v>
      </c>
      <c r="CR30">
        <f t="shared" si="35"/>
        <v>0.23258559622195984</v>
      </c>
      <c r="CS30">
        <f t="shared" si="35"/>
        <v>0.20070838252656431</v>
      </c>
      <c r="CT30">
        <f t="shared" si="35"/>
        <v>8.38252656434475E-2</v>
      </c>
      <c r="CU30">
        <f t="shared" si="35"/>
        <v>0.13341204250295147</v>
      </c>
    </row>
    <row r="31" spans="1:99">
      <c r="B31" s="1" t="s">
        <v>76</v>
      </c>
      <c r="C31" s="1" t="s">
        <v>218</v>
      </c>
      <c r="D31" s="1" t="s">
        <v>219</v>
      </c>
      <c r="E31" s="1" t="s">
        <v>220</v>
      </c>
      <c r="F31" s="1" t="s">
        <v>221</v>
      </c>
      <c r="G31" s="1" t="s">
        <v>222</v>
      </c>
      <c r="H31" s="1" t="s">
        <v>223</v>
      </c>
      <c r="I31" s="1" t="s">
        <v>224</v>
      </c>
      <c r="J31" s="1" t="s">
        <v>225</v>
      </c>
      <c r="K31" s="1" t="s">
        <v>226</v>
      </c>
      <c r="L31" s="1" t="s">
        <v>227</v>
      </c>
      <c r="M31" s="1" t="s">
        <v>228</v>
      </c>
      <c r="N31" s="1" t="s">
        <v>229</v>
      </c>
      <c r="P31" s="3" t="s">
        <v>86</v>
      </c>
      <c r="Q31" s="3">
        <v>0.11600000000000001</v>
      </c>
      <c r="R31" s="3">
        <v>0.11600000000000001</v>
      </c>
      <c r="S31" s="3">
        <v>0.11899999999999999</v>
      </c>
      <c r="T31" s="3">
        <v>0.104</v>
      </c>
      <c r="U31" s="3">
        <v>0.115</v>
      </c>
      <c r="V31" s="3">
        <v>0.109</v>
      </c>
      <c r="W31" s="3">
        <v>0.11</v>
      </c>
      <c r="X31" s="3">
        <v>0.113</v>
      </c>
      <c r="Y31" s="3">
        <v>0.11</v>
      </c>
      <c r="Z31" s="3">
        <v>0.1</v>
      </c>
      <c r="AA31" s="3">
        <v>9.9000000000000005E-2</v>
      </c>
      <c r="AB31" s="3">
        <v>9.9000000000000005E-2</v>
      </c>
      <c r="AD31" s="3" t="s">
        <v>86</v>
      </c>
      <c r="AE31" s="3">
        <v>0.11600000000000001</v>
      </c>
      <c r="AF31" s="3">
        <v>0.115</v>
      </c>
      <c r="AG31" s="3">
        <v>0.11799999999999999</v>
      </c>
      <c r="AH31" s="3">
        <v>0.104</v>
      </c>
      <c r="AI31" s="3">
        <v>0.114</v>
      </c>
      <c r="AJ31" s="3">
        <v>0.109</v>
      </c>
      <c r="AK31" s="3">
        <v>0.11</v>
      </c>
      <c r="AL31" s="3">
        <v>0.113</v>
      </c>
      <c r="AM31" s="3">
        <v>0.111</v>
      </c>
      <c r="AN31" s="3">
        <v>9.9000000000000005E-2</v>
      </c>
      <c r="AO31" s="3">
        <v>9.8000000000000004E-2</v>
      </c>
      <c r="AP31" s="3">
        <v>9.8000000000000004E-2</v>
      </c>
      <c r="AR31" s="3" t="s">
        <v>86</v>
      </c>
      <c r="AS31" s="3">
        <v>0.115</v>
      </c>
      <c r="AT31" s="3">
        <v>0.115</v>
      </c>
      <c r="AU31" s="3">
        <v>0.11799999999999999</v>
      </c>
      <c r="AV31" s="3">
        <v>0.10299999999999999</v>
      </c>
      <c r="AW31" s="3">
        <v>0.114</v>
      </c>
      <c r="AX31" s="3">
        <v>0.109</v>
      </c>
      <c r="AY31" s="3">
        <v>0.11</v>
      </c>
      <c r="AZ31" s="3">
        <v>0.113</v>
      </c>
      <c r="BA31" s="3">
        <v>0.11</v>
      </c>
      <c r="BB31" s="3">
        <v>0.1</v>
      </c>
      <c r="BC31" s="3">
        <v>9.8000000000000004E-2</v>
      </c>
      <c r="BD31" s="3">
        <v>9.9000000000000005E-2</v>
      </c>
      <c r="BF31" s="3" t="s">
        <v>86</v>
      </c>
      <c r="BG31">
        <f t="shared" si="28"/>
        <v>0.11566666666666668</v>
      </c>
      <c r="BH31">
        <f t="shared" si="28"/>
        <v>0.11533333333333334</v>
      </c>
      <c r="BI31">
        <f t="shared" si="28"/>
        <v>0.11833333333333333</v>
      </c>
      <c r="BJ31">
        <f t="shared" si="28"/>
        <v>0.10366666666666667</v>
      </c>
      <c r="BK31">
        <f t="shared" si="28"/>
        <v>0.11433333333333334</v>
      </c>
      <c r="BL31">
        <f t="shared" si="28"/>
        <v>0.109</v>
      </c>
      <c r="BM31">
        <f t="shared" si="28"/>
        <v>0.11</v>
      </c>
      <c r="BN31">
        <f t="shared" si="28"/>
        <v>0.113</v>
      </c>
      <c r="BO31">
        <f t="shared" si="28"/>
        <v>0.11033333333333334</v>
      </c>
      <c r="BP31">
        <f t="shared" si="28"/>
        <v>9.9666666666666681E-2</v>
      </c>
      <c r="BQ31">
        <f t="shared" si="28"/>
        <v>9.8333333333333342E-2</v>
      </c>
      <c r="BR31">
        <f t="shared" si="28"/>
        <v>9.866666666666668E-2</v>
      </c>
      <c r="BT31" s="3" t="s">
        <v>86</v>
      </c>
      <c r="BU31">
        <f t="shared" si="3"/>
        <v>1.2290436835891383</v>
      </c>
      <c r="BV31">
        <f t="shared" si="3"/>
        <v>1.2255017709563165</v>
      </c>
      <c r="BW31">
        <f t="shared" si="3"/>
        <v>1.2573789846517121</v>
      </c>
      <c r="BX31">
        <f t="shared" si="3"/>
        <v>1.1015348288075562</v>
      </c>
      <c r="BY31">
        <f t="shared" si="3"/>
        <v>1.2148760330578514</v>
      </c>
      <c r="BZ31">
        <f t="shared" si="3"/>
        <v>1.1582054309327037</v>
      </c>
      <c r="CA31">
        <f t="shared" si="3"/>
        <v>1.168831168831169</v>
      </c>
      <c r="CB31">
        <f t="shared" si="3"/>
        <v>1.2007083825265645</v>
      </c>
      <c r="CC31">
        <f t="shared" si="3"/>
        <v>1.1723730814639908</v>
      </c>
      <c r="CD31">
        <f t="shared" si="3"/>
        <v>1.0590318772136957</v>
      </c>
      <c r="CE31">
        <f t="shared" si="3"/>
        <v>1.0448642266824086</v>
      </c>
      <c r="CF31">
        <f t="shared" si="3"/>
        <v>1.0484061393152304</v>
      </c>
      <c r="CI31" s="3" t="s">
        <v>86</v>
      </c>
      <c r="CJ31">
        <f t="shared" si="36"/>
        <v>0.17237308146399055</v>
      </c>
      <c r="CK31">
        <f t="shared" si="35"/>
        <v>0.16883116883116878</v>
      </c>
      <c r="CL31">
        <f t="shared" si="35"/>
        <v>0.20070838252656431</v>
      </c>
      <c r="CM31">
        <f t="shared" si="35"/>
        <v>4.4864226682408415E-2</v>
      </c>
      <c r="CN31">
        <f t="shared" si="35"/>
        <v>0.15820543093270367</v>
      </c>
      <c r="CO31">
        <f t="shared" si="35"/>
        <v>0.10153482880755593</v>
      </c>
      <c r="CP31">
        <f t="shared" si="35"/>
        <v>0.11216056670602126</v>
      </c>
      <c r="CQ31">
        <f t="shared" si="35"/>
        <v>0.14403778040141679</v>
      </c>
      <c r="CR31">
        <f t="shared" si="35"/>
        <v>0.11570247933884303</v>
      </c>
      <c r="CS31">
        <f t="shared" si="35"/>
        <v>2.3612750885479983E-3</v>
      </c>
      <c r="CT31">
        <f t="shared" si="35"/>
        <v>-1.1806375442739103E-2</v>
      </c>
      <c r="CU31">
        <f t="shared" si="35"/>
        <v>-8.2644628099173278E-3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409A-3E23-42A2-94A7-2D9AD4A300DD}">
  <dimension ref="A1:CU31"/>
  <sheetViews>
    <sheetView topLeftCell="CO1" workbookViewId="0">
      <selection activeCell="CV1" sqref="CV1:DL1048576"/>
    </sheetView>
  </sheetViews>
  <sheetFormatPr baseColWidth="10" defaultColWidth="8.83203125" defaultRowHeight="15"/>
  <cols>
    <col min="1" max="1" width="10.5" bestFit="1" customWidth="1"/>
    <col min="2" max="2" width="9.5" customWidth="1"/>
    <col min="86" max="86" width="13" bestFit="1" customWidth="1"/>
  </cols>
  <sheetData>
    <row r="1" spans="1:99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99">
      <c r="A2" t="s">
        <v>2</v>
      </c>
      <c r="B2" s="1" t="s">
        <v>3</v>
      </c>
      <c r="C2" s="1" t="s">
        <v>4</v>
      </c>
      <c r="D2" s="1" t="s">
        <v>4</v>
      </c>
      <c r="E2" s="1" t="s">
        <v>4</v>
      </c>
      <c r="F2" s="1"/>
      <c r="G2" s="1"/>
      <c r="H2" s="1"/>
      <c r="I2" s="1"/>
      <c r="J2" s="1"/>
      <c r="K2" s="1"/>
      <c r="L2" s="1"/>
      <c r="M2" s="1"/>
      <c r="N2" s="1"/>
      <c r="P2" s="3" t="s">
        <v>6</v>
      </c>
      <c r="Q2" s="4">
        <v>9.7000000000000003E-2</v>
      </c>
      <c r="R2" s="4">
        <v>9.6000000000000002E-2</v>
      </c>
      <c r="S2" s="4">
        <v>9.6000000000000002E-2</v>
      </c>
      <c r="T2" s="4">
        <v>7.9000000000000001E-2</v>
      </c>
      <c r="U2" s="4">
        <v>7.9000000000000001E-2</v>
      </c>
      <c r="V2" s="4">
        <v>0.08</v>
      </c>
      <c r="W2" s="4">
        <v>8.1000000000000003E-2</v>
      </c>
      <c r="X2" s="4">
        <v>7.9000000000000001E-2</v>
      </c>
      <c r="Y2" s="4">
        <v>0.08</v>
      </c>
      <c r="Z2" s="4">
        <v>7.9000000000000001E-2</v>
      </c>
      <c r="AA2" s="4">
        <v>7.9000000000000001E-2</v>
      </c>
      <c r="AB2" s="4">
        <v>0.08</v>
      </c>
      <c r="AD2" s="3" t="s">
        <v>6</v>
      </c>
      <c r="AE2" s="4">
        <v>9.5000000000000001E-2</v>
      </c>
      <c r="AF2" s="4">
        <v>9.4E-2</v>
      </c>
      <c r="AG2" s="4">
        <v>9.4E-2</v>
      </c>
      <c r="AH2" s="4">
        <v>7.8E-2</v>
      </c>
      <c r="AI2" s="4">
        <v>7.9000000000000001E-2</v>
      </c>
      <c r="AJ2" s="4">
        <v>7.9000000000000001E-2</v>
      </c>
      <c r="AK2" s="4">
        <v>8.1000000000000003E-2</v>
      </c>
      <c r="AL2" s="4">
        <v>7.9000000000000001E-2</v>
      </c>
      <c r="AM2" s="4">
        <v>7.9000000000000001E-2</v>
      </c>
      <c r="AN2" s="4">
        <v>7.9000000000000001E-2</v>
      </c>
      <c r="AO2" s="4">
        <v>7.9000000000000001E-2</v>
      </c>
      <c r="AP2" s="4">
        <v>0.08</v>
      </c>
      <c r="AR2" s="3" t="s">
        <v>6</v>
      </c>
      <c r="AS2" s="4">
        <v>9.4E-2</v>
      </c>
      <c r="AT2" s="4">
        <v>9.4E-2</v>
      </c>
      <c r="AU2" s="4">
        <v>9.4E-2</v>
      </c>
      <c r="AV2" s="4">
        <v>7.8E-2</v>
      </c>
      <c r="AW2" s="4">
        <v>7.9000000000000001E-2</v>
      </c>
      <c r="AX2" s="4">
        <v>7.9000000000000001E-2</v>
      </c>
      <c r="AY2" s="4">
        <v>8.1000000000000003E-2</v>
      </c>
      <c r="AZ2" s="4">
        <v>7.9000000000000001E-2</v>
      </c>
      <c r="BA2" s="4">
        <v>7.9000000000000001E-2</v>
      </c>
      <c r="BB2" s="4">
        <v>7.9000000000000001E-2</v>
      </c>
      <c r="BC2" s="4">
        <v>7.9000000000000001E-2</v>
      </c>
      <c r="BD2" s="4">
        <v>0.08</v>
      </c>
      <c r="BF2" s="3" t="s">
        <v>6</v>
      </c>
      <c r="BG2">
        <f>AVERAGE(AS2,AE2,Q2)</f>
        <v>9.5333333333333339E-2</v>
      </c>
      <c r="BH2">
        <f t="shared" ref="BH2:BR9" si="0">AVERAGE(AT2,AF2,R2)</f>
        <v>9.4666666666666677E-2</v>
      </c>
      <c r="BI2">
        <f t="shared" si="0"/>
        <v>9.4666666666666677E-2</v>
      </c>
      <c r="BJ2">
        <f t="shared" si="0"/>
        <v>7.8333333333333324E-2</v>
      </c>
      <c r="BK2">
        <f t="shared" si="0"/>
        <v>7.9000000000000001E-2</v>
      </c>
      <c r="BL2">
        <f t="shared" si="0"/>
        <v>7.9333333333333325E-2</v>
      </c>
      <c r="BM2">
        <f t="shared" si="0"/>
        <v>8.1000000000000003E-2</v>
      </c>
      <c r="BN2">
        <f t="shared" si="0"/>
        <v>7.9000000000000001E-2</v>
      </c>
      <c r="BO2">
        <f t="shared" si="0"/>
        <v>7.9333333333333325E-2</v>
      </c>
      <c r="BP2">
        <f t="shared" si="0"/>
        <v>7.9000000000000001E-2</v>
      </c>
      <c r="BQ2">
        <f t="shared" si="0"/>
        <v>7.9000000000000001E-2</v>
      </c>
      <c r="BR2">
        <f t="shared" si="0"/>
        <v>0.08</v>
      </c>
      <c r="BT2" s="3" t="s">
        <v>6</v>
      </c>
      <c r="BU2">
        <f>BG2/(AVERAGE($BG$2:$BI$2))</f>
        <v>1.0046838407494145</v>
      </c>
      <c r="BV2">
        <f t="shared" ref="BV2:CF17" si="1">BH2/(AVERAGE($BG$2:$BI$2))</f>
        <v>0.99765807962529274</v>
      </c>
      <c r="BW2">
        <f t="shared" si="1"/>
        <v>0.99765807962529274</v>
      </c>
      <c r="BX2">
        <f t="shared" si="1"/>
        <v>0.82552693208430894</v>
      </c>
      <c r="BY2">
        <f t="shared" si="1"/>
        <v>0.83255269320843084</v>
      </c>
      <c r="BZ2">
        <f t="shared" si="1"/>
        <v>0.83606557377049162</v>
      </c>
      <c r="CA2">
        <f t="shared" si="1"/>
        <v>0.8536299765807962</v>
      </c>
      <c r="CB2">
        <f t="shared" si="1"/>
        <v>0.83255269320843084</v>
      </c>
      <c r="CC2">
        <f t="shared" si="1"/>
        <v>0.83606557377049162</v>
      </c>
      <c r="CD2">
        <f t="shared" si="1"/>
        <v>0.83255269320843084</v>
      </c>
      <c r="CE2">
        <f t="shared" si="1"/>
        <v>0.83255269320843084</v>
      </c>
      <c r="CF2">
        <f t="shared" si="1"/>
        <v>0.84309133489461352</v>
      </c>
      <c r="CI2" s="3" t="s">
        <v>6</v>
      </c>
    </row>
    <row r="3" spans="1:99">
      <c r="B3" s="1" t="s">
        <v>7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102</v>
      </c>
      <c r="M3" s="1" t="s">
        <v>103</v>
      </c>
      <c r="N3" s="1" t="s">
        <v>104</v>
      </c>
      <c r="P3" s="3" t="s">
        <v>8</v>
      </c>
      <c r="Q3" s="4">
        <v>9.9000000000000005E-2</v>
      </c>
      <c r="R3" s="4">
        <v>9.9000000000000005E-2</v>
      </c>
      <c r="S3" s="4">
        <v>9.7000000000000003E-2</v>
      </c>
      <c r="T3" s="4">
        <v>0.128</v>
      </c>
      <c r="U3" s="4">
        <v>0.12</v>
      </c>
      <c r="V3" s="4">
        <v>0.122</v>
      </c>
      <c r="W3" s="4">
        <v>0.13200000000000001</v>
      </c>
      <c r="X3" s="4">
        <v>0.129</v>
      </c>
      <c r="Y3" s="4">
        <v>0.13300000000000001</v>
      </c>
      <c r="Z3" s="4">
        <v>0.114</v>
      </c>
      <c r="AA3" s="4">
        <v>0.11799999999999999</v>
      </c>
      <c r="AB3" s="4">
        <v>0.114</v>
      </c>
      <c r="AD3" s="3" t="s">
        <v>8</v>
      </c>
      <c r="AE3" s="4">
        <v>9.6000000000000002E-2</v>
      </c>
      <c r="AF3" s="4">
        <v>9.7000000000000003E-2</v>
      </c>
      <c r="AG3" s="4">
        <v>9.5000000000000001E-2</v>
      </c>
      <c r="AH3" s="4">
        <v>0.127</v>
      </c>
      <c r="AI3" s="4">
        <v>0.11899999999999999</v>
      </c>
      <c r="AJ3" s="4">
        <v>0.121</v>
      </c>
      <c r="AK3" s="4">
        <v>0.13100000000000001</v>
      </c>
      <c r="AL3" s="4">
        <v>0.128</v>
      </c>
      <c r="AM3" s="4">
        <v>0.13200000000000001</v>
      </c>
      <c r="AN3" s="4">
        <v>0.112</v>
      </c>
      <c r="AO3" s="4">
        <v>0.11700000000000001</v>
      </c>
      <c r="AP3" s="4">
        <v>0.113</v>
      </c>
      <c r="AR3" s="3" t="s">
        <v>8</v>
      </c>
      <c r="AS3" s="4">
        <v>9.6000000000000002E-2</v>
      </c>
      <c r="AT3" s="4">
        <v>9.7000000000000003E-2</v>
      </c>
      <c r="AU3" s="4">
        <v>9.5000000000000001E-2</v>
      </c>
      <c r="AV3" s="4">
        <v>0.127</v>
      </c>
      <c r="AW3" s="4">
        <v>0.11799999999999999</v>
      </c>
      <c r="AX3" s="4">
        <v>0.12</v>
      </c>
      <c r="AY3" s="4">
        <v>0.13</v>
      </c>
      <c r="AZ3" s="4">
        <v>0.128</v>
      </c>
      <c r="BA3" s="4">
        <v>0.13100000000000001</v>
      </c>
      <c r="BB3" s="4">
        <v>0.112</v>
      </c>
      <c r="BC3" s="4">
        <v>0.11700000000000001</v>
      </c>
      <c r="BD3" s="4">
        <v>0.113</v>
      </c>
      <c r="BF3" s="3" t="s">
        <v>8</v>
      </c>
      <c r="BG3">
        <f t="shared" ref="BG3:BG9" si="2">AVERAGE(AS3,AE3,Q3)</f>
        <v>9.7000000000000017E-2</v>
      </c>
      <c r="BH3">
        <f t="shared" si="0"/>
        <v>9.7666666666666679E-2</v>
      </c>
      <c r="BI3">
        <f t="shared" si="0"/>
        <v>9.5666666666666678E-2</v>
      </c>
      <c r="BJ3">
        <f t="shared" si="0"/>
        <v>0.12733333333333333</v>
      </c>
      <c r="BK3">
        <f t="shared" si="0"/>
        <v>0.11899999999999999</v>
      </c>
      <c r="BL3">
        <f t="shared" si="0"/>
        <v>0.121</v>
      </c>
      <c r="BM3">
        <f t="shared" si="0"/>
        <v>0.13100000000000001</v>
      </c>
      <c r="BN3">
        <f t="shared" si="0"/>
        <v>0.12833333333333333</v>
      </c>
      <c r="BO3">
        <f t="shared" si="0"/>
        <v>0.13200000000000001</v>
      </c>
      <c r="BP3">
        <f t="shared" si="0"/>
        <v>0.11266666666666668</v>
      </c>
      <c r="BQ3">
        <f t="shared" ref="BQ3" si="3">AVERAGE(BC3,AO3,AA3)</f>
        <v>0.11733333333333333</v>
      </c>
      <c r="BR3">
        <f t="shared" ref="BR3" si="4">AVERAGE(BD3,AP3,AB3)</f>
        <v>0.11333333333333334</v>
      </c>
      <c r="BT3" s="3" t="s">
        <v>8</v>
      </c>
      <c r="BU3">
        <f>BG3/(AVERAGE($BG$2:$BI$2))</f>
        <v>1.0222482435597191</v>
      </c>
      <c r="BV3">
        <f t="shared" si="1"/>
        <v>1.0292740046838409</v>
      </c>
      <c r="BW3">
        <f t="shared" si="1"/>
        <v>1.0081967213114755</v>
      </c>
      <c r="BX3">
        <f t="shared" si="1"/>
        <v>1.3419203747072597</v>
      </c>
      <c r="BY3">
        <f t="shared" si="1"/>
        <v>1.2540983606557374</v>
      </c>
      <c r="BZ3">
        <f t="shared" si="1"/>
        <v>1.2751756440281028</v>
      </c>
      <c r="CA3">
        <f t="shared" si="1"/>
        <v>1.3805620608899296</v>
      </c>
      <c r="CB3">
        <f t="shared" si="1"/>
        <v>1.3524590163934425</v>
      </c>
      <c r="CC3">
        <f t="shared" si="1"/>
        <v>1.3911007025761124</v>
      </c>
      <c r="CD3">
        <f t="shared" si="1"/>
        <v>1.1873536299765808</v>
      </c>
      <c r="CE3">
        <f t="shared" ref="CE3" si="5">BQ3/(AVERAGE($BG$2:$BI$2))</f>
        <v>1.2365339578454331</v>
      </c>
      <c r="CF3">
        <f t="shared" ref="CF3" si="6">BR3/(AVERAGE($BG$2:$BI$2))</f>
        <v>1.1943793911007026</v>
      </c>
      <c r="CI3" s="3" t="s">
        <v>8</v>
      </c>
      <c r="CJ3">
        <f>BU3-(AVERAGE($BU$3:$BW$3))</f>
        <v>2.3419203747072626E-3</v>
      </c>
      <c r="CK3">
        <f t="shared" ref="CK3:CU3" si="7">BV3-(AVERAGE($BU$3:$BW$3))</f>
        <v>9.3676814988290502E-3</v>
      </c>
      <c r="CL3">
        <f t="shared" si="7"/>
        <v>-1.1709601873536313E-2</v>
      </c>
      <c r="CM3">
        <f>BX3-(AVERAGE($BU$3:$BW$3))</f>
        <v>0.32201405152224782</v>
      </c>
      <c r="CN3">
        <f>BY3-(AVERAGE($BU$3:$BW$3))</f>
        <v>0.23419203747072559</v>
      </c>
      <c r="CO3">
        <f t="shared" si="7"/>
        <v>0.25526932084309095</v>
      </c>
      <c r="CP3">
        <f t="shared" si="7"/>
        <v>0.36065573770491777</v>
      </c>
      <c r="CQ3">
        <f t="shared" si="7"/>
        <v>0.33255269320843062</v>
      </c>
      <c r="CR3">
        <f t="shared" si="7"/>
        <v>0.37119437939110056</v>
      </c>
      <c r="CS3">
        <f t="shared" si="7"/>
        <v>0.16744730679156894</v>
      </c>
      <c r="CT3">
        <f t="shared" si="7"/>
        <v>0.21662763466042123</v>
      </c>
      <c r="CU3">
        <f t="shared" si="7"/>
        <v>0.17447306791569073</v>
      </c>
    </row>
    <row r="4" spans="1:99">
      <c r="A4" t="s">
        <v>98</v>
      </c>
      <c r="B4" s="1" t="s">
        <v>11</v>
      </c>
      <c r="C4" s="1" t="s">
        <v>21</v>
      </c>
      <c r="D4" s="1" t="s">
        <v>22</v>
      </c>
      <c r="E4" s="1" t="s">
        <v>23</v>
      </c>
      <c r="F4" s="1" t="s">
        <v>32</v>
      </c>
      <c r="G4" s="1" t="s">
        <v>33</v>
      </c>
      <c r="H4" s="1" t="s">
        <v>34</v>
      </c>
      <c r="I4" s="1" t="s">
        <v>105</v>
      </c>
      <c r="J4" s="1" t="s">
        <v>106</v>
      </c>
      <c r="K4" s="1" t="s">
        <v>107</v>
      </c>
      <c r="L4" s="1" t="s">
        <v>35</v>
      </c>
      <c r="M4" s="1" t="s">
        <v>36</v>
      </c>
      <c r="N4" s="1" t="s">
        <v>37</v>
      </c>
      <c r="P4" s="3" t="s">
        <v>24</v>
      </c>
      <c r="Q4" s="4">
        <v>0.124</v>
      </c>
      <c r="R4" s="4">
        <v>0.125</v>
      </c>
      <c r="S4" s="4">
        <v>0.127</v>
      </c>
      <c r="T4" s="4">
        <v>0.121</v>
      </c>
      <c r="U4" s="4">
        <v>0.11899999999999999</v>
      </c>
      <c r="V4" s="4">
        <v>0.112</v>
      </c>
      <c r="W4" s="4">
        <v>0.13800000000000001</v>
      </c>
      <c r="X4" s="4">
        <v>0.14799999999999999</v>
      </c>
      <c r="Y4" s="4">
        <v>0.14000000000000001</v>
      </c>
      <c r="Z4" s="4">
        <v>0.13500000000000001</v>
      </c>
      <c r="AA4" s="4">
        <v>0.13100000000000001</v>
      </c>
      <c r="AB4" s="4">
        <v>0.13100000000000001</v>
      </c>
      <c r="AD4" s="3" t="s">
        <v>24</v>
      </c>
      <c r="AE4" s="4">
        <v>0.123</v>
      </c>
      <c r="AF4" s="4">
        <v>0.124</v>
      </c>
      <c r="AG4" s="4">
        <v>0.126</v>
      </c>
      <c r="AH4" s="4">
        <v>0.11899999999999999</v>
      </c>
      <c r="AI4" s="4">
        <v>0.11700000000000001</v>
      </c>
      <c r="AJ4" s="4">
        <v>0.111</v>
      </c>
      <c r="AK4" s="4">
        <v>0.13700000000000001</v>
      </c>
      <c r="AL4" s="4">
        <v>0.14699999999999999</v>
      </c>
      <c r="AM4" s="4">
        <v>0.13800000000000001</v>
      </c>
      <c r="AN4" s="4">
        <v>0.13400000000000001</v>
      </c>
      <c r="AO4" s="4">
        <v>0.13</v>
      </c>
      <c r="AP4" s="4">
        <v>0.13</v>
      </c>
      <c r="AR4" s="3" t="s">
        <v>24</v>
      </c>
      <c r="AS4" s="4">
        <v>0.123</v>
      </c>
      <c r="AT4" s="4">
        <v>0.124</v>
      </c>
      <c r="AU4" s="4">
        <v>0.126</v>
      </c>
      <c r="AV4" s="4">
        <v>0.11899999999999999</v>
      </c>
      <c r="AW4" s="4">
        <v>0.11700000000000001</v>
      </c>
      <c r="AX4" s="4">
        <v>0.11</v>
      </c>
      <c r="AY4" s="4">
        <v>0.13700000000000001</v>
      </c>
      <c r="AZ4" s="4">
        <v>0.14599999999999999</v>
      </c>
      <c r="BA4" s="4">
        <v>0.13700000000000001</v>
      </c>
      <c r="BB4" s="4">
        <v>0.13400000000000001</v>
      </c>
      <c r="BC4" s="4">
        <v>0.13</v>
      </c>
      <c r="BD4" s="4">
        <v>0.13</v>
      </c>
      <c r="BF4" s="3" t="s">
        <v>24</v>
      </c>
      <c r="BG4">
        <f t="shared" si="2"/>
        <v>0.12333333333333334</v>
      </c>
      <c r="BH4">
        <f t="shared" si="0"/>
        <v>0.12433333333333334</v>
      </c>
      <c r="BI4">
        <f t="shared" si="0"/>
        <v>0.12633333333333333</v>
      </c>
      <c r="BJ4">
        <f t="shared" si="0"/>
        <v>0.11966666666666666</v>
      </c>
      <c r="BK4">
        <f t="shared" si="0"/>
        <v>0.11766666666666666</v>
      </c>
      <c r="BL4">
        <f t="shared" si="0"/>
        <v>0.111</v>
      </c>
      <c r="BM4">
        <f t="shared" si="0"/>
        <v>0.13733333333333334</v>
      </c>
      <c r="BN4">
        <f t="shared" si="0"/>
        <v>0.14699999999999999</v>
      </c>
      <c r="BO4">
        <f t="shared" si="0"/>
        <v>0.13833333333333334</v>
      </c>
      <c r="BP4">
        <f t="shared" si="0"/>
        <v>0.13433333333333333</v>
      </c>
      <c r="BQ4">
        <f t="shared" si="0"/>
        <v>0.13033333333333333</v>
      </c>
      <c r="BR4">
        <f t="shared" si="0"/>
        <v>0.13033333333333333</v>
      </c>
      <c r="BT4" s="3" t="s">
        <v>24</v>
      </c>
      <c r="BU4">
        <f t="shared" ref="BU4:CF31" si="8">BG4/(AVERAGE($BG$2:$BI$2))</f>
        <v>1.2997658079625292</v>
      </c>
      <c r="BV4">
        <f t="shared" si="1"/>
        <v>1.310304449648712</v>
      </c>
      <c r="BW4">
        <f t="shared" si="1"/>
        <v>1.3313817330210771</v>
      </c>
      <c r="BX4">
        <f t="shared" si="1"/>
        <v>1.2611241217798592</v>
      </c>
      <c r="BY4">
        <f t="shared" si="1"/>
        <v>1.2400468384074939</v>
      </c>
      <c r="BZ4">
        <f t="shared" si="1"/>
        <v>1.1697892271662762</v>
      </c>
      <c r="CA4">
        <f t="shared" si="1"/>
        <v>1.4473067915690865</v>
      </c>
      <c r="CB4">
        <f t="shared" si="1"/>
        <v>1.5491803278688523</v>
      </c>
      <c r="CC4">
        <f t="shared" si="1"/>
        <v>1.4578454332552693</v>
      </c>
      <c r="CD4">
        <f t="shared" si="1"/>
        <v>1.4156908665105385</v>
      </c>
      <c r="CE4">
        <f t="shared" si="1"/>
        <v>1.3735362997658078</v>
      </c>
      <c r="CF4">
        <f t="shared" si="1"/>
        <v>1.3735362997658078</v>
      </c>
      <c r="CI4" s="3" t="s">
        <v>24</v>
      </c>
      <c r="CJ4">
        <f t="shared" ref="CJ4:CJ6" si="9">BU4-(AVERAGE($BU$3:$BW$3))</f>
        <v>0.27985948477751732</v>
      </c>
      <c r="CK4">
        <f t="shared" ref="CK4:CK6" si="10">BV4-(AVERAGE($BU$3:$BW$3))</f>
        <v>0.29039812646370011</v>
      </c>
      <c r="CL4">
        <f t="shared" ref="CL4:CL6" si="11">BW4-(AVERAGE($BU$3:$BW$3))</f>
        <v>0.31147540983606525</v>
      </c>
      <c r="CM4">
        <f t="shared" ref="CM4:CM6" si="12">BX4-(AVERAGE($BU$3:$BW$3))</f>
        <v>0.24121779859484738</v>
      </c>
      <c r="CN4">
        <f t="shared" ref="CN4:CN6" si="13">BY4-(AVERAGE($BU$3:$BW$3))</f>
        <v>0.22014051522248201</v>
      </c>
      <c r="CO4">
        <f t="shared" ref="CO4:CO6" si="14">BZ4-(AVERAGE($BU$3:$BW$3))</f>
        <v>0.14988290398126436</v>
      </c>
      <c r="CP4">
        <f t="shared" ref="CP4:CP6" si="15">CA4-(AVERAGE($BU$3:$BW$3))</f>
        <v>0.42740046838407464</v>
      </c>
      <c r="CQ4">
        <f t="shared" ref="CQ4:CQ6" si="16">CB4-(AVERAGE($BU$3:$BW$3))</f>
        <v>0.52927400468384045</v>
      </c>
      <c r="CR4">
        <f t="shared" ref="CR4:CR6" si="17">CC4-(AVERAGE($BU$3:$BW$3))</f>
        <v>0.43793911007025743</v>
      </c>
      <c r="CS4">
        <f t="shared" ref="CS4:CS6" si="18">CD4-(AVERAGE($BU$3:$BW$3))</f>
        <v>0.39578454332552671</v>
      </c>
      <c r="CT4">
        <f t="shared" ref="CT4:CT6" si="19">CE4-(AVERAGE($BU$3:$BW$3))</f>
        <v>0.35362997658079598</v>
      </c>
      <c r="CU4">
        <f t="shared" ref="CU4:CU6" si="20">CF4-(AVERAGE($BU$3:$BW$3))</f>
        <v>0.35362997658079598</v>
      </c>
    </row>
    <row r="5" spans="1:99">
      <c r="B5" s="1" t="s">
        <v>25</v>
      </c>
      <c r="C5" s="1" t="s">
        <v>46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146</v>
      </c>
      <c r="J5" s="1" t="s">
        <v>147</v>
      </c>
      <c r="K5" s="1" t="s">
        <v>148</v>
      </c>
      <c r="L5" s="1" t="s">
        <v>54</v>
      </c>
      <c r="M5" s="1" t="s">
        <v>55</v>
      </c>
      <c r="N5" s="1" t="s">
        <v>56</v>
      </c>
      <c r="P5" s="3" t="s">
        <v>38</v>
      </c>
      <c r="Q5" s="4">
        <v>0.13600000000000001</v>
      </c>
      <c r="R5" s="4">
        <v>0.13400000000000001</v>
      </c>
      <c r="S5" s="4">
        <v>0.14399999999999999</v>
      </c>
      <c r="T5" s="4">
        <v>0.13200000000000001</v>
      </c>
      <c r="U5" s="4">
        <v>0.121</v>
      </c>
      <c r="V5" s="4">
        <v>0.12</v>
      </c>
      <c r="W5" s="4">
        <v>0.108</v>
      </c>
      <c r="X5" s="4">
        <v>0.105</v>
      </c>
      <c r="Y5" s="4">
        <v>0.10199999999999999</v>
      </c>
      <c r="Z5" s="4">
        <v>0.128</v>
      </c>
      <c r="AA5" s="4">
        <v>0.123</v>
      </c>
      <c r="AB5" s="4">
        <v>0.125</v>
      </c>
      <c r="AD5" s="3" t="s">
        <v>38</v>
      </c>
      <c r="AE5" s="4">
        <v>0.13500000000000001</v>
      </c>
      <c r="AF5" s="4">
        <v>0.13400000000000001</v>
      </c>
      <c r="AG5" s="4">
        <v>0.14399999999999999</v>
      </c>
      <c r="AH5" s="4">
        <v>0.13100000000000001</v>
      </c>
      <c r="AI5" s="4">
        <v>0.121</v>
      </c>
      <c r="AJ5" s="4">
        <v>0.11899999999999999</v>
      </c>
      <c r="AK5" s="4">
        <v>0.107</v>
      </c>
      <c r="AL5" s="4">
        <v>0.104</v>
      </c>
      <c r="AM5" s="4">
        <v>0.10100000000000001</v>
      </c>
      <c r="AN5" s="4">
        <v>0.128</v>
      </c>
      <c r="AO5" s="4">
        <v>0.122</v>
      </c>
      <c r="AP5" s="4">
        <v>0.124</v>
      </c>
      <c r="AR5" s="3" t="s">
        <v>38</v>
      </c>
      <c r="AS5" s="4">
        <v>0.13500000000000001</v>
      </c>
      <c r="AT5" s="4">
        <v>0.13400000000000001</v>
      </c>
      <c r="AU5" s="4">
        <v>0.14499999999999999</v>
      </c>
      <c r="AV5" s="4">
        <v>0.13</v>
      </c>
      <c r="AW5" s="4">
        <v>0.121</v>
      </c>
      <c r="AX5" s="4">
        <v>0.11899999999999999</v>
      </c>
      <c r="AY5" s="4">
        <v>0.107</v>
      </c>
      <c r="AZ5" s="4">
        <v>0.104</v>
      </c>
      <c r="BA5" s="4">
        <v>0.10100000000000001</v>
      </c>
      <c r="BB5" s="4">
        <v>0.128</v>
      </c>
      <c r="BC5" s="4">
        <v>0.122</v>
      </c>
      <c r="BD5" s="4">
        <v>0.124</v>
      </c>
      <c r="BF5" s="3" t="s">
        <v>38</v>
      </c>
      <c r="BG5">
        <f t="shared" si="2"/>
        <v>0.13533333333333333</v>
      </c>
      <c r="BH5">
        <f t="shared" si="0"/>
        <v>0.13400000000000001</v>
      </c>
      <c r="BI5">
        <f t="shared" si="0"/>
        <v>0.14433333333333331</v>
      </c>
      <c r="BJ5">
        <f t="shared" si="0"/>
        <v>0.13100000000000001</v>
      </c>
      <c r="BK5">
        <f t="shared" si="0"/>
        <v>0.121</v>
      </c>
      <c r="BL5">
        <f t="shared" si="0"/>
        <v>0.11933333333333333</v>
      </c>
      <c r="BM5">
        <f t="shared" si="0"/>
        <v>0.10733333333333334</v>
      </c>
      <c r="BN5">
        <f t="shared" si="0"/>
        <v>0.10433333333333333</v>
      </c>
      <c r="BO5">
        <f t="shared" si="0"/>
        <v>0.10133333333333333</v>
      </c>
      <c r="BP5">
        <f t="shared" si="0"/>
        <v>0.128</v>
      </c>
      <c r="BQ5">
        <f t="shared" si="0"/>
        <v>0.12233333333333334</v>
      </c>
      <c r="BR5">
        <f t="shared" si="0"/>
        <v>0.12433333333333334</v>
      </c>
      <c r="BT5" s="3" t="s">
        <v>38</v>
      </c>
      <c r="BU5">
        <f t="shared" si="8"/>
        <v>1.4262295081967211</v>
      </c>
      <c r="BV5">
        <f t="shared" si="1"/>
        <v>1.4121779859484778</v>
      </c>
      <c r="BW5">
        <f t="shared" si="1"/>
        <v>1.5210772833723649</v>
      </c>
      <c r="BX5">
        <f t="shared" si="1"/>
        <v>1.3805620608899296</v>
      </c>
      <c r="BY5">
        <f t="shared" si="1"/>
        <v>1.2751756440281028</v>
      </c>
      <c r="BZ5">
        <f t="shared" si="1"/>
        <v>1.2576112412177984</v>
      </c>
      <c r="CA5">
        <f t="shared" si="1"/>
        <v>1.1311475409836065</v>
      </c>
      <c r="CB5">
        <f t="shared" si="1"/>
        <v>1.0995316159250585</v>
      </c>
      <c r="CC5">
        <f t="shared" si="1"/>
        <v>1.0679156908665104</v>
      </c>
      <c r="CD5">
        <f t="shared" si="1"/>
        <v>1.3489461358313817</v>
      </c>
      <c r="CE5">
        <f t="shared" si="1"/>
        <v>1.2892271662763466</v>
      </c>
      <c r="CF5">
        <f t="shared" si="1"/>
        <v>1.310304449648712</v>
      </c>
      <c r="CI5" s="3" t="s">
        <v>38</v>
      </c>
      <c r="CJ5">
        <f t="shared" si="9"/>
        <v>0.40632318501170928</v>
      </c>
      <c r="CK5">
        <f t="shared" si="10"/>
        <v>0.39227166276346592</v>
      </c>
      <c r="CL5">
        <f t="shared" si="11"/>
        <v>0.50117096018735308</v>
      </c>
      <c r="CM5">
        <f t="shared" si="12"/>
        <v>0.36065573770491777</v>
      </c>
      <c r="CN5">
        <f t="shared" si="13"/>
        <v>0.25526932084309095</v>
      </c>
      <c r="CO5">
        <f t="shared" si="14"/>
        <v>0.23770491803278659</v>
      </c>
      <c r="CP5">
        <f t="shared" si="15"/>
        <v>0.11124121779859464</v>
      </c>
      <c r="CQ5">
        <f t="shared" si="16"/>
        <v>7.9625292740046705E-2</v>
      </c>
      <c r="CR5">
        <f t="shared" si="17"/>
        <v>4.8009367681498549E-2</v>
      </c>
      <c r="CS5">
        <f t="shared" si="18"/>
        <v>0.32903981264636983</v>
      </c>
      <c r="CT5">
        <f t="shared" si="19"/>
        <v>0.26932084309133475</v>
      </c>
      <c r="CU5">
        <f t="shared" si="20"/>
        <v>0.29039812646370011</v>
      </c>
    </row>
    <row r="6" spans="1:99">
      <c r="B6" s="1" t="s">
        <v>39</v>
      </c>
      <c r="C6" s="1" t="s">
        <v>57</v>
      </c>
      <c r="D6" s="1" t="s">
        <v>58</v>
      </c>
      <c r="E6" s="1" t="s">
        <v>59</v>
      </c>
      <c r="F6" s="1" t="s">
        <v>149</v>
      </c>
      <c r="G6" s="1" t="s">
        <v>150</v>
      </c>
      <c r="H6" s="1" t="s">
        <v>151</v>
      </c>
      <c r="I6" s="1" t="s">
        <v>212</v>
      </c>
      <c r="J6" s="1" t="s">
        <v>213</v>
      </c>
      <c r="K6" s="1" t="s">
        <v>214</v>
      </c>
      <c r="L6" s="1"/>
      <c r="M6" s="1"/>
      <c r="N6" s="1"/>
      <c r="P6" s="3" t="s">
        <v>52</v>
      </c>
      <c r="Q6" s="4">
        <v>0.13100000000000001</v>
      </c>
      <c r="R6" s="4">
        <v>0.125</v>
      </c>
      <c r="S6" s="4">
        <v>0.129</v>
      </c>
      <c r="T6" s="4">
        <v>0.11899999999999999</v>
      </c>
      <c r="U6" s="4">
        <v>0.125</v>
      </c>
      <c r="V6" s="4">
        <v>0.115</v>
      </c>
      <c r="W6" s="4">
        <v>0.126</v>
      </c>
      <c r="X6" s="4">
        <v>0.13100000000000001</v>
      </c>
      <c r="Y6" s="4">
        <v>0.13400000000000001</v>
      </c>
      <c r="Z6" s="4">
        <v>7.9000000000000001E-2</v>
      </c>
      <c r="AA6" s="4">
        <v>0.08</v>
      </c>
      <c r="AB6" s="4">
        <v>0.08</v>
      </c>
      <c r="AD6" s="3" t="s">
        <v>52</v>
      </c>
      <c r="AE6" s="4">
        <v>0.13100000000000001</v>
      </c>
      <c r="AF6" s="4">
        <v>0.125</v>
      </c>
      <c r="AG6" s="4">
        <v>0.128</v>
      </c>
      <c r="AH6" s="4">
        <v>0.11799999999999999</v>
      </c>
      <c r="AI6" s="4">
        <v>0.125</v>
      </c>
      <c r="AJ6" s="4">
        <v>0.114</v>
      </c>
      <c r="AK6" s="4">
        <v>0.125</v>
      </c>
      <c r="AL6" s="4">
        <v>0.13</v>
      </c>
      <c r="AM6" s="4">
        <v>0.13400000000000001</v>
      </c>
      <c r="AN6" s="4">
        <v>7.9000000000000001E-2</v>
      </c>
      <c r="AO6" s="4">
        <v>0.08</v>
      </c>
      <c r="AP6" s="4">
        <v>7.9000000000000001E-2</v>
      </c>
      <c r="AR6" s="3" t="s">
        <v>52</v>
      </c>
      <c r="AS6" s="4">
        <v>0.13100000000000001</v>
      </c>
      <c r="AT6" s="4">
        <v>0.125</v>
      </c>
      <c r="AU6" s="4">
        <v>0.128</v>
      </c>
      <c r="AV6" s="4">
        <v>0.11799999999999999</v>
      </c>
      <c r="AW6" s="4">
        <v>0.125</v>
      </c>
      <c r="AX6" s="4">
        <v>0.114</v>
      </c>
      <c r="AY6" s="4">
        <v>0.125</v>
      </c>
      <c r="AZ6" s="4">
        <v>0.13</v>
      </c>
      <c r="BA6" s="4">
        <v>0.13400000000000001</v>
      </c>
      <c r="BB6" s="4">
        <v>7.9000000000000001E-2</v>
      </c>
      <c r="BC6" s="4">
        <v>0.08</v>
      </c>
      <c r="BD6" s="4">
        <v>7.9000000000000001E-2</v>
      </c>
      <c r="BF6" s="3" t="s">
        <v>52</v>
      </c>
      <c r="BG6">
        <f t="shared" si="2"/>
        <v>0.13100000000000001</v>
      </c>
      <c r="BH6">
        <f t="shared" si="0"/>
        <v>0.125</v>
      </c>
      <c r="BI6">
        <f t="shared" si="0"/>
        <v>0.12833333333333333</v>
      </c>
      <c r="BJ6">
        <f t="shared" si="0"/>
        <v>0.11833333333333333</v>
      </c>
      <c r="BK6">
        <f t="shared" si="0"/>
        <v>0.125</v>
      </c>
      <c r="BL6">
        <f t="shared" si="0"/>
        <v>0.11433333333333334</v>
      </c>
      <c r="BM6">
        <f t="shared" si="0"/>
        <v>0.12533333333333332</v>
      </c>
      <c r="BN6">
        <f t="shared" si="0"/>
        <v>0.13033333333333333</v>
      </c>
      <c r="BO6">
        <f t="shared" si="0"/>
        <v>0.13400000000000001</v>
      </c>
      <c r="BP6">
        <f t="shared" si="0"/>
        <v>7.9000000000000001E-2</v>
      </c>
      <c r="BQ6">
        <f t="shared" si="0"/>
        <v>0.08</v>
      </c>
      <c r="BR6">
        <f t="shared" si="0"/>
        <v>7.9333333333333325E-2</v>
      </c>
      <c r="BT6" s="3" t="s">
        <v>52</v>
      </c>
      <c r="BU6">
        <f t="shared" si="8"/>
        <v>1.3805620608899296</v>
      </c>
      <c r="BV6">
        <f t="shared" si="1"/>
        <v>1.3173302107728335</v>
      </c>
      <c r="BW6">
        <f t="shared" si="1"/>
        <v>1.3524590163934425</v>
      </c>
      <c r="BX6">
        <f t="shared" si="1"/>
        <v>1.2470725995316159</v>
      </c>
      <c r="BY6">
        <f t="shared" si="1"/>
        <v>1.3173302107728335</v>
      </c>
      <c r="BZ6">
        <f t="shared" si="1"/>
        <v>1.2049180327868851</v>
      </c>
      <c r="CA6">
        <f t="shared" si="1"/>
        <v>1.3208430913348943</v>
      </c>
      <c r="CB6">
        <f t="shared" si="1"/>
        <v>1.3735362997658078</v>
      </c>
      <c r="CC6">
        <f t="shared" si="1"/>
        <v>1.4121779859484778</v>
      </c>
      <c r="CD6">
        <f t="shared" si="1"/>
        <v>0.83255269320843084</v>
      </c>
      <c r="CE6">
        <f t="shared" si="1"/>
        <v>0.84309133489461352</v>
      </c>
      <c r="CF6">
        <f t="shared" si="1"/>
        <v>0.83606557377049162</v>
      </c>
      <c r="CI6" s="3" t="s">
        <v>52</v>
      </c>
      <c r="CJ6">
        <f t="shared" si="9"/>
        <v>0.36065573770491777</v>
      </c>
      <c r="CK6">
        <f t="shared" si="10"/>
        <v>0.29742388758782168</v>
      </c>
      <c r="CL6">
        <f t="shared" si="11"/>
        <v>0.33255269320843062</v>
      </c>
      <c r="CM6">
        <f t="shared" si="12"/>
        <v>0.22716627634660402</v>
      </c>
      <c r="CN6">
        <f t="shared" si="13"/>
        <v>0.29742388758782168</v>
      </c>
      <c r="CO6">
        <f t="shared" si="14"/>
        <v>0.1850117096018733</v>
      </c>
      <c r="CP6">
        <f t="shared" si="15"/>
        <v>0.30093676814988246</v>
      </c>
      <c r="CQ6">
        <f t="shared" si="16"/>
        <v>0.35362997658079598</v>
      </c>
      <c r="CR6">
        <f t="shared" si="17"/>
        <v>0.39227166276346592</v>
      </c>
      <c r="CS6">
        <f t="shared" si="18"/>
        <v>-0.187353629976581</v>
      </c>
      <c r="CT6">
        <f t="shared" si="19"/>
        <v>-0.17681498829039832</v>
      </c>
      <c r="CU6">
        <f t="shared" si="20"/>
        <v>-0.18384074941452022</v>
      </c>
    </row>
    <row r="7" spans="1:99">
      <c r="B7" s="1" t="s">
        <v>53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3" t="s">
        <v>66</v>
      </c>
      <c r="Q7" s="4">
        <v>0.08</v>
      </c>
      <c r="R7" s="4">
        <v>7.9000000000000001E-2</v>
      </c>
      <c r="S7" s="4">
        <v>8.2000000000000003E-2</v>
      </c>
      <c r="T7" s="4">
        <v>0.08</v>
      </c>
      <c r="U7" s="4">
        <v>8.1000000000000003E-2</v>
      </c>
      <c r="V7" s="4">
        <v>7.9000000000000001E-2</v>
      </c>
      <c r="W7" s="4">
        <v>7.9000000000000001E-2</v>
      </c>
      <c r="X7" s="4">
        <v>8.1000000000000003E-2</v>
      </c>
      <c r="Y7" s="4">
        <v>8.1000000000000003E-2</v>
      </c>
      <c r="Z7" s="4">
        <v>8.4000000000000005E-2</v>
      </c>
      <c r="AA7" s="4">
        <v>0.08</v>
      </c>
      <c r="AB7" s="4">
        <v>7.9000000000000001E-2</v>
      </c>
      <c r="AD7" s="3" t="s">
        <v>66</v>
      </c>
      <c r="AE7" s="4">
        <v>7.9000000000000001E-2</v>
      </c>
      <c r="AF7" s="4">
        <v>7.9000000000000001E-2</v>
      </c>
      <c r="AG7" s="4">
        <v>8.1000000000000003E-2</v>
      </c>
      <c r="AH7" s="4">
        <v>7.9000000000000001E-2</v>
      </c>
      <c r="AI7" s="4">
        <v>8.1000000000000003E-2</v>
      </c>
      <c r="AJ7" s="4">
        <v>7.9000000000000001E-2</v>
      </c>
      <c r="AK7" s="4">
        <v>7.9000000000000001E-2</v>
      </c>
      <c r="AL7" s="4">
        <v>0.08</v>
      </c>
      <c r="AM7" s="4">
        <v>8.1000000000000003E-2</v>
      </c>
      <c r="AN7" s="4">
        <v>8.4000000000000005E-2</v>
      </c>
      <c r="AO7" s="4">
        <v>7.9000000000000001E-2</v>
      </c>
      <c r="AP7" s="4">
        <v>7.9000000000000001E-2</v>
      </c>
      <c r="AR7" s="3" t="s">
        <v>66</v>
      </c>
      <c r="AS7" s="4">
        <v>0.08</v>
      </c>
      <c r="AT7" s="4">
        <v>7.9000000000000001E-2</v>
      </c>
      <c r="AU7" s="4">
        <v>8.1000000000000003E-2</v>
      </c>
      <c r="AV7" s="4">
        <v>7.9000000000000001E-2</v>
      </c>
      <c r="AW7" s="4">
        <v>8.1000000000000003E-2</v>
      </c>
      <c r="AX7" s="4">
        <v>7.9000000000000001E-2</v>
      </c>
      <c r="AY7" s="4">
        <v>7.9000000000000001E-2</v>
      </c>
      <c r="AZ7" s="4">
        <v>0.08</v>
      </c>
      <c r="BA7" s="4">
        <v>0.08</v>
      </c>
      <c r="BB7" s="4">
        <v>8.3000000000000004E-2</v>
      </c>
      <c r="BC7" s="4">
        <v>7.9000000000000001E-2</v>
      </c>
      <c r="BD7" s="4">
        <v>7.9000000000000001E-2</v>
      </c>
      <c r="BF7" s="3" t="s">
        <v>66</v>
      </c>
      <c r="BG7">
        <f t="shared" si="2"/>
        <v>7.9666666666666663E-2</v>
      </c>
      <c r="BH7">
        <f t="shared" si="0"/>
        <v>7.9000000000000001E-2</v>
      </c>
      <c r="BI7">
        <f t="shared" si="0"/>
        <v>8.1333333333333327E-2</v>
      </c>
      <c r="BJ7">
        <f t="shared" si="0"/>
        <v>7.9333333333333325E-2</v>
      </c>
      <c r="BK7">
        <f t="shared" si="0"/>
        <v>8.1000000000000003E-2</v>
      </c>
      <c r="BL7">
        <f t="shared" si="0"/>
        <v>7.9000000000000001E-2</v>
      </c>
      <c r="BM7">
        <f t="shared" si="0"/>
        <v>7.9000000000000001E-2</v>
      </c>
      <c r="BN7">
        <f t="shared" si="0"/>
        <v>8.0333333333333326E-2</v>
      </c>
      <c r="BO7">
        <f t="shared" si="0"/>
        <v>8.0666666666666664E-2</v>
      </c>
      <c r="BP7">
        <f t="shared" si="0"/>
        <v>8.3666666666666667E-2</v>
      </c>
      <c r="BQ7">
        <f t="shared" si="0"/>
        <v>7.9333333333333325E-2</v>
      </c>
      <c r="BR7">
        <f t="shared" si="0"/>
        <v>7.9000000000000001E-2</v>
      </c>
      <c r="BT7" s="3" t="s">
        <v>66</v>
      </c>
      <c r="BU7">
        <f t="shared" si="8"/>
        <v>0.83957845433255263</v>
      </c>
      <c r="BV7">
        <f t="shared" si="1"/>
        <v>0.83255269320843084</v>
      </c>
      <c r="BW7">
        <f t="shared" si="1"/>
        <v>0.85714285714285698</v>
      </c>
      <c r="BX7">
        <f t="shared" si="1"/>
        <v>0.83606557377049162</v>
      </c>
      <c r="BY7">
        <f t="shared" si="1"/>
        <v>0.8536299765807962</v>
      </c>
      <c r="BZ7">
        <f t="shared" si="1"/>
        <v>0.83255269320843084</v>
      </c>
      <c r="CA7">
        <f t="shared" si="1"/>
        <v>0.83255269320843084</v>
      </c>
      <c r="CB7">
        <f t="shared" si="1"/>
        <v>0.8466042154566743</v>
      </c>
      <c r="CC7">
        <f t="shared" si="1"/>
        <v>0.85011709601873531</v>
      </c>
      <c r="CD7">
        <f t="shared" si="1"/>
        <v>0.88173302107728324</v>
      </c>
      <c r="CE7">
        <f t="shared" si="1"/>
        <v>0.83606557377049162</v>
      </c>
      <c r="CF7">
        <f t="shared" si="1"/>
        <v>0.83255269320843084</v>
      </c>
      <c r="CI7" s="3" t="s">
        <v>66</v>
      </c>
    </row>
    <row r="8" spans="1:99">
      <c r="B8" s="1" t="s">
        <v>68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3" t="s">
        <v>75</v>
      </c>
      <c r="Q8" s="4">
        <v>0.08</v>
      </c>
      <c r="R8" s="4">
        <v>8.1000000000000003E-2</v>
      </c>
      <c r="S8" s="4">
        <v>0.08</v>
      </c>
      <c r="T8" s="4">
        <v>0.08</v>
      </c>
      <c r="U8" s="4">
        <v>7.9000000000000001E-2</v>
      </c>
      <c r="V8" s="4">
        <v>0.08</v>
      </c>
      <c r="W8" s="4">
        <v>0.08</v>
      </c>
      <c r="X8" s="4">
        <v>8.1000000000000003E-2</v>
      </c>
      <c r="Y8" s="4">
        <v>0.08</v>
      </c>
      <c r="Z8" s="4">
        <v>0.08</v>
      </c>
      <c r="AA8" s="4">
        <v>7.9000000000000001E-2</v>
      </c>
      <c r="AB8" s="4">
        <v>7.9000000000000001E-2</v>
      </c>
      <c r="AD8" s="3" t="s">
        <v>75</v>
      </c>
      <c r="AE8" s="4">
        <v>0.08</v>
      </c>
      <c r="AF8" s="4">
        <v>8.1000000000000003E-2</v>
      </c>
      <c r="AG8" s="4">
        <v>7.9000000000000001E-2</v>
      </c>
      <c r="AH8" s="4">
        <v>7.9000000000000001E-2</v>
      </c>
      <c r="AI8" s="4">
        <v>7.9000000000000001E-2</v>
      </c>
      <c r="AJ8" s="4">
        <v>7.9000000000000001E-2</v>
      </c>
      <c r="AK8" s="4">
        <v>0.08</v>
      </c>
      <c r="AL8" s="4">
        <v>8.1000000000000003E-2</v>
      </c>
      <c r="AM8" s="4">
        <v>0.08</v>
      </c>
      <c r="AN8" s="4">
        <v>7.9000000000000001E-2</v>
      </c>
      <c r="AO8" s="4">
        <v>7.9000000000000001E-2</v>
      </c>
      <c r="AP8" s="4">
        <v>7.9000000000000001E-2</v>
      </c>
      <c r="AR8" s="3" t="s">
        <v>75</v>
      </c>
      <c r="AS8" s="4">
        <v>0.08</v>
      </c>
      <c r="AT8" s="4">
        <v>8.2000000000000003E-2</v>
      </c>
      <c r="AU8" s="4">
        <v>7.9000000000000001E-2</v>
      </c>
      <c r="AV8" s="4">
        <v>7.9000000000000001E-2</v>
      </c>
      <c r="AW8" s="4">
        <v>7.9000000000000001E-2</v>
      </c>
      <c r="AX8" s="4">
        <v>7.9000000000000001E-2</v>
      </c>
      <c r="AY8" s="4">
        <v>0.08</v>
      </c>
      <c r="AZ8" s="4">
        <v>0.08</v>
      </c>
      <c r="BA8" s="4">
        <v>0.08</v>
      </c>
      <c r="BB8" s="4">
        <v>7.9000000000000001E-2</v>
      </c>
      <c r="BC8" s="4">
        <v>7.9000000000000001E-2</v>
      </c>
      <c r="BD8" s="4">
        <v>7.9000000000000001E-2</v>
      </c>
      <c r="BF8" s="3" t="s">
        <v>75</v>
      </c>
      <c r="BG8">
        <f t="shared" si="2"/>
        <v>0.08</v>
      </c>
      <c r="BH8">
        <f t="shared" si="0"/>
        <v>8.1333333333333327E-2</v>
      </c>
      <c r="BI8">
        <f t="shared" si="0"/>
        <v>7.9333333333333325E-2</v>
      </c>
      <c r="BJ8">
        <f t="shared" si="0"/>
        <v>7.9333333333333325E-2</v>
      </c>
      <c r="BK8">
        <f t="shared" si="0"/>
        <v>7.9000000000000001E-2</v>
      </c>
      <c r="BL8">
        <f t="shared" si="0"/>
        <v>7.9333333333333325E-2</v>
      </c>
      <c r="BM8">
        <f t="shared" si="0"/>
        <v>0.08</v>
      </c>
      <c r="BN8">
        <f t="shared" si="0"/>
        <v>8.0666666666666664E-2</v>
      </c>
      <c r="BO8">
        <f t="shared" si="0"/>
        <v>0.08</v>
      </c>
      <c r="BP8">
        <f t="shared" si="0"/>
        <v>7.9333333333333325E-2</v>
      </c>
      <c r="BQ8">
        <f t="shared" si="0"/>
        <v>7.9000000000000001E-2</v>
      </c>
      <c r="BR8">
        <f t="shared" si="0"/>
        <v>7.9000000000000001E-2</v>
      </c>
      <c r="BT8" s="3" t="s">
        <v>75</v>
      </c>
      <c r="BU8">
        <f t="shared" si="8"/>
        <v>0.84309133489461352</v>
      </c>
      <c r="BV8">
        <f t="shared" si="1"/>
        <v>0.85714285714285698</v>
      </c>
      <c r="BW8">
        <f t="shared" si="1"/>
        <v>0.83606557377049162</v>
      </c>
      <c r="BX8">
        <f t="shared" si="1"/>
        <v>0.83606557377049162</v>
      </c>
      <c r="BY8">
        <f t="shared" si="1"/>
        <v>0.83255269320843084</v>
      </c>
      <c r="BZ8">
        <f t="shared" si="1"/>
        <v>0.83606557377049162</v>
      </c>
      <c r="CA8">
        <f t="shared" si="1"/>
        <v>0.84309133489461352</v>
      </c>
      <c r="CB8">
        <f t="shared" si="1"/>
        <v>0.85011709601873531</v>
      </c>
      <c r="CC8">
        <f t="shared" si="1"/>
        <v>0.84309133489461352</v>
      </c>
      <c r="CD8">
        <f t="shared" si="1"/>
        <v>0.83606557377049162</v>
      </c>
      <c r="CE8">
        <f t="shared" si="1"/>
        <v>0.83255269320843084</v>
      </c>
      <c r="CF8">
        <f>BR8/(AVERAGE($BG$2:$BI$2))</f>
        <v>0.83255269320843084</v>
      </c>
      <c r="CI8" s="3" t="s">
        <v>75</v>
      </c>
    </row>
    <row r="9" spans="1:99">
      <c r="B9" s="1" t="s">
        <v>76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3" t="s">
        <v>86</v>
      </c>
      <c r="Q9" s="4">
        <v>8.2000000000000003E-2</v>
      </c>
      <c r="R9" s="4">
        <v>0.08</v>
      </c>
      <c r="S9" s="4">
        <v>7.9000000000000001E-2</v>
      </c>
      <c r="T9" s="4">
        <v>0.08</v>
      </c>
      <c r="U9" s="4">
        <v>7.9000000000000001E-2</v>
      </c>
      <c r="V9" s="4">
        <v>0.08</v>
      </c>
      <c r="W9" s="4">
        <v>0.08</v>
      </c>
      <c r="X9" s="4">
        <v>7.9000000000000001E-2</v>
      </c>
      <c r="Y9" s="4">
        <v>7.9000000000000001E-2</v>
      </c>
      <c r="Z9" s="4">
        <v>7.9000000000000001E-2</v>
      </c>
      <c r="AA9" s="4">
        <v>7.9000000000000001E-2</v>
      </c>
      <c r="AB9" s="4">
        <v>0.08</v>
      </c>
      <c r="AD9" s="3" t="s">
        <v>86</v>
      </c>
      <c r="AE9" s="4">
        <v>8.2000000000000003E-2</v>
      </c>
      <c r="AF9" s="4">
        <v>0.08</v>
      </c>
      <c r="AG9" s="4">
        <v>7.9000000000000001E-2</v>
      </c>
      <c r="AH9" s="4">
        <v>7.9000000000000001E-2</v>
      </c>
      <c r="AI9" s="4">
        <v>7.9000000000000001E-2</v>
      </c>
      <c r="AJ9" s="4">
        <v>0.08</v>
      </c>
      <c r="AK9" s="4">
        <v>0.08</v>
      </c>
      <c r="AL9" s="4">
        <v>7.9000000000000001E-2</v>
      </c>
      <c r="AM9" s="4">
        <v>0.08</v>
      </c>
      <c r="AN9" s="4">
        <v>7.9000000000000001E-2</v>
      </c>
      <c r="AO9" s="4">
        <v>7.9000000000000001E-2</v>
      </c>
      <c r="AP9" s="4">
        <v>7.9000000000000001E-2</v>
      </c>
      <c r="AR9" s="3" t="s">
        <v>86</v>
      </c>
      <c r="AS9" s="4">
        <v>8.2000000000000003E-2</v>
      </c>
      <c r="AT9" s="4">
        <v>0.08</v>
      </c>
      <c r="AU9" s="4">
        <v>7.9000000000000001E-2</v>
      </c>
      <c r="AV9" s="4">
        <v>7.9000000000000001E-2</v>
      </c>
      <c r="AW9" s="4">
        <v>7.9000000000000001E-2</v>
      </c>
      <c r="AX9" s="4">
        <v>7.9000000000000001E-2</v>
      </c>
      <c r="AY9" s="4">
        <v>0.08</v>
      </c>
      <c r="AZ9" s="4">
        <v>7.9000000000000001E-2</v>
      </c>
      <c r="BA9" s="4">
        <v>0.08</v>
      </c>
      <c r="BB9" s="4">
        <v>7.9000000000000001E-2</v>
      </c>
      <c r="BC9" s="4">
        <v>7.9000000000000001E-2</v>
      </c>
      <c r="BD9" s="4">
        <v>7.9000000000000001E-2</v>
      </c>
      <c r="BF9" s="3" t="s">
        <v>86</v>
      </c>
      <c r="BG9">
        <f t="shared" si="2"/>
        <v>8.2000000000000003E-2</v>
      </c>
      <c r="BH9">
        <f t="shared" si="0"/>
        <v>0.08</v>
      </c>
      <c r="BI9">
        <f t="shared" si="0"/>
        <v>7.9000000000000001E-2</v>
      </c>
      <c r="BJ9">
        <f t="shared" si="0"/>
        <v>7.9333333333333325E-2</v>
      </c>
      <c r="BK9">
        <f t="shared" si="0"/>
        <v>7.9000000000000001E-2</v>
      </c>
      <c r="BL9">
        <f t="shared" si="0"/>
        <v>7.9666666666666663E-2</v>
      </c>
      <c r="BM9">
        <f t="shared" si="0"/>
        <v>0.08</v>
      </c>
      <c r="BN9">
        <f t="shared" si="0"/>
        <v>7.9000000000000001E-2</v>
      </c>
      <c r="BO9">
        <f t="shared" si="0"/>
        <v>7.9666666666666663E-2</v>
      </c>
      <c r="BP9">
        <f t="shared" si="0"/>
        <v>7.9000000000000001E-2</v>
      </c>
      <c r="BQ9">
        <f t="shared" si="0"/>
        <v>7.9000000000000001E-2</v>
      </c>
      <c r="BR9">
        <f t="shared" si="0"/>
        <v>7.9333333333333325E-2</v>
      </c>
      <c r="BT9" s="3" t="s">
        <v>86</v>
      </c>
      <c r="BU9">
        <f t="shared" si="8"/>
        <v>0.86416861826697888</v>
      </c>
      <c r="BV9">
        <f t="shared" si="1"/>
        <v>0.84309133489461352</v>
      </c>
      <c r="BW9">
        <f t="shared" si="1"/>
        <v>0.83255269320843084</v>
      </c>
      <c r="BX9">
        <f t="shared" si="1"/>
        <v>0.83606557377049162</v>
      </c>
      <c r="BY9">
        <f t="shared" si="1"/>
        <v>0.83255269320843084</v>
      </c>
      <c r="BZ9">
        <f t="shared" si="1"/>
        <v>0.83957845433255263</v>
      </c>
      <c r="CA9">
        <f t="shared" si="1"/>
        <v>0.84309133489461352</v>
      </c>
      <c r="CB9">
        <f t="shared" si="1"/>
        <v>0.83255269320843084</v>
      </c>
      <c r="CC9">
        <f t="shared" si="1"/>
        <v>0.83957845433255263</v>
      </c>
      <c r="CD9">
        <f t="shared" si="1"/>
        <v>0.83255269320843084</v>
      </c>
      <c r="CE9">
        <f t="shared" si="1"/>
        <v>0.83255269320843084</v>
      </c>
      <c r="CF9">
        <f t="shared" si="1"/>
        <v>0.83606557377049162</v>
      </c>
      <c r="CI9" s="3" t="s">
        <v>86</v>
      </c>
    </row>
    <row r="12" spans="1:99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1" si="21">AVERAGE(AS12,AE12,Q12)</f>
        <v>1</v>
      </c>
      <c r="BH12">
        <f t="shared" si="21"/>
        <v>2</v>
      </c>
      <c r="BI12">
        <f t="shared" si="21"/>
        <v>3</v>
      </c>
      <c r="BJ12">
        <f t="shared" si="21"/>
        <v>4</v>
      </c>
      <c r="BK12">
        <f t="shared" si="21"/>
        <v>5</v>
      </c>
      <c r="BL12">
        <f t="shared" si="21"/>
        <v>6</v>
      </c>
      <c r="BM12">
        <f t="shared" si="21"/>
        <v>7</v>
      </c>
      <c r="BN12">
        <f t="shared" si="21"/>
        <v>8</v>
      </c>
      <c r="BO12">
        <f t="shared" si="21"/>
        <v>9</v>
      </c>
      <c r="BP12">
        <f t="shared" si="21"/>
        <v>10</v>
      </c>
      <c r="BQ12">
        <f t="shared" si="21"/>
        <v>11</v>
      </c>
      <c r="BR12">
        <f t="shared" si="21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99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102</v>
      </c>
      <c r="M13" s="1" t="s">
        <v>103</v>
      </c>
      <c r="N13" s="1" t="s">
        <v>104</v>
      </c>
      <c r="P13" s="3" t="s">
        <v>6</v>
      </c>
      <c r="Q13" s="4">
        <v>0.106</v>
      </c>
      <c r="R13" s="4">
        <v>0.1</v>
      </c>
      <c r="S13" s="4">
        <v>0.1</v>
      </c>
      <c r="T13" s="4">
        <v>0.11600000000000001</v>
      </c>
      <c r="U13" s="4">
        <v>0.12</v>
      </c>
      <c r="V13" s="4">
        <v>0.115</v>
      </c>
      <c r="W13" s="4">
        <v>0.13</v>
      </c>
      <c r="X13" s="4">
        <v>0.13300000000000001</v>
      </c>
      <c r="Y13" s="4">
        <v>0.13300000000000001</v>
      </c>
      <c r="Z13" s="4">
        <v>0.11</v>
      </c>
      <c r="AA13" s="4">
        <v>0.11</v>
      </c>
      <c r="AB13" s="4">
        <v>0.109</v>
      </c>
      <c r="AD13" s="3" t="s">
        <v>6</v>
      </c>
      <c r="AE13" s="4">
        <v>0.104</v>
      </c>
      <c r="AF13" s="4">
        <v>9.8000000000000004E-2</v>
      </c>
      <c r="AG13" s="4">
        <v>9.9000000000000005E-2</v>
      </c>
      <c r="AH13" s="4">
        <v>0.115</v>
      </c>
      <c r="AI13" s="4">
        <v>0.11899999999999999</v>
      </c>
      <c r="AJ13" s="4">
        <v>0.114</v>
      </c>
      <c r="AK13" s="4">
        <v>0.129</v>
      </c>
      <c r="AL13" s="4">
        <v>0.13200000000000001</v>
      </c>
      <c r="AM13" s="4">
        <v>0.13200000000000001</v>
      </c>
      <c r="AN13" s="4">
        <v>0.109</v>
      </c>
      <c r="AO13" s="4">
        <v>0.109</v>
      </c>
      <c r="AP13" s="4">
        <v>0.108</v>
      </c>
      <c r="AR13" s="3" t="s">
        <v>6</v>
      </c>
      <c r="AS13" s="4">
        <v>0.104</v>
      </c>
      <c r="AT13" s="4">
        <v>9.8000000000000004E-2</v>
      </c>
      <c r="AU13" s="4">
        <v>9.9000000000000005E-2</v>
      </c>
      <c r="AV13" s="4">
        <v>0.115</v>
      </c>
      <c r="AW13" s="4">
        <v>0.11899999999999999</v>
      </c>
      <c r="AX13" s="4">
        <v>0.113</v>
      </c>
      <c r="AY13" s="4">
        <v>0.129</v>
      </c>
      <c r="AZ13" s="4">
        <v>0.13200000000000001</v>
      </c>
      <c r="BA13" s="4">
        <v>0.13200000000000001</v>
      </c>
      <c r="BB13" s="4">
        <v>0.109</v>
      </c>
      <c r="BC13" s="4">
        <v>0.109</v>
      </c>
      <c r="BD13" s="4">
        <v>0.108</v>
      </c>
      <c r="BF13" s="3" t="s">
        <v>6</v>
      </c>
      <c r="BG13">
        <f t="shared" si="21"/>
        <v>0.10466666666666667</v>
      </c>
      <c r="BH13">
        <f t="shared" si="21"/>
        <v>9.866666666666668E-2</v>
      </c>
      <c r="BI13">
        <f t="shared" si="21"/>
        <v>9.9333333333333343E-2</v>
      </c>
      <c r="BJ13">
        <f t="shared" si="21"/>
        <v>0.11533333333333334</v>
      </c>
      <c r="BK13">
        <f t="shared" si="21"/>
        <v>0.11933333333333333</v>
      </c>
      <c r="BL13">
        <f t="shared" si="21"/>
        <v>0.114</v>
      </c>
      <c r="BM13">
        <f t="shared" si="21"/>
        <v>0.12933333333333333</v>
      </c>
      <c r="BN13">
        <f t="shared" si="21"/>
        <v>0.13233333333333333</v>
      </c>
      <c r="BO13">
        <f t="shared" si="21"/>
        <v>0.13233333333333333</v>
      </c>
      <c r="BP13">
        <f t="shared" si="21"/>
        <v>0.10933333333333334</v>
      </c>
      <c r="BQ13">
        <f t="shared" si="21"/>
        <v>0.10933333333333334</v>
      </c>
      <c r="BR13">
        <f t="shared" si="21"/>
        <v>0.10833333333333334</v>
      </c>
      <c r="BT13" s="3" t="s">
        <v>6</v>
      </c>
      <c r="BU13">
        <f>BG13/(AVERAGE($BG$2:$BI$2))</f>
        <v>1.1030444964871193</v>
      </c>
      <c r="BV13">
        <f t="shared" si="1"/>
        <v>1.0398126463700235</v>
      </c>
      <c r="BW13">
        <f t="shared" si="1"/>
        <v>1.0468384074941453</v>
      </c>
      <c r="BX13">
        <f t="shared" si="1"/>
        <v>1.2154566744730679</v>
      </c>
      <c r="BY13">
        <f t="shared" si="1"/>
        <v>1.2576112412177984</v>
      </c>
      <c r="BZ13">
        <f t="shared" si="1"/>
        <v>1.2014051522248244</v>
      </c>
      <c r="CA13">
        <f t="shared" si="1"/>
        <v>1.362997658079625</v>
      </c>
      <c r="CB13">
        <f t="shared" si="1"/>
        <v>1.3946135831381732</v>
      </c>
      <c r="CC13">
        <f t="shared" si="1"/>
        <v>1.3946135831381732</v>
      </c>
      <c r="CD13">
        <f t="shared" si="1"/>
        <v>1.1522248243559718</v>
      </c>
      <c r="CE13">
        <f t="shared" si="1"/>
        <v>1.1522248243559718</v>
      </c>
      <c r="CF13">
        <f t="shared" si="1"/>
        <v>1.1416861826697891</v>
      </c>
      <c r="CH13" t="s">
        <v>88</v>
      </c>
      <c r="CI13" s="3" t="s">
        <v>6</v>
      </c>
      <c r="CJ13">
        <f>BU13-(AVERAGE($BU$13:$BW$13))</f>
        <v>3.9812646370023241E-2</v>
      </c>
      <c r="CK13">
        <f t="shared" ref="CK13:CU16" si="22">BV13-(AVERAGE($BU$13:$BW$13))</f>
        <v>-2.3419203747072626E-2</v>
      </c>
      <c r="CL13">
        <f t="shared" si="22"/>
        <v>-1.6393442622950838E-2</v>
      </c>
      <c r="CM13">
        <f t="shared" si="22"/>
        <v>0.15222482435597184</v>
      </c>
      <c r="CN13">
        <f t="shared" si="22"/>
        <v>0.19437939110070235</v>
      </c>
      <c r="CO13">
        <f t="shared" si="22"/>
        <v>0.13817330210772827</v>
      </c>
      <c r="CP13">
        <f t="shared" si="22"/>
        <v>0.29976580796252894</v>
      </c>
      <c r="CQ13">
        <f t="shared" si="22"/>
        <v>0.3313817330210771</v>
      </c>
      <c r="CR13">
        <f t="shared" si="22"/>
        <v>0.3313817330210771</v>
      </c>
      <c r="CS13">
        <f t="shared" si="22"/>
        <v>8.8992974238875755E-2</v>
      </c>
      <c r="CT13">
        <f t="shared" si="22"/>
        <v>8.8992974238875755E-2</v>
      </c>
      <c r="CU13">
        <f t="shared" si="22"/>
        <v>7.8454332552692962E-2</v>
      </c>
    </row>
    <row r="14" spans="1:99">
      <c r="B14" s="1" t="s">
        <v>7</v>
      </c>
      <c r="C14" s="1" t="s">
        <v>21</v>
      </c>
      <c r="D14" s="1" t="s">
        <v>22</v>
      </c>
      <c r="E14" s="1" t="s">
        <v>23</v>
      </c>
      <c r="F14" s="1" t="s">
        <v>32</v>
      </c>
      <c r="G14" s="1" t="s">
        <v>33</v>
      </c>
      <c r="H14" s="1" t="s">
        <v>34</v>
      </c>
      <c r="I14" s="1" t="s">
        <v>105</v>
      </c>
      <c r="J14" s="1" t="s">
        <v>106</v>
      </c>
      <c r="K14" s="1" t="s">
        <v>107</v>
      </c>
      <c r="L14" s="1" t="s">
        <v>35</v>
      </c>
      <c r="M14" s="1" t="s">
        <v>36</v>
      </c>
      <c r="N14" s="1" t="s">
        <v>37</v>
      </c>
      <c r="P14" s="3" t="s">
        <v>8</v>
      </c>
      <c r="Q14" s="4">
        <v>0.123</v>
      </c>
      <c r="R14" s="4">
        <v>0.126</v>
      </c>
      <c r="S14" s="4">
        <v>0.126</v>
      </c>
      <c r="T14" s="4">
        <v>0.108</v>
      </c>
      <c r="U14" s="4">
        <v>0.111</v>
      </c>
      <c r="V14" s="4">
        <v>0.109</v>
      </c>
      <c r="W14" s="4">
        <v>0.13700000000000001</v>
      </c>
      <c r="X14" s="4">
        <v>0.14199999999999999</v>
      </c>
      <c r="Y14" s="4">
        <v>0.14000000000000001</v>
      </c>
      <c r="Z14" s="4">
        <v>0.127</v>
      </c>
      <c r="AA14" s="4">
        <v>0.125</v>
      </c>
      <c r="AB14" s="4">
        <v>0.123</v>
      </c>
      <c r="AD14" s="3" t="s">
        <v>8</v>
      </c>
      <c r="AE14" s="4">
        <v>0.122</v>
      </c>
      <c r="AF14" s="4">
        <v>0.125</v>
      </c>
      <c r="AG14" s="4">
        <v>0.126</v>
      </c>
      <c r="AH14" s="4">
        <v>0.107</v>
      </c>
      <c r="AI14" s="4">
        <v>0.11</v>
      </c>
      <c r="AJ14" s="4">
        <v>0.108</v>
      </c>
      <c r="AK14" s="4">
        <v>0.13600000000000001</v>
      </c>
      <c r="AL14" s="4">
        <v>0.14099999999999999</v>
      </c>
      <c r="AM14" s="4">
        <v>0.14000000000000001</v>
      </c>
      <c r="AN14" s="4">
        <v>0.127</v>
      </c>
      <c r="AO14" s="4">
        <v>0.124</v>
      </c>
      <c r="AP14" s="4">
        <v>0.123</v>
      </c>
      <c r="AR14" s="3" t="s">
        <v>8</v>
      </c>
      <c r="AS14" s="4">
        <v>0.122</v>
      </c>
      <c r="AT14" s="4">
        <v>0.125</v>
      </c>
      <c r="AU14" s="4">
        <v>0.126</v>
      </c>
      <c r="AV14" s="4">
        <v>0.106</v>
      </c>
      <c r="AW14" s="4">
        <v>0.11</v>
      </c>
      <c r="AX14" s="4">
        <v>0.108</v>
      </c>
      <c r="AY14" s="4">
        <v>0.13600000000000001</v>
      </c>
      <c r="AZ14" s="4">
        <v>0.14099999999999999</v>
      </c>
      <c r="BA14" s="4">
        <v>0.13900000000000001</v>
      </c>
      <c r="BB14" s="4">
        <v>0.127</v>
      </c>
      <c r="BC14" s="4">
        <v>0.124</v>
      </c>
      <c r="BD14" s="4">
        <v>0.123</v>
      </c>
      <c r="BF14" s="3" t="s">
        <v>8</v>
      </c>
      <c r="BG14">
        <f t="shared" si="21"/>
        <v>0.12233333333333334</v>
      </c>
      <c r="BH14">
        <f t="shared" si="21"/>
        <v>0.12533333333333332</v>
      </c>
      <c r="BI14">
        <f t="shared" si="21"/>
        <v>0.126</v>
      </c>
      <c r="BJ14">
        <f t="shared" si="21"/>
        <v>0.107</v>
      </c>
      <c r="BK14">
        <f t="shared" si="21"/>
        <v>0.11033333333333334</v>
      </c>
      <c r="BL14">
        <f t="shared" si="21"/>
        <v>0.10833333333333334</v>
      </c>
      <c r="BM14">
        <f t="shared" si="21"/>
        <v>0.13633333333333333</v>
      </c>
      <c r="BN14">
        <f t="shared" si="21"/>
        <v>0.14133333333333331</v>
      </c>
      <c r="BO14">
        <f t="shared" si="21"/>
        <v>0.13966666666666669</v>
      </c>
      <c r="BP14">
        <f t="shared" si="21"/>
        <v>0.127</v>
      </c>
      <c r="BQ14">
        <f t="shared" si="21"/>
        <v>0.12433333333333334</v>
      </c>
      <c r="BR14">
        <f t="shared" si="21"/>
        <v>0.123</v>
      </c>
      <c r="BT14" s="3" t="s">
        <v>8</v>
      </c>
      <c r="BU14">
        <f t="shared" si="8"/>
        <v>1.2892271662763466</v>
      </c>
      <c r="BV14">
        <f t="shared" si="1"/>
        <v>1.3208430913348943</v>
      </c>
      <c r="BW14">
        <f t="shared" si="1"/>
        <v>1.3278688524590163</v>
      </c>
      <c r="BX14">
        <f t="shared" si="1"/>
        <v>1.1276346604215455</v>
      </c>
      <c r="BY14">
        <f t="shared" si="1"/>
        <v>1.1627634660421544</v>
      </c>
      <c r="BZ14">
        <f t="shared" si="1"/>
        <v>1.1416861826697891</v>
      </c>
      <c r="CA14">
        <f t="shared" si="1"/>
        <v>1.4367681498829039</v>
      </c>
      <c r="CB14">
        <f t="shared" si="1"/>
        <v>1.489461358313817</v>
      </c>
      <c r="CC14">
        <f t="shared" si="1"/>
        <v>1.4718969555035131</v>
      </c>
      <c r="CD14">
        <f t="shared" si="1"/>
        <v>1.3384074941451989</v>
      </c>
      <c r="CE14">
        <f t="shared" si="1"/>
        <v>1.310304449648712</v>
      </c>
      <c r="CF14">
        <f t="shared" si="1"/>
        <v>1.2962529274004682</v>
      </c>
      <c r="CI14" s="3" t="s">
        <v>8</v>
      </c>
      <c r="CJ14">
        <f t="shared" ref="CJ14:CJ16" si="23">BU14-(AVERAGE($BU$13:$BW$13))</f>
        <v>0.2259953161592505</v>
      </c>
      <c r="CK14">
        <f t="shared" si="22"/>
        <v>0.25761124121779821</v>
      </c>
      <c r="CL14">
        <f t="shared" si="22"/>
        <v>0.26463700234192022</v>
      </c>
      <c r="CM14">
        <f t="shared" si="22"/>
        <v>6.4402810304449387E-2</v>
      </c>
      <c r="CN14">
        <f t="shared" si="22"/>
        <v>9.9531615925058325E-2</v>
      </c>
      <c r="CO14">
        <f t="shared" si="22"/>
        <v>7.8454332552692962E-2</v>
      </c>
      <c r="CP14">
        <f t="shared" si="22"/>
        <v>0.37353629976580782</v>
      </c>
      <c r="CQ14">
        <f t="shared" si="22"/>
        <v>0.4262295081967209</v>
      </c>
      <c r="CR14">
        <f t="shared" si="22"/>
        <v>0.40866510538641698</v>
      </c>
      <c r="CS14">
        <f t="shared" si="22"/>
        <v>0.27517564402810279</v>
      </c>
      <c r="CT14">
        <f t="shared" si="22"/>
        <v>0.24707259953161587</v>
      </c>
      <c r="CU14">
        <f t="shared" si="22"/>
        <v>0.23302107728337207</v>
      </c>
    </row>
    <row r="15" spans="1:99">
      <c r="B15" s="1" t="s">
        <v>11</v>
      </c>
      <c r="C15" s="1" t="s">
        <v>46</v>
      </c>
      <c r="D15" s="1" t="s">
        <v>47</v>
      </c>
      <c r="E15" s="1" t="s">
        <v>48</v>
      </c>
      <c r="F15" s="1" t="s">
        <v>49</v>
      </c>
      <c r="G15" s="1" t="s">
        <v>50</v>
      </c>
      <c r="H15" s="1" t="s">
        <v>51</v>
      </c>
      <c r="I15" s="1" t="s">
        <v>146</v>
      </c>
      <c r="J15" s="1" t="s">
        <v>147</v>
      </c>
      <c r="K15" s="1" t="s">
        <v>148</v>
      </c>
      <c r="L15" s="1" t="s">
        <v>54</v>
      </c>
      <c r="M15" s="1" t="s">
        <v>55</v>
      </c>
      <c r="N15" s="1" t="s">
        <v>56</v>
      </c>
      <c r="P15" s="3" t="s">
        <v>24</v>
      </c>
      <c r="Q15" s="4">
        <v>0.13300000000000001</v>
      </c>
      <c r="R15" s="4">
        <v>0.13200000000000001</v>
      </c>
      <c r="S15" s="4">
        <v>0.13900000000000001</v>
      </c>
      <c r="T15" s="4">
        <v>0.122</v>
      </c>
      <c r="U15" s="4">
        <v>0.123</v>
      </c>
      <c r="V15" s="4">
        <v>0.121</v>
      </c>
      <c r="W15" s="4">
        <v>0.1</v>
      </c>
      <c r="X15" s="4">
        <v>0.10299999999999999</v>
      </c>
      <c r="Y15" s="4">
        <v>9.9000000000000005E-2</v>
      </c>
      <c r="Z15" s="4">
        <v>0.113</v>
      </c>
      <c r="AA15" s="4">
        <v>0.127</v>
      </c>
      <c r="AB15" s="4">
        <v>0.128</v>
      </c>
      <c r="AD15" s="3" t="s">
        <v>24</v>
      </c>
      <c r="AE15" s="4">
        <v>0.13300000000000001</v>
      </c>
      <c r="AF15" s="4">
        <v>0.13100000000000001</v>
      </c>
      <c r="AG15" s="4">
        <v>0.13800000000000001</v>
      </c>
      <c r="AH15" s="4">
        <v>0.122</v>
      </c>
      <c r="AI15" s="4">
        <v>0.123</v>
      </c>
      <c r="AJ15" s="4">
        <v>0.12</v>
      </c>
      <c r="AK15" s="4">
        <v>9.8000000000000004E-2</v>
      </c>
      <c r="AL15" s="4">
        <v>9.8000000000000004E-2</v>
      </c>
      <c r="AM15" s="4">
        <v>9.7000000000000003E-2</v>
      </c>
      <c r="AN15" s="4">
        <v>0.112</v>
      </c>
      <c r="AO15" s="4">
        <v>0.127</v>
      </c>
      <c r="AP15" s="4">
        <v>0.128</v>
      </c>
      <c r="AR15" s="3" t="s">
        <v>24</v>
      </c>
      <c r="AS15" s="4">
        <v>0.13300000000000001</v>
      </c>
      <c r="AT15" s="4">
        <v>0.13100000000000001</v>
      </c>
      <c r="AU15" s="4">
        <v>0.13800000000000001</v>
      </c>
      <c r="AV15" s="4">
        <v>0.122</v>
      </c>
      <c r="AW15" s="4">
        <v>0.122</v>
      </c>
      <c r="AX15" s="4">
        <v>0.12</v>
      </c>
      <c r="AY15" s="4">
        <v>9.8000000000000004E-2</v>
      </c>
      <c r="AZ15" s="4">
        <v>9.8000000000000004E-2</v>
      </c>
      <c r="BA15" s="4">
        <v>9.7000000000000003E-2</v>
      </c>
      <c r="BB15" s="4">
        <v>0.112</v>
      </c>
      <c r="BC15" s="4">
        <v>0.127</v>
      </c>
      <c r="BD15" s="4">
        <v>0.128</v>
      </c>
      <c r="BF15" s="3" t="s">
        <v>24</v>
      </c>
      <c r="BG15">
        <f t="shared" si="21"/>
        <v>0.13300000000000001</v>
      </c>
      <c r="BH15">
        <f t="shared" si="21"/>
        <v>0.13133333333333333</v>
      </c>
      <c r="BI15">
        <f t="shared" si="21"/>
        <v>0.13833333333333334</v>
      </c>
      <c r="BJ15">
        <f t="shared" si="21"/>
        <v>0.122</v>
      </c>
      <c r="BK15">
        <f t="shared" si="21"/>
        <v>0.12266666666666666</v>
      </c>
      <c r="BL15">
        <f t="shared" si="21"/>
        <v>0.12033333333333333</v>
      </c>
      <c r="BM15">
        <f t="shared" si="21"/>
        <v>9.866666666666668E-2</v>
      </c>
      <c r="BN15">
        <f t="shared" si="21"/>
        <v>9.9666666666666667E-2</v>
      </c>
      <c r="BO15">
        <f t="shared" si="21"/>
        <v>9.7666666666666679E-2</v>
      </c>
      <c r="BP15">
        <f t="shared" si="21"/>
        <v>0.11233333333333334</v>
      </c>
      <c r="BQ15">
        <f t="shared" si="21"/>
        <v>0.127</v>
      </c>
      <c r="BR15">
        <f t="shared" si="21"/>
        <v>0.128</v>
      </c>
      <c r="BT15" s="3" t="s">
        <v>24</v>
      </c>
      <c r="BU15">
        <f t="shared" si="8"/>
        <v>1.401639344262295</v>
      </c>
      <c r="BV15">
        <f t="shared" si="1"/>
        <v>1.3840749414519904</v>
      </c>
      <c r="BW15">
        <f t="shared" si="1"/>
        <v>1.4578454332552693</v>
      </c>
      <c r="BX15">
        <f t="shared" si="1"/>
        <v>1.2857142857142856</v>
      </c>
      <c r="BY15">
        <f t="shared" si="1"/>
        <v>1.2927400468384074</v>
      </c>
      <c r="BZ15">
        <f t="shared" si="1"/>
        <v>1.2681498829039812</v>
      </c>
      <c r="CA15">
        <f t="shared" si="1"/>
        <v>1.0398126463700235</v>
      </c>
      <c r="CB15">
        <f t="shared" si="1"/>
        <v>1.050351288056206</v>
      </c>
      <c r="CC15">
        <f t="shared" si="1"/>
        <v>1.0292740046838409</v>
      </c>
      <c r="CD15">
        <f t="shared" si="1"/>
        <v>1.1838407494145198</v>
      </c>
      <c r="CE15">
        <f t="shared" si="1"/>
        <v>1.3384074941451989</v>
      </c>
      <c r="CF15">
        <f t="shared" si="1"/>
        <v>1.3489461358313817</v>
      </c>
      <c r="CI15" s="3" t="s">
        <v>24</v>
      </c>
      <c r="CJ15">
        <f t="shared" si="23"/>
        <v>0.33840749414519888</v>
      </c>
      <c r="CK15">
        <f t="shared" si="22"/>
        <v>0.3208430913348943</v>
      </c>
      <c r="CL15">
        <f t="shared" si="22"/>
        <v>0.39461358313817319</v>
      </c>
      <c r="CM15">
        <f t="shared" si="22"/>
        <v>0.2224824355971895</v>
      </c>
      <c r="CN15">
        <f t="shared" si="22"/>
        <v>0.22950819672131129</v>
      </c>
      <c r="CO15">
        <f t="shared" si="22"/>
        <v>0.20491803278688514</v>
      </c>
      <c r="CP15">
        <f t="shared" si="22"/>
        <v>-2.3419203747072626E-2</v>
      </c>
      <c r="CQ15">
        <f t="shared" si="22"/>
        <v>-1.2880562060890055E-2</v>
      </c>
      <c r="CR15">
        <f t="shared" si="22"/>
        <v>-3.3957845433255196E-2</v>
      </c>
      <c r="CS15">
        <f t="shared" si="22"/>
        <v>0.12060889929742369</v>
      </c>
      <c r="CT15">
        <f t="shared" si="22"/>
        <v>0.27517564402810279</v>
      </c>
      <c r="CU15">
        <f t="shared" si="22"/>
        <v>0.28571428571428559</v>
      </c>
    </row>
    <row r="16" spans="1:99">
      <c r="B16" s="1" t="s">
        <v>25</v>
      </c>
      <c r="C16" s="1" t="s">
        <v>57</v>
      </c>
      <c r="D16" s="1" t="s">
        <v>58</v>
      </c>
      <c r="E16" s="1" t="s">
        <v>59</v>
      </c>
      <c r="F16" s="1" t="s">
        <v>149</v>
      </c>
      <c r="G16" s="1" t="s">
        <v>150</v>
      </c>
      <c r="H16" s="1" t="s">
        <v>151</v>
      </c>
      <c r="I16" s="1" t="s">
        <v>212</v>
      </c>
      <c r="J16" s="1" t="s">
        <v>213</v>
      </c>
      <c r="K16" s="1" t="s">
        <v>214</v>
      </c>
      <c r="L16" s="1"/>
      <c r="M16" s="1"/>
      <c r="N16" s="1"/>
      <c r="P16" s="3" t="s">
        <v>38</v>
      </c>
      <c r="Q16" s="4">
        <v>0.13</v>
      </c>
      <c r="R16" s="4">
        <v>0.13300000000000001</v>
      </c>
      <c r="S16" s="4">
        <v>0.13700000000000001</v>
      </c>
      <c r="T16" s="4">
        <v>0.114</v>
      </c>
      <c r="U16" s="4">
        <v>0.114</v>
      </c>
      <c r="V16" s="4">
        <v>0.11600000000000001</v>
      </c>
      <c r="W16" s="4">
        <v>0.122</v>
      </c>
      <c r="X16" s="4">
        <v>0.127</v>
      </c>
      <c r="Y16" s="4">
        <v>0.129</v>
      </c>
      <c r="Z16" s="4">
        <v>7.9000000000000001E-2</v>
      </c>
      <c r="AA16" s="4">
        <v>0.08</v>
      </c>
      <c r="AB16" s="4">
        <v>8.4000000000000005E-2</v>
      </c>
      <c r="AD16" s="3" t="s">
        <v>38</v>
      </c>
      <c r="AE16" s="4">
        <v>0.129</v>
      </c>
      <c r="AF16" s="4">
        <v>0.13300000000000001</v>
      </c>
      <c r="AG16" s="4">
        <v>0.13600000000000001</v>
      </c>
      <c r="AH16" s="4">
        <v>0.113</v>
      </c>
      <c r="AI16" s="4">
        <v>0.113</v>
      </c>
      <c r="AJ16" s="4">
        <v>0.115</v>
      </c>
      <c r="AK16" s="4">
        <v>0.122</v>
      </c>
      <c r="AL16" s="4">
        <v>0.126</v>
      </c>
      <c r="AM16" s="4">
        <v>0.129</v>
      </c>
      <c r="AN16" s="4">
        <v>7.9000000000000001E-2</v>
      </c>
      <c r="AO16" s="4">
        <v>7.9000000000000001E-2</v>
      </c>
      <c r="AP16" s="4">
        <v>8.4000000000000005E-2</v>
      </c>
      <c r="AR16" s="3" t="s">
        <v>38</v>
      </c>
      <c r="AS16" s="4">
        <v>0.129</v>
      </c>
      <c r="AT16" s="4">
        <v>0.13200000000000001</v>
      </c>
      <c r="AU16" s="4">
        <v>0.13600000000000001</v>
      </c>
      <c r="AV16" s="4">
        <v>0.113</v>
      </c>
      <c r="AW16" s="4">
        <v>0.113</v>
      </c>
      <c r="AX16" s="4">
        <v>0.115</v>
      </c>
      <c r="AY16" s="4">
        <v>0.122</v>
      </c>
      <c r="AZ16" s="4">
        <v>0.126</v>
      </c>
      <c r="BA16" s="4">
        <v>0.129</v>
      </c>
      <c r="BB16" s="4">
        <v>7.9000000000000001E-2</v>
      </c>
      <c r="BC16" s="4">
        <v>7.9000000000000001E-2</v>
      </c>
      <c r="BD16" s="4">
        <v>8.5000000000000006E-2</v>
      </c>
      <c r="BF16" s="3" t="s">
        <v>38</v>
      </c>
      <c r="BG16">
        <f t="shared" si="21"/>
        <v>0.12933333333333333</v>
      </c>
      <c r="BH16">
        <f t="shared" si="21"/>
        <v>0.13266666666666668</v>
      </c>
      <c r="BI16">
        <f t="shared" si="21"/>
        <v>0.13633333333333333</v>
      </c>
      <c r="BJ16">
        <f t="shared" si="21"/>
        <v>0.11333333333333334</v>
      </c>
      <c r="BK16">
        <f t="shared" si="21"/>
        <v>0.11333333333333334</v>
      </c>
      <c r="BL16">
        <f t="shared" si="21"/>
        <v>0.11533333333333334</v>
      </c>
      <c r="BM16">
        <f t="shared" si="21"/>
        <v>0.122</v>
      </c>
      <c r="BN16">
        <f t="shared" si="21"/>
        <v>0.12633333333333333</v>
      </c>
      <c r="BO16">
        <f t="shared" si="21"/>
        <v>0.129</v>
      </c>
      <c r="BP16">
        <f t="shared" si="21"/>
        <v>7.9000000000000001E-2</v>
      </c>
      <c r="BQ16">
        <f t="shared" si="21"/>
        <v>7.9333333333333325E-2</v>
      </c>
      <c r="BR16">
        <f t="shared" si="21"/>
        <v>8.433333333333333E-2</v>
      </c>
      <c r="BT16" s="3" t="s">
        <v>38</v>
      </c>
      <c r="BU16">
        <f t="shared" si="8"/>
        <v>1.362997658079625</v>
      </c>
      <c r="BV16">
        <f t="shared" si="1"/>
        <v>1.3981264637002342</v>
      </c>
      <c r="BW16">
        <f t="shared" si="1"/>
        <v>1.4367681498829039</v>
      </c>
      <c r="BX16">
        <f t="shared" si="1"/>
        <v>1.1943793911007026</v>
      </c>
      <c r="BY16">
        <f t="shared" si="1"/>
        <v>1.1943793911007026</v>
      </c>
      <c r="BZ16">
        <f t="shared" si="1"/>
        <v>1.2154566744730679</v>
      </c>
      <c r="CA16">
        <f t="shared" si="1"/>
        <v>1.2857142857142856</v>
      </c>
      <c r="CB16">
        <f t="shared" si="1"/>
        <v>1.3313817330210771</v>
      </c>
      <c r="CC16">
        <f t="shared" si="1"/>
        <v>1.3594847775175642</v>
      </c>
      <c r="CD16">
        <f t="shared" si="1"/>
        <v>0.83255269320843084</v>
      </c>
      <c r="CE16">
        <f t="shared" si="1"/>
        <v>0.83606557377049162</v>
      </c>
      <c r="CF16">
        <f t="shared" si="1"/>
        <v>0.88875878220140503</v>
      </c>
      <c r="CI16" s="3" t="s">
        <v>38</v>
      </c>
      <c r="CJ16">
        <f t="shared" si="23"/>
        <v>0.29976580796252894</v>
      </c>
      <c r="CK16">
        <f t="shared" si="22"/>
        <v>0.3348946135831381</v>
      </c>
      <c r="CL16">
        <f t="shared" si="22"/>
        <v>0.37353629976580782</v>
      </c>
      <c r="CM16">
        <f t="shared" si="22"/>
        <v>0.13114754098360648</v>
      </c>
      <c r="CN16">
        <f t="shared" si="22"/>
        <v>0.13114754098360648</v>
      </c>
      <c r="CO16">
        <f t="shared" si="22"/>
        <v>0.15222482435597184</v>
      </c>
      <c r="CP16">
        <f t="shared" si="22"/>
        <v>0.2224824355971895</v>
      </c>
      <c r="CQ16">
        <f t="shared" si="22"/>
        <v>0.26814988290398101</v>
      </c>
      <c r="CR16">
        <f t="shared" si="22"/>
        <v>0.29625292740046816</v>
      </c>
      <c r="CS16">
        <f t="shared" si="22"/>
        <v>-0.23067915690866525</v>
      </c>
      <c r="CT16">
        <f t="shared" si="22"/>
        <v>-0.22716627634660447</v>
      </c>
      <c r="CU16">
        <f t="shared" si="22"/>
        <v>-0.17447306791569106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19</v>
      </c>
      <c r="K17" s="1" t="s">
        <v>20</v>
      </c>
      <c r="L17" s="1" t="s">
        <v>102</v>
      </c>
      <c r="M17" s="1" t="s">
        <v>103</v>
      </c>
      <c r="N17" s="1" t="s">
        <v>104</v>
      </c>
      <c r="P17" s="3" t="s">
        <v>52</v>
      </c>
      <c r="Q17" s="4">
        <v>9.4E-2</v>
      </c>
      <c r="R17" s="4">
        <v>9.6000000000000002E-2</v>
      </c>
      <c r="S17" s="4">
        <v>9.7000000000000003E-2</v>
      </c>
      <c r="T17" s="4">
        <v>0.10199999999999999</v>
      </c>
      <c r="U17" s="4">
        <v>0.108</v>
      </c>
      <c r="V17" s="4">
        <v>0.105</v>
      </c>
      <c r="W17" s="4">
        <v>0.104</v>
      </c>
      <c r="X17" s="4">
        <v>9.8000000000000004E-2</v>
      </c>
      <c r="Y17" s="4">
        <v>0.10199999999999999</v>
      </c>
      <c r="Z17" s="4">
        <v>0.10100000000000001</v>
      </c>
      <c r="AA17" s="4">
        <v>0.10100000000000001</v>
      </c>
      <c r="AB17" s="4">
        <v>0.108</v>
      </c>
      <c r="AD17" s="3" t="s">
        <v>52</v>
      </c>
      <c r="AE17" s="4">
        <v>9.2999999999999999E-2</v>
      </c>
      <c r="AF17" s="4">
        <v>9.5000000000000001E-2</v>
      </c>
      <c r="AG17" s="4">
        <v>9.6000000000000002E-2</v>
      </c>
      <c r="AH17" s="4">
        <v>0.10100000000000001</v>
      </c>
      <c r="AI17" s="4">
        <v>0.107</v>
      </c>
      <c r="AJ17" s="4">
        <v>0.105</v>
      </c>
      <c r="AK17" s="4">
        <v>0.104</v>
      </c>
      <c r="AL17" s="4">
        <v>9.8000000000000004E-2</v>
      </c>
      <c r="AM17" s="4">
        <v>0.10199999999999999</v>
      </c>
      <c r="AN17" s="4">
        <v>0.10100000000000001</v>
      </c>
      <c r="AO17" s="4">
        <v>0.1</v>
      </c>
      <c r="AP17" s="4">
        <v>0.107</v>
      </c>
      <c r="AR17" s="3" t="s">
        <v>52</v>
      </c>
      <c r="AS17" s="4">
        <v>9.4E-2</v>
      </c>
      <c r="AT17" s="4">
        <v>9.5000000000000001E-2</v>
      </c>
      <c r="AU17" s="4">
        <v>9.5000000000000001E-2</v>
      </c>
      <c r="AV17" s="4">
        <v>0.10100000000000001</v>
      </c>
      <c r="AW17" s="4">
        <v>0.108</v>
      </c>
      <c r="AX17" s="4">
        <v>0.105</v>
      </c>
      <c r="AY17" s="4">
        <v>0.104</v>
      </c>
      <c r="AZ17" s="4">
        <v>9.8000000000000004E-2</v>
      </c>
      <c r="BA17" s="4">
        <v>0.10199999999999999</v>
      </c>
      <c r="BB17" s="4">
        <v>0.10100000000000001</v>
      </c>
      <c r="BC17" s="4">
        <v>0.1</v>
      </c>
      <c r="BD17" s="4">
        <v>0.107</v>
      </c>
      <c r="BF17" s="3" t="s">
        <v>52</v>
      </c>
      <c r="BG17">
        <f t="shared" si="21"/>
        <v>9.3666666666666676E-2</v>
      </c>
      <c r="BH17">
        <f t="shared" si="21"/>
        <v>9.5333333333333339E-2</v>
      </c>
      <c r="BI17">
        <f t="shared" si="21"/>
        <v>9.6000000000000016E-2</v>
      </c>
      <c r="BJ17">
        <f t="shared" si="21"/>
        <v>0.10133333333333333</v>
      </c>
      <c r="BK17">
        <f t="shared" si="21"/>
        <v>0.10766666666666667</v>
      </c>
      <c r="BL17">
        <f t="shared" si="21"/>
        <v>0.105</v>
      </c>
      <c r="BM17">
        <f t="shared" si="21"/>
        <v>0.104</v>
      </c>
      <c r="BN17">
        <f t="shared" si="21"/>
        <v>9.8000000000000018E-2</v>
      </c>
      <c r="BO17">
        <f t="shared" si="21"/>
        <v>0.10199999999999999</v>
      </c>
      <c r="BP17">
        <f t="shared" si="21"/>
        <v>0.10100000000000002</v>
      </c>
      <c r="BQ17">
        <f t="shared" si="21"/>
        <v>0.10033333333333334</v>
      </c>
      <c r="BR17">
        <f t="shared" si="21"/>
        <v>0.10733333333333334</v>
      </c>
      <c r="BT17" s="3" t="s">
        <v>52</v>
      </c>
      <c r="BU17">
        <f t="shared" si="8"/>
        <v>0.98711943793911006</v>
      </c>
      <c r="BV17">
        <f t="shared" si="1"/>
        <v>1.0046838407494145</v>
      </c>
      <c r="BW17">
        <f t="shared" si="1"/>
        <v>1.0117096018735363</v>
      </c>
      <c r="BX17">
        <f t="shared" si="1"/>
        <v>1.0679156908665104</v>
      </c>
      <c r="BY17">
        <f t="shared" si="1"/>
        <v>1.1346604215456675</v>
      </c>
      <c r="BZ17">
        <f t="shared" si="1"/>
        <v>1.1065573770491801</v>
      </c>
      <c r="CA17">
        <f t="shared" si="1"/>
        <v>1.0960187353629975</v>
      </c>
      <c r="CB17">
        <f t="shared" si="1"/>
        <v>1.0327868852459017</v>
      </c>
      <c r="CC17">
        <f t="shared" si="1"/>
        <v>1.0749414519906322</v>
      </c>
      <c r="CD17">
        <f t="shared" si="1"/>
        <v>1.0644028103044498</v>
      </c>
      <c r="CE17">
        <f t="shared" si="1"/>
        <v>1.0573770491803278</v>
      </c>
      <c r="CF17">
        <f t="shared" si="1"/>
        <v>1.1311475409836065</v>
      </c>
      <c r="CH17" t="s">
        <v>89</v>
      </c>
      <c r="CI17" s="3" t="s">
        <v>52</v>
      </c>
      <c r="CJ17">
        <f>BU17-(AVERAGE($BU$17:$BW$17))</f>
        <v>-1.4051522248243686E-2</v>
      </c>
      <c r="CK17">
        <f t="shared" ref="CK17:CU20" si="24">BV17-(AVERAGE($BU$17:$BW$17))</f>
        <v>3.5128805620607828E-3</v>
      </c>
      <c r="CL17">
        <f t="shared" si="24"/>
        <v>1.053864168618257E-2</v>
      </c>
      <c r="CM17">
        <f t="shared" si="24"/>
        <v>6.674473067915665E-2</v>
      </c>
      <c r="CN17">
        <f t="shared" si="24"/>
        <v>0.13348946135831374</v>
      </c>
      <c r="CO17">
        <f t="shared" si="24"/>
        <v>0.10538641686182637</v>
      </c>
      <c r="CP17">
        <f t="shared" si="24"/>
        <v>9.48477751756438E-2</v>
      </c>
      <c r="CQ17">
        <f t="shared" si="24"/>
        <v>3.1615925058547933E-2</v>
      </c>
      <c r="CR17">
        <f t="shared" si="24"/>
        <v>7.3770491803278437E-2</v>
      </c>
      <c r="CS17">
        <f t="shared" si="24"/>
        <v>6.3231850117096089E-2</v>
      </c>
      <c r="CT17">
        <f t="shared" si="24"/>
        <v>5.6206088992974079E-2</v>
      </c>
      <c r="CU17">
        <f t="shared" si="24"/>
        <v>0.12997658079625274</v>
      </c>
    </row>
    <row r="18" spans="1:99">
      <c r="B18" s="1" t="s">
        <v>53</v>
      </c>
      <c r="C18" s="1" t="s">
        <v>21</v>
      </c>
      <c r="D18" s="1" t="s">
        <v>22</v>
      </c>
      <c r="E18" s="1" t="s">
        <v>23</v>
      </c>
      <c r="F18" s="1" t="s">
        <v>32</v>
      </c>
      <c r="G18" s="1" t="s">
        <v>33</v>
      </c>
      <c r="H18" s="1" t="s">
        <v>34</v>
      </c>
      <c r="I18" s="1" t="s">
        <v>105</v>
      </c>
      <c r="J18" s="1" t="s">
        <v>106</v>
      </c>
      <c r="K18" s="1" t="s">
        <v>107</v>
      </c>
      <c r="L18" s="1" t="s">
        <v>35</v>
      </c>
      <c r="M18" s="1" t="s">
        <v>36</v>
      </c>
      <c r="N18" s="1" t="s">
        <v>37</v>
      </c>
      <c r="P18" s="3" t="s">
        <v>66</v>
      </c>
      <c r="Q18" s="4">
        <v>0.14099999999999999</v>
      </c>
      <c r="R18" s="4">
        <v>0.10100000000000001</v>
      </c>
      <c r="S18" s="4">
        <v>0.12</v>
      </c>
      <c r="T18" s="4">
        <v>0.114</v>
      </c>
      <c r="U18" s="4">
        <v>0.108</v>
      </c>
      <c r="V18" s="4">
        <v>0.104</v>
      </c>
      <c r="W18" s="4">
        <v>0.107</v>
      </c>
      <c r="X18" s="4">
        <v>0.11700000000000001</v>
      </c>
      <c r="Y18" s="4">
        <v>0.108</v>
      </c>
      <c r="Z18" s="4">
        <v>0.10100000000000001</v>
      </c>
      <c r="AA18" s="4">
        <v>0.107</v>
      </c>
      <c r="AB18" s="4">
        <v>0.104</v>
      </c>
      <c r="AD18" s="3" t="s">
        <v>66</v>
      </c>
      <c r="AE18" s="4">
        <v>0.14099999999999999</v>
      </c>
      <c r="AF18" s="4">
        <v>0.10100000000000001</v>
      </c>
      <c r="AG18" s="4">
        <v>0.11899999999999999</v>
      </c>
      <c r="AH18" s="4">
        <v>0.112</v>
      </c>
      <c r="AI18" s="4">
        <v>0.106</v>
      </c>
      <c r="AJ18" s="4">
        <v>0.10199999999999999</v>
      </c>
      <c r="AK18" s="4">
        <v>0.106</v>
      </c>
      <c r="AL18" s="4">
        <v>0.115</v>
      </c>
      <c r="AM18" s="4">
        <v>0.108</v>
      </c>
      <c r="AN18" s="4">
        <v>0.1</v>
      </c>
      <c r="AO18" s="4">
        <v>0.106</v>
      </c>
      <c r="AP18" s="4">
        <v>0.10299999999999999</v>
      </c>
      <c r="AR18" s="3" t="s">
        <v>66</v>
      </c>
      <c r="AS18" s="4">
        <v>0.14099999999999999</v>
      </c>
      <c r="AT18" s="4">
        <v>0.10100000000000001</v>
      </c>
      <c r="AU18" s="4">
        <v>0.11899999999999999</v>
      </c>
      <c r="AV18" s="4">
        <v>0.112</v>
      </c>
      <c r="AW18" s="4">
        <v>0.106</v>
      </c>
      <c r="AX18" s="4">
        <v>0.10199999999999999</v>
      </c>
      <c r="AY18" s="4">
        <v>0.106</v>
      </c>
      <c r="AZ18" s="4">
        <v>0.115</v>
      </c>
      <c r="BA18" s="4">
        <v>0.107</v>
      </c>
      <c r="BB18" s="4">
        <v>0.1</v>
      </c>
      <c r="BC18" s="4">
        <v>0.106</v>
      </c>
      <c r="BD18" s="4">
        <v>0.10299999999999999</v>
      </c>
      <c r="BF18" s="3" t="s">
        <v>66</v>
      </c>
      <c r="BG18">
        <f t="shared" si="21"/>
        <v>0.14099999999999999</v>
      </c>
      <c r="BH18">
        <f t="shared" si="21"/>
        <v>0.10100000000000002</v>
      </c>
      <c r="BI18">
        <f t="shared" si="21"/>
        <v>0.11933333333333333</v>
      </c>
      <c r="BJ18">
        <f t="shared" si="21"/>
        <v>0.11266666666666668</v>
      </c>
      <c r="BK18">
        <f t="shared" si="21"/>
        <v>0.10666666666666667</v>
      </c>
      <c r="BL18">
        <f t="shared" si="21"/>
        <v>0.10266666666666667</v>
      </c>
      <c r="BM18">
        <f t="shared" si="21"/>
        <v>0.10633333333333334</v>
      </c>
      <c r="BN18">
        <f t="shared" si="21"/>
        <v>0.11566666666666668</v>
      </c>
      <c r="BO18">
        <f t="shared" si="21"/>
        <v>0.10766666666666667</v>
      </c>
      <c r="BP18">
        <f t="shared" si="21"/>
        <v>0.10033333333333334</v>
      </c>
      <c r="BQ18">
        <f t="shared" si="21"/>
        <v>0.10633333333333334</v>
      </c>
      <c r="BR18">
        <f t="shared" si="21"/>
        <v>0.10333333333333333</v>
      </c>
      <c r="BT18" s="3" t="s">
        <v>66</v>
      </c>
      <c r="BU18">
        <f t="shared" si="8"/>
        <v>1.4859484777517562</v>
      </c>
      <c r="BV18">
        <f t="shared" si="8"/>
        <v>1.0644028103044498</v>
      </c>
      <c r="BW18">
        <f t="shared" si="8"/>
        <v>1.2576112412177984</v>
      </c>
      <c r="BX18">
        <f t="shared" si="8"/>
        <v>1.1873536299765808</v>
      </c>
      <c r="BY18">
        <f t="shared" si="8"/>
        <v>1.1241217798594847</v>
      </c>
      <c r="BZ18">
        <f t="shared" si="8"/>
        <v>1.081967213114754</v>
      </c>
      <c r="CA18">
        <f t="shared" si="8"/>
        <v>1.1206088992974239</v>
      </c>
      <c r="CB18">
        <f t="shared" si="8"/>
        <v>1.2189695550351289</v>
      </c>
      <c r="CC18">
        <f t="shared" si="8"/>
        <v>1.1346604215456675</v>
      </c>
      <c r="CD18">
        <f t="shared" si="8"/>
        <v>1.0573770491803278</v>
      </c>
      <c r="CE18">
        <f t="shared" si="8"/>
        <v>1.1206088992974239</v>
      </c>
      <c r="CF18">
        <f t="shared" si="8"/>
        <v>1.0889929742388758</v>
      </c>
      <c r="CI18" s="3" t="s">
        <v>66</v>
      </c>
      <c r="CJ18">
        <f t="shared" ref="CJ18:CJ20" si="25">BU18-(AVERAGE($BU$17:$BW$17))</f>
        <v>0.48477751756440246</v>
      </c>
      <c r="CK18">
        <f t="shared" si="24"/>
        <v>6.3231850117096089E-2</v>
      </c>
      <c r="CL18">
        <f t="shared" si="24"/>
        <v>0.25644028103044469</v>
      </c>
      <c r="CM18">
        <f t="shared" si="24"/>
        <v>0.18618266978922704</v>
      </c>
      <c r="CN18">
        <f t="shared" si="24"/>
        <v>0.12295081967213095</v>
      </c>
      <c r="CO18">
        <f t="shared" si="24"/>
        <v>8.0796252927400225E-2</v>
      </c>
      <c r="CP18">
        <f t="shared" si="24"/>
        <v>0.11943793911007017</v>
      </c>
      <c r="CQ18">
        <f t="shared" si="24"/>
        <v>0.2177985948477752</v>
      </c>
      <c r="CR18">
        <f t="shared" si="24"/>
        <v>0.13348946135831374</v>
      </c>
      <c r="CS18">
        <f t="shared" si="24"/>
        <v>5.6206088992974079E-2</v>
      </c>
      <c r="CT18">
        <f t="shared" si="24"/>
        <v>0.11943793911007017</v>
      </c>
      <c r="CU18">
        <f t="shared" si="24"/>
        <v>8.7822014051522013E-2</v>
      </c>
    </row>
    <row r="19" spans="1:99">
      <c r="B19" s="1" t="s">
        <v>68</v>
      </c>
      <c r="C19" s="1" t="s">
        <v>46</v>
      </c>
      <c r="D19" s="1" t="s">
        <v>47</v>
      </c>
      <c r="E19" s="1" t="s">
        <v>48</v>
      </c>
      <c r="F19" s="1" t="s">
        <v>49</v>
      </c>
      <c r="G19" s="1" t="s">
        <v>50</v>
      </c>
      <c r="H19" s="1" t="s">
        <v>51</v>
      </c>
      <c r="I19" s="1" t="s">
        <v>146</v>
      </c>
      <c r="J19" s="1" t="s">
        <v>147</v>
      </c>
      <c r="K19" s="1" t="s">
        <v>148</v>
      </c>
      <c r="L19" s="1" t="s">
        <v>54</v>
      </c>
      <c r="M19" s="1" t="s">
        <v>55</v>
      </c>
      <c r="N19" s="1" t="s">
        <v>56</v>
      </c>
      <c r="P19" s="3" t="s">
        <v>75</v>
      </c>
      <c r="Q19" s="4">
        <v>0.10199999999999999</v>
      </c>
      <c r="R19" s="4">
        <v>0.104</v>
      </c>
      <c r="S19" s="4">
        <v>0.10100000000000001</v>
      </c>
      <c r="T19" s="4">
        <v>0.125</v>
      </c>
      <c r="U19" s="4">
        <v>0.16</v>
      </c>
      <c r="V19" s="4">
        <v>0.114</v>
      </c>
      <c r="W19" s="4">
        <v>0.108</v>
      </c>
      <c r="X19" s="4">
        <v>9.9000000000000005E-2</v>
      </c>
      <c r="Y19" s="4">
        <v>0.105</v>
      </c>
      <c r="Z19" s="4">
        <v>0.111</v>
      </c>
      <c r="AA19" s="4">
        <v>0.104</v>
      </c>
      <c r="AB19" s="4">
        <v>0.106</v>
      </c>
      <c r="AD19" s="3" t="s">
        <v>75</v>
      </c>
      <c r="AE19" s="4">
        <v>0.10199999999999999</v>
      </c>
      <c r="AF19" s="4">
        <v>0.104</v>
      </c>
      <c r="AG19" s="4">
        <v>0.1</v>
      </c>
      <c r="AH19" s="4">
        <v>0.124</v>
      </c>
      <c r="AI19" s="4">
        <v>0.159</v>
      </c>
      <c r="AJ19" s="4">
        <v>0.112</v>
      </c>
      <c r="AK19" s="4">
        <v>0.105</v>
      </c>
      <c r="AL19" s="4">
        <v>9.8000000000000004E-2</v>
      </c>
      <c r="AM19" s="4">
        <v>0.104</v>
      </c>
      <c r="AN19" s="4">
        <v>0.111</v>
      </c>
      <c r="AO19" s="4">
        <v>0.104</v>
      </c>
      <c r="AP19" s="4">
        <v>0.106</v>
      </c>
      <c r="AR19" s="3" t="s">
        <v>75</v>
      </c>
      <c r="AS19" s="4">
        <v>0.10199999999999999</v>
      </c>
      <c r="AT19" s="4">
        <v>0.104</v>
      </c>
      <c r="AU19" s="4">
        <v>0.1</v>
      </c>
      <c r="AV19" s="4">
        <v>0.123</v>
      </c>
      <c r="AW19" s="4">
        <v>0.159</v>
      </c>
      <c r="AX19" s="4">
        <v>0.111</v>
      </c>
      <c r="AY19" s="4">
        <v>0.105</v>
      </c>
      <c r="AZ19" s="4">
        <v>9.7000000000000003E-2</v>
      </c>
      <c r="BA19" s="4">
        <v>0.104</v>
      </c>
      <c r="BB19" s="4">
        <v>0.111</v>
      </c>
      <c r="BC19" s="4">
        <v>0.104</v>
      </c>
      <c r="BD19" s="4">
        <v>0.106</v>
      </c>
      <c r="BF19" s="3" t="s">
        <v>75</v>
      </c>
      <c r="BG19">
        <f t="shared" si="21"/>
        <v>0.10199999999999999</v>
      </c>
      <c r="BH19">
        <f t="shared" si="21"/>
        <v>0.104</v>
      </c>
      <c r="BI19">
        <f t="shared" si="21"/>
        <v>0.10033333333333334</v>
      </c>
      <c r="BJ19">
        <f t="shared" si="21"/>
        <v>0.124</v>
      </c>
      <c r="BK19">
        <f t="shared" si="21"/>
        <v>0.15933333333333333</v>
      </c>
      <c r="BL19">
        <f t="shared" si="21"/>
        <v>0.11233333333333334</v>
      </c>
      <c r="BM19">
        <f t="shared" si="21"/>
        <v>0.106</v>
      </c>
      <c r="BN19">
        <f t="shared" si="21"/>
        <v>9.8000000000000018E-2</v>
      </c>
      <c r="BO19">
        <f t="shared" si="21"/>
        <v>0.10433333333333333</v>
      </c>
      <c r="BP19">
        <f t="shared" si="21"/>
        <v>0.111</v>
      </c>
      <c r="BQ19">
        <f t="shared" si="21"/>
        <v>0.104</v>
      </c>
      <c r="BR19">
        <f t="shared" si="21"/>
        <v>0.106</v>
      </c>
      <c r="BT19" s="3" t="s">
        <v>75</v>
      </c>
      <c r="BU19">
        <f t="shared" si="8"/>
        <v>1.0749414519906322</v>
      </c>
      <c r="BV19">
        <f t="shared" si="8"/>
        <v>1.0960187353629975</v>
      </c>
      <c r="BW19">
        <f t="shared" si="8"/>
        <v>1.0573770491803278</v>
      </c>
      <c r="BX19">
        <f t="shared" si="8"/>
        <v>1.306791569086651</v>
      </c>
      <c r="BY19">
        <f t="shared" si="8"/>
        <v>1.6791569086651053</v>
      </c>
      <c r="BZ19">
        <f t="shared" si="8"/>
        <v>1.1838407494145198</v>
      </c>
      <c r="CA19">
        <f t="shared" si="8"/>
        <v>1.1170960187353629</v>
      </c>
      <c r="CB19">
        <f t="shared" si="8"/>
        <v>1.0327868852459017</v>
      </c>
      <c r="CC19">
        <f t="shared" si="8"/>
        <v>1.0995316159250585</v>
      </c>
      <c r="CD19">
        <f t="shared" si="8"/>
        <v>1.1697892271662762</v>
      </c>
      <c r="CE19">
        <f t="shared" si="8"/>
        <v>1.0960187353629975</v>
      </c>
      <c r="CF19">
        <f t="shared" si="8"/>
        <v>1.1170960187353629</v>
      </c>
      <c r="CI19" s="3" t="s">
        <v>75</v>
      </c>
      <c r="CJ19">
        <f t="shared" si="25"/>
        <v>7.3770491803278437E-2</v>
      </c>
      <c r="CK19">
        <f t="shared" si="24"/>
        <v>9.48477751756438E-2</v>
      </c>
      <c r="CL19">
        <f t="shared" si="24"/>
        <v>5.6206088992974079E-2</v>
      </c>
      <c r="CM19">
        <f t="shared" si="24"/>
        <v>0.30562060889929721</v>
      </c>
      <c r="CN19">
        <f t="shared" si="24"/>
        <v>0.67798594847775151</v>
      </c>
      <c r="CO19">
        <f t="shared" si="24"/>
        <v>0.18266978922716604</v>
      </c>
      <c r="CP19">
        <f t="shared" si="24"/>
        <v>0.11592505854800916</v>
      </c>
      <c r="CQ19">
        <f t="shared" si="24"/>
        <v>3.1615925058547933E-2</v>
      </c>
      <c r="CR19">
        <f t="shared" si="24"/>
        <v>9.8360655737704805E-2</v>
      </c>
      <c r="CS19">
        <f t="shared" si="24"/>
        <v>0.16861826697892246</v>
      </c>
      <c r="CT19">
        <f t="shared" si="24"/>
        <v>9.48477751756438E-2</v>
      </c>
      <c r="CU19">
        <f t="shared" si="24"/>
        <v>0.11592505854800916</v>
      </c>
    </row>
    <row r="20" spans="1:99">
      <c r="B20" s="1" t="s">
        <v>76</v>
      </c>
      <c r="C20" s="1" t="s">
        <v>57</v>
      </c>
      <c r="D20" s="1" t="s">
        <v>58</v>
      </c>
      <c r="E20" s="1" t="s">
        <v>59</v>
      </c>
      <c r="F20" s="1" t="s">
        <v>149</v>
      </c>
      <c r="G20" s="1" t="s">
        <v>150</v>
      </c>
      <c r="H20" s="1" t="s">
        <v>151</v>
      </c>
      <c r="I20" s="1" t="s">
        <v>212</v>
      </c>
      <c r="J20" s="1" t="s">
        <v>213</v>
      </c>
      <c r="K20" s="1" t="s">
        <v>214</v>
      </c>
      <c r="L20" s="1"/>
      <c r="M20" s="1"/>
      <c r="N20" s="1"/>
      <c r="P20" s="3" t="s">
        <v>86</v>
      </c>
      <c r="Q20" s="4">
        <v>0.112</v>
      </c>
      <c r="R20" s="4">
        <v>0.111</v>
      </c>
      <c r="S20" s="4">
        <v>0.114</v>
      </c>
      <c r="T20" s="4">
        <v>9.7000000000000003E-2</v>
      </c>
      <c r="U20" s="4">
        <v>9.6000000000000002E-2</v>
      </c>
      <c r="V20" s="4">
        <v>9.6000000000000002E-2</v>
      </c>
      <c r="W20" s="4">
        <v>0.1</v>
      </c>
      <c r="X20" s="4">
        <v>0.109</v>
      </c>
      <c r="Y20" s="4">
        <v>0.113</v>
      </c>
      <c r="Z20" s="4">
        <v>0.08</v>
      </c>
      <c r="AA20" s="4">
        <v>7.9000000000000001E-2</v>
      </c>
      <c r="AB20" s="4">
        <v>8.5000000000000006E-2</v>
      </c>
      <c r="AD20" s="3" t="s">
        <v>86</v>
      </c>
      <c r="AE20" s="4">
        <v>0.112</v>
      </c>
      <c r="AF20" s="4">
        <v>0.111</v>
      </c>
      <c r="AG20" s="4">
        <v>0.114</v>
      </c>
      <c r="AH20" s="4">
        <v>9.7000000000000003E-2</v>
      </c>
      <c r="AI20" s="4">
        <v>9.6000000000000002E-2</v>
      </c>
      <c r="AJ20" s="4">
        <v>9.6000000000000002E-2</v>
      </c>
      <c r="AK20" s="4">
        <v>0.1</v>
      </c>
      <c r="AL20" s="4">
        <v>0.109</v>
      </c>
      <c r="AM20" s="4">
        <v>0.113</v>
      </c>
      <c r="AN20" s="4">
        <v>0.08</v>
      </c>
      <c r="AO20" s="4">
        <v>7.9000000000000001E-2</v>
      </c>
      <c r="AP20" s="4">
        <v>8.4000000000000005E-2</v>
      </c>
      <c r="AR20" s="3" t="s">
        <v>86</v>
      </c>
      <c r="AS20" s="4">
        <v>0.112</v>
      </c>
      <c r="AT20" s="4">
        <v>0.11</v>
      </c>
      <c r="AU20" s="4">
        <v>0.114</v>
      </c>
      <c r="AV20" s="4">
        <v>9.7000000000000003E-2</v>
      </c>
      <c r="AW20" s="4">
        <v>9.6000000000000002E-2</v>
      </c>
      <c r="AX20" s="4">
        <v>9.6000000000000002E-2</v>
      </c>
      <c r="AY20" s="4">
        <v>0.1</v>
      </c>
      <c r="AZ20" s="4">
        <v>0.109</v>
      </c>
      <c r="BA20" s="4">
        <v>0.113</v>
      </c>
      <c r="BB20" s="4">
        <v>0.08</v>
      </c>
      <c r="BC20" s="4">
        <v>7.9000000000000001E-2</v>
      </c>
      <c r="BD20" s="4">
        <v>8.4000000000000005E-2</v>
      </c>
      <c r="BF20" s="3" t="s">
        <v>86</v>
      </c>
      <c r="BG20">
        <f t="shared" si="21"/>
        <v>0.112</v>
      </c>
      <c r="BH20">
        <f t="shared" si="21"/>
        <v>0.11066666666666668</v>
      </c>
      <c r="BI20">
        <f t="shared" si="21"/>
        <v>0.114</v>
      </c>
      <c r="BJ20">
        <f t="shared" si="21"/>
        <v>9.7000000000000017E-2</v>
      </c>
      <c r="BK20">
        <f t="shared" si="21"/>
        <v>9.6000000000000016E-2</v>
      </c>
      <c r="BL20">
        <f t="shared" si="21"/>
        <v>9.6000000000000016E-2</v>
      </c>
      <c r="BM20">
        <f t="shared" si="21"/>
        <v>0.10000000000000002</v>
      </c>
      <c r="BN20">
        <f t="shared" si="21"/>
        <v>0.109</v>
      </c>
      <c r="BO20">
        <f t="shared" si="21"/>
        <v>0.113</v>
      </c>
      <c r="BP20">
        <f t="shared" si="21"/>
        <v>0.08</v>
      </c>
      <c r="BQ20">
        <f t="shared" si="21"/>
        <v>7.9000000000000001E-2</v>
      </c>
      <c r="BR20">
        <f t="shared" si="21"/>
        <v>8.433333333333333E-2</v>
      </c>
      <c r="BT20" s="3" t="s">
        <v>86</v>
      </c>
      <c r="BU20">
        <f t="shared" si="8"/>
        <v>1.180327868852459</v>
      </c>
      <c r="BV20">
        <f t="shared" si="8"/>
        <v>1.1662763466042154</v>
      </c>
      <c r="BW20">
        <f t="shared" si="8"/>
        <v>1.2014051522248244</v>
      </c>
      <c r="BX20">
        <f t="shared" si="8"/>
        <v>1.0222482435597191</v>
      </c>
      <c r="BY20">
        <f t="shared" si="8"/>
        <v>1.0117096018735363</v>
      </c>
      <c r="BZ20">
        <f t="shared" si="8"/>
        <v>1.0117096018735363</v>
      </c>
      <c r="CA20">
        <f t="shared" si="8"/>
        <v>1.053864168618267</v>
      </c>
      <c r="CB20">
        <f t="shared" si="8"/>
        <v>1.1487119437939108</v>
      </c>
      <c r="CC20">
        <f t="shared" si="8"/>
        <v>1.1908665105386416</v>
      </c>
      <c r="CD20">
        <f t="shared" si="8"/>
        <v>0.84309133489461352</v>
      </c>
      <c r="CE20">
        <f t="shared" si="8"/>
        <v>0.83255269320843084</v>
      </c>
      <c r="CF20">
        <f t="shared" si="8"/>
        <v>0.88875878220140503</v>
      </c>
      <c r="CI20" s="3" t="s">
        <v>86</v>
      </c>
      <c r="CJ20">
        <f t="shared" si="25"/>
        <v>0.17915690866510525</v>
      </c>
      <c r="CK20">
        <f t="shared" si="24"/>
        <v>0.16510538641686168</v>
      </c>
      <c r="CL20">
        <f t="shared" si="24"/>
        <v>0.20023419203747062</v>
      </c>
      <c r="CM20">
        <f t="shared" si="24"/>
        <v>2.1077283372365363E-2</v>
      </c>
      <c r="CN20">
        <f t="shared" si="24"/>
        <v>1.053864168618257E-2</v>
      </c>
      <c r="CO20">
        <f t="shared" si="24"/>
        <v>1.053864168618257E-2</v>
      </c>
      <c r="CP20">
        <f t="shared" si="24"/>
        <v>5.2693208430913296E-2</v>
      </c>
      <c r="CQ20">
        <f t="shared" si="24"/>
        <v>0.1475409836065571</v>
      </c>
      <c r="CR20">
        <f t="shared" si="24"/>
        <v>0.18969555035128782</v>
      </c>
      <c r="CS20">
        <f t="shared" si="24"/>
        <v>-0.15807962529274022</v>
      </c>
      <c r="CT20">
        <f t="shared" si="24"/>
        <v>-0.1686182669789229</v>
      </c>
      <c r="CU20">
        <f t="shared" si="24"/>
        <v>-0.11241217798594871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21"/>
        <v>1</v>
      </c>
      <c r="BH23">
        <f t="shared" si="21"/>
        <v>2</v>
      </c>
      <c r="BI23">
        <f t="shared" si="21"/>
        <v>3</v>
      </c>
      <c r="BJ23">
        <f t="shared" si="21"/>
        <v>4</v>
      </c>
      <c r="BK23">
        <f t="shared" si="21"/>
        <v>5</v>
      </c>
      <c r="BL23">
        <f t="shared" si="21"/>
        <v>6</v>
      </c>
      <c r="BM23">
        <f t="shared" si="21"/>
        <v>7</v>
      </c>
      <c r="BN23">
        <f t="shared" si="21"/>
        <v>8</v>
      </c>
      <c r="BO23">
        <f t="shared" si="21"/>
        <v>9</v>
      </c>
      <c r="BP23">
        <f t="shared" si="21"/>
        <v>10</v>
      </c>
      <c r="BQ23">
        <f t="shared" si="21"/>
        <v>11</v>
      </c>
      <c r="BR23">
        <f t="shared" si="21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20</v>
      </c>
      <c r="L24" s="1" t="s">
        <v>102</v>
      </c>
      <c r="M24" s="1" t="s">
        <v>103</v>
      </c>
      <c r="N24" s="1" t="s">
        <v>104</v>
      </c>
      <c r="P24" s="3" t="s">
        <v>6</v>
      </c>
      <c r="Q24" s="4">
        <v>0.10299999999999999</v>
      </c>
      <c r="R24" s="4">
        <v>0.104</v>
      </c>
      <c r="S24" s="4">
        <v>9.7000000000000003E-2</v>
      </c>
      <c r="T24" s="4">
        <v>0.11799999999999999</v>
      </c>
      <c r="U24" s="4">
        <v>0.12</v>
      </c>
      <c r="V24" s="4">
        <v>0.11600000000000001</v>
      </c>
      <c r="W24" s="4">
        <v>0.13300000000000001</v>
      </c>
      <c r="X24" s="4">
        <v>0.13100000000000001</v>
      </c>
      <c r="Y24" s="4">
        <v>0.127</v>
      </c>
      <c r="Z24" s="4">
        <v>0.124</v>
      </c>
      <c r="AA24" s="4">
        <v>0.12</v>
      </c>
      <c r="AB24" s="4">
        <v>0.11600000000000001</v>
      </c>
      <c r="AD24" s="3" t="s">
        <v>6</v>
      </c>
      <c r="AE24" s="4">
        <v>0.10100000000000001</v>
      </c>
      <c r="AF24" s="4">
        <v>0.104</v>
      </c>
      <c r="AG24" s="4">
        <v>9.5000000000000001E-2</v>
      </c>
      <c r="AH24" s="4">
        <v>0.11700000000000001</v>
      </c>
      <c r="AI24" s="4">
        <v>0.11899999999999999</v>
      </c>
      <c r="AJ24" s="4">
        <v>0.11600000000000001</v>
      </c>
      <c r="AK24" s="4">
        <v>0.13300000000000001</v>
      </c>
      <c r="AL24" s="4">
        <v>0.13</v>
      </c>
      <c r="AM24" s="4">
        <v>0.127</v>
      </c>
      <c r="AN24" s="4">
        <v>0.123</v>
      </c>
      <c r="AO24" s="4">
        <v>0.11899999999999999</v>
      </c>
      <c r="AP24" s="4">
        <v>0.11600000000000001</v>
      </c>
      <c r="AR24" s="3" t="s">
        <v>6</v>
      </c>
      <c r="AS24" s="4">
        <v>0.10100000000000001</v>
      </c>
      <c r="AT24" s="4">
        <v>0.10299999999999999</v>
      </c>
      <c r="AU24" s="4">
        <v>9.5000000000000001E-2</v>
      </c>
      <c r="AV24" s="4">
        <v>0.11700000000000001</v>
      </c>
      <c r="AW24" s="4">
        <v>0.11799999999999999</v>
      </c>
      <c r="AX24" s="4">
        <v>0.115</v>
      </c>
      <c r="AY24" s="4">
        <v>0.13200000000000001</v>
      </c>
      <c r="AZ24" s="4">
        <v>0.13</v>
      </c>
      <c r="BA24" s="4">
        <v>0.126</v>
      </c>
      <c r="BB24" s="4">
        <v>0.123</v>
      </c>
      <c r="BC24" s="4">
        <v>0.11899999999999999</v>
      </c>
      <c r="BD24" s="4">
        <v>0.115</v>
      </c>
      <c r="BF24" s="3" t="s">
        <v>6</v>
      </c>
      <c r="BG24">
        <f t="shared" si="21"/>
        <v>0.10166666666666667</v>
      </c>
      <c r="BH24">
        <f t="shared" si="21"/>
        <v>0.10366666666666667</v>
      </c>
      <c r="BI24">
        <f t="shared" si="21"/>
        <v>9.5666666666666678E-2</v>
      </c>
      <c r="BJ24">
        <f t="shared" si="21"/>
        <v>0.11733333333333333</v>
      </c>
      <c r="BK24">
        <f t="shared" si="21"/>
        <v>0.11899999999999999</v>
      </c>
      <c r="BL24">
        <f t="shared" si="21"/>
        <v>0.11566666666666668</v>
      </c>
      <c r="BM24">
        <f t="shared" si="21"/>
        <v>0.13266666666666668</v>
      </c>
      <c r="BN24">
        <f t="shared" si="21"/>
        <v>0.13033333333333333</v>
      </c>
      <c r="BO24">
        <f t="shared" si="21"/>
        <v>0.12666666666666668</v>
      </c>
      <c r="BP24">
        <f t="shared" si="21"/>
        <v>0.12333333333333334</v>
      </c>
      <c r="BQ24">
        <f t="shared" si="21"/>
        <v>0.11933333333333333</v>
      </c>
      <c r="BR24">
        <f t="shared" si="21"/>
        <v>0.11566666666666668</v>
      </c>
      <c r="BT24" s="3" t="s">
        <v>6</v>
      </c>
      <c r="BU24">
        <f t="shared" si="8"/>
        <v>1.0714285714285714</v>
      </c>
      <c r="BV24">
        <f t="shared" si="8"/>
        <v>1.0925058548009368</v>
      </c>
      <c r="BW24">
        <f t="shared" si="8"/>
        <v>1.0081967213114755</v>
      </c>
      <c r="BX24">
        <f t="shared" si="8"/>
        <v>1.2365339578454331</v>
      </c>
      <c r="BY24">
        <f t="shared" si="8"/>
        <v>1.2540983606557374</v>
      </c>
      <c r="BZ24">
        <f t="shared" si="8"/>
        <v>1.2189695550351289</v>
      </c>
      <c r="CA24">
        <f t="shared" si="8"/>
        <v>1.3981264637002342</v>
      </c>
      <c r="CB24">
        <f t="shared" si="8"/>
        <v>1.3735362997658078</v>
      </c>
      <c r="CC24">
        <f t="shared" si="8"/>
        <v>1.3348946135831381</v>
      </c>
      <c r="CD24">
        <f t="shared" si="8"/>
        <v>1.2997658079625292</v>
      </c>
      <c r="CE24">
        <f t="shared" si="8"/>
        <v>1.2576112412177984</v>
      </c>
      <c r="CF24">
        <f t="shared" si="8"/>
        <v>1.2189695550351289</v>
      </c>
      <c r="CH24" t="s">
        <v>88</v>
      </c>
      <c r="CI24" s="3" t="s">
        <v>6</v>
      </c>
      <c r="CJ24">
        <f>BU24-(AVERAGE($BU$24:$BW$24))</f>
        <v>1.4051522248243575E-2</v>
      </c>
      <c r="CK24">
        <f t="shared" ref="CK24:CU27" si="26">BV24-(AVERAGE($BU$24:$BW$24))</f>
        <v>3.5128805620608938E-2</v>
      </c>
      <c r="CL24">
        <f t="shared" si="26"/>
        <v>-4.9180327868852292E-2</v>
      </c>
      <c r="CM24">
        <f t="shared" si="26"/>
        <v>0.17915690866510525</v>
      </c>
      <c r="CN24">
        <f t="shared" si="26"/>
        <v>0.19672131147540961</v>
      </c>
      <c r="CO24">
        <f t="shared" si="26"/>
        <v>0.16159250585480112</v>
      </c>
      <c r="CP24">
        <f t="shared" si="26"/>
        <v>0.34074941451990637</v>
      </c>
      <c r="CQ24">
        <f t="shared" si="26"/>
        <v>0.31615925058548</v>
      </c>
      <c r="CR24">
        <f t="shared" si="26"/>
        <v>0.27751756440281028</v>
      </c>
      <c r="CS24">
        <f t="shared" si="26"/>
        <v>0.24238875878220134</v>
      </c>
      <c r="CT24">
        <f t="shared" si="26"/>
        <v>0.20023419203747062</v>
      </c>
      <c r="CU24">
        <f t="shared" si="26"/>
        <v>0.16159250585480112</v>
      </c>
    </row>
    <row r="25" spans="1:99">
      <c r="B25" s="1" t="s">
        <v>7</v>
      </c>
      <c r="C25" s="1" t="s">
        <v>21</v>
      </c>
      <c r="D25" s="1" t="s">
        <v>22</v>
      </c>
      <c r="E25" s="1" t="s">
        <v>23</v>
      </c>
      <c r="F25" s="1" t="s">
        <v>32</v>
      </c>
      <c r="G25" s="1" t="s">
        <v>33</v>
      </c>
      <c r="H25" s="1" t="s">
        <v>34</v>
      </c>
      <c r="I25" s="1" t="s">
        <v>105</v>
      </c>
      <c r="J25" s="1" t="s">
        <v>106</v>
      </c>
      <c r="K25" s="1" t="s">
        <v>107</v>
      </c>
      <c r="L25" s="1" t="s">
        <v>35</v>
      </c>
      <c r="M25" s="1" t="s">
        <v>36</v>
      </c>
      <c r="N25" s="1" t="s">
        <v>37</v>
      </c>
      <c r="P25" s="3" t="s">
        <v>8</v>
      </c>
      <c r="Q25" s="4">
        <v>0.13100000000000001</v>
      </c>
      <c r="R25" s="4">
        <v>0.122</v>
      </c>
      <c r="S25" s="4">
        <v>0.13400000000000001</v>
      </c>
      <c r="T25" s="4">
        <v>0.113</v>
      </c>
      <c r="U25" s="4">
        <v>0.11600000000000001</v>
      </c>
      <c r="V25" s="4">
        <v>0.114</v>
      </c>
      <c r="W25" s="4">
        <v>0.13900000000000001</v>
      </c>
      <c r="X25" s="4">
        <v>0.14399999999999999</v>
      </c>
      <c r="Y25" s="4">
        <v>0.13700000000000001</v>
      </c>
      <c r="Z25" s="4">
        <v>0.13500000000000001</v>
      </c>
      <c r="AA25" s="4">
        <v>0.13200000000000001</v>
      </c>
      <c r="AB25" s="4">
        <v>0.13100000000000001</v>
      </c>
      <c r="AD25" s="3" t="s">
        <v>8</v>
      </c>
      <c r="AE25" s="4">
        <v>0.13100000000000001</v>
      </c>
      <c r="AF25" s="4">
        <v>0.121</v>
      </c>
      <c r="AG25" s="4">
        <v>0.13300000000000001</v>
      </c>
      <c r="AH25" s="4">
        <v>0.112</v>
      </c>
      <c r="AI25" s="4">
        <v>0.115</v>
      </c>
      <c r="AJ25" s="4">
        <v>0.113</v>
      </c>
      <c r="AK25" s="4">
        <v>0.13800000000000001</v>
      </c>
      <c r="AL25" s="4">
        <v>0.14299999999999999</v>
      </c>
      <c r="AM25" s="4">
        <v>0.13600000000000001</v>
      </c>
      <c r="AN25" s="4">
        <v>0.13500000000000001</v>
      </c>
      <c r="AO25" s="4">
        <v>0.13100000000000001</v>
      </c>
      <c r="AP25" s="4">
        <v>0.13</v>
      </c>
      <c r="AR25" s="3" t="s">
        <v>8</v>
      </c>
      <c r="AS25" s="4">
        <v>0.13100000000000001</v>
      </c>
      <c r="AT25" s="4">
        <v>0.121</v>
      </c>
      <c r="AU25" s="4">
        <v>0.13300000000000001</v>
      </c>
      <c r="AV25" s="4">
        <v>0.111</v>
      </c>
      <c r="AW25" s="4">
        <v>0.114</v>
      </c>
      <c r="AX25" s="4">
        <v>0.112</v>
      </c>
      <c r="AY25" s="4">
        <v>0.13700000000000001</v>
      </c>
      <c r="AZ25" s="4">
        <v>0.14299999999999999</v>
      </c>
      <c r="BA25" s="4">
        <v>0.13600000000000001</v>
      </c>
      <c r="BB25" s="4">
        <v>0.13400000000000001</v>
      </c>
      <c r="BC25" s="4">
        <v>0.13100000000000001</v>
      </c>
      <c r="BD25" s="4">
        <v>0.13</v>
      </c>
      <c r="BF25" s="3" t="s">
        <v>8</v>
      </c>
      <c r="BG25">
        <f t="shared" si="21"/>
        <v>0.13100000000000001</v>
      </c>
      <c r="BH25">
        <f t="shared" si="21"/>
        <v>0.12133333333333333</v>
      </c>
      <c r="BI25">
        <f t="shared" si="21"/>
        <v>0.13333333333333333</v>
      </c>
      <c r="BJ25">
        <f t="shared" si="21"/>
        <v>0.112</v>
      </c>
      <c r="BK25">
        <f t="shared" si="21"/>
        <v>0.115</v>
      </c>
      <c r="BL25">
        <f t="shared" si="21"/>
        <v>0.113</v>
      </c>
      <c r="BM25">
        <f t="shared" si="21"/>
        <v>0.13800000000000001</v>
      </c>
      <c r="BN25">
        <f t="shared" si="21"/>
        <v>0.14333333333333331</v>
      </c>
      <c r="BO25">
        <f t="shared" si="21"/>
        <v>0.13633333333333333</v>
      </c>
      <c r="BP25">
        <f t="shared" si="21"/>
        <v>0.13466666666666668</v>
      </c>
      <c r="BQ25">
        <f t="shared" si="21"/>
        <v>0.13133333333333333</v>
      </c>
      <c r="BR25">
        <f t="shared" si="21"/>
        <v>0.13033333333333333</v>
      </c>
      <c r="BT25" s="3" t="s">
        <v>8</v>
      </c>
      <c r="BU25">
        <f t="shared" si="8"/>
        <v>1.3805620608899296</v>
      </c>
      <c r="BV25">
        <f t="shared" si="8"/>
        <v>1.2786885245901638</v>
      </c>
      <c r="BW25">
        <f t="shared" si="8"/>
        <v>1.4051522248243558</v>
      </c>
      <c r="BX25">
        <f t="shared" si="8"/>
        <v>1.180327868852459</v>
      </c>
      <c r="BY25">
        <f t="shared" si="8"/>
        <v>1.2119437939110069</v>
      </c>
      <c r="BZ25">
        <f t="shared" si="8"/>
        <v>1.1908665105386416</v>
      </c>
      <c r="CA25">
        <f t="shared" si="8"/>
        <v>1.4543325526932085</v>
      </c>
      <c r="CB25">
        <f t="shared" si="8"/>
        <v>1.5105386416861823</v>
      </c>
      <c r="CC25">
        <f t="shared" si="8"/>
        <v>1.4367681498829039</v>
      </c>
      <c r="CD25">
        <f t="shared" si="8"/>
        <v>1.4192037470725996</v>
      </c>
      <c r="CE25">
        <f t="shared" si="8"/>
        <v>1.3840749414519904</v>
      </c>
      <c r="CF25">
        <f t="shared" si="8"/>
        <v>1.3735362997658078</v>
      </c>
      <c r="CI25" s="3" t="s">
        <v>8</v>
      </c>
      <c r="CJ25">
        <f t="shared" ref="CJ25:CJ27" si="27">BU25-(AVERAGE($BU$24:$BW$24))</f>
        <v>0.32318501170960179</v>
      </c>
      <c r="CK25">
        <f t="shared" si="26"/>
        <v>0.22131147540983598</v>
      </c>
      <c r="CL25">
        <f t="shared" si="26"/>
        <v>0.34777517564402793</v>
      </c>
      <c r="CM25">
        <f t="shared" si="26"/>
        <v>0.12295081967213117</v>
      </c>
      <c r="CN25">
        <f t="shared" si="26"/>
        <v>0.15456674473067911</v>
      </c>
      <c r="CO25">
        <f t="shared" si="26"/>
        <v>0.13348946135831374</v>
      </c>
      <c r="CP25">
        <f t="shared" si="26"/>
        <v>0.39695550351288067</v>
      </c>
      <c r="CQ25">
        <f t="shared" si="26"/>
        <v>0.45316159250585453</v>
      </c>
      <c r="CR25">
        <f t="shared" si="26"/>
        <v>0.37939110070257609</v>
      </c>
      <c r="CS25">
        <f t="shared" si="26"/>
        <v>0.36182669789227173</v>
      </c>
      <c r="CT25">
        <f t="shared" si="26"/>
        <v>0.32669789227166257</v>
      </c>
      <c r="CU25">
        <f t="shared" si="26"/>
        <v>0.31615925058548</v>
      </c>
    </row>
    <row r="26" spans="1:99">
      <c r="B26" s="1" t="s">
        <v>11</v>
      </c>
      <c r="C26" s="1" t="s">
        <v>46</v>
      </c>
      <c r="D26" s="1" t="s">
        <v>47</v>
      </c>
      <c r="E26" s="1" t="s">
        <v>48</v>
      </c>
      <c r="F26" s="1" t="s">
        <v>49</v>
      </c>
      <c r="G26" s="1" t="s">
        <v>50</v>
      </c>
      <c r="H26" s="1" t="s">
        <v>51</v>
      </c>
      <c r="I26" s="1" t="s">
        <v>146</v>
      </c>
      <c r="J26" s="1" t="s">
        <v>147</v>
      </c>
      <c r="K26" s="1" t="s">
        <v>148</v>
      </c>
      <c r="L26" s="1" t="s">
        <v>54</v>
      </c>
      <c r="M26" s="1" t="s">
        <v>55</v>
      </c>
      <c r="N26" s="1" t="s">
        <v>56</v>
      </c>
      <c r="P26" s="3" t="s">
        <v>24</v>
      </c>
      <c r="Q26" s="4">
        <v>0.13300000000000001</v>
      </c>
      <c r="R26" s="4">
        <v>0.13100000000000001</v>
      </c>
      <c r="S26" s="4">
        <v>0.13500000000000001</v>
      </c>
      <c r="T26" s="4">
        <v>0.11600000000000001</v>
      </c>
      <c r="U26" s="4">
        <v>0.121</v>
      </c>
      <c r="V26" s="4">
        <v>0.13300000000000001</v>
      </c>
      <c r="W26" s="4">
        <v>0.106</v>
      </c>
      <c r="X26" s="4">
        <v>0.105</v>
      </c>
      <c r="Y26" s="4">
        <v>0.10100000000000001</v>
      </c>
      <c r="Z26" s="4">
        <v>0.12</v>
      </c>
      <c r="AA26" s="4">
        <v>0.11700000000000001</v>
      </c>
      <c r="AB26" s="4">
        <v>0.121</v>
      </c>
      <c r="AD26" s="3" t="s">
        <v>24</v>
      </c>
      <c r="AE26" s="4">
        <v>0.13300000000000001</v>
      </c>
      <c r="AF26" s="4">
        <v>0.13100000000000001</v>
      </c>
      <c r="AG26" s="4">
        <v>0.13500000000000001</v>
      </c>
      <c r="AH26" s="4">
        <v>0.115</v>
      </c>
      <c r="AI26" s="4">
        <v>0.11899999999999999</v>
      </c>
      <c r="AJ26" s="4">
        <v>0.13100000000000001</v>
      </c>
      <c r="AK26" s="4">
        <v>0.104</v>
      </c>
      <c r="AL26" s="4">
        <v>0.10299999999999999</v>
      </c>
      <c r="AM26" s="4">
        <v>0.1</v>
      </c>
      <c r="AN26" s="4">
        <v>0.12</v>
      </c>
      <c r="AO26" s="4">
        <v>0.11700000000000001</v>
      </c>
      <c r="AP26" s="4">
        <v>0.12</v>
      </c>
      <c r="AR26" s="3" t="s">
        <v>24</v>
      </c>
      <c r="AS26" s="4">
        <v>0.13300000000000001</v>
      </c>
      <c r="AT26" s="4">
        <v>0.13</v>
      </c>
      <c r="AU26" s="4">
        <v>0.13400000000000001</v>
      </c>
      <c r="AV26" s="4">
        <v>0.115</v>
      </c>
      <c r="AW26" s="4">
        <v>0.11899999999999999</v>
      </c>
      <c r="AX26" s="4">
        <v>0.13100000000000001</v>
      </c>
      <c r="AY26" s="4">
        <v>0.10299999999999999</v>
      </c>
      <c r="AZ26" s="4">
        <v>0.10299999999999999</v>
      </c>
      <c r="BA26" s="4">
        <v>0.1</v>
      </c>
      <c r="BB26" s="4">
        <v>0.12</v>
      </c>
      <c r="BC26" s="4">
        <v>0.11700000000000001</v>
      </c>
      <c r="BD26" s="4">
        <v>0.12</v>
      </c>
      <c r="BF26" s="3" t="s">
        <v>24</v>
      </c>
      <c r="BG26">
        <f t="shared" si="21"/>
        <v>0.13300000000000001</v>
      </c>
      <c r="BH26">
        <f t="shared" si="21"/>
        <v>0.13066666666666668</v>
      </c>
      <c r="BI26">
        <f t="shared" si="21"/>
        <v>0.13466666666666668</v>
      </c>
      <c r="BJ26">
        <f t="shared" si="21"/>
        <v>0.11533333333333334</v>
      </c>
      <c r="BK26">
        <f t="shared" si="21"/>
        <v>0.11966666666666666</v>
      </c>
      <c r="BL26">
        <f t="shared" si="21"/>
        <v>0.13166666666666668</v>
      </c>
      <c r="BM26">
        <f t="shared" si="21"/>
        <v>0.10433333333333333</v>
      </c>
      <c r="BN26">
        <f t="shared" si="21"/>
        <v>0.10366666666666667</v>
      </c>
      <c r="BO26">
        <f t="shared" si="21"/>
        <v>0.10033333333333334</v>
      </c>
      <c r="BP26">
        <f t="shared" si="21"/>
        <v>0.12</v>
      </c>
      <c r="BQ26">
        <f t="shared" si="21"/>
        <v>0.11700000000000001</v>
      </c>
      <c r="BR26">
        <f t="shared" si="21"/>
        <v>0.12033333333333333</v>
      </c>
      <c r="BT26" s="3" t="s">
        <v>24</v>
      </c>
      <c r="BU26">
        <f t="shared" si="8"/>
        <v>1.401639344262295</v>
      </c>
      <c r="BV26">
        <f t="shared" si="8"/>
        <v>1.3770491803278688</v>
      </c>
      <c r="BW26">
        <f t="shared" si="8"/>
        <v>1.4192037470725996</v>
      </c>
      <c r="BX26">
        <f t="shared" si="8"/>
        <v>1.2154566744730679</v>
      </c>
      <c r="BY26">
        <f t="shared" si="8"/>
        <v>1.2611241217798592</v>
      </c>
      <c r="BZ26">
        <f t="shared" si="8"/>
        <v>1.3875878220140516</v>
      </c>
      <c r="CA26">
        <f t="shared" si="8"/>
        <v>1.0995316159250585</v>
      </c>
      <c r="CB26">
        <f t="shared" si="8"/>
        <v>1.0925058548009368</v>
      </c>
      <c r="CC26">
        <f t="shared" si="8"/>
        <v>1.0573770491803278</v>
      </c>
      <c r="CD26">
        <f t="shared" si="8"/>
        <v>1.2646370023419202</v>
      </c>
      <c r="CE26">
        <f t="shared" si="8"/>
        <v>1.2330210772833723</v>
      </c>
      <c r="CF26">
        <f t="shared" si="8"/>
        <v>1.2681498829039812</v>
      </c>
      <c r="CI26" s="3" t="s">
        <v>24</v>
      </c>
      <c r="CJ26">
        <f t="shared" si="27"/>
        <v>0.34426229508196715</v>
      </c>
      <c r="CK26">
        <f t="shared" si="26"/>
        <v>0.31967213114754101</v>
      </c>
      <c r="CL26">
        <f t="shared" si="26"/>
        <v>0.36182669789227173</v>
      </c>
      <c r="CM26">
        <f t="shared" si="26"/>
        <v>0.15807962529274011</v>
      </c>
      <c r="CN26">
        <f t="shared" si="26"/>
        <v>0.2037470725995314</v>
      </c>
      <c r="CO26">
        <f t="shared" si="26"/>
        <v>0.3302107728337238</v>
      </c>
      <c r="CP26">
        <f t="shared" si="26"/>
        <v>4.2154566744730726E-2</v>
      </c>
      <c r="CQ26">
        <f t="shared" si="26"/>
        <v>3.5128805620608938E-2</v>
      </c>
      <c r="CR26">
        <f t="shared" si="26"/>
        <v>0</v>
      </c>
      <c r="CS26">
        <f t="shared" si="26"/>
        <v>0.2072599531615924</v>
      </c>
      <c r="CT26">
        <f t="shared" si="26"/>
        <v>0.17564402810304447</v>
      </c>
      <c r="CU26">
        <f t="shared" si="26"/>
        <v>0.21077283372365341</v>
      </c>
    </row>
    <row r="27" spans="1:99">
      <c r="B27" s="1" t="s">
        <v>25</v>
      </c>
      <c r="C27" s="1" t="s">
        <v>57</v>
      </c>
      <c r="D27" s="1" t="s">
        <v>58</v>
      </c>
      <c r="E27" s="1" t="s">
        <v>59</v>
      </c>
      <c r="F27" s="1" t="s">
        <v>149</v>
      </c>
      <c r="G27" s="1" t="s">
        <v>150</v>
      </c>
      <c r="H27" s="1" t="s">
        <v>151</v>
      </c>
      <c r="I27" s="1" t="s">
        <v>212</v>
      </c>
      <c r="J27" s="1" t="s">
        <v>213</v>
      </c>
      <c r="K27" s="1" t="s">
        <v>214</v>
      </c>
      <c r="L27" s="1"/>
      <c r="M27" s="1"/>
      <c r="N27" s="1"/>
      <c r="P27" s="3" t="s">
        <v>38</v>
      </c>
      <c r="Q27" s="4">
        <v>0.14499999999999999</v>
      </c>
      <c r="R27" s="4">
        <v>0.13700000000000001</v>
      </c>
      <c r="S27" s="4">
        <v>0.13700000000000001</v>
      </c>
      <c r="T27" s="4">
        <v>0.127</v>
      </c>
      <c r="U27" s="4">
        <v>0.124</v>
      </c>
      <c r="V27" s="4">
        <v>0.115</v>
      </c>
      <c r="W27" s="4">
        <v>0.13100000000000001</v>
      </c>
      <c r="X27" s="4">
        <v>0.13800000000000001</v>
      </c>
      <c r="Y27" s="4">
        <v>0.13400000000000001</v>
      </c>
      <c r="Z27" s="4">
        <v>0.08</v>
      </c>
      <c r="AA27" s="4">
        <v>7.9000000000000001E-2</v>
      </c>
      <c r="AB27" s="4">
        <v>7.9000000000000001E-2</v>
      </c>
      <c r="AD27" s="3" t="s">
        <v>38</v>
      </c>
      <c r="AE27" s="4">
        <v>0.14499999999999999</v>
      </c>
      <c r="AF27" s="4">
        <v>0.13700000000000001</v>
      </c>
      <c r="AG27" s="4">
        <v>0.13600000000000001</v>
      </c>
      <c r="AH27" s="4">
        <v>0.126</v>
      </c>
      <c r="AI27" s="4">
        <v>0.124</v>
      </c>
      <c r="AJ27" s="4">
        <v>0.114</v>
      </c>
      <c r="AK27" s="4">
        <v>0.13</v>
      </c>
      <c r="AL27" s="4">
        <v>0.13800000000000001</v>
      </c>
      <c r="AM27" s="4">
        <v>0.13400000000000001</v>
      </c>
      <c r="AN27" s="4">
        <v>0.08</v>
      </c>
      <c r="AO27" s="4">
        <v>7.9000000000000001E-2</v>
      </c>
      <c r="AP27" s="4">
        <v>7.9000000000000001E-2</v>
      </c>
      <c r="AR27" s="3" t="s">
        <v>38</v>
      </c>
      <c r="AS27" s="4">
        <v>0.14499999999999999</v>
      </c>
      <c r="AT27" s="4">
        <v>0.13700000000000001</v>
      </c>
      <c r="AU27" s="4">
        <v>0.13600000000000001</v>
      </c>
      <c r="AV27" s="4">
        <v>0.126</v>
      </c>
      <c r="AW27" s="4">
        <v>0.123</v>
      </c>
      <c r="AX27" s="4">
        <v>0.114</v>
      </c>
      <c r="AY27" s="4">
        <v>0.13</v>
      </c>
      <c r="AZ27" s="4">
        <v>0.13700000000000001</v>
      </c>
      <c r="BA27" s="4">
        <v>0.13400000000000001</v>
      </c>
      <c r="BB27" s="4">
        <v>0.08</v>
      </c>
      <c r="BC27" s="4">
        <v>7.9000000000000001E-2</v>
      </c>
      <c r="BD27" s="4">
        <v>7.9000000000000001E-2</v>
      </c>
      <c r="BF27" s="3" t="s">
        <v>38</v>
      </c>
      <c r="BG27">
        <f t="shared" si="21"/>
        <v>0.14499999999999999</v>
      </c>
      <c r="BH27">
        <f t="shared" si="21"/>
        <v>0.13700000000000001</v>
      </c>
      <c r="BI27">
        <f t="shared" si="21"/>
        <v>0.13633333333333333</v>
      </c>
      <c r="BJ27">
        <f t="shared" si="21"/>
        <v>0.12633333333333333</v>
      </c>
      <c r="BK27">
        <f t="shared" si="21"/>
        <v>0.12366666666666666</v>
      </c>
      <c r="BL27">
        <f t="shared" si="21"/>
        <v>0.11433333333333334</v>
      </c>
      <c r="BM27">
        <f t="shared" si="21"/>
        <v>0.13033333333333333</v>
      </c>
      <c r="BN27">
        <f t="shared" si="21"/>
        <v>0.13766666666666669</v>
      </c>
      <c r="BO27">
        <f t="shared" si="21"/>
        <v>0.13400000000000001</v>
      </c>
      <c r="BP27">
        <f t="shared" si="21"/>
        <v>0.08</v>
      </c>
      <c r="BQ27">
        <f t="shared" si="21"/>
        <v>7.9000000000000001E-2</v>
      </c>
      <c r="BR27">
        <f t="shared" si="21"/>
        <v>7.9000000000000001E-2</v>
      </c>
      <c r="BT27" s="3" t="s">
        <v>38</v>
      </c>
      <c r="BU27">
        <f t="shared" si="8"/>
        <v>1.5281030444964869</v>
      </c>
      <c r="BV27">
        <f t="shared" si="8"/>
        <v>1.4437939110070257</v>
      </c>
      <c r="BW27">
        <f t="shared" si="8"/>
        <v>1.4367681498829039</v>
      </c>
      <c r="BX27">
        <f t="shared" si="8"/>
        <v>1.3313817330210771</v>
      </c>
      <c r="BY27">
        <f t="shared" si="8"/>
        <v>1.3032786885245899</v>
      </c>
      <c r="BZ27">
        <f t="shared" si="8"/>
        <v>1.2049180327868851</v>
      </c>
      <c r="CA27">
        <f t="shared" si="8"/>
        <v>1.3735362997658078</v>
      </c>
      <c r="CB27">
        <f t="shared" si="8"/>
        <v>1.4508196721311477</v>
      </c>
      <c r="CC27">
        <f t="shared" si="8"/>
        <v>1.4121779859484778</v>
      </c>
      <c r="CD27">
        <f t="shared" si="8"/>
        <v>0.84309133489461352</v>
      </c>
      <c r="CE27">
        <f t="shared" si="8"/>
        <v>0.83255269320843084</v>
      </c>
      <c r="CF27">
        <f t="shared" si="8"/>
        <v>0.83255269320843084</v>
      </c>
      <c r="CI27" s="3" t="s">
        <v>38</v>
      </c>
      <c r="CJ27">
        <f t="shared" si="27"/>
        <v>0.47072599531615911</v>
      </c>
      <c r="CK27">
        <f t="shared" si="26"/>
        <v>0.38641686182669788</v>
      </c>
      <c r="CL27">
        <f t="shared" si="26"/>
        <v>0.37939110070257609</v>
      </c>
      <c r="CM27">
        <f t="shared" si="26"/>
        <v>0.27400468384074927</v>
      </c>
      <c r="CN27">
        <f t="shared" si="26"/>
        <v>0.24590163934426212</v>
      </c>
      <c r="CO27">
        <f t="shared" si="26"/>
        <v>0.14754098360655732</v>
      </c>
      <c r="CP27">
        <f t="shared" si="26"/>
        <v>0.31615925058548</v>
      </c>
      <c r="CQ27">
        <f t="shared" si="26"/>
        <v>0.39344262295081989</v>
      </c>
      <c r="CR27">
        <f t="shared" si="26"/>
        <v>0.35480093676814994</v>
      </c>
      <c r="CS27">
        <f t="shared" si="26"/>
        <v>-0.2142857142857143</v>
      </c>
      <c r="CT27">
        <f t="shared" si="26"/>
        <v>-0.22482435597189698</v>
      </c>
      <c r="CU27">
        <f t="shared" si="26"/>
        <v>-0.22482435597189698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19</v>
      </c>
      <c r="K28" s="1" t="s">
        <v>20</v>
      </c>
      <c r="L28" s="1" t="s">
        <v>102</v>
      </c>
      <c r="M28" s="1" t="s">
        <v>103</v>
      </c>
      <c r="N28" s="1" t="s">
        <v>104</v>
      </c>
      <c r="P28" s="3" t="s">
        <v>52</v>
      </c>
      <c r="Q28" s="4">
        <v>9.5000000000000001E-2</v>
      </c>
      <c r="R28" s="4">
        <v>9.4E-2</v>
      </c>
      <c r="S28" s="4">
        <v>9.5000000000000001E-2</v>
      </c>
      <c r="T28" s="4">
        <v>0.1</v>
      </c>
      <c r="U28" s="4">
        <v>9.8000000000000004E-2</v>
      </c>
      <c r="V28" s="4">
        <v>9.9000000000000005E-2</v>
      </c>
      <c r="W28" s="4">
        <v>0.104</v>
      </c>
      <c r="X28" s="4">
        <v>0.104</v>
      </c>
      <c r="Y28" s="4">
        <v>0.10199999999999999</v>
      </c>
      <c r="Z28" s="4">
        <v>9.9000000000000005E-2</v>
      </c>
      <c r="AA28" s="4">
        <v>9.6000000000000002E-2</v>
      </c>
      <c r="AB28" s="4">
        <v>0.1</v>
      </c>
      <c r="AD28" s="3" t="s">
        <v>52</v>
      </c>
      <c r="AE28" s="4">
        <v>9.5000000000000001E-2</v>
      </c>
      <c r="AF28" s="4">
        <v>9.4E-2</v>
      </c>
      <c r="AG28" s="4">
        <v>9.4E-2</v>
      </c>
      <c r="AH28" s="4">
        <v>0.1</v>
      </c>
      <c r="AI28" s="4">
        <v>9.8000000000000004E-2</v>
      </c>
      <c r="AJ28" s="4">
        <v>9.9000000000000005E-2</v>
      </c>
      <c r="AK28" s="4">
        <v>0.104</v>
      </c>
      <c r="AL28" s="4">
        <v>0.10299999999999999</v>
      </c>
      <c r="AM28" s="4">
        <v>0.10199999999999999</v>
      </c>
      <c r="AN28" s="4">
        <v>9.9000000000000005E-2</v>
      </c>
      <c r="AO28" s="4">
        <v>9.5000000000000001E-2</v>
      </c>
      <c r="AP28" s="4">
        <v>0.1</v>
      </c>
      <c r="AR28" s="3" t="s">
        <v>52</v>
      </c>
      <c r="AS28" s="4">
        <v>9.5000000000000001E-2</v>
      </c>
      <c r="AT28" s="4">
        <v>9.4E-2</v>
      </c>
      <c r="AU28" s="4">
        <v>9.4E-2</v>
      </c>
      <c r="AV28" s="4">
        <v>0.1</v>
      </c>
      <c r="AW28" s="4">
        <v>9.8000000000000004E-2</v>
      </c>
      <c r="AX28" s="4">
        <v>9.9000000000000005E-2</v>
      </c>
      <c r="AY28" s="4">
        <v>0.104</v>
      </c>
      <c r="AZ28" s="4">
        <v>0.10299999999999999</v>
      </c>
      <c r="BA28" s="4">
        <v>0.10199999999999999</v>
      </c>
      <c r="BB28" s="4">
        <v>9.9000000000000005E-2</v>
      </c>
      <c r="BC28" s="4">
        <v>9.5000000000000001E-2</v>
      </c>
      <c r="BD28" s="4">
        <v>0.1</v>
      </c>
      <c r="BF28" s="3" t="s">
        <v>52</v>
      </c>
      <c r="BG28">
        <f t="shared" si="21"/>
        <v>9.5000000000000015E-2</v>
      </c>
      <c r="BH28">
        <f t="shared" si="21"/>
        <v>9.4000000000000014E-2</v>
      </c>
      <c r="BI28">
        <f t="shared" si="21"/>
        <v>9.4333333333333338E-2</v>
      </c>
      <c r="BJ28">
        <f t="shared" si="21"/>
        <v>0.10000000000000002</v>
      </c>
      <c r="BK28">
        <f t="shared" si="21"/>
        <v>9.8000000000000018E-2</v>
      </c>
      <c r="BL28">
        <f t="shared" si="21"/>
        <v>9.9000000000000019E-2</v>
      </c>
      <c r="BM28">
        <f t="shared" si="21"/>
        <v>0.104</v>
      </c>
      <c r="BN28">
        <f t="shared" si="21"/>
        <v>0.10333333333333333</v>
      </c>
      <c r="BO28">
        <f t="shared" si="21"/>
        <v>0.10199999999999999</v>
      </c>
      <c r="BP28">
        <f t="shared" si="21"/>
        <v>9.9000000000000019E-2</v>
      </c>
      <c r="BQ28">
        <f t="shared" si="21"/>
        <v>9.5333333333333339E-2</v>
      </c>
      <c r="BR28">
        <f t="shared" si="21"/>
        <v>0.10000000000000002</v>
      </c>
      <c r="BT28" s="3" t="s">
        <v>52</v>
      </c>
      <c r="BU28">
        <f t="shared" si="8"/>
        <v>1.0011709601873537</v>
      </c>
      <c r="BV28">
        <f t="shared" si="8"/>
        <v>0.99063231850117106</v>
      </c>
      <c r="BW28">
        <f t="shared" si="8"/>
        <v>0.99414519906323184</v>
      </c>
      <c r="BX28">
        <f t="shared" si="8"/>
        <v>1.053864168618267</v>
      </c>
      <c r="BY28">
        <f t="shared" si="8"/>
        <v>1.0327868852459017</v>
      </c>
      <c r="BZ28">
        <f t="shared" si="8"/>
        <v>1.0433255269320845</v>
      </c>
      <c r="CA28">
        <f t="shared" si="8"/>
        <v>1.0960187353629975</v>
      </c>
      <c r="CB28">
        <f t="shared" si="8"/>
        <v>1.0889929742388758</v>
      </c>
      <c r="CC28">
        <f t="shared" si="8"/>
        <v>1.0749414519906322</v>
      </c>
      <c r="CD28">
        <f t="shared" si="8"/>
        <v>1.0433255269320845</v>
      </c>
      <c r="CE28">
        <f t="shared" si="8"/>
        <v>1.0046838407494145</v>
      </c>
      <c r="CF28">
        <f t="shared" si="8"/>
        <v>1.053864168618267</v>
      </c>
      <c r="CH28" t="s">
        <v>89</v>
      </c>
      <c r="CI28" s="3" t="s">
        <v>52</v>
      </c>
      <c r="CJ28">
        <f>BU28-(AVERAGE($BU$28:$BW$28))</f>
        <v>5.8548009367682674E-3</v>
      </c>
      <c r="CK28">
        <f t="shared" ref="CK28:CU31" si="28">BV28-(AVERAGE($BU$28:$BW$28))</f>
        <v>-4.6838407494144141E-3</v>
      </c>
      <c r="CL28">
        <f t="shared" si="28"/>
        <v>-1.1709601873536313E-3</v>
      </c>
      <c r="CM28">
        <f t="shared" si="28"/>
        <v>5.8548009367681564E-2</v>
      </c>
      <c r="CN28">
        <f t="shared" si="28"/>
        <v>3.7470725995316201E-2</v>
      </c>
      <c r="CO28">
        <f t="shared" si="28"/>
        <v>4.8009367681498993E-2</v>
      </c>
      <c r="CP28">
        <f t="shared" si="28"/>
        <v>0.10070257611241207</v>
      </c>
      <c r="CQ28">
        <f t="shared" si="28"/>
        <v>9.367681498829028E-2</v>
      </c>
      <c r="CR28">
        <f t="shared" si="28"/>
        <v>7.9625292740046705E-2</v>
      </c>
      <c r="CS28">
        <f t="shared" si="28"/>
        <v>4.8009367681498993E-2</v>
      </c>
      <c r="CT28">
        <f t="shared" si="28"/>
        <v>9.3676814988290502E-3</v>
      </c>
      <c r="CU28">
        <f t="shared" si="28"/>
        <v>5.8548009367681564E-2</v>
      </c>
    </row>
    <row r="29" spans="1:99">
      <c r="B29" s="1" t="s">
        <v>53</v>
      </c>
      <c r="C29" s="1" t="s">
        <v>21</v>
      </c>
      <c r="D29" s="1" t="s">
        <v>22</v>
      </c>
      <c r="E29" s="1" t="s">
        <v>23</v>
      </c>
      <c r="F29" s="1" t="s">
        <v>32</v>
      </c>
      <c r="G29" s="1" t="s">
        <v>33</v>
      </c>
      <c r="H29" s="1" t="s">
        <v>34</v>
      </c>
      <c r="I29" s="1" t="s">
        <v>105</v>
      </c>
      <c r="J29" s="1" t="s">
        <v>106</v>
      </c>
      <c r="K29" s="1" t="s">
        <v>107</v>
      </c>
      <c r="L29" s="1" t="s">
        <v>35</v>
      </c>
      <c r="M29" s="1" t="s">
        <v>36</v>
      </c>
      <c r="N29" s="1" t="s">
        <v>37</v>
      </c>
      <c r="P29" s="3" t="s">
        <v>66</v>
      </c>
      <c r="Q29" s="4">
        <v>0.10100000000000001</v>
      </c>
      <c r="R29" s="4">
        <v>0.106</v>
      </c>
      <c r="S29" s="4">
        <v>9.9000000000000005E-2</v>
      </c>
      <c r="T29" s="4">
        <v>0.112</v>
      </c>
      <c r="U29" s="4">
        <v>0.104</v>
      </c>
      <c r="V29" s="4">
        <v>9.9000000000000005E-2</v>
      </c>
      <c r="W29" s="4">
        <v>0.112</v>
      </c>
      <c r="X29" s="4">
        <v>0.10199999999999999</v>
      </c>
      <c r="Y29" s="4">
        <v>0.105</v>
      </c>
      <c r="Z29" s="4">
        <v>0.10299999999999999</v>
      </c>
      <c r="AA29" s="4">
        <v>0.104</v>
      </c>
      <c r="AB29" s="4">
        <v>0.111</v>
      </c>
      <c r="AD29" s="3" t="s">
        <v>66</v>
      </c>
      <c r="AE29" s="4">
        <v>0.10199999999999999</v>
      </c>
      <c r="AF29" s="4">
        <v>0.106</v>
      </c>
      <c r="AG29" s="4">
        <v>9.9000000000000005E-2</v>
      </c>
      <c r="AH29" s="4">
        <v>0.11</v>
      </c>
      <c r="AI29" s="4">
        <v>0.104</v>
      </c>
      <c r="AJ29" s="4">
        <v>9.8000000000000004E-2</v>
      </c>
      <c r="AK29" s="4">
        <v>0.111</v>
      </c>
      <c r="AL29" s="4">
        <v>0.10100000000000001</v>
      </c>
      <c r="AM29" s="4">
        <v>0.10299999999999999</v>
      </c>
      <c r="AN29" s="4">
        <v>0.10299999999999999</v>
      </c>
      <c r="AO29" s="4">
        <v>0.104</v>
      </c>
      <c r="AP29" s="4">
        <v>0.111</v>
      </c>
      <c r="AR29" s="3" t="s">
        <v>66</v>
      </c>
      <c r="AS29" s="4">
        <v>0.10199999999999999</v>
      </c>
      <c r="AT29" s="4">
        <v>0.106</v>
      </c>
      <c r="AU29" s="4">
        <v>9.9000000000000005E-2</v>
      </c>
      <c r="AV29" s="4">
        <v>0.11</v>
      </c>
      <c r="AW29" s="4">
        <v>0.104</v>
      </c>
      <c r="AX29" s="4">
        <v>9.8000000000000004E-2</v>
      </c>
      <c r="AY29" s="4">
        <v>0.111</v>
      </c>
      <c r="AZ29" s="4">
        <v>0.10100000000000001</v>
      </c>
      <c r="BA29" s="4">
        <v>0.10299999999999999</v>
      </c>
      <c r="BB29" s="4">
        <v>0.10299999999999999</v>
      </c>
      <c r="BC29" s="4">
        <v>0.10299999999999999</v>
      </c>
      <c r="BD29" s="4">
        <v>0.111</v>
      </c>
      <c r="BF29" s="3" t="s">
        <v>66</v>
      </c>
      <c r="BG29">
        <f t="shared" si="21"/>
        <v>0.10166666666666667</v>
      </c>
      <c r="BH29">
        <f t="shared" si="21"/>
        <v>0.106</v>
      </c>
      <c r="BI29">
        <f t="shared" si="21"/>
        <v>9.9000000000000019E-2</v>
      </c>
      <c r="BJ29">
        <f t="shared" si="21"/>
        <v>0.11066666666666668</v>
      </c>
      <c r="BK29">
        <f t="shared" si="21"/>
        <v>0.104</v>
      </c>
      <c r="BL29">
        <f t="shared" si="21"/>
        <v>9.8333333333333342E-2</v>
      </c>
      <c r="BM29">
        <f t="shared" si="21"/>
        <v>0.11133333333333334</v>
      </c>
      <c r="BN29">
        <f t="shared" si="21"/>
        <v>0.10133333333333333</v>
      </c>
      <c r="BO29">
        <f t="shared" si="21"/>
        <v>0.10366666666666667</v>
      </c>
      <c r="BP29">
        <f t="shared" si="21"/>
        <v>0.10299999999999999</v>
      </c>
      <c r="BQ29">
        <f t="shared" si="21"/>
        <v>0.10366666666666667</v>
      </c>
      <c r="BR29">
        <f t="shared" si="21"/>
        <v>0.111</v>
      </c>
      <c r="BT29" s="3" t="s">
        <v>66</v>
      </c>
      <c r="BU29">
        <f t="shared" si="8"/>
        <v>1.0714285714285714</v>
      </c>
      <c r="BV29">
        <f t="shared" si="8"/>
        <v>1.1170960187353629</v>
      </c>
      <c r="BW29">
        <f t="shared" si="8"/>
        <v>1.0433255269320845</v>
      </c>
      <c r="BX29">
        <f t="shared" si="8"/>
        <v>1.1662763466042154</v>
      </c>
      <c r="BY29">
        <f t="shared" si="8"/>
        <v>1.0960187353629975</v>
      </c>
      <c r="BZ29">
        <f t="shared" si="8"/>
        <v>1.0362997658079625</v>
      </c>
      <c r="CA29">
        <f t="shared" si="8"/>
        <v>1.1733021077283372</v>
      </c>
      <c r="CB29">
        <f t="shared" si="8"/>
        <v>1.0679156908665104</v>
      </c>
      <c r="CC29">
        <f t="shared" si="8"/>
        <v>1.0925058548009368</v>
      </c>
      <c r="CD29">
        <f t="shared" si="8"/>
        <v>1.0854800936768148</v>
      </c>
      <c r="CE29">
        <f t="shared" si="8"/>
        <v>1.0925058548009368</v>
      </c>
      <c r="CF29">
        <f t="shared" si="8"/>
        <v>1.1697892271662762</v>
      </c>
      <c r="CI29" s="3" t="s">
        <v>66</v>
      </c>
      <c r="CJ29">
        <f t="shared" ref="CJ29:CJ31" si="29">BU29-(AVERAGE($BU$28:$BW$28))</f>
        <v>7.6112412177985922E-2</v>
      </c>
      <c r="CK29">
        <f t="shared" si="28"/>
        <v>0.12177985948477743</v>
      </c>
      <c r="CL29">
        <f t="shared" si="28"/>
        <v>4.8009367681498993E-2</v>
      </c>
      <c r="CM29">
        <f t="shared" si="28"/>
        <v>0.17096018735362994</v>
      </c>
      <c r="CN29">
        <f t="shared" si="28"/>
        <v>0.10070257611241207</v>
      </c>
      <c r="CO29">
        <f t="shared" si="28"/>
        <v>4.0983606557376984E-2</v>
      </c>
      <c r="CP29">
        <f t="shared" si="28"/>
        <v>0.17798594847775173</v>
      </c>
      <c r="CQ29">
        <f t="shared" si="28"/>
        <v>7.2599531615924917E-2</v>
      </c>
      <c r="CR29">
        <f t="shared" si="28"/>
        <v>9.7189695550351285E-2</v>
      </c>
      <c r="CS29">
        <f t="shared" si="28"/>
        <v>9.0163934426229275E-2</v>
      </c>
      <c r="CT29">
        <f t="shared" si="28"/>
        <v>9.7189695550351285E-2</v>
      </c>
      <c r="CU29">
        <f t="shared" si="28"/>
        <v>0.17447306791569073</v>
      </c>
    </row>
    <row r="30" spans="1:99">
      <c r="B30" s="1" t="s">
        <v>68</v>
      </c>
      <c r="C30" s="1" t="s">
        <v>46</v>
      </c>
      <c r="D30" s="1" t="s">
        <v>47</v>
      </c>
      <c r="E30" s="1" t="s">
        <v>48</v>
      </c>
      <c r="F30" s="1" t="s">
        <v>49</v>
      </c>
      <c r="G30" s="1" t="s">
        <v>50</v>
      </c>
      <c r="H30" s="1" t="s">
        <v>51</v>
      </c>
      <c r="I30" s="1" t="s">
        <v>146</v>
      </c>
      <c r="J30" s="1" t="s">
        <v>147</v>
      </c>
      <c r="K30" s="1" t="s">
        <v>148</v>
      </c>
      <c r="L30" s="1" t="s">
        <v>54</v>
      </c>
      <c r="M30" s="1" t="s">
        <v>55</v>
      </c>
      <c r="N30" s="1" t="s">
        <v>56</v>
      </c>
      <c r="P30" s="3" t="s">
        <v>75</v>
      </c>
      <c r="Q30" s="4">
        <v>0.106</v>
      </c>
      <c r="R30" s="4">
        <v>0.107</v>
      </c>
      <c r="S30" s="4">
        <v>0.108</v>
      </c>
      <c r="T30" s="4">
        <v>0.11799999999999999</v>
      </c>
      <c r="U30" s="4">
        <v>0.114</v>
      </c>
      <c r="V30" s="4">
        <v>0.11799999999999999</v>
      </c>
      <c r="W30" s="4">
        <v>0.10199999999999999</v>
      </c>
      <c r="X30" s="4">
        <v>0.10100000000000001</v>
      </c>
      <c r="Y30" s="4">
        <v>9.8000000000000004E-2</v>
      </c>
      <c r="Z30" s="4">
        <v>0.104</v>
      </c>
      <c r="AA30" s="4">
        <v>0.10100000000000001</v>
      </c>
      <c r="AB30" s="4">
        <v>0.1</v>
      </c>
      <c r="AD30" s="3" t="s">
        <v>75</v>
      </c>
      <c r="AE30" s="4">
        <v>0.106</v>
      </c>
      <c r="AF30" s="4">
        <v>0.106</v>
      </c>
      <c r="AG30" s="4">
        <v>0.107</v>
      </c>
      <c r="AH30" s="4">
        <v>0.11700000000000001</v>
      </c>
      <c r="AI30" s="4">
        <v>0.115</v>
      </c>
      <c r="AJ30" s="4">
        <v>0.11700000000000001</v>
      </c>
      <c r="AK30" s="4">
        <v>0.10100000000000001</v>
      </c>
      <c r="AL30" s="4">
        <v>0.1</v>
      </c>
      <c r="AM30" s="4">
        <v>9.7000000000000003E-2</v>
      </c>
      <c r="AN30" s="4">
        <v>0.10299999999999999</v>
      </c>
      <c r="AO30" s="4">
        <v>0.10100000000000001</v>
      </c>
      <c r="AP30" s="4">
        <v>0.1</v>
      </c>
      <c r="AR30" s="3" t="s">
        <v>75</v>
      </c>
      <c r="AS30" s="4">
        <v>0.105</v>
      </c>
      <c r="AT30" s="4">
        <v>0.106</v>
      </c>
      <c r="AU30" s="4">
        <v>0.107</v>
      </c>
      <c r="AV30" s="4">
        <v>0.11700000000000001</v>
      </c>
      <c r="AW30" s="4">
        <v>0.114</v>
      </c>
      <c r="AX30" s="4">
        <v>0.11700000000000001</v>
      </c>
      <c r="AY30" s="4">
        <v>0.10100000000000001</v>
      </c>
      <c r="AZ30" s="4">
        <v>0.1</v>
      </c>
      <c r="BA30" s="4">
        <v>9.7000000000000003E-2</v>
      </c>
      <c r="BB30" s="4">
        <v>0.10299999999999999</v>
      </c>
      <c r="BC30" s="4">
        <v>0.10100000000000001</v>
      </c>
      <c r="BD30" s="4">
        <v>0.1</v>
      </c>
      <c r="BF30" s="3" t="s">
        <v>75</v>
      </c>
      <c r="BG30">
        <f t="shared" si="21"/>
        <v>0.10566666666666667</v>
      </c>
      <c r="BH30">
        <f t="shared" si="21"/>
        <v>0.10633333333333334</v>
      </c>
      <c r="BI30">
        <f t="shared" si="21"/>
        <v>0.10733333333333334</v>
      </c>
      <c r="BJ30">
        <f t="shared" si="21"/>
        <v>0.11733333333333333</v>
      </c>
      <c r="BK30">
        <f t="shared" si="21"/>
        <v>0.11433333333333334</v>
      </c>
      <c r="BL30">
        <f t="shared" si="21"/>
        <v>0.11733333333333333</v>
      </c>
      <c r="BM30">
        <f t="shared" si="21"/>
        <v>0.10133333333333333</v>
      </c>
      <c r="BN30">
        <f t="shared" si="21"/>
        <v>0.10033333333333334</v>
      </c>
      <c r="BO30">
        <f t="shared" si="21"/>
        <v>9.7333333333333341E-2</v>
      </c>
      <c r="BP30">
        <f t="shared" si="21"/>
        <v>0.10333333333333333</v>
      </c>
      <c r="BQ30">
        <f t="shared" si="21"/>
        <v>0.10100000000000002</v>
      </c>
      <c r="BR30">
        <f t="shared" si="21"/>
        <v>0.10000000000000002</v>
      </c>
      <c r="BT30" s="3" t="s">
        <v>75</v>
      </c>
      <c r="BU30">
        <f t="shared" si="8"/>
        <v>1.1135831381733021</v>
      </c>
      <c r="BV30">
        <f t="shared" si="8"/>
        <v>1.1206088992974239</v>
      </c>
      <c r="BW30">
        <f t="shared" si="8"/>
        <v>1.1311475409836065</v>
      </c>
      <c r="BX30">
        <f t="shared" si="8"/>
        <v>1.2365339578454331</v>
      </c>
      <c r="BY30">
        <f t="shared" si="8"/>
        <v>1.2049180327868851</v>
      </c>
      <c r="BZ30">
        <f t="shared" si="8"/>
        <v>1.2365339578454331</v>
      </c>
      <c r="CA30">
        <f t="shared" si="8"/>
        <v>1.0679156908665104</v>
      </c>
      <c r="CB30">
        <f t="shared" si="8"/>
        <v>1.0573770491803278</v>
      </c>
      <c r="CC30">
        <f t="shared" si="8"/>
        <v>1.0257611241217799</v>
      </c>
      <c r="CD30">
        <f t="shared" si="8"/>
        <v>1.0889929742388758</v>
      </c>
      <c r="CE30">
        <f t="shared" si="8"/>
        <v>1.0644028103044498</v>
      </c>
      <c r="CF30">
        <f t="shared" si="8"/>
        <v>1.053864168618267</v>
      </c>
      <c r="CI30" s="3" t="s">
        <v>75</v>
      </c>
      <c r="CJ30">
        <f t="shared" si="29"/>
        <v>0.11826697892271665</v>
      </c>
      <c r="CK30">
        <f t="shared" si="28"/>
        <v>0.12529274004683844</v>
      </c>
      <c r="CL30">
        <f t="shared" si="28"/>
        <v>0.13583138173302101</v>
      </c>
      <c r="CM30">
        <f t="shared" si="28"/>
        <v>0.2412177985948476</v>
      </c>
      <c r="CN30">
        <f t="shared" si="28"/>
        <v>0.20960187353629967</v>
      </c>
      <c r="CO30">
        <f t="shared" si="28"/>
        <v>0.2412177985948476</v>
      </c>
      <c r="CP30">
        <f t="shared" si="28"/>
        <v>7.2599531615924917E-2</v>
      </c>
      <c r="CQ30">
        <f t="shared" si="28"/>
        <v>6.2060889929742347E-2</v>
      </c>
      <c r="CR30">
        <f t="shared" si="28"/>
        <v>3.0444964871194413E-2</v>
      </c>
      <c r="CS30">
        <f t="shared" si="28"/>
        <v>9.367681498829028E-2</v>
      </c>
      <c r="CT30">
        <f t="shared" si="28"/>
        <v>6.9086651053864356E-2</v>
      </c>
      <c r="CU30">
        <f t="shared" si="28"/>
        <v>5.8548009367681564E-2</v>
      </c>
    </row>
    <row r="31" spans="1:99">
      <c r="B31" s="1" t="s">
        <v>76</v>
      </c>
      <c r="C31" s="1" t="s">
        <v>57</v>
      </c>
      <c r="D31" s="1" t="s">
        <v>58</v>
      </c>
      <c r="E31" s="1" t="s">
        <v>59</v>
      </c>
      <c r="F31" s="1" t="s">
        <v>149</v>
      </c>
      <c r="G31" s="1" t="s">
        <v>150</v>
      </c>
      <c r="H31" s="1" t="s">
        <v>151</v>
      </c>
      <c r="I31" s="1" t="s">
        <v>212</v>
      </c>
      <c r="J31" s="1" t="s">
        <v>213</v>
      </c>
      <c r="K31" s="1" t="s">
        <v>214</v>
      </c>
      <c r="L31" s="1"/>
      <c r="M31" s="1"/>
      <c r="N31" s="1"/>
      <c r="P31" s="3" t="s">
        <v>86</v>
      </c>
      <c r="Q31" s="4">
        <v>0.109</v>
      </c>
      <c r="R31" s="4">
        <v>0.115</v>
      </c>
      <c r="S31" s="4">
        <v>0.11700000000000001</v>
      </c>
      <c r="T31" s="4">
        <v>0.10100000000000001</v>
      </c>
      <c r="U31" s="4">
        <v>9.7000000000000003E-2</v>
      </c>
      <c r="V31" s="4">
        <v>9.7000000000000003E-2</v>
      </c>
      <c r="W31" s="4">
        <v>0.114</v>
      </c>
      <c r="X31" s="4">
        <v>0.11700000000000001</v>
      </c>
      <c r="Y31" s="4">
        <v>0.11600000000000001</v>
      </c>
      <c r="Z31" s="4">
        <v>0.08</v>
      </c>
      <c r="AA31" s="4">
        <v>7.9000000000000001E-2</v>
      </c>
      <c r="AB31" s="4">
        <v>0.08</v>
      </c>
      <c r="AD31" s="3" t="s">
        <v>86</v>
      </c>
      <c r="AE31" s="4">
        <v>0.109</v>
      </c>
      <c r="AF31" s="4">
        <v>0.114</v>
      </c>
      <c r="AG31" s="4">
        <v>0.11700000000000001</v>
      </c>
      <c r="AH31" s="4">
        <v>0.10100000000000001</v>
      </c>
      <c r="AI31" s="4">
        <v>9.7000000000000003E-2</v>
      </c>
      <c r="AJ31" s="4">
        <v>9.7000000000000003E-2</v>
      </c>
      <c r="AK31" s="4">
        <v>0.114</v>
      </c>
      <c r="AL31" s="4">
        <v>0.11700000000000001</v>
      </c>
      <c r="AM31" s="4">
        <v>0.11600000000000001</v>
      </c>
      <c r="AN31" s="4">
        <v>0.08</v>
      </c>
      <c r="AO31" s="4">
        <v>7.9000000000000001E-2</v>
      </c>
      <c r="AP31" s="4">
        <v>0.08</v>
      </c>
      <c r="AR31" s="3" t="s">
        <v>86</v>
      </c>
      <c r="AS31" s="4">
        <v>0.109</v>
      </c>
      <c r="AT31" s="4">
        <v>0.114</v>
      </c>
      <c r="AU31" s="4">
        <v>0.11700000000000001</v>
      </c>
      <c r="AV31" s="4">
        <v>0.10100000000000001</v>
      </c>
      <c r="AW31" s="4">
        <v>9.7000000000000003E-2</v>
      </c>
      <c r="AX31" s="4">
        <v>9.7000000000000003E-2</v>
      </c>
      <c r="AY31" s="4">
        <v>0.114</v>
      </c>
      <c r="AZ31" s="4">
        <v>0.11700000000000001</v>
      </c>
      <c r="BA31" s="4">
        <v>0.11600000000000001</v>
      </c>
      <c r="BB31" s="4">
        <v>0.08</v>
      </c>
      <c r="BC31" s="4">
        <v>7.9000000000000001E-2</v>
      </c>
      <c r="BD31" s="4">
        <v>0.08</v>
      </c>
      <c r="BF31" s="3" t="s">
        <v>86</v>
      </c>
      <c r="BG31">
        <f t="shared" si="21"/>
        <v>0.109</v>
      </c>
      <c r="BH31">
        <f t="shared" si="21"/>
        <v>0.11433333333333334</v>
      </c>
      <c r="BI31">
        <f t="shared" si="21"/>
        <v>0.11700000000000001</v>
      </c>
      <c r="BJ31">
        <f t="shared" si="21"/>
        <v>0.10100000000000002</v>
      </c>
      <c r="BK31">
        <f t="shared" si="21"/>
        <v>9.7000000000000017E-2</v>
      </c>
      <c r="BL31">
        <f t="shared" si="21"/>
        <v>9.7000000000000017E-2</v>
      </c>
      <c r="BM31">
        <f t="shared" si="21"/>
        <v>0.114</v>
      </c>
      <c r="BN31">
        <f t="shared" si="21"/>
        <v>0.11700000000000001</v>
      </c>
      <c r="BO31">
        <f t="shared" si="21"/>
        <v>0.11600000000000001</v>
      </c>
      <c r="BP31">
        <f t="shared" si="21"/>
        <v>0.08</v>
      </c>
      <c r="BQ31">
        <f t="shared" si="21"/>
        <v>7.9000000000000001E-2</v>
      </c>
      <c r="BR31">
        <f t="shared" si="21"/>
        <v>0.08</v>
      </c>
      <c r="BT31" s="3" t="s">
        <v>86</v>
      </c>
      <c r="BU31">
        <f t="shared" si="8"/>
        <v>1.1487119437939108</v>
      </c>
      <c r="BV31">
        <f t="shared" si="8"/>
        <v>1.2049180327868851</v>
      </c>
      <c r="BW31">
        <f t="shared" si="8"/>
        <v>1.2330210772833723</v>
      </c>
      <c r="BX31">
        <f t="shared" si="8"/>
        <v>1.0644028103044498</v>
      </c>
      <c r="BY31">
        <f t="shared" si="8"/>
        <v>1.0222482435597191</v>
      </c>
      <c r="BZ31">
        <f t="shared" si="8"/>
        <v>1.0222482435597191</v>
      </c>
      <c r="CA31">
        <f t="shared" si="8"/>
        <v>1.2014051522248244</v>
      </c>
      <c r="CB31">
        <f t="shared" si="8"/>
        <v>1.2330210772833723</v>
      </c>
      <c r="CC31">
        <f t="shared" si="8"/>
        <v>1.2224824355971897</v>
      </c>
      <c r="CD31">
        <f t="shared" si="8"/>
        <v>0.84309133489461352</v>
      </c>
      <c r="CE31">
        <f t="shared" si="8"/>
        <v>0.83255269320843084</v>
      </c>
      <c r="CF31">
        <f t="shared" si="8"/>
        <v>0.84309133489461352</v>
      </c>
      <c r="CI31" s="3" t="s">
        <v>86</v>
      </c>
      <c r="CJ31">
        <f t="shared" si="29"/>
        <v>0.15339578454332536</v>
      </c>
      <c r="CK31">
        <f t="shared" si="28"/>
        <v>0.20960187353629967</v>
      </c>
      <c r="CL31">
        <f t="shared" si="28"/>
        <v>0.23770491803278682</v>
      </c>
      <c r="CM31">
        <f t="shared" si="28"/>
        <v>6.9086651053864356E-2</v>
      </c>
      <c r="CN31">
        <f t="shared" si="28"/>
        <v>2.693208430913363E-2</v>
      </c>
      <c r="CO31">
        <f t="shared" si="28"/>
        <v>2.693208430913363E-2</v>
      </c>
      <c r="CP31">
        <f t="shared" si="28"/>
        <v>0.20608899297423888</v>
      </c>
      <c r="CQ31">
        <f t="shared" si="28"/>
        <v>0.23770491803278682</v>
      </c>
      <c r="CR31">
        <f t="shared" si="28"/>
        <v>0.22716627634660425</v>
      </c>
      <c r="CS31">
        <f t="shared" si="28"/>
        <v>-0.15222482435597195</v>
      </c>
      <c r="CT31">
        <f t="shared" si="28"/>
        <v>-0.16276346604215464</v>
      </c>
      <c r="CU31">
        <f t="shared" si="28"/>
        <v>-0.15222482435597195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0543-CBBA-4486-A0DA-999C17F6F2BF}">
  <dimension ref="A1:DX31"/>
  <sheetViews>
    <sheetView topLeftCell="DB1" zoomScale="97" workbookViewId="0">
      <selection activeCell="DM1" sqref="DM1:DX14"/>
    </sheetView>
  </sheetViews>
  <sheetFormatPr baseColWidth="10" defaultColWidth="8.83203125" defaultRowHeight="15"/>
  <cols>
    <col min="1" max="1" width="10.5" bestFit="1" customWidth="1"/>
    <col min="2" max="2" width="9.5" customWidth="1"/>
    <col min="86" max="86" width="13.33203125" bestFit="1" customWidth="1"/>
  </cols>
  <sheetData>
    <row r="1" spans="1:128" ht="1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128">
      <c r="A2" t="s">
        <v>2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P2" s="3" t="s">
        <v>6</v>
      </c>
      <c r="Q2" s="3">
        <v>9.4E-2</v>
      </c>
      <c r="R2" s="3">
        <v>9.2999999999999999E-2</v>
      </c>
      <c r="S2" s="3">
        <v>9.4E-2</v>
      </c>
      <c r="T2" s="3">
        <v>9.8000000000000004E-2</v>
      </c>
      <c r="U2" s="3">
        <v>9.6000000000000002E-2</v>
      </c>
      <c r="V2" s="3">
        <v>9.7000000000000003E-2</v>
      </c>
      <c r="W2" s="3">
        <v>9.8000000000000004E-2</v>
      </c>
      <c r="X2" s="3">
        <v>9.8000000000000004E-2</v>
      </c>
      <c r="Y2" s="3">
        <v>0.106</v>
      </c>
      <c r="Z2" s="3">
        <v>0.11700000000000001</v>
      </c>
      <c r="AA2" s="3">
        <v>0.127</v>
      </c>
      <c r="AB2" s="3">
        <v>0.14399999999999999</v>
      </c>
      <c r="AD2" s="3" t="s">
        <v>6</v>
      </c>
      <c r="AE2" s="3">
        <v>9.2999999999999999E-2</v>
      </c>
      <c r="AF2" s="3">
        <v>9.2999999999999999E-2</v>
      </c>
      <c r="AG2" s="3">
        <v>9.2999999999999999E-2</v>
      </c>
      <c r="AH2" s="3">
        <v>9.8000000000000004E-2</v>
      </c>
      <c r="AI2" s="3">
        <v>9.5000000000000001E-2</v>
      </c>
      <c r="AJ2" s="3">
        <v>9.7000000000000003E-2</v>
      </c>
      <c r="AK2" s="3">
        <v>9.8000000000000004E-2</v>
      </c>
      <c r="AL2" s="3">
        <v>9.8000000000000004E-2</v>
      </c>
      <c r="AM2" s="3">
        <v>0.105</v>
      </c>
      <c r="AN2" s="3">
        <v>0.11600000000000001</v>
      </c>
      <c r="AO2" s="3">
        <v>0.126</v>
      </c>
      <c r="AP2" s="3">
        <v>0.14299999999999999</v>
      </c>
      <c r="AR2" s="3" t="s">
        <v>6</v>
      </c>
      <c r="AS2" s="3">
        <v>9.2999999999999999E-2</v>
      </c>
      <c r="AT2" s="3">
        <v>9.2999999999999999E-2</v>
      </c>
      <c r="AU2" s="3">
        <v>9.2999999999999999E-2</v>
      </c>
      <c r="AV2" s="3">
        <v>9.7000000000000003E-2</v>
      </c>
      <c r="AW2" s="3">
        <v>9.5000000000000001E-2</v>
      </c>
      <c r="AX2" s="3">
        <v>9.7000000000000003E-2</v>
      </c>
      <c r="AY2" s="3">
        <v>9.7000000000000003E-2</v>
      </c>
      <c r="AZ2" s="3">
        <v>9.7000000000000003E-2</v>
      </c>
      <c r="BA2" s="3">
        <v>0.105</v>
      </c>
      <c r="BB2" s="3">
        <v>0.115</v>
      </c>
      <c r="BC2" s="3">
        <v>0.126</v>
      </c>
      <c r="BD2" s="3">
        <v>0.14299999999999999</v>
      </c>
      <c r="BF2" s="3" t="s">
        <v>6</v>
      </c>
      <c r="BG2">
        <f>AVERAGE(AS2,AE2,Q2)</f>
        <v>9.3333333333333338E-2</v>
      </c>
      <c r="BH2">
        <f t="shared" ref="BH2:BR9" si="0">AVERAGE(AT2,AF2,R2)</f>
        <v>9.3000000000000013E-2</v>
      </c>
      <c r="BI2">
        <f t="shared" si="0"/>
        <v>9.3333333333333338E-2</v>
      </c>
      <c r="BJ2">
        <f t="shared" si="0"/>
        <v>9.7666666666666679E-2</v>
      </c>
      <c r="BK2">
        <f t="shared" si="0"/>
        <v>9.5333333333333339E-2</v>
      </c>
      <c r="BL2">
        <f t="shared" si="0"/>
        <v>9.7000000000000017E-2</v>
      </c>
      <c r="BM2">
        <f t="shared" si="0"/>
        <v>9.7666666666666679E-2</v>
      </c>
      <c r="BN2">
        <f t="shared" si="0"/>
        <v>9.7666666666666679E-2</v>
      </c>
      <c r="BO2">
        <f t="shared" si="0"/>
        <v>0.10533333333333333</v>
      </c>
      <c r="BP2">
        <f t="shared" si="0"/>
        <v>0.11600000000000001</v>
      </c>
      <c r="BQ2">
        <f t="shared" si="0"/>
        <v>0.12633333333333333</v>
      </c>
      <c r="BR2">
        <f t="shared" si="0"/>
        <v>0.14333333333333331</v>
      </c>
      <c r="BT2" s="3" t="s">
        <v>6</v>
      </c>
      <c r="BU2">
        <f>BG2/(AVERAGE($BG$2:$BI$2))</f>
        <v>1.0011918951132301</v>
      </c>
      <c r="BV2">
        <f t="shared" ref="BV2:CF17" si="1">BH2/(AVERAGE($BG$2:$BI$2))</f>
        <v>0.99761620977354004</v>
      </c>
      <c r="BW2">
        <f t="shared" si="1"/>
        <v>1.0011918951132301</v>
      </c>
      <c r="BX2">
        <f t="shared" si="1"/>
        <v>1.0476758045292016</v>
      </c>
      <c r="BY2">
        <f t="shared" si="1"/>
        <v>1.0226460071513708</v>
      </c>
      <c r="BZ2">
        <f t="shared" si="1"/>
        <v>1.0405244338498214</v>
      </c>
      <c r="CA2">
        <f t="shared" si="1"/>
        <v>1.0476758045292016</v>
      </c>
      <c r="CB2">
        <f t="shared" si="1"/>
        <v>1.0476758045292016</v>
      </c>
      <c r="CC2">
        <f t="shared" si="1"/>
        <v>1.1299165673420739</v>
      </c>
      <c r="CD2">
        <f t="shared" si="1"/>
        <v>1.2443384982121575</v>
      </c>
      <c r="CE2">
        <f t="shared" si="1"/>
        <v>1.3551847437425506</v>
      </c>
      <c r="CF2">
        <f t="shared" si="1"/>
        <v>1.537544696066746</v>
      </c>
      <c r="CH2" t="s">
        <v>2</v>
      </c>
      <c r="CI2" s="3" t="s">
        <v>6</v>
      </c>
    </row>
    <row r="3" spans="1:128">
      <c r="B3" s="1" t="s">
        <v>7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P3" s="3" t="s">
        <v>8</v>
      </c>
      <c r="Q3" s="3">
        <v>0.21199999999999999</v>
      </c>
      <c r="R3" s="3">
        <v>0.32900000000000001</v>
      </c>
      <c r="S3" s="3">
        <v>0.443</v>
      </c>
      <c r="T3" s="3">
        <v>0.56699999999999995</v>
      </c>
      <c r="U3" s="3">
        <v>0.70199999999999996</v>
      </c>
      <c r="V3" s="3">
        <v>0.80500000000000005</v>
      </c>
      <c r="W3" s="3">
        <v>0.90600000000000003</v>
      </c>
      <c r="X3" s="3">
        <v>1.0720000000000001</v>
      </c>
      <c r="Y3" s="3">
        <v>1.1990000000000001</v>
      </c>
      <c r="Z3" s="3">
        <v>2.7450000000000001</v>
      </c>
      <c r="AA3" s="3" t="s">
        <v>9</v>
      </c>
      <c r="AB3" s="3" t="s">
        <v>9</v>
      </c>
      <c r="AD3" s="3" t="s">
        <v>8</v>
      </c>
      <c r="AE3" s="3">
        <v>0.21199999999999999</v>
      </c>
      <c r="AF3" s="3">
        <v>0.32900000000000001</v>
      </c>
      <c r="AG3" s="3">
        <v>0.441</v>
      </c>
      <c r="AH3" s="3">
        <v>0.56599999999999995</v>
      </c>
      <c r="AI3" s="3">
        <v>0.70099999999999996</v>
      </c>
      <c r="AJ3" s="3">
        <v>0.80400000000000005</v>
      </c>
      <c r="AK3" s="3">
        <v>0.90500000000000003</v>
      </c>
      <c r="AL3" s="3">
        <v>1.07</v>
      </c>
      <c r="AM3" s="3">
        <v>1.198</v>
      </c>
      <c r="AN3" s="3">
        <v>2.7469999999999999</v>
      </c>
      <c r="AO3" s="3" t="s">
        <v>9</v>
      </c>
      <c r="AP3" s="3">
        <v>3.996</v>
      </c>
      <c r="AR3" s="3" t="s">
        <v>8</v>
      </c>
      <c r="AS3" s="3">
        <v>0.21199999999999999</v>
      </c>
      <c r="AT3" s="3">
        <v>0.32900000000000001</v>
      </c>
      <c r="AU3" s="3">
        <v>0.441</v>
      </c>
      <c r="AV3" s="3">
        <v>0.56699999999999995</v>
      </c>
      <c r="AW3" s="3">
        <v>0.70099999999999996</v>
      </c>
      <c r="AX3" s="3">
        <v>0.80400000000000005</v>
      </c>
      <c r="AY3" s="3">
        <v>0.90600000000000003</v>
      </c>
      <c r="AZ3" s="3">
        <v>1.07</v>
      </c>
      <c r="BA3" s="3">
        <v>1.198</v>
      </c>
      <c r="BB3" s="3">
        <v>2.746</v>
      </c>
      <c r="BC3" s="3" t="s">
        <v>9</v>
      </c>
      <c r="BD3" s="3">
        <v>3.9950000000000001</v>
      </c>
      <c r="BF3" s="3" t="s">
        <v>8</v>
      </c>
      <c r="BG3">
        <f t="shared" ref="BG3:BG9" si="2">AVERAGE(AS3,AE3,Q3)</f>
        <v>0.21199999999999999</v>
      </c>
      <c r="BH3">
        <f t="shared" si="0"/>
        <v>0.32900000000000001</v>
      </c>
      <c r="BI3">
        <f t="shared" si="0"/>
        <v>0.44166666666666665</v>
      </c>
      <c r="BJ3">
        <f t="shared" si="0"/>
        <v>0.56666666666666665</v>
      </c>
      <c r="BK3">
        <f t="shared" si="0"/>
        <v>0.70133333333333336</v>
      </c>
      <c r="BL3">
        <f t="shared" si="0"/>
        <v>0.80433333333333346</v>
      </c>
      <c r="BM3">
        <f t="shared" si="0"/>
        <v>0.90566666666666673</v>
      </c>
      <c r="BN3">
        <f t="shared" si="0"/>
        <v>1.0706666666666667</v>
      </c>
      <c r="BO3">
        <f t="shared" si="0"/>
        <v>1.1983333333333333</v>
      </c>
      <c r="BP3">
        <f t="shared" si="0"/>
        <v>2.746</v>
      </c>
      <c r="BT3" s="3" t="s">
        <v>8</v>
      </c>
      <c r="BU3">
        <f>BG3/(AVERAGE($BG$2:$BI$2))</f>
        <v>2.2741358760429082</v>
      </c>
      <c r="BV3">
        <f t="shared" si="1"/>
        <v>3.5292014302741359</v>
      </c>
      <c r="BW3">
        <f t="shared" si="1"/>
        <v>4.7377830750893919</v>
      </c>
      <c r="BX3">
        <f t="shared" si="1"/>
        <v>6.0786650774731825</v>
      </c>
      <c r="BY3">
        <f t="shared" si="1"/>
        <v>7.5232419547079861</v>
      </c>
      <c r="BZ3">
        <f t="shared" si="1"/>
        <v>8.62812872467223</v>
      </c>
      <c r="CA3">
        <f t="shared" si="1"/>
        <v>9.7151370679380218</v>
      </c>
      <c r="CB3">
        <f t="shared" si="1"/>
        <v>11.485101311084625</v>
      </c>
      <c r="CC3">
        <f t="shared" si="1"/>
        <v>12.854588796185935</v>
      </c>
      <c r="CD3">
        <f t="shared" si="1"/>
        <v>29.456495828367103</v>
      </c>
      <c r="CI3" s="3" t="s">
        <v>8</v>
      </c>
    </row>
    <row r="4" spans="1:128">
      <c r="A4" t="s">
        <v>98</v>
      </c>
      <c r="B4" s="1" t="s">
        <v>11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3" t="s">
        <v>24</v>
      </c>
      <c r="Q4" s="3">
        <v>8.3000000000000004E-2</v>
      </c>
      <c r="R4" s="3">
        <v>0.08</v>
      </c>
      <c r="S4" s="3">
        <v>0.08</v>
      </c>
      <c r="T4" s="3">
        <v>0.08</v>
      </c>
      <c r="U4" s="3">
        <v>8.1000000000000003E-2</v>
      </c>
      <c r="V4" s="3">
        <v>8.2000000000000003E-2</v>
      </c>
      <c r="W4" s="3">
        <v>8.1000000000000003E-2</v>
      </c>
      <c r="X4" s="3">
        <v>8.3000000000000004E-2</v>
      </c>
      <c r="Y4" s="3">
        <v>8.1000000000000003E-2</v>
      </c>
      <c r="Z4" s="3">
        <v>8.2000000000000003E-2</v>
      </c>
      <c r="AA4" s="3">
        <v>8.1000000000000003E-2</v>
      </c>
      <c r="AB4" s="3">
        <v>8.5999999999999993E-2</v>
      </c>
      <c r="AD4" s="3" t="s">
        <v>24</v>
      </c>
      <c r="AE4" s="3">
        <v>8.2000000000000003E-2</v>
      </c>
      <c r="AF4" s="3">
        <v>0.08</v>
      </c>
      <c r="AG4" s="3">
        <v>7.9000000000000001E-2</v>
      </c>
      <c r="AH4" s="3">
        <v>0.08</v>
      </c>
      <c r="AI4" s="3">
        <v>0.08</v>
      </c>
      <c r="AJ4" s="3">
        <v>8.2000000000000003E-2</v>
      </c>
      <c r="AK4" s="3">
        <v>0.08</v>
      </c>
      <c r="AL4" s="3">
        <v>8.3000000000000004E-2</v>
      </c>
      <c r="AM4" s="3">
        <v>8.1000000000000003E-2</v>
      </c>
      <c r="AN4" s="3">
        <v>8.2000000000000003E-2</v>
      </c>
      <c r="AO4" s="3">
        <v>8.1000000000000003E-2</v>
      </c>
      <c r="AP4" s="3">
        <v>8.5000000000000006E-2</v>
      </c>
      <c r="AR4" s="3" t="s">
        <v>24</v>
      </c>
      <c r="AS4" s="3">
        <v>8.2000000000000003E-2</v>
      </c>
      <c r="AT4" s="3">
        <v>0.08</v>
      </c>
      <c r="AU4" s="3">
        <v>7.9000000000000001E-2</v>
      </c>
      <c r="AV4" s="3">
        <v>0.08</v>
      </c>
      <c r="AW4" s="3">
        <v>0.08</v>
      </c>
      <c r="AX4" s="3">
        <v>8.1000000000000003E-2</v>
      </c>
      <c r="AY4" s="3">
        <v>8.1000000000000003E-2</v>
      </c>
      <c r="AZ4" s="3">
        <v>8.2000000000000003E-2</v>
      </c>
      <c r="BA4" s="3">
        <v>8.1000000000000003E-2</v>
      </c>
      <c r="BB4" s="3">
        <v>8.1000000000000003E-2</v>
      </c>
      <c r="BC4" s="3">
        <v>8.1000000000000003E-2</v>
      </c>
      <c r="BD4" s="3">
        <v>8.5000000000000006E-2</v>
      </c>
      <c r="BF4" s="3" t="s">
        <v>24</v>
      </c>
      <c r="BG4">
        <f t="shared" si="2"/>
        <v>8.2333333333333328E-2</v>
      </c>
      <c r="BH4">
        <f t="shared" si="0"/>
        <v>0.08</v>
      </c>
      <c r="BI4">
        <f t="shared" si="0"/>
        <v>7.9333333333333325E-2</v>
      </c>
      <c r="BJ4">
        <f t="shared" si="0"/>
        <v>0.08</v>
      </c>
      <c r="BK4">
        <f t="shared" si="0"/>
        <v>8.0333333333333326E-2</v>
      </c>
      <c r="BL4">
        <f t="shared" si="0"/>
        <v>8.1666666666666665E-2</v>
      </c>
      <c r="BM4">
        <f t="shared" si="0"/>
        <v>8.0666666666666664E-2</v>
      </c>
      <c r="BN4">
        <f t="shared" si="0"/>
        <v>8.2666666666666666E-2</v>
      </c>
      <c r="BO4">
        <f t="shared" si="0"/>
        <v>8.1000000000000003E-2</v>
      </c>
      <c r="BP4">
        <f t="shared" si="0"/>
        <v>8.1666666666666665E-2</v>
      </c>
      <c r="BQ4">
        <f t="shared" si="0"/>
        <v>8.1000000000000003E-2</v>
      </c>
      <c r="BR4">
        <f t="shared" si="0"/>
        <v>8.533333333333333E-2</v>
      </c>
      <c r="BT4" s="3" t="s">
        <v>24</v>
      </c>
      <c r="BU4">
        <f t="shared" ref="BU4:CF31" si="3">BG4/(AVERAGE($BG$2:$BI$2))</f>
        <v>0.88319427890345648</v>
      </c>
      <c r="BV4">
        <f t="shared" si="1"/>
        <v>0.85816448152562574</v>
      </c>
      <c r="BW4">
        <f t="shared" si="1"/>
        <v>0.85101311084624542</v>
      </c>
      <c r="BX4">
        <f t="shared" si="1"/>
        <v>0.85816448152562574</v>
      </c>
      <c r="BY4">
        <f t="shared" si="1"/>
        <v>0.86174016686531574</v>
      </c>
      <c r="BZ4">
        <f t="shared" si="1"/>
        <v>0.87604290822407627</v>
      </c>
      <c r="CA4">
        <f t="shared" si="1"/>
        <v>0.86531585220500595</v>
      </c>
      <c r="CB4">
        <f t="shared" si="1"/>
        <v>0.88676996424314658</v>
      </c>
      <c r="CC4">
        <f t="shared" si="1"/>
        <v>0.86889153754469606</v>
      </c>
      <c r="CD4">
        <f t="shared" si="1"/>
        <v>0.87604290822407627</v>
      </c>
      <c r="CE4">
        <f t="shared" si="1"/>
        <v>0.86889153754469606</v>
      </c>
      <c r="CF4">
        <f t="shared" si="1"/>
        <v>0.91537544696066742</v>
      </c>
      <c r="CI4" s="3" t="s">
        <v>24</v>
      </c>
    </row>
    <row r="5" spans="1:128">
      <c r="B5" s="1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3" t="s">
        <v>38</v>
      </c>
      <c r="Q5" s="3">
        <v>8.3000000000000004E-2</v>
      </c>
      <c r="R5" s="3">
        <v>0.08</v>
      </c>
      <c r="S5" s="3">
        <v>8.1000000000000003E-2</v>
      </c>
      <c r="T5" s="3">
        <v>8.1000000000000003E-2</v>
      </c>
      <c r="U5" s="3">
        <v>0.08</v>
      </c>
      <c r="V5" s="3">
        <v>8.1000000000000003E-2</v>
      </c>
      <c r="W5" s="3">
        <v>8.1000000000000003E-2</v>
      </c>
      <c r="X5" s="3">
        <v>8.1000000000000003E-2</v>
      </c>
      <c r="Y5" s="3">
        <v>8.1000000000000003E-2</v>
      </c>
      <c r="Z5" s="3">
        <v>8.2000000000000003E-2</v>
      </c>
      <c r="AA5" s="3">
        <v>0.08</v>
      </c>
      <c r="AB5" s="3">
        <v>8.1000000000000003E-2</v>
      </c>
      <c r="AD5" s="3" t="s">
        <v>38</v>
      </c>
      <c r="AE5" s="3">
        <v>8.4000000000000005E-2</v>
      </c>
      <c r="AF5" s="3">
        <v>0.08</v>
      </c>
      <c r="AG5" s="3">
        <v>0.08</v>
      </c>
      <c r="AH5" s="3">
        <v>8.1000000000000003E-2</v>
      </c>
      <c r="AI5" s="3">
        <v>0.08</v>
      </c>
      <c r="AJ5" s="3">
        <v>8.1000000000000003E-2</v>
      </c>
      <c r="AK5" s="3">
        <v>0.08</v>
      </c>
      <c r="AL5" s="3">
        <v>8.1000000000000003E-2</v>
      </c>
      <c r="AM5" s="3">
        <v>8.1000000000000003E-2</v>
      </c>
      <c r="AN5" s="3">
        <v>8.2000000000000003E-2</v>
      </c>
      <c r="AO5" s="3">
        <v>7.9000000000000001E-2</v>
      </c>
      <c r="AP5" s="3">
        <v>8.1000000000000003E-2</v>
      </c>
      <c r="AR5" s="3" t="s">
        <v>38</v>
      </c>
      <c r="AS5" s="3">
        <v>8.4000000000000005E-2</v>
      </c>
      <c r="AT5" s="3">
        <v>0.08</v>
      </c>
      <c r="AU5" s="3">
        <v>0.08</v>
      </c>
      <c r="AV5" s="3">
        <v>8.1000000000000003E-2</v>
      </c>
      <c r="AW5" s="3">
        <v>0.08</v>
      </c>
      <c r="AX5" s="3">
        <v>0.08</v>
      </c>
      <c r="AY5" s="3">
        <v>0.08</v>
      </c>
      <c r="AZ5" s="3">
        <v>8.1000000000000003E-2</v>
      </c>
      <c r="BA5" s="3">
        <v>8.1000000000000003E-2</v>
      </c>
      <c r="BB5" s="3">
        <v>8.2000000000000003E-2</v>
      </c>
      <c r="BC5" s="3">
        <v>7.9000000000000001E-2</v>
      </c>
      <c r="BD5" s="3">
        <v>8.1000000000000003E-2</v>
      </c>
      <c r="BF5" s="3" t="s">
        <v>38</v>
      </c>
      <c r="BG5">
        <f t="shared" si="2"/>
        <v>8.3666666666666667E-2</v>
      </c>
      <c r="BH5">
        <f t="shared" si="0"/>
        <v>0.08</v>
      </c>
      <c r="BI5">
        <f t="shared" si="0"/>
        <v>8.0333333333333326E-2</v>
      </c>
      <c r="BJ5">
        <f t="shared" si="0"/>
        <v>8.1000000000000003E-2</v>
      </c>
      <c r="BK5">
        <f t="shared" si="0"/>
        <v>0.08</v>
      </c>
      <c r="BL5">
        <f t="shared" si="0"/>
        <v>8.0666666666666664E-2</v>
      </c>
      <c r="BM5">
        <f t="shared" si="0"/>
        <v>8.0333333333333326E-2</v>
      </c>
      <c r="BN5">
        <f t="shared" si="0"/>
        <v>8.1000000000000003E-2</v>
      </c>
      <c r="BO5">
        <f t="shared" si="0"/>
        <v>8.1000000000000003E-2</v>
      </c>
      <c r="BP5">
        <f t="shared" si="0"/>
        <v>8.2000000000000003E-2</v>
      </c>
      <c r="BQ5">
        <f t="shared" si="0"/>
        <v>7.9333333333333325E-2</v>
      </c>
      <c r="BR5">
        <f t="shared" si="0"/>
        <v>8.1000000000000003E-2</v>
      </c>
      <c r="BT5" s="3" t="s">
        <v>38</v>
      </c>
      <c r="BU5">
        <f t="shared" si="3"/>
        <v>0.89749702026221689</v>
      </c>
      <c r="BV5">
        <f t="shared" si="1"/>
        <v>0.85816448152562574</v>
      </c>
      <c r="BW5">
        <f t="shared" si="1"/>
        <v>0.86174016686531574</v>
      </c>
      <c r="BX5">
        <f t="shared" si="1"/>
        <v>0.86889153754469606</v>
      </c>
      <c r="BY5">
        <f t="shared" si="1"/>
        <v>0.85816448152562574</v>
      </c>
      <c r="BZ5">
        <f t="shared" si="1"/>
        <v>0.86531585220500595</v>
      </c>
      <c r="CA5">
        <f t="shared" si="1"/>
        <v>0.86174016686531574</v>
      </c>
      <c r="CB5">
        <f t="shared" si="1"/>
        <v>0.86889153754469606</v>
      </c>
      <c r="CC5">
        <f t="shared" si="1"/>
        <v>0.86889153754469606</v>
      </c>
      <c r="CD5">
        <f t="shared" si="1"/>
        <v>0.87961859356376648</v>
      </c>
      <c r="CE5">
        <f t="shared" si="1"/>
        <v>0.85101311084624542</v>
      </c>
      <c r="CF5">
        <f t="shared" si="1"/>
        <v>0.86889153754469606</v>
      </c>
      <c r="CI5" s="3" t="s">
        <v>38</v>
      </c>
    </row>
    <row r="6" spans="1:128">
      <c r="B6" s="1" t="s">
        <v>39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102</v>
      </c>
      <c r="M6" s="1" t="s">
        <v>103</v>
      </c>
      <c r="N6" s="1" t="s">
        <v>104</v>
      </c>
      <c r="P6" s="3" t="s">
        <v>52</v>
      </c>
      <c r="Q6" s="3">
        <v>8.8999999999999996E-2</v>
      </c>
      <c r="R6" s="3">
        <v>0.09</v>
      </c>
      <c r="S6" s="3">
        <v>9.0999999999999998E-2</v>
      </c>
      <c r="T6" s="3">
        <v>0.108</v>
      </c>
      <c r="U6" s="3">
        <v>0.111</v>
      </c>
      <c r="V6" s="3">
        <v>0.108</v>
      </c>
      <c r="W6" s="3">
        <v>0.111</v>
      </c>
      <c r="X6" s="3">
        <v>0.11</v>
      </c>
      <c r="Y6" s="3">
        <v>0.111</v>
      </c>
      <c r="Z6" s="3">
        <v>9.1999999999999998E-2</v>
      </c>
      <c r="AA6" s="3">
        <v>9.2999999999999999E-2</v>
      </c>
      <c r="AB6" s="3">
        <v>9.1999999999999998E-2</v>
      </c>
      <c r="AD6" s="3" t="s">
        <v>52</v>
      </c>
      <c r="AE6" s="3">
        <v>8.8999999999999996E-2</v>
      </c>
      <c r="AF6" s="3">
        <v>8.8999999999999996E-2</v>
      </c>
      <c r="AG6" s="3">
        <v>9.0999999999999998E-2</v>
      </c>
      <c r="AH6" s="3">
        <v>0.107</v>
      </c>
      <c r="AI6" s="3">
        <v>0.111</v>
      </c>
      <c r="AJ6" s="3">
        <v>0.107</v>
      </c>
      <c r="AK6" s="3">
        <v>0.111</v>
      </c>
      <c r="AL6" s="3">
        <v>0.109</v>
      </c>
      <c r="AM6" s="3">
        <v>0.11</v>
      </c>
      <c r="AN6" s="3">
        <v>9.1999999999999998E-2</v>
      </c>
      <c r="AO6" s="3">
        <v>9.1999999999999998E-2</v>
      </c>
      <c r="AP6" s="3">
        <v>9.1999999999999998E-2</v>
      </c>
      <c r="AR6" s="3" t="s">
        <v>52</v>
      </c>
      <c r="AS6" s="3">
        <v>8.8999999999999996E-2</v>
      </c>
      <c r="AT6" s="3">
        <v>8.8999999999999996E-2</v>
      </c>
      <c r="AU6" s="3">
        <v>9.0999999999999998E-2</v>
      </c>
      <c r="AV6" s="3">
        <v>0.107</v>
      </c>
      <c r="AW6" s="3">
        <v>0.111</v>
      </c>
      <c r="AX6" s="3">
        <v>0.107</v>
      </c>
      <c r="AY6" s="3">
        <v>0.11</v>
      </c>
      <c r="AZ6" s="3">
        <v>0.109</v>
      </c>
      <c r="BA6" s="3">
        <v>0.11</v>
      </c>
      <c r="BB6" s="3">
        <v>9.1999999999999998E-2</v>
      </c>
      <c r="BC6" s="3">
        <v>9.1999999999999998E-2</v>
      </c>
      <c r="BD6" s="3">
        <v>9.1999999999999998E-2</v>
      </c>
      <c r="BF6" s="3" t="s">
        <v>52</v>
      </c>
      <c r="BG6">
        <f t="shared" si="2"/>
        <v>8.900000000000001E-2</v>
      </c>
      <c r="BH6">
        <f t="shared" si="0"/>
        <v>8.9333333333333334E-2</v>
      </c>
      <c r="BI6">
        <f t="shared" si="0"/>
        <v>9.1000000000000011E-2</v>
      </c>
      <c r="BJ6">
        <f t="shared" si="0"/>
        <v>0.10733333333333334</v>
      </c>
      <c r="BK6">
        <f t="shared" si="0"/>
        <v>0.111</v>
      </c>
      <c r="BL6">
        <f t="shared" si="0"/>
        <v>0.10733333333333334</v>
      </c>
      <c r="BM6">
        <f t="shared" si="0"/>
        <v>0.11066666666666668</v>
      </c>
      <c r="BN6">
        <f t="shared" si="0"/>
        <v>0.10933333333333334</v>
      </c>
      <c r="BO6">
        <f t="shared" si="0"/>
        <v>0.11033333333333334</v>
      </c>
      <c r="BP6">
        <f t="shared" si="0"/>
        <v>9.2000000000000012E-2</v>
      </c>
      <c r="BQ6">
        <f t="shared" si="0"/>
        <v>9.2333333333333337E-2</v>
      </c>
      <c r="BR6">
        <f t="shared" si="0"/>
        <v>9.2000000000000012E-2</v>
      </c>
      <c r="BT6" s="3" t="s">
        <v>52</v>
      </c>
      <c r="BU6">
        <f t="shared" si="3"/>
        <v>0.95470798569725879</v>
      </c>
      <c r="BV6">
        <f t="shared" si="1"/>
        <v>0.95828367103694878</v>
      </c>
      <c r="BW6">
        <f t="shared" si="1"/>
        <v>0.97616209773539941</v>
      </c>
      <c r="BX6">
        <f t="shared" si="1"/>
        <v>1.1513706793802145</v>
      </c>
      <c r="BY6">
        <f t="shared" si="1"/>
        <v>1.1907032181168058</v>
      </c>
      <c r="BZ6">
        <f t="shared" si="1"/>
        <v>1.1513706793802145</v>
      </c>
      <c r="CA6">
        <f t="shared" si="1"/>
        <v>1.1871275327771158</v>
      </c>
      <c r="CB6">
        <f t="shared" si="1"/>
        <v>1.1728247914183552</v>
      </c>
      <c r="CC6">
        <f t="shared" si="1"/>
        <v>1.1835518474374256</v>
      </c>
      <c r="CD6">
        <f t="shared" si="1"/>
        <v>0.98688915375446973</v>
      </c>
      <c r="CE6">
        <f t="shared" si="1"/>
        <v>0.99046483909415972</v>
      </c>
      <c r="CF6">
        <f t="shared" si="1"/>
        <v>0.98688915375446973</v>
      </c>
      <c r="CI6" s="3" t="s">
        <v>52</v>
      </c>
      <c r="CJ6">
        <f>BU6-(AVERAGE($BU$6:$BW$6))</f>
        <v>-8.3432657926102438E-3</v>
      </c>
      <c r="CK6">
        <f t="shared" ref="CK6:CU9" si="4">BV6-(AVERAGE($BU$6:$BW$6))</f>
        <v>-4.7675804529202503E-3</v>
      </c>
      <c r="CL6">
        <f t="shared" si="4"/>
        <v>1.3110846245530383E-2</v>
      </c>
      <c r="CM6">
        <f t="shared" si="4"/>
        <v>0.1883194278903455</v>
      </c>
      <c r="CN6">
        <f t="shared" si="4"/>
        <v>0.22765196662693676</v>
      </c>
      <c r="CO6">
        <f t="shared" si="4"/>
        <v>0.1883194278903455</v>
      </c>
      <c r="CP6">
        <f t="shared" si="4"/>
        <v>0.22407628128724677</v>
      </c>
      <c r="CQ6">
        <f t="shared" si="4"/>
        <v>0.20977353992848613</v>
      </c>
      <c r="CR6">
        <f t="shared" si="4"/>
        <v>0.22050059594755655</v>
      </c>
      <c r="CS6">
        <f t="shared" si="4"/>
        <v>2.3837902264600697E-2</v>
      </c>
      <c r="CT6">
        <f t="shared" si="4"/>
        <v>2.741358760429069E-2</v>
      </c>
      <c r="CU6">
        <f t="shared" si="4"/>
        <v>2.3837902264600697E-2</v>
      </c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B7" s="1" t="s">
        <v>53</v>
      </c>
      <c r="C7" s="1" t="s">
        <v>21</v>
      </c>
      <c r="D7" s="1" t="s">
        <v>22</v>
      </c>
      <c r="E7" s="1" t="s">
        <v>23</v>
      </c>
      <c r="F7" s="1" t="s">
        <v>26</v>
      </c>
      <c r="G7" s="1" t="s">
        <v>27</v>
      </c>
      <c r="H7" s="1" t="s">
        <v>28</v>
      </c>
      <c r="I7" s="1" t="s">
        <v>32</v>
      </c>
      <c r="J7" s="1" t="s">
        <v>33</v>
      </c>
      <c r="K7" s="1" t="s">
        <v>34</v>
      </c>
      <c r="L7" s="1" t="s">
        <v>105</v>
      </c>
      <c r="M7" s="1" t="s">
        <v>106</v>
      </c>
      <c r="N7" s="1" t="s">
        <v>107</v>
      </c>
      <c r="P7" s="3" t="s">
        <v>66</v>
      </c>
      <c r="Q7" s="3">
        <v>0.10199999999999999</v>
      </c>
      <c r="R7" s="3">
        <v>9.8000000000000004E-2</v>
      </c>
      <c r="S7" s="3">
        <v>0.10299999999999999</v>
      </c>
      <c r="T7" s="3">
        <v>0.14799999999999999</v>
      </c>
      <c r="U7" s="3">
        <v>0.217</v>
      </c>
      <c r="V7" s="3">
        <v>0.22</v>
      </c>
      <c r="W7" s="3">
        <v>0.19900000000000001</v>
      </c>
      <c r="X7" s="3">
        <v>0.17299999999999999</v>
      </c>
      <c r="Y7" s="3">
        <v>0.20599999999999999</v>
      </c>
      <c r="Z7" s="3">
        <v>0.10299999999999999</v>
      </c>
      <c r="AA7" s="3">
        <v>0.10199999999999999</v>
      </c>
      <c r="AB7" s="3">
        <v>0.106</v>
      </c>
      <c r="AD7" s="3" t="s">
        <v>66</v>
      </c>
      <c r="AE7" s="3">
        <v>0.10199999999999999</v>
      </c>
      <c r="AF7" s="3">
        <v>9.8000000000000004E-2</v>
      </c>
      <c r="AG7" s="3">
        <v>0.10199999999999999</v>
      </c>
      <c r="AH7" s="3">
        <v>0.13100000000000001</v>
      </c>
      <c r="AI7" s="3">
        <v>0.20300000000000001</v>
      </c>
      <c r="AJ7" s="3">
        <v>0.21299999999999999</v>
      </c>
      <c r="AK7" s="3">
        <v>0.191</v>
      </c>
      <c r="AL7" s="3">
        <v>0.161</v>
      </c>
      <c r="AM7" s="3">
        <v>0.19500000000000001</v>
      </c>
      <c r="AN7" s="3">
        <v>0.10299999999999999</v>
      </c>
      <c r="AO7" s="3">
        <v>0.10199999999999999</v>
      </c>
      <c r="AP7" s="3">
        <v>0.105</v>
      </c>
      <c r="AR7" s="3" t="s">
        <v>66</v>
      </c>
      <c r="AS7" s="3">
        <v>0.10199999999999999</v>
      </c>
      <c r="AT7" s="3">
        <v>9.8000000000000004E-2</v>
      </c>
      <c r="AU7" s="3">
        <v>0.10299999999999999</v>
      </c>
      <c r="AV7" s="3">
        <v>0.121</v>
      </c>
      <c r="AW7" s="3">
        <v>0.19</v>
      </c>
      <c r="AX7" s="3">
        <v>0.20100000000000001</v>
      </c>
      <c r="AY7" s="3">
        <v>0.17799999999999999</v>
      </c>
      <c r="AZ7" s="3">
        <v>0.14499999999999999</v>
      </c>
      <c r="BA7" s="3">
        <v>0.184</v>
      </c>
      <c r="BB7" s="3">
        <v>0.10199999999999999</v>
      </c>
      <c r="BC7" s="3">
        <v>0.10199999999999999</v>
      </c>
      <c r="BD7" s="3">
        <v>0.105</v>
      </c>
      <c r="BF7" s="3" t="s">
        <v>66</v>
      </c>
      <c r="BG7">
        <f t="shared" si="2"/>
        <v>0.10199999999999999</v>
      </c>
      <c r="BH7">
        <f t="shared" si="0"/>
        <v>9.8000000000000018E-2</v>
      </c>
      <c r="BI7">
        <f t="shared" si="0"/>
        <v>0.10266666666666667</v>
      </c>
      <c r="BJ7">
        <f t="shared" si="0"/>
        <v>0.13333333333333333</v>
      </c>
      <c r="BK7">
        <f t="shared" si="0"/>
        <v>0.20333333333333334</v>
      </c>
      <c r="BL7">
        <f t="shared" si="0"/>
        <v>0.21133333333333335</v>
      </c>
      <c r="BM7">
        <f t="shared" si="0"/>
        <v>0.18933333333333335</v>
      </c>
      <c r="BN7">
        <f t="shared" si="0"/>
        <v>0.15966666666666665</v>
      </c>
      <c r="BO7">
        <f t="shared" si="0"/>
        <v>0.19499999999999998</v>
      </c>
      <c r="BP7">
        <f t="shared" si="0"/>
        <v>0.10266666666666667</v>
      </c>
      <c r="BQ7">
        <f t="shared" si="0"/>
        <v>0.10199999999999999</v>
      </c>
      <c r="BR7">
        <f t="shared" si="0"/>
        <v>0.10533333333333333</v>
      </c>
      <c r="BT7" s="3" t="s">
        <v>66</v>
      </c>
      <c r="BU7">
        <f t="shared" si="3"/>
        <v>1.0941597139451729</v>
      </c>
      <c r="BV7">
        <f t="shared" si="1"/>
        <v>1.0512514898688918</v>
      </c>
      <c r="BW7">
        <f t="shared" si="1"/>
        <v>1.1013110846245531</v>
      </c>
      <c r="BX7">
        <f t="shared" si="1"/>
        <v>1.4302741358760429</v>
      </c>
      <c r="BY7">
        <f t="shared" si="1"/>
        <v>2.1811680572109657</v>
      </c>
      <c r="BZ7">
        <f t="shared" si="1"/>
        <v>2.2669845053635282</v>
      </c>
      <c r="CA7">
        <f t="shared" si="1"/>
        <v>2.0309892729439811</v>
      </c>
      <c r="CB7">
        <f t="shared" si="1"/>
        <v>1.7127532777115613</v>
      </c>
      <c r="CC7">
        <f t="shared" si="1"/>
        <v>2.0917759237187128</v>
      </c>
      <c r="CD7">
        <f t="shared" si="1"/>
        <v>1.1013110846245531</v>
      </c>
      <c r="CE7">
        <f t="shared" si="1"/>
        <v>1.0941597139451729</v>
      </c>
      <c r="CF7">
        <f t="shared" si="1"/>
        <v>1.1299165673420739</v>
      </c>
      <c r="CI7" s="3" t="s">
        <v>66</v>
      </c>
      <c r="CJ7">
        <f t="shared" ref="CJ7:CJ9" si="5">BU7-(AVERAGE($BU$6:$BW$6))</f>
        <v>0.13110846245530383</v>
      </c>
      <c r="CK7">
        <f t="shared" si="4"/>
        <v>8.82002383790228E-2</v>
      </c>
      <c r="CL7">
        <f t="shared" si="4"/>
        <v>0.13825983313468404</v>
      </c>
      <c r="CM7">
        <f t="shared" si="4"/>
        <v>0.46722288438617388</v>
      </c>
      <c r="CN7">
        <f t="shared" si="4"/>
        <v>1.2181168057210967</v>
      </c>
      <c r="CO7">
        <f t="shared" si="4"/>
        <v>1.3039332538736592</v>
      </c>
      <c r="CP7">
        <f t="shared" si="4"/>
        <v>1.0679380214541121</v>
      </c>
      <c r="CQ7">
        <f t="shared" si="4"/>
        <v>0.74970202622169224</v>
      </c>
      <c r="CR7">
        <f t="shared" si="4"/>
        <v>1.1287246722288438</v>
      </c>
      <c r="CS7">
        <f t="shared" si="4"/>
        <v>0.13825983313468404</v>
      </c>
      <c r="CT7">
        <f t="shared" si="4"/>
        <v>0.13110846245530383</v>
      </c>
      <c r="CU7">
        <f t="shared" si="4"/>
        <v>0.16686531585220488</v>
      </c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B8" s="1" t="s">
        <v>68</v>
      </c>
      <c r="C8" s="1" t="s">
        <v>35</v>
      </c>
      <c r="D8" s="1" t="s">
        <v>36</v>
      </c>
      <c r="E8" s="1" t="s">
        <v>37</v>
      </c>
      <c r="F8" s="1" t="s">
        <v>46</v>
      </c>
      <c r="G8" s="1" t="s">
        <v>47</v>
      </c>
      <c r="H8" s="1" t="s">
        <v>48</v>
      </c>
      <c r="I8" s="1" t="s">
        <v>49</v>
      </c>
      <c r="J8" s="1" t="s">
        <v>50</v>
      </c>
      <c r="K8" s="1" t="s">
        <v>51</v>
      </c>
      <c r="L8" s="1" t="s">
        <v>146</v>
      </c>
      <c r="M8" s="1" t="s">
        <v>147</v>
      </c>
      <c r="N8" s="1" t="s">
        <v>148</v>
      </c>
      <c r="P8" s="3" t="s">
        <v>75</v>
      </c>
      <c r="Q8" s="3">
        <v>0.111</v>
      </c>
      <c r="R8" s="3">
        <v>0.11600000000000001</v>
      </c>
      <c r="S8" s="3">
        <v>0.111</v>
      </c>
      <c r="T8" s="3">
        <v>0.112</v>
      </c>
      <c r="U8" s="3">
        <v>0.107</v>
      </c>
      <c r="V8" s="3">
        <v>0.106</v>
      </c>
      <c r="W8" s="3">
        <v>0.1</v>
      </c>
      <c r="X8" s="3">
        <v>9.9000000000000005E-2</v>
      </c>
      <c r="Y8" s="3">
        <v>0.105</v>
      </c>
      <c r="Z8" s="3">
        <v>9.1999999999999998E-2</v>
      </c>
      <c r="AA8" s="3">
        <v>9.4E-2</v>
      </c>
      <c r="AB8" s="3">
        <v>9.1999999999999998E-2</v>
      </c>
      <c r="AD8" s="3" t="s">
        <v>75</v>
      </c>
      <c r="AE8" s="3">
        <v>0.11</v>
      </c>
      <c r="AF8" s="3">
        <v>0.11600000000000001</v>
      </c>
      <c r="AG8" s="3">
        <v>0.111</v>
      </c>
      <c r="AH8" s="3">
        <v>0.112</v>
      </c>
      <c r="AI8" s="3">
        <v>0.106</v>
      </c>
      <c r="AJ8" s="3">
        <v>0.106</v>
      </c>
      <c r="AK8" s="3">
        <v>0.1</v>
      </c>
      <c r="AL8" s="3">
        <v>9.9000000000000005E-2</v>
      </c>
      <c r="AM8" s="3">
        <v>0.104</v>
      </c>
      <c r="AN8" s="3">
        <v>9.1999999999999998E-2</v>
      </c>
      <c r="AO8" s="3">
        <v>9.2999999999999999E-2</v>
      </c>
      <c r="AP8" s="3">
        <v>9.1999999999999998E-2</v>
      </c>
      <c r="AR8" s="3" t="s">
        <v>75</v>
      </c>
      <c r="AS8" s="3">
        <v>0.11</v>
      </c>
      <c r="AT8" s="3">
        <v>0.115</v>
      </c>
      <c r="AU8" s="3">
        <v>0.111</v>
      </c>
      <c r="AV8" s="3">
        <v>0.112</v>
      </c>
      <c r="AW8" s="3">
        <v>0.106</v>
      </c>
      <c r="AX8" s="3">
        <v>0.106</v>
      </c>
      <c r="AY8" s="3">
        <v>0.1</v>
      </c>
      <c r="AZ8" s="3">
        <v>9.9000000000000005E-2</v>
      </c>
      <c r="BA8" s="3">
        <v>0.104</v>
      </c>
      <c r="BB8" s="3">
        <v>9.1999999999999998E-2</v>
      </c>
      <c r="BC8" s="3">
        <v>9.2999999999999999E-2</v>
      </c>
      <c r="BD8" s="3">
        <v>9.1999999999999998E-2</v>
      </c>
      <c r="BF8" s="3" t="s">
        <v>75</v>
      </c>
      <c r="BG8">
        <f t="shared" si="2"/>
        <v>0.11033333333333334</v>
      </c>
      <c r="BH8">
        <f t="shared" si="0"/>
        <v>0.11566666666666668</v>
      </c>
      <c r="BI8">
        <f t="shared" si="0"/>
        <v>0.111</v>
      </c>
      <c r="BJ8">
        <f t="shared" si="0"/>
        <v>0.112</v>
      </c>
      <c r="BK8">
        <f t="shared" si="0"/>
        <v>0.10633333333333334</v>
      </c>
      <c r="BL8">
        <f t="shared" si="0"/>
        <v>0.106</v>
      </c>
      <c r="BM8">
        <f t="shared" si="0"/>
        <v>0.10000000000000002</v>
      </c>
      <c r="BN8">
        <f t="shared" si="0"/>
        <v>9.9000000000000019E-2</v>
      </c>
      <c r="BO8">
        <f t="shared" si="0"/>
        <v>0.10433333333333333</v>
      </c>
      <c r="BP8">
        <f t="shared" si="0"/>
        <v>9.2000000000000012E-2</v>
      </c>
      <c r="BQ8">
        <f t="shared" si="0"/>
        <v>9.3333333333333338E-2</v>
      </c>
      <c r="BR8">
        <f t="shared" si="0"/>
        <v>9.2000000000000012E-2</v>
      </c>
      <c r="BT8" s="3" t="s">
        <v>75</v>
      </c>
      <c r="BU8">
        <f t="shared" si="3"/>
        <v>1.1835518474374256</v>
      </c>
      <c r="BV8">
        <f t="shared" si="1"/>
        <v>1.2407628128724675</v>
      </c>
      <c r="BW8">
        <f t="shared" si="1"/>
        <v>1.1907032181168058</v>
      </c>
      <c r="BX8">
        <f t="shared" si="1"/>
        <v>1.201430274135876</v>
      </c>
      <c r="BY8">
        <f t="shared" si="1"/>
        <v>1.1406436233611443</v>
      </c>
      <c r="BZ8">
        <f t="shared" si="1"/>
        <v>1.1370679380214541</v>
      </c>
      <c r="CA8">
        <f t="shared" si="1"/>
        <v>1.0727056019070325</v>
      </c>
      <c r="CB8">
        <f t="shared" si="1"/>
        <v>1.061978545887962</v>
      </c>
      <c r="CC8">
        <f t="shared" si="1"/>
        <v>1.1191895113230037</v>
      </c>
      <c r="CD8">
        <f t="shared" si="1"/>
        <v>0.98688915375446973</v>
      </c>
      <c r="CE8">
        <f t="shared" si="1"/>
        <v>1.0011918951132301</v>
      </c>
      <c r="CF8">
        <f t="shared" si="1"/>
        <v>0.98688915375446973</v>
      </c>
      <c r="CI8" s="3" t="s">
        <v>75</v>
      </c>
      <c r="CJ8">
        <f t="shared" si="5"/>
        <v>0.22050059594755655</v>
      </c>
      <c r="CK8">
        <f t="shared" si="4"/>
        <v>0.27771156138259845</v>
      </c>
      <c r="CL8">
        <f t="shared" si="4"/>
        <v>0.22765196662693676</v>
      </c>
      <c r="CM8">
        <f t="shared" si="4"/>
        <v>0.23837902264600697</v>
      </c>
      <c r="CN8">
        <f t="shared" si="4"/>
        <v>0.1775923718712753</v>
      </c>
      <c r="CO8">
        <f t="shared" si="4"/>
        <v>0.17401668653158509</v>
      </c>
      <c r="CP8">
        <f t="shared" si="4"/>
        <v>0.10965435041716343</v>
      </c>
      <c r="CQ8">
        <f t="shared" si="4"/>
        <v>9.8927294398093002E-2</v>
      </c>
      <c r="CR8">
        <f t="shared" si="4"/>
        <v>0.15613825983313467</v>
      </c>
      <c r="CS8">
        <f t="shared" si="4"/>
        <v>2.3837902264600697E-2</v>
      </c>
      <c r="CT8">
        <f t="shared" si="4"/>
        <v>3.8140643623361115E-2</v>
      </c>
      <c r="CU8">
        <f t="shared" si="4"/>
        <v>2.3837902264600697E-2</v>
      </c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B9" s="1" t="s">
        <v>76</v>
      </c>
      <c r="C9" s="1" t="s">
        <v>54</v>
      </c>
      <c r="D9" s="1" t="s">
        <v>55</v>
      </c>
      <c r="E9" s="1" t="s">
        <v>56</v>
      </c>
      <c r="F9" s="1" t="s">
        <v>57</v>
      </c>
      <c r="G9" s="1" t="s">
        <v>58</v>
      </c>
      <c r="H9" s="1" t="s">
        <v>59</v>
      </c>
      <c r="I9" s="1" t="s">
        <v>149</v>
      </c>
      <c r="J9" s="1" t="s">
        <v>150</v>
      </c>
      <c r="K9" s="1" t="s">
        <v>151</v>
      </c>
      <c r="L9" s="1" t="s">
        <v>212</v>
      </c>
      <c r="M9" s="1" t="s">
        <v>213</v>
      </c>
      <c r="N9" s="1" t="s">
        <v>214</v>
      </c>
      <c r="P9" s="3" t="s">
        <v>86</v>
      </c>
      <c r="Q9" s="3">
        <v>0.11899999999999999</v>
      </c>
      <c r="R9" s="3">
        <v>0.114</v>
      </c>
      <c r="S9" s="3">
        <v>0.11700000000000001</v>
      </c>
      <c r="T9" s="3">
        <v>0.11799999999999999</v>
      </c>
      <c r="U9" s="3">
        <v>0.11899999999999999</v>
      </c>
      <c r="V9" s="3">
        <v>0.124</v>
      </c>
      <c r="W9" s="3">
        <v>0.10299999999999999</v>
      </c>
      <c r="X9" s="3">
        <v>0.10199999999999999</v>
      </c>
      <c r="Y9" s="3">
        <v>0.10100000000000001</v>
      </c>
      <c r="Z9" s="3">
        <v>0.11899999999999999</v>
      </c>
      <c r="AA9" s="3">
        <v>0.125</v>
      </c>
      <c r="AB9" s="3">
        <v>0.126</v>
      </c>
      <c r="AD9" s="3" t="s">
        <v>86</v>
      </c>
      <c r="AE9" s="3">
        <v>0.11899999999999999</v>
      </c>
      <c r="AF9" s="3">
        <v>0.114</v>
      </c>
      <c r="AG9" s="3">
        <v>0.11700000000000001</v>
      </c>
      <c r="AH9" s="3">
        <v>0.11799999999999999</v>
      </c>
      <c r="AI9" s="3">
        <v>0.11899999999999999</v>
      </c>
      <c r="AJ9" s="3">
        <v>0.124</v>
      </c>
      <c r="AK9" s="3">
        <v>0.10299999999999999</v>
      </c>
      <c r="AL9" s="3">
        <v>0.10199999999999999</v>
      </c>
      <c r="AM9" s="3">
        <v>0.10100000000000001</v>
      </c>
      <c r="AN9" s="3">
        <v>0.11799999999999999</v>
      </c>
      <c r="AO9" s="3">
        <v>0.124</v>
      </c>
      <c r="AP9" s="3">
        <v>0.125</v>
      </c>
      <c r="AR9" s="3" t="s">
        <v>86</v>
      </c>
      <c r="AS9" s="3">
        <v>0.11899999999999999</v>
      </c>
      <c r="AT9" s="3">
        <v>0.114</v>
      </c>
      <c r="AU9" s="3">
        <v>0.11700000000000001</v>
      </c>
      <c r="AV9" s="3">
        <v>0.11799999999999999</v>
      </c>
      <c r="AW9" s="3">
        <v>0.11899999999999999</v>
      </c>
      <c r="AX9" s="3">
        <v>0.124</v>
      </c>
      <c r="AY9" s="3">
        <v>0.10299999999999999</v>
      </c>
      <c r="AZ9" s="3">
        <v>0.10199999999999999</v>
      </c>
      <c r="BA9" s="3">
        <v>0.10100000000000001</v>
      </c>
      <c r="BB9" s="3">
        <v>0.11899999999999999</v>
      </c>
      <c r="BC9" s="3">
        <v>0.125</v>
      </c>
      <c r="BD9" s="3">
        <v>0.125</v>
      </c>
      <c r="BF9" s="3" t="s">
        <v>86</v>
      </c>
      <c r="BG9">
        <f t="shared" si="2"/>
        <v>0.11899999999999999</v>
      </c>
      <c r="BH9">
        <f t="shared" si="0"/>
        <v>0.114</v>
      </c>
      <c r="BI9">
        <f t="shared" si="0"/>
        <v>0.11700000000000001</v>
      </c>
      <c r="BJ9">
        <f t="shared" si="0"/>
        <v>0.11799999999999999</v>
      </c>
      <c r="BK9">
        <f t="shared" si="0"/>
        <v>0.11899999999999999</v>
      </c>
      <c r="BL9">
        <f t="shared" si="0"/>
        <v>0.124</v>
      </c>
      <c r="BM9">
        <f t="shared" si="0"/>
        <v>0.10299999999999999</v>
      </c>
      <c r="BN9">
        <f t="shared" si="0"/>
        <v>0.10199999999999999</v>
      </c>
      <c r="BO9">
        <f t="shared" si="0"/>
        <v>0.10100000000000002</v>
      </c>
      <c r="BP9">
        <f t="shared" si="0"/>
        <v>0.11866666666666666</v>
      </c>
      <c r="BQ9">
        <f t="shared" si="0"/>
        <v>0.12466666666666666</v>
      </c>
      <c r="BR9">
        <f t="shared" si="0"/>
        <v>0.12533333333333332</v>
      </c>
      <c r="BT9" s="3" t="s">
        <v>86</v>
      </c>
      <c r="BU9">
        <f t="shared" si="3"/>
        <v>1.2765196662693683</v>
      </c>
      <c r="BV9">
        <f t="shared" si="1"/>
        <v>1.2228843861740168</v>
      </c>
      <c r="BW9">
        <f t="shared" si="1"/>
        <v>1.2550655542312277</v>
      </c>
      <c r="BX9">
        <f t="shared" si="1"/>
        <v>1.2657926102502979</v>
      </c>
      <c r="BY9">
        <f t="shared" si="1"/>
        <v>1.2765196662693683</v>
      </c>
      <c r="BZ9">
        <f t="shared" si="1"/>
        <v>1.33015494636472</v>
      </c>
      <c r="CA9">
        <f t="shared" si="1"/>
        <v>1.1048867699642431</v>
      </c>
      <c r="CB9">
        <f t="shared" si="1"/>
        <v>1.0941597139451729</v>
      </c>
      <c r="CC9">
        <f t="shared" si="1"/>
        <v>1.0834326579261027</v>
      </c>
      <c r="CD9">
        <f t="shared" si="1"/>
        <v>1.2729439809296781</v>
      </c>
      <c r="CE9">
        <f t="shared" si="1"/>
        <v>1.3373063170441002</v>
      </c>
      <c r="CF9">
        <f t="shared" si="1"/>
        <v>1.3444576877234802</v>
      </c>
      <c r="CI9" s="3" t="s">
        <v>86</v>
      </c>
      <c r="CJ9">
        <f t="shared" si="5"/>
        <v>0.31346841477949927</v>
      </c>
      <c r="CK9">
        <f t="shared" si="4"/>
        <v>0.25983313468414782</v>
      </c>
      <c r="CL9">
        <f t="shared" si="4"/>
        <v>0.29201430274135864</v>
      </c>
      <c r="CM9">
        <f t="shared" si="4"/>
        <v>0.30274135876042885</v>
      </c>
      <c r="CN9">
        <f t="shared" si="4"/>
        <v>0.31346841477949927</v>
      </c>
      <c r="CO9">
        <f t="shared" si="4"/>
        <v>0.36710369487485095</v>
      </c>
      <c r="CP9">
        <f t="shared" si="4"/>
        <v>0.14183551847437403</v>
      </c>
      <c r="CQ9">
        <f t="shared" si="4"/>
        <v>0.13110846245530383</v>
      </c>
      <c r="CR9">
        <f t="shared" si="4"/>
        <v>0.12038140643623363</v>
      </c>
      <c r="CS9">
        <f t="shared" si="4"/>
        <v>0.30989272943980906</v>
      </c>
      <c r="CT9">
        <f t="shared" si="4"/>
        <v>0.37425506555423116</v>
      </c>
      <c r="CU9">
        <f t="shared" si="4"/>
        <v>0.38140643623361115</v>
      </c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2" spans="1:128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1" si="6">AVERAGE(AS12,AE12,Q12)</f>
        <v>1</v>
      </c>
      <c r="BH12">
        <f t="shared" si="6"/>
        <v>2</v>
      </c>
      <c r="BI12">
        <f t="shared" si="6"/>
        <v>3</v>
      </c>
      <c r="BJ12">
        <f t="shared" si="6"/>
        <v>4</v>
      </c>
      <c r="BK12">
        <f t="shared" si="6"/>
        <v>5</v>
      </c>
      <c r="BL12">
        <f t="shared" si="6"/>
        <v>6</v>
      </c>
      <c r="BM12">
        <f t="shared" si="6"/>
        <v>7</v>
      </c>
      <c r="BN12">
        <f t="shared" si="6"/>
        <v>8</v>
      </c>
      <c r="BO12">
        <f t="shared" si="6"/>
        <v>9</v>
      </c>
      <c r="BP12">
        <f t="shared" si="6"/>
        <v>10</v>
      </c>
      <c r="BQ12">
        <f t="shared" si="6"/>
        <v>11</v>
      </c>
      <c r="BR12">
        <f t="shared" si="6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128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102</v>
      </c>
      <c r="M13" s="1" t="s">
        <v>103</v>
      </c>
      <c r="N13" s="1" t="s">
        <v>104</v>
      </c>
      <c r="P13" s="3" t="s">
        <v>6</v>
      </c>
      <c r="Q13" s="3">
        <v>8.8999999999999996E-2</v>
      </c>
      <c r="R13" s="3">
        <v>8.8999999999999996E-2</v>
      </c>
      <c r="S13" s="3">
        <v>0.09</v>
      </c>
      <c r="T13" s="3">
        <v>0.105</v>
      </c>
      <c r="U13" s="3">
        <v>0.106</v>
      </c>
      <c r="V13" s="3">
        <v>0.10299999999999999</v>
      </c>
      <c r="W13" s="3">
        <v>0.112</v>
      </c>
      <c r="X13" s="3">
        <v>0.113</v>
      </c>
      <c r="Y13" s="3">
        <v>0.113</v>
      </c>
      <c r="Z13" s="3">
        <v>9.5000000000000001E-2</v>
      </c>
      <c r="AA13" s="3">
        <v>9.6000000000000002E-2</v>
      </c>
      <c r="AB13" s="3">
        <v>0.10100000000000001</v>
      </c>
      <c r="AD13" s="3" t="s">
        <v>6</v>
      </c>
      <c r="AE13" s="3">
        <v>8.8999999999999996E-2</v>
      </c>
      <c r="AF13" s="3">
        <v>8.8999999999999996E-2</v>
      </c>
      <c r="AG13" s="3">
        <v>8.8999999999999996E-2</v>
      </c>
      <c r="AH13" s="3">
        <v>0.104</v>
      </c>
      <c r="AI13" s="3">
        <v>0.106</v>
      </c>
      <c r="AJ13" s="3">
        <v>0.10299999999999999</v>
      </c>
      <c r="AK13" s="3">
        <v>0.111</v>
      </c>
      <c r="AL13" s="3">
        <v>0.113</v>
      </c>
      <c r="AM13" s="3">
        <v>0.113</v>
      </c>
      <c r="AN13" s="3">
        <v>9.4E-2</v>
      </c>
      <c r="AO13" s="3">
        <v>9.6000000000000002E-2</v>
      </c>
      <c r="AP13" s="3">
        <v>0.1</v>
      </c>
      <c r="AR13" s="3" t="s">
        <v>6</v>
      </c>
      <c r="AS13" s="3">
        <v>8.8999999999999996E-2</v>
      </c>
      <c r="AT13" s="3">
        <v>8.8999999999999996E-2</v>
      </c>
      <c r="AU13" s="3">
        <v>8.8999999999999996E-2</v>
      </c>
      <c r="AV13" s="3">
        <v>0.104</v>
      </c>
      <c r="AW13" s="3">
        <v>0.104</v>
      </c>
      <c r="AX13" s="3">
        <v>0.10299999999999999</v>
      </c>
      <c r="AY13" s="3">
        <v>0.112</v>
      </c>
      <c r="AZ13" s="3">
        <v>0.113</v>
      </c>
      <c r="BA13" s="3">
        <v>0.113</v>
      </c>
      <c r="BB13" s="3">
        <v>9.4E-2</v>
      </c>
      <c r="BC13" s="3">
        <v>9.6000000000000002E-2</v>
      </c>
      <c r="BD13" s="3">
        <v>0.1</v>
      </c>
      <c r="BF13" s="3" t="s">
        <v>6</v>
      </c>
      <c r="BG13">
        <f t="shared" si="6"/>
        <v>8.900000000000001E-2</v>
      </c>
      <c r="BH13">
        <f t="shared" si="6"/>
        <v>8.900000000000001E-2</v>
      </c>
      <c r="BI13">
        <f t="shared" si="6"/>
        <v>8.9333333333333334E-2</v>
      </c>
      <c r="BJ13">
        <f t="shared" si="6"/>
        <v>0.10433333333333333</v>
      </c>
      <c r="BK13">
        <f t="shared" si="6"/>
        <v>0.10533333333333333</v>
      </c>
      <c r="BL13">
        <f t="shared" si="6"/>
        <v>0.10299999999999999</v>
      </c>
      <c r="BM13">
        <f t="shared" si="6"/>
        <v>0.11166666666666668</v>
      </c>
      <c r="BN13">
        <f t="shared" si="6"/>
        <v>0.113</v>
      </c>
      <c r="BO13">
        <f t="shared" si="6"/>
        <v>0.113</v>
      </c>
      <c r="BP13">
        <f t="shared" si="6"/>
        <v>9.4333333333333338E-2</v>
      </c>
      <c r="BQ13">
        <f t="shared" si="6"/>
        <v>9.6000000000000016E-2</v>
      </c>
      <c r="BR13">
        <f t="shared" si="6"/>
        <v>0.10033333333333334</v>
      </c>
      <c r="BT13" s="3" t="s">
        <v>6</v>
      </c>
      <c r="BU13">
        <f t="shared" si="3"/>
        <v>0.95470798569725879</v>
      </c>
      <c r="BV13">
        <f t="shared" si="1"/>
        <v>0.95470798569725879</v>
      </c>
      <c r="BW13">
        <f t="shared" si="1"/>
        <v>0.95828367103694878</v>
      </c>
      <c r="BX13">
        <f t="shared" si="1"/>
        <v>1.1191895113230037</v>
      </c>
      <c r="BY13">
        <f t="shared" si="1"/>
        <v>1.1299165673420739</v>
      </c>
      <c r="BZ13">
        <f t="shared" si="1"/>
        <v>1.1048867699642431</v>
      </c>
      <c r="CA13">
        <f t="shared" si="1"/>
        <v>1.197854588796186</v>
      </c>
      <c r="CB13">
        <f t="shared" si="1"/>
        <v>1.2121573301549464</v>
      </c>
      <c r="CC13">
        <f t="shared" si="1"/>
        <v>1.2121573301549464</v>
      </c>
      <c r="CD13">
        <f t="shared" si="1"/>
        <v>1.0119189511323003</v>
      </c>
      <c r="CE13">
        <f t="shared" si="1"/>
        <v>1.029797377830751</v>
      </c>
      <c r="CF13">
        <f t="shared" si="1"/>
        <v>1.0762812872467225</v>
      </c>
      <c r="CH13" t="s">
        <v>88</v>
      </c>
      <c r="CI13" s="3" t="s">
        <v>6</v>
      </c>
      <c r="CJ13">
        <f>BU13-(AVERAGE($BU$13:$BW$13))</f>
        <v>-1.1918951132299238E-3</v>
      </c>
      <c r="CK13">
        <f t="shared" ref="CK13:CU16" si="7">BV13-(AVERAGE($BU$13:$BW$13))</f>
        <v>-1.1918951132299238E-3</v>
      </c>
      <c r="CL13">
        <f t="shared" si="7"/>
        <v>2.3837902264600697E-3</v>
      </c>
      <c r="CM13">
        <f t="shared" si="7"/>
        <v>0.16328963051251499</v>
      </c>
      <c r="CN13">
        <f t="shared" si="7"/>
        <v>0.1740166865315852</v>
      </c>
      <c r="CO13">
        <f t="shared" si="7"/>
        <v>0.14898688915375435</v>
      </c>
      <c r="CP13">
        <f t="shared" si="7"/>
        <v>0.24195470798569729</v>
      </c>
      <c r="CQ13">
        <f t="shared" si="7"/>
        <v>0.25625744934445771</v>
      </c>
      <c r="CR13">
        <f t="shared" si="7"/>
        <v>0.25625744934445771</v>
      </c>
      <c r="CS13">
        <f t="shared" si="7"/>
        <v>5.6019070321811637E-2</v>
      </c>
      <c r="CT13">
        <f t="shared" si="7"/>
        <v>7.3897497020262271E-2</v>
      </c>
      <c r="CU13">
        <f t="shared" si="7"/>
        <v>0.12038140643623374</v>
      </c>
    </row>
    <row r="14" spans="1:128">
      <c r="B14" s="1" t="s">
        <v>7</v>
      </c>
      <c r="C14" s="1" t="s">
        <v>21</v>
      </c>
      <c r="D14" s="1" t="s">
        <v>22</v>
      </c>
      <c r="E14" s="1" t="s">
        <v>23</v>
      </c>
      <c r="F14" s="1" t="s">
        <v>26</v>
      </c>
      <c r="G14" s="1" t="s">
        <v>27</v>
      </c>
      <c r="H14" s="1" t="s">
        <v>28</v>
      </c>
      <c r="I14" s="1" t="s">
        <v>32</v>
      </c>
      <c r="J14" s="1" t="s">
        <v>33</v>
      </c>
      <c r="K14" s="1" t="s">
        <v>34</v>
      </c>
      <c r="L14" s="1" t="s">
        <v>105</v>
      </c>
      <c r="M14" s="1" t="s">
        <v>106</v>
      </c>
      <c r="N14" s="1" t="s">
        <v>107</v>
      </c>
      <c r="P14" s="3" t="s">
        <v>8</v>
      </c>
      <c r="Q14" s="3">
        <v>0.112</v>
      </c>
      <c r="R14" s="3">
        <v>0.1</v>
      </c>
      <c r="S14" s="3">
        <v>9.7000000000000003E-2</v>
      </c>
      <c r="T14" s="3">
        <v>0.11600000000000001</v>
      </c>
      <c r="U14" s="3">
        <v>0.114</v>
      </c>
      <c r="V14" s="3">
        <v>0.11899999999999999</v>
      </c>
      <c r="W14" s="3">
        <v>0.10199999999999999</v>
      </c>
      <c r="X14" s="3">
        <v>9.9000000000000005E-2</v>
      </c>
      <c r="Y14" s="3">
        <v>9.7000000000000003E-2</v>
      </c>
      <c r="Z14" s="3">
        <v>0.106</v>
      </c>
      <c r="AA14" s="3">
        <v>0.109</v>
      </c>
      <c r="AB14" s="3">
        <v>0.108</v>
      </c>
      <c r="AD14" s="3" t="s">
        <v>8</v>
      </c>
      <c r="AE14" s="3">
        <v>0.112</v>
      </c>
      <c r="AF14" s="3">
        <v>0.1</v>
      </c>
      <c r="AG14" s="3">
        <v>9.7000000000000003E-2</v>
      </c>
      <c r="AH14" s="3">
        <v>0.11600000000000001</v>
      </c>
      <c r="AI14" s="3">
        <v>0.113</v>
      </c>
      <c r="AJ14" s="3">
        <v>0.11899999999999999</v>
      </c>
      <c r="AK14" s="3">
        <v>0.10199999999999999</v>
      </c>
      <c r="AL14" s="3">
        <v>9.9000000000000005E-2</v>
      </c>
      <c r="AM14" s="3">
        <v>9.7000000000000003E-2</v>
      </c>
      <c r="AN14" s="3">
        <v>0.106</v>
      </c>
      <c r="AO14" s="3">
        <v>0.109</v>
      </c>
      <c r="AP14" s="3">
        <v>0.108</v>
      </c>
      <c r="AR14" s="3" t="s">
        <v>8</v>
      </c>
      <c r="AS14" s="3">
        <v>0.112</v>
      </c>
      <c r="AT14" s="3">
        <v>0.1</v>
      </c>
      <c r="AU14" s="3">
        <v>9.7000000000000003E-2</v>
      </c>
      <c r="AV14" s="3">
        <v>0.11600000000000001</v>
      </c>
      <c r="AW14" s="3">
        <v>0.113</v>
      </c>
      <c r="AX14" s="3">
        <v>0.11899999999999999</v>
      </c>
      <c r="AY14" s="3">
        <v>0.10199999999999999</v>
      </c>
      <c r="AZ14" s="3">
        <v>9.9000000000000005E-2</v>
      </c>
      <c r="BA14" s="3">
        <v>9.9000000000000005E-2</v>
      </c>
      <c r="BB14" s="3">
        <v>0.107</v>
      </c>
      <c r="BC14" s="3">
        <v>0.109</v>
      </c>
      <c r="BD14" s="3">
        <v>0.108</v>
      </c>
      <c r="BF14" s="3" t="s">
        <v>8</v>
      </c>
      <c r="BG14">
        <f t="shared" si="6"/>
        <v>0.112</v>
      </c>
      <c r="BH14">
        <f t="shared" si="6"/>
        <v>0.10000000000000002</v>
      </c>
      <c r="BI14">
        <f t="shared" si="6"/>
        <v>9.7000000000000017E-2</v>
      </c>
      <c r="BJ14">
        <f t="shared" si="6"/>
        <v>0.11600000000000001</v>
      </c>
      <c r="BK14">
        <f t="shared" si="6"/>
        <v>0.11333333333333334</v>
      </c>
      <c r="BL14">
        <f t="shared" si="6"/>
        <v>0.11899999999999999</v>
      </c>
      <c r="BM14">
        <f t="shared" si="6"/>
        <v>0.10199999999999999</v>
      </c>
      <c r="BN14">
        <f t="shared" si="6"/>
        <v>9.9000000000000019E-2</v>
      </c>
      <c r="BO14">
        <f t="shared" si="6"/>
        <v>9.7666666666666679E-2</v>
      </c>
      <c r="BP14">
        <f t="shared" si="6"/>
        <v>0.10633333333333334</v>
      </c>
      <c r="BQ14">
        <f t="shared" si="6"/>
        <v>0.109</v>
      </c>
      <c r="BR14">
        <f t="shared" si="6"/>
        <v>0.108</v>
      </c>
      <c r="BT14" s="3" t="s">
        <v>8</v>
      </c>
      <c r="BU14">
        <f t="shared" si="3"/>
        <v>1.201430274135876</v>
      </c>
      <c r="BV14">
        <f t="shared" si="1"/>
        <v>1.0727056019070325</v>
      </c>
      <c r="BW14">
        <f t="shared" si="1"/>
        <v>1.0405244338498214</v>
      </c>
      <c r="BX14">
        <f t="shared" si="1"/>
        <v>1.2443384982121575</v>
      </c>
      <c r="BY14">
        <f t="shared" si="1"/>
        <v>1.2157330154946366</v>
      </c>
      <c r="BZ14">
        <f t="shared" si="1"/>
        <v>1.2765196662693683</v>
      </c>
      <c r="CA14">
        <f t="shared" si="1"/>
        <v>1.0941597139451729</v>
      </c>
      <c r="CB14">
        <f t="shared" si="1"/>
        <v>1.061978545887962</v>
      </c>
      <c r="CC14">
        <f t="shared" si="1"/>
        <v>1.0476758045292016</v>
      </c>
      <c r="CD14">
        <f t="shared" si="1"/>
        <v>1.1406436233611443</v>
      </c>
      <c r="CE14">
        <f t="shared" si="1"/>
        <v>1.1692491060786652</v>
      </c>
      <c r="CF14">
        <f t="shared" si="1"/>
        <v>1.1585220500595947</v>
      </c>
      <c r="CI14" s="3" t="s">
        <v>8</v>
      </c>
      <c r="CJ14">
        <f t="shared" ref="CJ14:CJ16" si="8">BU14-(AVERAGE($BU$13:$BW$13))</f>
        <v>0.24553039332538729</v>
      </c>
      <c r="CK14">
        <f t="shared" si="7"/>
        <v>0.11680572109654375</v>
      </c>
      <c r="CL14">
        <f t="shared" si="7"/>
        <v>8.4624553039332695E-2</v>
      </c>
      <c r="CM14">
        <f t="shared" si="7"/>
        <v>0.28843861740166876</v>
      </c>
      <c r="CN14">
        <f t="shared" si="7"/>
        <v>0.25983313468414793</v>
      </c>
      <c r="CO14">
        <f t="shared" si="7"/>
        <v>0.32061978545887959</v>
      </c>
      <c r="CP14">
        <f t="shared" si="7"/>
        <v>0.13825983313468415</v>
      </c>
      <c r="CQ14">
        <f t="shared" si="7"/>
        <v>0.10607866507747332</v>
      </c>
      <c r="CR14">
        <f t="shared" si="7"/>
        <v>9.1775923718712904E-2</v>
      </c>
      <c r="CS14">
        <f t="shared" si="7"/>
        <v>0.18474374255065562</v>
      </c>
      <c r="CT14">
        <f t="shared" si="7"/>
        <v>0.21334922526817646</v>
      </c>
      <c r="CU14">
        <f t="shared" si="7"/>
        <v>0.20262216924910603</v>
      </c>
    </row>
    <row r="15" spans="1:128">
      <c r="B15" s="1" t="s">
        <v>11</v>
      </c>
      <c r="C15" s="1" t="s">
        <v>35</v>
      </c>
      <c r="D15" s="1" t="s">
        <v>36</v>
      </c>
      <c r="E15" s="1" t="s">
        <v>37</v>
      </c>
      <c r="F15" s="1" t="s">
        <v>46</v>
      </c>
      <c r="G15" s="1" t="s">
        <v>47</v>
      </c>
      <c r="H15" s="1" t="s">
        <v>48</v>
      </c>
      <c r="I15" s="1" t="s">
        <v>49</v>
      </c>
      <c r="J15" s="1" t="s">
        <v>50</v>
      </c>
      <c r="K15" s="1" t="s">
        <v>51</v>
      </c>
      <c r="L15" s="1" t="s">
        <v>146</v>
      </c>
      <c r="M15" s="1" t="s">
        <v>147</v>
      </c>
      <c r="N15" s="1" t="s">
        <v>148</v>
      </c>
      <c r="P15" s="3" t="s">
        <v>24</v>
      </c>
      <c r="Q15" s="3">
        <v>0.107</v>
      </c>
      <c r="R15" s="3">
        <v>0.109</v>
      </c>
      <c r="S15" s="3">
        <v>0.111</v>
      </c>
      <c r="T15" s="3">
        <v>0.11</v>
      </c>
      <c r="U15" s="3">
        <v>0.113</v>
      </c>
      <c r="V15" s="3">
        <v>0.113</v>
      </c>
      <c r="W15" s="3">
        <v>0.113</v>
      </c>
      <c r="X15" s="3">
        <v>0.109</v>
      </c>
      <c r="Y15" s="3">
        <v>0.109</v>
      </c>
      <c r="Z15" s="3">
        <v>9.0999999999999998E-2</v>
      </c>
      <c r="AA15" s="3">
        <v>9.0999999999999998E-2</v>
      </c>
      <c r="AB15" s="3">
        <v>9.2999999999999999E-2</v>
      </c>
      <c r="AD15" s="3" t="s">
        <v>24</v>
      </c>
      <c r="AE15" s="3">
        <v>0.107</v>
      </c>
      <c r="AF15" s="3">
        <v>0.109</v>
      </c>
      <c r="AG15" s="3">
        <v>0.11</v>
      </c>
      <c r="AH15" s="3">
        <v>0.11</v>
      </c>
      <c r="AI15" s="3">
        <v>0.113</v>
      </c>
      <c r="AJ15" s="3">
        <v>0.113</v>
      </c>
      <c r="AK15" s="3">
        <v>0.113</v>
      </c>
      <c r="AL15" s="3">
        <v>0.109</v>
      </c>
      <c r="AM15" s="3">
        <v>0.109</v>
      </c>
      <c r="AN15" s="3">
        <v>9.0999999999999998E-2</v>
      </c>
      <c r="AO15" s="3">
        <v>9.0999999999999998E-2</v>
      </c>
      <c r="AP15" s="3">
        <v>9.2999999999999999E-2</v>
      </c>
      <c r="AR15" s="3" t="s">
        <v>24</v>
      </c>
      <c r="AS15" s="3">
        <v>0.107</v>
      </c>
      <c r="AT15" s="3">
        <v>0.109</v>
      </c>
      <c r="AU15" s="3">
        <v>0.11</v>
      </c>
      <c r="AV15" s="3">
        <v>0.11</v>
      </c>
      <c r="AW15" s="3">
        <v>0.113</v>
      </c>
      <c r="AX15" s="3">
        <v>0.113</v>
      </c>
      <c r="AY15" s="3">
        <v>0.113</v>
      </c>
      <c r="AZ15" s="3">
        <v>0.109</v>
      </c>
      <c r="BA15" s="3">
        <v>0.109</v>
      </c>
      <c r="BB15" s="3">
        <v>9.0999999999999998E-2</v>
      </c>
      <c r="BC15" s="3">
        <v>0.09</v>
      </c>
      <c r="BD15" s="3">
        <v>9.2999999999999999E-2</v>
      </c>
      <c r="BF15" s="3" t="s">
        <v>24</v>
      </c>
      <c r="BG15">
        <f t="shared" si="6"/>
        <v>0.107</v>
      </c>
      <c r="BH15">
        <f t="shared" si="6"/>
        <v>0.109</v>
      </c>
      <c r="BI15">
        <f t="shared" si="6"/>
        <v>0.11033333333333334</v>
      </c>
      <c r="BJ15">
        <f t="shared" si="6"/>
        <v>0.11</v>
      </c>
      <c r="BK15">
        <f t="shared" si="6"/>
        <v>0.113</v>
      </c>
      <c r="BL15">
        <f t="shared" si="6"/>
        <v>0.113</v>
      </c>
      <c r="BM15">
        <f t="shared" si="6"/>
        <v>0.113</v>
      </c>
      <c r="BN15">
        <f t="shared" si="6"/>
        <v>0.109</v>
      </c>
      <c r="BO15">
        <f t="shared" si="6"/>
        <v>0.109</v>
      </c>
      <c r="BP15">
        <f t="shared" si="6"/>
        <v>9.1000000000000011E-2</v>
      </c>
      <c r="BQ15">
        <f t="shared" si="6"/>
        <v>9.0666666666666673E-2</v>
      </c>
      <c r="BR15">
        <f t="shared" si="6"/>
        <v>9.3000000000000013E-2</v>
      </c>
      <c r="BT15" s="3" t="s">
        <v>24</v>
      </c>
      <c r="BU15">
        <f t="shared" si="3"/>
        <v>1.1477949940405245</v>
      </c>
      <c r="BV15">
        <f t="shared" si="1"/>
        <v>1.1692491060786652</v>
      </c>
      <c r="BW15">
        <f t="shared" si="1"/>
        <v>1.1835518474374256</v>
      </c>
      <c r="BX15">
        <f t="shared" si="1"/>
        <v>1.1799761620977354</v>
      </c>
      <c r="BY15">
        <f t="shared" si="1"/>
        <v>1.2121573301549464</v>
      </c>
      <c r="BZ15">
        <f t="shared" si="1"/>
        <v>1.2121573301549464</v>
      </c>
      <c r="CA15">
        <f t="shared" si="1"/>
        <v>1.2121573301549464</v>
      </c>
      <c r="CB15">
        <f t="shared" si="1"/>
        <v>1.1692491060786652</v>
      </c>
      <c r="CC15">
        <f t="shared" si="1"/>
        <v>1.1692491060786652</v>
      </c>
      <c r="CD15">
        <f t="shared" si="1"/>
        <v>0.97616209773539941</v>
      </c>
      <c r="CE15">
        <f t="shared" si="1"/>
        <v>0.97258641239570931</v>
      </c>
      <c r="CF15">
        <f t="shared" si="1"/>
        <v>0.99761620977354004</v>
      </c>
      <c r="CI15" s="3" t="s">
        <v>24</v>
      </c>
      <c r="CJ15">
        <f t="shared" si="8"/>
        <v>0.19189511323003583</v>
      </c>
      <c r="CK15">
        <f t="shared" si="7"/>
        <v>0.21334922526817646</v>
      </c>
      <c r="CL15">
        <f t="shared" si="7"/>
        <v>0.22765196662693687</v>
      </c>
      <c r="CM15">
        <f t="shared" si="7"/>
        <v>0.22407628128724666</v>
      </c>
      <c r="CN15">
        <f t="shared" si="7"/>
        <v>0.25625744934445771</v>
      </c>
      <c r="CO15">
        <f t="shared" si="7"/>
        <v>0.25625744934445771</v>
      </c>
      <c r="CP15">
        <f t="shared" si="7"/>
        <v>0.25625744934445771</v>
      </c>
      <c r="CQ15">
        <f t="shared" si="7"/>
        <v>0.21334922526817646</v>
      </c>
      <c r="CR15">
        <f t="shared" si="7"/>
        <v>0.21334922526817646</v>
      </c>
      <c r="CS15">
        <f t="shared" si="7"/>
        <v>2.0262216924910703E-2</v>
      </c>
      <c r="CT15">
        <f t="shared" si="7"/>
        <v>1.6686531585220599E-2</v>
      </c>
      <c r="CU15">
        <f t="shared" si="7"/>
        <v>4.171632896305133E-2</v>
      </c>
    </row>
    <row r="16" spans="1:128">
      <c r="B16" s="1" t="s">
        <v>25</v>
      </c>
      <c r="C16" s="1" t="s">
        <v>54</v>
      </c>
      <c r="D16" s="1" t="s">
        <v>55</v>
      </c>
      <c r="E16" s="1" t="s">
        <v>56</v>
      </c>
      <c r="F16" s="1" t="s">
        <v>57</v>
      </c>
      <c r="G16" s="1" t="s">
        <v>58</v>
      </c>
      <c r="H16" s="1" t="s">
        <v>59</v>
      </c>
      <c r="I16" s="1" t="s">
        <v>149</v>
      </c>
      <c r="J16" s="1" t="s">
        <v>150</v>
      </c>
      <c r="K16" s="1" t="s">
        <v>151</v>
      </c>
      <c r="L16" s="1" t="s">
        <v>212</v>
      </c>
      <c r="M16" s="1" t="s">
        <v>213</v>
      </c>
      <c r="N16" s="1" t="s">
        <v>214</v>
      </c>
      <c r="P16" s="3" t="s">
        <v>38</v>
      </c>
      <c r="Q16" s="3">
        <v>0.10100000000000001</v>
      </c>
      <c r="R16" s="3">
        <v>0.108</v>
      </c>
      <c r="S16" s="3">
        <v>9.9000000000000005E-2</v>
      </c>
      <c r="T16" s="3">
        <v>0.121</v>
      </c>
      <c r="U16" s="3">
        <v>0.12</v>
      </c>
      <c r="V16" s="3">
        <v>0.124</v>
      </c>
      <c r="W16" s="3">
        <v>0.107</v>
      </c>
      <c r="X16" s="3">
        <v>0.10299999999999999</v>
      </c>
      <c r="Y16" s="3">
        <v>0.1</v>
      </c>
      <c r="Z16" s="3">
        <v>0.12</v>
      </c>
      <c r="AA16" s="3">
        <v>0.13100000000000001</v>
      </c>
      <c r="AB16" s="3">
        <v>0.128</v>
      </c>
      <c r="AD16" s="3" t="s">
        <v>38</v>
      </c>
      <c r="AE16" s="3">
        <v>0.1</v>
      </c>
      <c r="AF16" s="3">
        <v>0.107</v>
      </c>
      <c r="AG16" s="3">
        <v>9.9000000000000005E-2</v>
      </c>
      <c r="AH16" s="3">
        <v>0.121</v>
      </c>
      <c r="AI16" s="3">
        <v>0.12</v>
      </c>
      <c r="AJ16" s="3">
        <v>0.124</v>
      </c>
      <c r="AK16" s="3">
        <v>0.107</v>
      </c>
      <c r="AL16" s="3">
        <v>0.10299999999999999</v>
      </c>
      <c r="AM16" s="3">
        <v>0.1</v>
      </c>
      <c r="AN16" s="3">
        <v>0.11899999999999999</v>
      </c>
      <c r="AO16" s="3">
        <v>0.13100000000000001</v>
      </c>
      <c r="AP16" s="3">
        <v>0.128</v>
      </c>
      <c r="AR16" s="3" t="s">
        <v>38</v>
      </c>
      <c r="AS16" s="3">
        <v>0.1</v>
      </c>
      <c r="AT16" s="3">
        <v>0.107</v>
      </c>
      <c r="AU16" s="3">
        <v>9.9000000000000005E-2</v>
      </c>
      <c r="AV16" s="3">
        <v>0.121</v>
      </c>
      <c r="AW16" s="3">
        <v>0.12</v>
      </c>
      <c r="AX16" s="3">
        <v>0.124</v>
      </c>
      <c r="AY16" s="3">
        <v>0.107</v>
      </c>
      <c r="AZ16" s="3">
        <v>0.10299999999999999</v>
      </c>
      <c r="BA16" s="3">
        <v>0.1</v>
      </c>
      <c r="BB16" s="3">
        <v>0.12</v>
      </c>
      <c r="BC16" s="3">
        <v>0.13200000000000001</v>
      </c>
      <c r="BD16" s="3">
        <v>0.128</v>
      </c>
      <c r="BF16" s="3" t="s">
        <v>38</v>
      </c>
      <c r="BG16">
        <f t="shared" si="6"/>
        <v>0.10033333333333334</v>
      </c>
      <c r="BH16">
        <f t="shared" si="6"/>
        <v>0.10733333333333334</v>
      </c>
      <c r="BI16">
        <f t="shared" si="6"/>
        <v>9.9000000000000019E-2</v>
      </c>
      <c r="BJ16">
        <f t="shared" si="6"/>
        <v>0.121</v>
      </c>
      <c r="BK16">
        <f t="shared" si="6"/>
        <v>0.12</v>
      </c>
      <c r="BL16">
        <f t="shared" si="6"/>
        <v>0.124</v>
      </c>
      <c r="BM16">
        <f t="shared" si="6"/>
        <v>0.107</v>
      </c>
      <c r="BN16">
        <f t="shared" si="6"/>
        <v>0.10299999999999999</v>
      </c>
      <c r="BO16">
        <f t="shared" si="6"/>
        <v>0.10000000000000002</v>
      </c>
      <c r="BP16">
        <f t="shared" si="6"/>
        <v>0.11966666666666666</v>
      </c>
      <c r="BQ16">
        <f t="shared" si="6"/>
        <v>0.13133333333333333</v>
      </c>
      <c r="BR16">
        <f t="shared" si="6"/>
        <v>0.128</v>
      </c>
      <c r="BT16" s="3" t="s">
        <v>38</v>
      </c>
      <c r="BU16">
        <f t="shared" si="3"/>
        <v>1.0762812872467225</v>
      </c>
      <c r="BV16">
        <f t="shared" si="1"/>
        <v>1.1513706793802145</v>
      </c>
      <c r="BW16">
        <f t="shared" si="1"/>
        <v>1.061978545887962</v>
      </c>
      <c r="BX16">
        <f t="shared" si="1"/>
        <v>1.2979737783075089</v>
      </c>
      <c r="BY16">
        <f t="shared" si="1"/>
        <v>1.2872467222884385</v>
      </c>
      <c r="BZ16">
        <f t="shared" si="1"/>
        <v>1.33015494636472</v>
      </c>
      <c r="CA16">
        <f t="shared" si="1"/>
        <v>1.1477949940405245</v>
      </c>
      <c r="CB16">
        <f t="shared" si="1"/>
        <v>1.1048867699642431</v>
      </c>
      <c r="CC16">
        <f t="shared" si="1"/>
        <v>1.0727056019070325</v>
      </c>
      <c r="CD16">
        <f t="shared" si="1"/>
        <v>1.2836710369487485</v>
      </c>
      <c r="CE16">
        <f t="shared" si="1"/>
        <v>1.4088200238379023</v>
      </c>
      <c r="CF16">
        <f t="shared" si="1"/>
        <v>1.3730631704410012</v>
      </c>
      <c r="CI16" s="3" t="s">
        <v>38</v>
      </c>
      <c r="CJ16">
        <f t="shared" si="8"/>
        <v>0.12038140643623374</v>
      </c>
      <c r="CK16">
        <f t="shared" si="7"/>
        <v>0.19547079856972582</v>
      </c>
      <c r="CL16">
        <f t="shared" si="7"/>
        <v>0.10607866507747332</v>
      </c>
      <c r="CM16">
        <f t="shared" si="7"/>
        <v>0.34207389749702022</v>
      </c>
      <c r="CN16">
        <f t="shared" si="7"/>
        <v>0.33134684147794979</v>
      </c>
      <c r="CO16">
        <f t="shared" si="7"/>
        <v>0.37425506555423127</v>
      </c>
      <c r="CP16">
        <f t="shared" si="7"/>
        <v>0.19189511323003583</v>
      </c>
      <c r="CQ16">
        <f t="shared" si="7"/>
        <v>0.14898688915375435</v>
      </c>
      <c r="CR16">
        <f t="shared" si="7"/>
        <v>0.11680572109654375</v>
      </c>
      <c r="CS16">
        <f t="shared" si="7"/>
        <v>0.3277711561382598</v>
      </c>
      <c r="CT16">
        <f t="shared" si="7"/>
        <v>0.45292014302741357</v>
      </c>
      <c r="CU16">
        <f t="shared" si="7"/>
        <v>0.41716328963051252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19</v>
      </c>
      <c r="K17" s="1" t="s">
        <v>20</v>
      </c>
      <c r="L17" s="1" t="s">
        <v>102</v>
      </c>
      <c r="M17" s="1" t="s">
        <v>103</v>
      </c>
      <c r="N17" s="1" t="s">
        <v>104</v>
      </c>
      <c r="P17" s="3" t="s">
        <v>52</v>
      </c>
      <c r="Q17" s="3">
        <v>9.4E-2</v>
      </c>
      <c r="R17" s="3">
        <v>9.4E-2</v>
      </c>
      <c r="S17" s="3">
        <v>9.4E-2</v>
      </c>
      <c r="T17" s="3">
        <v>9.9000000000000005E-2</v>
      </c>
      <c r="U17" s="3">
        <v>0.1</v>
      </c>
      <c r="V17" s="3">
        <v>9.8000000000000004E-2</v>
      </c>
      <c r="W17" s="3">
        <v>9.7000000000000003E-2</v>
      </c>
      <c r="X17" s="3">
        <v>9.6000000000000002E-2</v>
      </c>
      <c r="Y17" s="3">
        <v>9.5000000000000001E-2</v>
      </c>
      <c r="Z17" s="3">
        <v>9.5000000000000001E-2</v>
      </c>
      <c r="AA17" s="3">
        <v>9.9000000000000005E-2</v>
      </c>
      <c r="AB17" s="3">
        <v>0.11899999999999999</v>
      </c>
      <c r="AD17" s="3" t="s">
        <v>52</v>
      </c>
      <c r="AE17" s="3">
        <v>9.4E-2</v>
      </c>
      <c r="AF17" s="3">
        <v>9.2999999999999999E-2</v>
      </c>
      <c r="AG17" s="3">
        <v>9.2999999999999999E-2</v>
      </c>
      <c r="AH17" s="3">
        <v>9.9000000000000005E-2</v>
      </c>
      <c r="AI17" s="3">
        <v>9.8000000000000004E-2</v>
      </c>
      <c r="AJ17" s="3">
        <v>9.7000000000000003E-2</v>
      </c>
      <c r="AK17" s="3">
        <v>9.6000000000000002E-2</v>
      </c>
      <c r="AL17" s="3">
        <v>9.5000000000000001E-2</v>
      </c>
      <c r="AM17" s="3">
        <v>9.4E-2</v>
      </c>
      <c r="AN17" s="3">
        <v>9.2999999999999999E-2</v>
      </c>
      <c r="AO17" s="3">
        <v>9.8000000000000004E-2</v>
      </c>
      <c r="AP17" s="3">
        <v>0.11899999999999999</v>
      </c>
      <c r="AR17" s="3" t="s">
        <v>52</v>
      </c>
      <c r="AS17" s="3">
        <v>9.4E-2</v>
      </c>
      <c r="AT17" s="3">
        <v>9.2999999999999999E-2</v>
      </c>
      <c r="AU17" s="3">
        <v>9.2999999999999999E-2</v>
      </c>
      <c r="AV17" s="3">
        <v>9.9000000000000005E-2</v>
      </c>
      <c r="AW17" s="3">
        <v>9.8000000000000004E-2</v>
      </c>
      <c r="AX17" s="3">
        <v>9.6000000000000002E-2</v>
      </c>
      <c r="AY17" s="3">
        <v>9.6000000000000002E-2</v>
      </c>
      <c r="AZ17" s="3">
        <v>9.5000000000000001E-2</v>
      </c>
      <c r="BA17" s="3">
        <v>9.4E-2</v>
      </c>
      <c r="BB17" s="3">
        <v>9.4E-2</v>
      </c>
      <c r="BC17" s="3">
        <v>9.8000000000000004E-2</v>
      </c>
      <c r="BD17" s="3">
        <v>0.11899999999999999</v>
      </c>
      <c r="BF17" s="3" t="s">
        <v>52</v>
      </c>
      <c r="BG17">
        <f t="shared" si="6"/>
        <v>9.4000000000000014E-2</v>
      </c>
      <c r="BH17">
        <f t="shared" si="6"/>
        <v>9.3333333333333338E-2</v>
      </c>
      <c r="BI17">
        <f t="shared" si="6"/>
        <v>9.3333333333333338E-2</v>
      </c>
      <c r="BJ17">
        <f t="shared" si="6"/>
        <v>9.9000000000000019E-2</v>
      </c>
      <c r="BK17">
        <f t="shared" si="6"/>
        <v>9.866666666666668E-2</v>
      </c>
      <c r="BL17">
        <f t="shared" si="6"/>
        <v>9.7000000000000017E-2</v>
      </c>
      <c r="BM17">
        <f t="shared" si="6"/>
        <v>9.633333333333334E-2</v>
      </c>
      <c r="BN17">
        <f t="shared" si="6"/>
        <v>9.5333333333333339E-2</v>
      </c>
      <c r="BO17">
        <f t="shared" si="6"/>
        <v>9.4333333333333338E-2</v>
      </c>
      <c r="BP17">
        <f t="shared" si="6"/>
        <v>9.4000000000000014E-2</v>
      </c>
      <c r="BQ17">
        <f t="shared" si="6"/>
        <v>9.8333333333333342E-2</v>
      </c>
      <c r="BR17">
        <f t="shared" si="6"/>
        <v>0.11899999999999999</v>
      </c>
      <c r="BT17" s="3" t="s">
        <v>52</v>
      </c>
      <c r="BU17">
        <f t="shared" si="3"/>
        <v>1.0083432657926104</v>
      </c>
      <c r="BV17">
        <f t="shared" si="1"/>
        <v>1.0011918951132301</v>
      </c>
      <c r="BW17">
        <f t="shared" si="1"/>
        <v>1.0011918951132301</v>
      </c>
      <c r="BX17">
        <f t="shared" si="1"/>
        <v>1.061978545887962</v>
      </c>
      <c r="BY17">
        <f t="shared" si="1"/>
        <v>1.0584028605482718</v>
      </c>
      <c r="BZ17">
        <f t="shared" si="1"/>
        <v>1.0405244338498214</v>
      </c>
      <c r="CA17">
        <f t="shared" si="1"/>
        <v>1.0333730631704412</v>
      </c>
      <c r="CB17">
        <f t="shared" si="1"/>
        <v>1.0226460071513708</v>
      </c>
      <c r="CC17">
        <f t="shared" si="1"/>
        <v>1.0119189511323003</v>
      </c>
      <c r="CD17">
        <f t="shared" si="1"/>
        <v>1.0083432657926104</v>
      </c>
      <c r="CE17">
        <f t="shared" si="1"/>
        <v>1.0548271752085818</v>
      </c>
      <c r="CF17">
        <f t="shared" si="1"/>
        <v>1.2765196662693683</v>
      </c>
      <c r="CH17" t="s">
        <v>89</v>
      </c>
      <c r="CI17" s="3" t="s">
        <v>52</v>
      </c>
      <c r="CJ17">
        <f>BU17-(AVERAGE($BU$17:$BW$17))</f>
        <v>4.7675804529201393E-3</v>
      </c>
      <c r="CK17">
        <f t="shared" ref="CK17:CU20" si="9">BV17-(AVERAGE($BU$17:$BW$17))</f>
        <v>-2.3837902264600697E-3</v>
      </c>
      <c r="CL17">
        <f t="shared" si="9"/>
        <v>-2.3837902264600697E-3</v>
      </c>
      <c r="CM17">
        <f t="shared" si="9"/>
        <v>5.8402860548271818E-2</v>
      </c>
      <c r="CN17">
        <f t="shared" si="9"/>
        <v>5.4827175208581602E-2</v>
      </c>
      <c r="CO17">
        <f t="shared" si="9"/>
        <v>3.6948748510131191E-2</v>
      </c>
      <c r="CP17">
        <f t="shared" si="9"/>
        <v>2.9797377830750982E-2</v>
      </c>
      <c r="CQ17">
        <f t="shared" si="9"/>
        <v>1.9070321811680557E-2</v>
      </c>
      <c r="CR17">
        <f t="shared" si="9"/>
        <v>8.3432657926101328E-3</v>
      </c>
      <c r="CS17">
        <f t="shared" si="9"/>
        <v>4.7675804529201393E-3</v>
      </c>
      <c r="CT17">
        <f t="shared" si="9"/>
        <v>5.1251489868891609E-2</v>
      </c>
      <c r="CU17">
        <f t="shared" si="9"/>
        <v>0.27294398092967809</v>
      </c>
    </row>
    <row r="18" spans="1:99">
      <c r="B18" s="1" t="s">
        <v>53</v>
      </c>
      <c r="C18" s="1" t="s">
        <v>21</v>
      </c>
      <c r="D18" s="1" t="s">
        <v>22</v>
      </c>
      <c r="E18" s="1" t="s">
        <v>23</v>
      </c>
      <c r="F18" s="1" t="s">
        <v>26</v>
      </c>
      <c r="G18" s="1" t="s">
        <v>27</v>
      </c>
      <c r="H18" s="1" t="s">
        <v>28</v>
      </c>
      <c r="I18" s="1" t="s">
        <v>32</v>
      </c>
      <c r="J18" s="1" t="s">
        <v>33</v>
      </c>
      <c r="K18" s="1" t="s">
        <v>34</v>
      </c>
      <c r="L18" s="1" t="s">
        <v>105</v>
      </c>
      <c r="M18" s="1" t="s">
        <v>106</v>
      </c>
      <c r="N18" s="1" t="s">
        <v>107</v>
      </c>
      <c r="P18" s="3" t="s">
        <v>66</v>
      </c>
      <c r="Q18" s="3">
        <v>0.1</v>
      </c>
      <c r="R18" s="3">
        <v>9.6000000000000002E-2</v>
      </c>
      <c r="S18" s="3">
        <v>9.5000000000000001E-2</v>
      </c>
      <c r="T18" s="3">
        <v>9.9000000000000005E-2</v>
      </c>
      <c r="U18" s="3">
        <v>9.7000000000000003E-2</v>
      </c>
      <c r="V18" s="3">
        <v>9.8000000000000004E-2</v>
      </c>
      <c r="W18" s="3">
        <v>0.107</v>
      </c>
      <c r="X18" s="3">
        <v>0.11</v>
      </c>
      <c r="Y18" s="3">
        <v>0.108</v>
      </c>
      <c r="Z18" s="3">
        <v>9.9000000000000005E-2</v>
      </c>
      <c r="AA18" s="3">
        <v>9.8000000000000004E-2</v>
      </c>
      <c r="AB18" s="3">
        <v>0.10199999999999999</v>
      </c>
      <c r="AD18" s="3" t="s">
        <v>66</v>
      </c>
      <c r="AE18" s="3">
        <v>9.9000000000000005E-2</v>
      </c>
      <c r="AF18" s="3">
        <v>9.5000000000000001E-2</v>
      </c>
      <c r="AG18" s="3">
        <v>9.4E-2</v>
      </c>
      <c r="AH18" s="3">
        <v>9.8000000000000004E-2</v>
      </c>
      <c r="AI18" s="3">
        <v>9.7000000000000003E-2</v>
      </c>
      <c r="AJ18" s="3">
        <v>9.7000000000000003E-2</v>
      </c>
      <c r="AK18" s="3">
        <v>0.106</v>
      </c>
      <c r="AL18" s="3">
        <v>0.109</v>
      </c>
      <c r="AM18" s="3">
        <v>0.107</v>
      </c>
      <c r="AN18" s="3">
        <v>9.8000000000000004E-2</v>
      </c>
      <c r="AO18" s="3">
        <v>9.8000000000000004E-2</v>
      </c>
      <c r="AP18" s="3">
        <v>0.10199999999999999</v>
      </c>
      <c r="AR18" s="3" t="s">
        <v>66</v>
      </c>
      <c r="AS18" s="3">
        <v>9.9000000000000005E-2</v>
      </c>
      <c r="AT18" s="3">
        <v>9.5000000000000001E-2</v>
      </c>
      <c r="AU18" s="3">
        <v>9.4E-2</v>
      </c>
      <c r="AV18" s="3">
        <v>9.8000000000000004E-2</v>
      </c>
      <c r="AW18" s="3">
        <v>9.6000000000000002E-2</v>
      </c>
      <c r="AX18" s="3">
        <v>9.7000000000000003E-2</v>
      </c>
      <c r="AY18" s="3">
        <v>0.106</v>
      </c>
      <c r="AZ18" s="3">
        <v>0.109</v>
      </c>
      <c r="BA18" s="3">
        <v>0.107</v>
      </c>
      <c r="BB18" s="3">
        <v>9.8000000000000004E-2</v>
      </c>
      <c r="BC18" s="3">
        <v>9.8000000000000004E-2</v>
      </c>
      <c r="BD18" s="3">
        <v>0.10100000000000001</v>
      </c>
      <c r="BF18" s="3" t="s">
        <v>66</v>
      </c>
      <c r="BG18">
        <f t="shared" si="6"/>
        <v>9.9333333333333343E-2</v>
      </c>
      <c r="BH18">
        <f t="shared" si="6"/>
        <v>9.5333333333333339E-2</v>
      </c>
      <c r="BI18">
        <f t="shared" si="6"/>
        <v>9.4333333333333338E-2</v>
      </c>
      <c r="BJ18">
        <f t="shared" si="6"/>
        <v>9.8333333333333342E-2</v>
      </c>
      <c r="BK18">
        <f t="shared" si="6"/>
        <v>9.6666666666666679E-2</v>
      </c>
      <c r="BL18">
        <f t="shared" si="6"/>
        <v>9.7333333333333341E-2</v>
      </c>
      <c r="BM18">
        <f t="shared" si="6"/>
        <v>0.10633333333333334</v>
      </c>
      <c r="BN18">
        <f t="shared" si="6"/>
        <v>0.10933333333333334</v>
      </c>
      <c r="BO18">
        <f t="shared" si="6"/>
        <v>0.10733333333333334</v>
      </c>
      <c r="BP18">
        <f t="shared" si="6"/>
        <v>9.8333333333333342E-2</v>
      </c>
      <c r="BQ18">
        <f t="shared" si="6"/>
        <v>9.8000000000000018E-2</v>
      </c>
      <c r="BR18">
        <f t="shared" si="6"/>
        <v>0.10166666666666667</v>
      </c>
      <c r="BT18" s="3" t="s">
        <v>66</v>
      </c>
      <c r="BU18">
        <f t="shared" si="3"/>
        <v>1.065554231227652</v>
      </c>
      <c r="BV18">
        <f t="shared" si="3"/>
        <v>1.0226460071513708</v>
      </c>
      <c r="BW18">
        <f t="shared" si="3"/>
        <v>1.0119189511323003</v>
      </c>
      <c r="BX18">
        <f t="shared" si="3"/>
        <v>1.0548271752085818</v>
      </c>
      <c r="BY18">
        <f t="shared" si="3"/>
        <v>1.0369487485101312</v>
      </c>
      <c r="BZ18">
        <f t="shared" si="3"/>
        <v>1.0441001191895114</v>
      </c>
      <c r="CA18">
        <f t="shared" si="3"/>
        <v>1.1406436233611443</v>
      </c>
      <c r="CB18">
        <f t="shared" si="3"/>
        <v>1.1728247914183552</v>
      </c>
      <c r="CC18">
        <f t="shared" si="3"/>
        <v>1.1513706793802145</v>
      </c>
      <c r="CD18">
        <f t="shared" si="3"/>
        <v>1.0548271752085818</v>
      </c>
      <c r="CE18">
        <f t="shared" si="3"/>
        <v>1.0512514898688918</v>
      </c>
      <c r="CF18">
        <f t="shared" si="3"/>
        <v>1.0905840286054829</v>
      </c>
      <c r="CI18" s="3" t="s">
        <v>66</v>
      </c>
      <c r="CJ18">
        <f t="shared" ref="CJ18:CJ20" si="10">BU18-(AVERAGE($BU$17:$BW$17))</f>
        <v>6.1978545887961811E-2</v>
      </c>
      <c r="CK18">
        <f t="shared" si="9"/>
        <v>1.9070321811680557E-2</v>
      </c>
      <c r="CL18">
        <f t="shared" si="9"/>
        <v>8.3432657926101328E-3</v>
      </c>
      <c r="CM18">
        <f t="shared" si="9"/>
        <v>5.1251489868891609E-2</v>
      </c>
      <c r="CN18">
        <f t="shared" si="9"/>
        <v>3.3373063170440975E-2</v>
      </c>
      <c r="CO18">
        <f t="shared" si="9"/>
        <v>4.0524433849821184E-2</v>
      </c>
      <c r="CP18">
        <f t="shared" si="9"/>
        <v>0.13706793802145412</v>
      </c>
      <c r="CQ18">
        <f t="shared" si="9"/>
        <v>0.16924910607866495</v>
      </c>
      <c r="CR18">
        <f t="shared" si="9"/>
        <v>0.14779499404052432</v>
      </c>
      <c r="CS18">
        <f t="shared" si="9"/>
        <v>5.1251489868891609E-2</v>
      </c>
      <c r="CT18">
        <f t="shared" si="9"/>
        <v>4.7675804529201615E-2</v>
      </c>
      <c r="CU18">
        <f t="shared" si="9"/>
        <v>8.7008343265792654E-2</v>
      </c>
    </row>
    <row r="19" spans="1:99">
      <c r="B19" s="1" t="s">
        <v>68</v>
      </c>
      <c r="C19" s="1" t="s">
        <v>35</v>
      </c>
      <c r="D19" s="1" t="s">
        <v>36</v>
      </c>
      <c r="E19" s="1" t="s">
        <v>37</v>
      </c>
      <c r="F19" s="1" t="s">
        <v>46</v>
      </c>
      <c r="G19" s="1" t="s">
        <v>47</v>
      </c>
      <c r="H19" s="1" t="s">
        <v>48</v>
      </c>
      <c r="I19" s="1" t="s">
        <v>49</v>
      </c>
      <c r="J19" s="1" t="s">
        <v>50</v>
      </c>
      <c r="K19" s="1" t="s">
        <v>51</v>
      </c>
      <c r="L19" s="1" t="s">
        <v>146</v>
      </c>
      <c r="M19" s="1" t="s">
        <v>147</v>
      </c>
      <c r="N19" s="1" t="s">
        <v>148</v>
      </c>
      <c r="P19" s="3" t="s">
        <v>75</v>
      </c>
      <c r="Q19" s="3">
        <v>9.7000000000000003E-2</v>
      </c>
      <c r="R19" s="3">
        <v>9.6000000000000002E-2</v>
      </c>
      <c r="S19" s="3">
        <v>9.5000000000000001E-2</v>
      </c>
      <c r="T19" s="3">
        <v>9.6000000000000002E-2</v>
      </c>
      <c r="U19" s="3">
        <v>9.6000000000000002E-2</v>
      </c>
      <c r="V19" s="3">
        <v>9.6000000000000002E-2</v>
      </c>
      <c r="W19" s="3">
        <v>0.107</v>
      </c>
      <c r="X19" s="3">
        <v>0.122</v>
      </c>
      <c r="Y19" s="3">
        <v>0.13200000000000001</v>
      </c>
      <c r="Z19" s="3">
        <v>9.7000000000000003E-2</v>
      </c>
      <c r="AA19" s="3">
        <v>9.6000000000000002E-2</v>
      </c>
      <c r="AB19" s="3">
        <v>0.106</v>
      </c>
      <c r="AD19" s="3" t="s">
        <v>75</v>
      </c>
      <c r="AE19" s="3">
        <v>9.7000000000000003E-2</v>
      </c>
      <c r="AF19" s="3">
        <v>9.6000000000000002E-2</v>
      </c>
      <c r="AG19" s="3">
        <v>9.4E-2</v>
      </c>
      <c r="AH19" s="3">
        <v>9.5000000000000001E-2</v>
      </c>
      <c r="AI19" s="3">
        <v>9.5000000000000001E-2</v>
      </c>
      <c r="AJ19" s="3">
        <v>9.6000000000000002E-2</v>
      </c>
      <c r="AK19" s="3">
        <v>0.107</v>
      </c>
      <c r="AL19" s="3">
        <v>0.122</v>
      </c>
      <c r="AM19" s="3">
        <v>0.13200000000000001</v>
      </c>
      <c r="AN19" s="3">
        <v>9.6000000000000002E-2</v>
      </c>
      <c r="AO19" s="3">
        <v>9.5000000000000001E-2</v>
      </c>
      <c r="AP19" s="3">
        <v>0.105</v>
      </c>
      <c r="AR19" s="3" t="s">
        <v>75</v>
      </c>
      <c r="AS19" s="3">
        <v>9.7000000000000003E-2</v>
      </c>
      <c r="AT19" s="3">
        <v>9.6000000000000002E-2</v>
      </c>
      <c r="AU19" s="3">
        <v>9.4E-2</v>
      </c>
      <c r="AV19" s="3">
        <v>9.5000000000000001E-2</v>
      </c>
      <c r="AW19" s="3">
        <v>9.5000000000000001E-2</v>
      </c>
      <c r="AX19" s="3">
        <v>9.5000000000000001E-2</v>
      </c>
      <c r="AY19" s="3">
        <v>0.107</v>
      </c>
      <c r="AZ19" s="3">
        <v>0.122</v>
      </c>
      <c r="BA19" s="3">
        <v>0.13200000000000001</v>
      </c>
      <c r="BB19" s="3">
        <v>9.6000000000000002E-2</v>
      </c>
      <c r="BC19" s="3">
        <v>9.5000000000000001E-2</v>
      </c>
      <c r="BD19" s="3">
        <v>0.105</v>
      </c>
      <c r="BF19" s="3" t="s">
        <v>75</v>
      </c>
      <c r="BG19">
        <f t="shared" si="6"/>
        <v>9.7000000000000017E-2</v>
      </c>
      <c r="BH19">
        <f t="shared" si="6"/>
        <v>9.6000000000000016E-2</v>
      </c>
      <c r="BI19">
        <f t="shared" si="6"/>
        <v>9.4333333333333338E-2</v>
      </c>
      <c r="BJ19">
        <f t="shared" si="6"/>
        <v>9.5333333333333339E-2</v>
      </c>
      <c r="BK19">
        <f t="shared" si="6"/>
        <v>9.5333333333333339E-2</v>
      </c>
      <c r="BL19">
        <f t="shared" si="6"/>
        <v>9.5666666666666678E-2</v>
      </c>
      <c r="BM19">
        <f t="shared" si="6"/>
        <v>0.107</v>
      </c>
      <c r="BN19">
        <f t="shared" si="6"/>
        <v>0.122</v>
      </c>
      <c r="BO19">
        <f t="shared" si="6"/>
        <v>0.13200000000000001</v>
      </c>
      <c r="BP19">
        <f t="shared" si="6"/>
        <v>9.633333333333334E-2</v>
      </c>
      <c r="BQ19">
        <f t="shared" si="6"/>
        <v>9.5333333333333339E-2</v>
      </c>
      <c r="BR19">
        <f t="shared" si="6"/>
        <v>0.10533333333333333</v>
      </c>
      <c r="BT19" s="3" t="s">
        <v>75</v>
      </c>
      <c r="BU19">
        <f t="shared" si="3"/>
        <v>1.0405244338498214</v>
      </c>
      <c r="BV19">
        <f t="shared" si="3"/>
        <v>1.029797377830751</v>
      </c>
      <c r="BW19">
        <f t="shared" si="3"/>
        <v>1.0119189511323003</v>
      </c>
      <c r="BX19">
        <f t="shared" si="3"/>
        <v>1.0226460071513708</v>
      </c>
      <c r="BY19">
        <f t="shared" si="3"/>
        <v>1.0226460071513708</v>
      </c>
      <c r="BZ19">
        <f t="shared" si="3"/>
        <v>1.026221692491061</v>
      </c>
      <c r="CA19">
        <f t="shared" si="3"/>
        <v>1.1477949940405245</v>
      </c>
      <c r="CB19">
        <f t="shared" si="3"/>
        <v>1.3087008343265794</v>
      </c>
      <c r="CC19">
        <f t="shared" si="3"/>
        <v>1.4159713945172825</v>
      </c>
      <c r="CD19">
        <f t="shared" si="3"/>
        <v>1.0333730631704412</v>
      </c>
      <c r="CE19">
        <f t="shared" si="3"/>
        <v>1.0226460071513708</v>
      </c>
      <c r="CF19">
        <f t="shared" si="3"/>
        <v>1.1299165673420739</v>
      </c>
      <c r="CI19" s="3" t="s">
        <v>75</v>
      </c>
      <c r="CJ19">
        <f t="shared" si="10"/>
        <v>3.6948748510131191E-2</v>
      </c>
      <c r="CK19">
        <f t="shared" si="9"/>
        <v>2.6221692491060766E-2</v>
      </c>
      <c r="CL19">
        <f t="shared" si="9"/>
        <v>8.3432657926101328E-3</v>
      </c>
      <c r="CM19">
        <f t="shared" si="9"/>
        <v>1.9070321811680557E-2</v>
      </c>
      <c r="CN19">
        <f t="shared" si="9"/>
        <v>1.9070321811680557E-2</v>
      </c>
      <c r="CO19">
        <f t="shared" si="9"/>
        <v>2.2646007151370773E-2</v>
      </c>
      <c r="CP19">
        <f t="shared" si="9"/>
        <v>0.14421930870083433</v>
      </c>
      <c r="CQ19">
        <f t="shared" si="9"/>
        <v>0.30512514898688914</v>
      </c>
      <c r="CR19">
        <f t="shared" si="9"/>
        <v>0.41239570917759227</v>
      </c>
      <c r="CS19">
        <f t="shared" si="9"/>
        <v>2.9797377830750982E-2</v>
      </c>
      <c r="CT19">
        <f t="shared" si="9"/>
        <v>1.9070321811680557E-2</v>
      </c>
      <c r="CU19">
        <f t="shared" si="9"/>
        <v>0.12634088200238369</v>
      </c>
    </row>
    <row r="20" spans="1:99">
      <c r="B20" s="1" t="s">
        <v>76</v>
      </c>
      <c r="C20" s="1" t="s">
        <v>54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59</v>
      </c>
      <c r="I20" s="1" t="s">
        <v>149</v>
      </c>
      <c r="J20" s="1" t="s">
        <v>150</v>
      </c>
      <c r="K20" s="1" t="s">
        <v>151</v>
      </c>
      <c r="L20" s="1" t="s">
        <v>212</v>
      </c>
      <c r="M20" s="1" t="s">
        <v>213</v>
      </c>
      <c r="N20" s="1" t="s">
        <v>214</v>
      </c>
      <c r="P20" s="3" t="s">
        <v>86</v>
      </c>
      <c r="Q20" s="3">
        <v>0.105</v>
      </c>
      <c r="R20" s="3">
        <v>9.9000000000000005E-2</v>
      </c>
      <c r="S20" s="3">
        <v>0.1</v>
      </c>
      <c r="T20" s="3">
        <v>9.8000000000000004E-2</v>
      </c>
      <c r="U20" s="3">
        <v>9.8000000000000004E-2</v>
      </c>
      <c r="V20" s="3">
        <v>9.8000000000000004E-2</v>
      </c>
      <c r="W20" s="3">
        <v>9.7000000000000003E-2</v>
      </c>
      <c r="X20" s="3">
        <v>9.8000000000000004E-2</v>
      </c>
      <c r="Y20" s="3">
        <v>9.9000000000000005E-2</v>
      </c>
      <c r="Z20" s="3">
        <v>0.1</v>
      </c>
      <c r="AA20" s="3">
        <v>0.1</v>
      </c>
      <c r="AB20" s="3">
        <v>9.9000000000000005E-2</v>
      </c>
      <c r="AD20" s="3" t="s">
        <v>86</v>
      </c>
      <c r="AE20" s="3">
        <v>0.105</v>
      </c>
      <c r="AF20" s="3">
        <v>9.9000000000000005E-2</v>
      </c>
      <c r="AG20" s="3">
        <v>0.1</v>
      </c>
      <c r="AH20" s="3">
        <v>9.7000000000000003E-2</v>
      </c>
      <c r="AI20" s="3">
        <v>9.7000000000000003E-2</v>
      </c>
      <c r="AJ20" s="3">
        <v>9.8000000000000004E-2</v>
      </c>
      <c r="AK20" s="3">
        <v>9.7000000000000003E-2</v>
      </c>
      <c r="AL20" s="3">
        <v>9.7000000000000003E-2</v>
      </c>
      <c r="AM20" s="3">
        <v>9.8000000000000004E-2</v>
      </c>
      <c r="AN20" s="3">
        <v>0.1</v>
      </c>
      <c r="AO20" s="3">
        <v>0.1</v>
      </c>
      <c r="AP20" s="3">
        <v>9.9000000000000005E-2</v>
      </c>
      <c r="AR20" s="3" t="s">
        <v>86</v>
      </c>
      <c r="AS20" s="3">
        <v>0.105</v>
      </c>
      <c r="AT20" s="3">
        <v>9.8000000000000004E-2</v>
      </c>
      <c r="AU20" s="3">
        <v>0.1</v>
      </c>
      <c r="AV20" s="3">
        <v>9.7000000000000003E-2</v>
      </c>
      <c r="AW20" s="3">
        <v>9.7000000000000003E-2</v>
      </c>
      <c r="AX20" s="3">
        <v>9.8000000000000004E-2</v>
      </c>
      <c r="AY20" s="3">
        <v>9.7000000000000003E-2</v>
      </c>
      <c r="AZ20" s="3">
        <v>9.7000000000000003E-2</v>
      </c>
      <c r="BA20" s="3">
        <v>9.8000000000000004E-2</v>
      </c>
      <c r="BB20" s="3">
        <v>0.1</v>
      </c>
      <c r="BC20" s="3">
        <v>0.1</v>
      </c>
      <c r="BD20" s="3">
        <v>9.9000000000000005E-2</v>
      </c>
      <c r="BF20" s="3" t="s">
        <v>86</v>
      </c>
      <c r="BG20">
        <f t="shared" si="6"/>
        <v>0.105</v>
      </c>
      <c r="BH20">
        <f t="shared" si="6"/>
        <v>9.866666666666668E-2</v>
      </c>
      <c r="BI20">
        <f t="shared" si="6"/>
        <v>0.10000000000000002</v>
      </c>
      <c r="BJ20">
        <f t="shared" si="6"/>
        <v>9.7333333333333341E-2</v>
      </c>
      <c r="BK20">
        <f t="shared" si="6"/>
        <v>9.7333333333333341E-2</v>
      </c>
      <c r="BL20">
        <f t="shared" si="6"/>
        <v>9.8000000000000018E-2</v>
      </c>
      <c r="BM20">
        <f t="shared" si="6"/>
        <v>9.7000000000000017E-2</v>
      </c>
      <c r="BN20">
        <f t="shared" si="6"/>
        <v>9.7333333333333341E-2</v>
      </c>
      <c r="BO20">
        <f t="shared" si="6"/>
        <v>9.8333333333333342E-2</v>
      </c>
      <c r="BP20">
        <f t="shared" si="6"/>
        <v>0.10000000000000002</v>
      </c>
      <c r="BQ20">
        <f t="shared" si="6"/>
        <v>0.10000000000000002</v>
      </c>
      <c r="BR20">
        <f t="shared" si="6"/>
        <v>9.9000000000000019E-2</v>
      </c>
      <c r="BT20" s="3" t="s">
        <v>86</v>
      </c>
      <c r="BU20">
        <f t="shared" si="3"/>
        <v>1.1263408820023837</v>
      </c>
      <c r="BV20">
        <f t="shared" si="3"/>
        <v>1.0584028605482718</v>
      </c>
      <c r="BW20">
        <f t="shared" si="3"/>
        <v>1.0727056019070325</v>
      </c>
      <c r="BX20">
        <f t="shared" si="3"/>
        <v>1.0441001191895114</v>
      </c>
      <c r="BY20">
        <f t="shared" si="3"/>
        <v>1.0441001191895114</v>
      </c>
      <c r="BZ20">
        <f t="shared" si="3"/>
        <v>1.0512514898688918</v>
      </c>
      <c r="CA20">
        <f t="shared" si="3"/>
        <v>1.0405244338498214</v>
      </c>
      <c r="CB20">
        <f t="shared" si="3"/>
        <v>1.0441001191895114</v>
      </c>
      <c r="CC20">
        <f t="shared" si="3"/>
        <v>1.0548271752085818</v>
      </c>
      <c r="CD20">
        <f t="shared" si="3"/>
        <v>1.0727056019070325</v>
      </c>
      <c r="CE20">
        <f t="shared" si="3"/>
        <v>1.0727056019070325</v>
      </c>
      <c r="CF20">
        <f t="shared" si="3"/>
        <v>1.061978545887962</v>
      </c>
      <c r="CI20" s="3" t="s">
        <v>86</v>
      </c>
      <c r="CJ20">
        <f t="shared" si="10"/>
        <v>0.12276519666269348</v>
      </c>
      <c r="CK20">
        <f t="shared" si="9"/>
        <v>5.4827175208581602E-2</v>
      </c>
      <c r="CL20">
        <f t="shared" si="9"/>
        <v>6.9129916567342242E-2</v>
      </c>
      <c r="CM20">
        <f t="shared" si="9"/>
        <v>4.0524433849821184E-2</v>
      </c>
      <c r="CN20">
        <f t="shared" si="9"/>
        <v>4.0524433849821184E-2</v>
      </c>
      <c r="CO20">
        <f t="shared" si="9"/>
        <v>4.7675804529201615E-2</v>
      </c>
      <c r="CP20">
        <f t="shared" si="9"/>
        <v>3.6948748510131191E-2</v>
      </c>
      <c r="CQ20">
        <f t="shared" si="9"/>
        <v>4.0524433849821184E-2</v>
      </c>
      <c r="CR20">
        <f t="shared" si="9"/>
        <v>5.1251489868891609E-2</v>
      </c>
      <c r="CS20">
        <f t="shared" si="9"/>
        <v>6.9129916567342242E-2</v>
      </c>
      <c r="CT20">
        <f t="shared" si="9"/>
        <v>6.9129916567342242E-2</v>
      </c>
      <c r="CU20">
        <f t="shared" si="9"/>
        <v>5.8402860548271818E-2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6"/>
        <v>1</v>
      </c>
      <c r="BH23">
        <f t="shared" si="6"/>
        <v>2</v>
      </c>
      <c r="BI23">
        <f t="shared" si="6"/>
        <v>3</v>
      </c>
      <c r="BJ23">
        <f t="shared" si="6"/>
        <v>4</v>
      </c>
      <c r="BK23">
        <f t="shared" si="6"/>
        <v>5</v>
      </c>
      <c r="BL23">
        <f t="shared" si="6"/>
        <v>6</v>
      </c>
      <c r="BM23">
        <f t="shared" si="6"/>
        <v>7</v>
      </c>
      <c r="BN23">
        <f t="shared" si="6"/>
        <v>8</v>
      </c>
      <c r="BO23">
        <f t="shared" si="6"/>
        <v>9</v>
      </c>
      <c r="BP23">
        <f t="shared" si="6"/>
        <v>10</v>
      </c>
      <c r="BQ23">
        <f t="shared" si="6"/>
        <v>11</v>
      </c>
      <c r="BR23">
        <f t="shared" si="6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20</v>
      </c>
      <c r="L24" s="1" t="s">
        <v>102</v>
      </c>
      <c r="M24" s="1" t="s">
        <v>103</v>
      </c>
      <c r="N24" s="1" t="s">
        <v>104</v>
      </c>
      <c r="P24" s="3" t="s">
        <v>6</v>
      </c>
      <c r="Q24" s="3">
        <v>9.5000000000000001E-2</v>
      </c>
      <c r="R24" s="3">
        <v>9.6000000000000002E-2</v>
      </c>
      <c r="S24" s="3">
        <v>9.5000000000000001E-2</v>
      </c>
      <c r="T24" s="3">
        <v>0.11</v>
      </c>
      <c r="U24" s="3">
        <v>0.112</v>
      </c>
      <c r="V24" s="3">
        <v>0.115</v>
      </c>
      <c r="W24" s="3">
        <v>0.12</v>
      </c>
      <c r="X24" s="3">
        <v>0.11799999999999999</v>
      </c>
      <c r="Y24" s="3">
        <v>0.11600000000000001</v>
      </c>
      <c r="Z24" s="3">
        <v>0.10299999999999999</v>
      </c>
      <c r="AA24" s="3">
        <v>0.10199999999999999</v>
      </c>
      <c r="AB24" s="3">
        <v>0.1</v>
      </c>
      <c r="AD24" s="3" t="s">
        <v>6</v>
      </c>
      <c r="AE24" s="3">
        <v>9.4E-2</v>
      </c>
      <c r="AF24" s="3">
        <v>9.5000000000000001E-2</v>
      </c>
      <c r="AG24" s="3">
        <v>9.5000000000000001E-2</v>
      </c>
      <c r="AH24" s="3">
        <v>0.109</v>
      </c>
      <c r="AI24" s="3">
        <v>0.111</v>
      </c>
      <c r="AJ24" s="3">
        <v>0.115</v>
      </c>
      <c r="AK24" s="3">
        <v>0.11899999999999999</v>
      </c>
      <c r="AL24" s="3">
        <v>0.11799999999999999</v>
      </c>
      <c r="AM24" s="3">
        <v>0.11600000000000001</v>
      </c>
      <c r="AN24" s="3">
        <v>0.10199999999999999</v>
      </c>
      <c r="AO24" s="3">
        <v>0.10199999999999999</v>
      </c>
      <c r="AP24" s="3">
        <v>0.1</v>
      </c>
      <c r="AR24" s="3" t="s">
        <v>6</v>
      </c>
      <c r="AS24" s="3">
        <v>9.4E-2</v>
      </c>
      <c r="AT24" s="3">
        <v>9.4E-2</v>
      </c>
      <c r="AU24" s="3">
        <v>9.4E-2</v>
      </c>
      <c r="AV24" s="3">
        <v>0.109</v>
      </c>
      <c r="AW24" s="3">
        <v>0.111</v>
      </c>
      <c r="AX24" s="3">
        <v>0.114</v>
      </c>
      <c r="AY24" s="3">
        <v>0.12</v>
      </c>
      <c r="AZ24" s="3">
        <v>0.11700000000000001</v>
      </c>
      <c r="BA24" s="3">
        <v>0.11600000000000001</v>
      </c>
      <c r="BB24" s="3">
        <v>0.10199999999999999</v>
      </c>
      <c r="BC24" s="3">
        <v>0.10100000000000001</v>
      </c>
      <c r="BD24" s="3">
        <v>9.9000000000000005E-2</v>
      </c>
      <c r="BF24" s="3" t="s">
        <v>6</v>
      </c>
      <c r="BG24">
        <f t="shared" si="6"/>
        <v>9.4333333333333338E-2</v>
      </c>
      <c r="BH24">
        <f t="shared" si="6"/>
        <v>9.5000000000000015E-2</v>
      </c>
      <c r="BI24">
        <f t="shared" si="6"/>
        <v>9.4666666666666677E-2</v>
      </c>
      <c r="BJ24">
        <f t="shared" si="6"/>
        <v>0.10933333333333334</v>
      </c>
      <c r="BK24">
        <f t="shared" si="6"/>
        <v>0.11133333333333334</v>
      </c>
      <c r="BL24">
        <f t="shared" si="6"/>
        <v>0.11466666666666668</v>
      </c>
      <c r="BM24">
        <f t="shared" si="6"/>
        <v>0.11966666666666666</v>
      </c>
      <c r="BN24">
        <f t="shared" si="6"/>
        <v>0.11766666666666666</v>
      </c>
      <c r="BO24">
        <f t="shared" si="6"/>
        <v>0.11600000000000001</v>
      </c>
      <c r="BP24">
        <f t="shared" si="6"/>
        <v>0.10233333333333333</v>
      </c>
      <c r="BQ24">
        <f t="shared" si="6"/>
        <v>0.10166666666666667</v>
      </c>
      <c r="BR24">
        <f t="shared" si="6"/>
        <v>9.9666666666666681E-2</v>
      </c>
      <c r="BT24" s="3" t="s">
        <v>6</v>
      </c>
      <c r="BU24">
        <f t="shared" si="3"/>
        <v>1.0119189511323003</v>
      </c>
      <c r="BV24">
        <f t="shared" si="3"/>
        <v>1.0190703218116808</v>
      </c>
      <c r="BW24">
        <f t="shared" si="3"/>
        <v>1.0154946364719906</v>
      </c>
      <c r="BX24">
        <f t="shared" si="3"/>
        <v>1.1728247914183552</v>
      </c>
      <c r="BY24">
        <f t="shared" si="3"/>
        <v>1.194278903456496</v>
      </c>
      <c r="BZ24">
        <f t="shared" si="3"/>
        <v>1.2300357568533971</v>
      </c>
      <c r="CA24">
        <f t="shared" si="3"/>
        <v>1.2836710369487485</v>
      </c>
      <c r="CB24">
        <f t="shared" si="3"/>
        <v>1.2622169249106079</v>
      </c>
      <c r="CC24">
        <f t="shared" si="3"/>
        <v>1.2443384982121575</v>
      </c>
      <c r="CD24">
        <f t="shared" si="3"/>
        <v>1.0977353992848629</v>
      </c>
      <c r="CE24">
        <f t="shared" si="3"/>
        <v>1.0905840286054829</v>
      </c>
      <c r="CF24">
        <f t="shared" si="3"/>
        <v>1.0691299165673422</v>
      </c>
      <c r="CH24" t="s">
        <v>88</v>
      </c>
      <c r="CI24" s="3" t="s">
        <v>6</v>
      </c>
      <c r="CJ24">
        <f>BU24-(AVERAGE($BU$24:$BW$24))</f>
        <v>-3.5756853396902155E-3</v>
      </c>
      <c r="CK24">
        <f t="shared" ref="CK24:CU27" si="11">BV24-(AVERAGE($BU$24:$BW$24))</f>
        <v>3.5756853396902155E-3</v>
      </c>
      <c r="CL24">
        <f t="shared" si="11"/>
        <v>0</v>
      </c>
      <c r="CM24">
        <f t="shared" si="11"/>
        <v>0.1573301549463646</v>
      </c>
      <c r="CN24">
        <f t="shared" si="11"/>
        <v>0.17878426698450545</v>
      </c>
      <c r="CO24">
        <f t="shared" si="11"/>
        <v>0.21454112038140649</v>
      </c>
      <c r="CP24">
        <f t="shared" si="11"/>
        <v>0.26817640047675795</v>
      </c>
      <c r="CQ24">
        <f t="shared" si="11"/>
        <v>0.24672228843861732</v>
      </c>
      <c r="CR24">
        <f t="shared" si="11"/>
        <v>0.22884386174016691</v>
      </c>
      <c r="CS24">
        <f t="shared" si="11"/>
        <v>8.2240762812872292E-2</v>
      </c>
      <c r="CT24">
        <f t="shared" si="11"/>
        <v>7.5089392133492305E-2</v>
      </c>
      <c r="CU24">
        <f t="shared" si="11"/>
        <v>5.3635280095351678E-2</v>
      </c>
    </row>
    <row r="25" spans="1:99">
      <c r="B25" s="1" t="s">
        <v>7</v>
      </c>
      <c r="C25" s="1" t="s">
        <v>21</v>
      </c>
      <c r="D25" s="1" t="s">
        <v>22</v>
      </c>
      <c r="E25" s="1" t="s">
        <v>23</v>
      </c>
      <c r="F25" s="1" t="s">
        <v>26</v>
      </c>
      <c r="G25" s="1" t="s">
        <v>27</v>
      </c>
      <c r="H25" s="1" t="s">
        <v>28</v>
      </c>
      <c r="I25" s="1" t="s">
        <v>32</v>
      </c>
      <c r="J25" s="1" t="s">
        <v>33</v>
      </c>
      <c r="K25" s="1" t="s">
        <v>34</v>
      </c>
      <c r="L25" s="1" t="s">
        <v>105</v>
      </c>
      <c r="M25" s="1" t="s">
        <v>106</v>
      </c>
      <c r="N25" s="1" t="s">
        <v>107</v>
      </c>
      <c r="P25" s="3" t="s">
        <v>8</v>
      </c>
      <c r="Q25" s="3">
        <v>0.112</v>
      </c>
      <c r="R25" s="3">
        <v>0.108</v>
      </c>
      <c r="S25" s="3">
        <v>0.106</v>
      </c>
      <c r="T25" s="3">
        <v>0.123</v>
      </c>
      <c r="U25" s="3">
        <v>0.125</v>
      </c>
      <c r="V25" s="3">
        <v>0.125</v>
      </c>
      <c r="W25" s="3">
        <v>0.105</v>
      </c>
      <c r="X25" s="3">
        <v>0.105</v>
      </c>
      <c r="Y25" s="3">
        <v>0.107</v>
      </c>
      <c r="Z25" s="3">
        <v>0.114</v>
      </c>
      <c r="AA25" s="3">
        <v>0.113</v>
      </c>
      <c r="AB25" s="3">
        <v>0.112</v>
      </c>
      <c r="AD25" s="3" t="s">
        <v>8</v>
      </c>
      <c r="AE25" s="3">
        <v>0.112</v>
      </c>
      <c r="AF25" s="3">
        <v>0.107</v>
      </c>
      <c r="AG25" s="3">
        <v>0.106</v>
      </c>
      <c r="AH25" s="3">
        <v>0.123</v>
      </c>
      <c r="AI25" s="3">
        <v>0.125</v>
      </c>
      <c r="AJ25" s="3">
        <v>0.125</v>
      </c>
      <c r="AK25" s="3">
        <v>0.105</v>
      </c>
      <c r="AL25" s="3">
        <v>0.105</v>
      </c>
      <c r="AM25" s="3">
        <v>0.107</v>
      </c>
      <c r="AN25" s="3">
        <v>0.114</v>
      </c>
      <c r="AO25" s="3">
        <v>0.113</v>
      </c>
      <c r="AP25" s="3">
        <v>0.112</v>
      </c>
      <c r="AR25" s="3" t="s">
        <v>8</v>
      </c>
      <c r="AS25" s="3">
        <v>0.112</v>
      </c>
      <c r="AT25" s="3">
        <v>0.107</v>
      </c>
      <c r="AU25" s="3">
        <v>0.106</v>
      </c>
      <c r="AV25" s="3">
        <v>0.123</v>
      </c>
      <c r="AW25" s="3">
        <v>0.125</v>
      </c>
      <c r="AX25" s="3">
        <v>0.125</v>
      </c>
      <c r="AY25" s="3">
        <v>0.105</v>
      </c>
      <c r="AZ25" s="3">
        <v>0.105</v>
      </c>
      <c r="BA25" s="3">
        <v>0.106</v>
      </c>
      <c r="BB25" s="3">
        <v>0.113</v>
      </c>
      <c r="BC25" s="3">
        <v>0.113</v>
      </c>
      <c r="BD25" s="3">
        <v>0.112</v>
      </c>
      <c r="BF25" s="3" t="s">
        <v>8</v>
      </c>
      <c r="BG25">
        <f t="shared" si="6"/>
        <v>0.112</v>
      </c>
      <c r="BH25">
        <f t="shared" si="6"/>
        <v>0.10733333333333334</v>
      </c>
      <c r="BI25">
        <f t="shared" si="6"/>
        <v>0.106</v>
      </c>
      <c r="BJ25">
        <f t="shared" si="6"/>
        <v>0.123</v>
      </c>
      <c r="BK25">
        <f t="shared" si="6"/>
        <v>0.125</v>
      </c>
      <c r="BL25">
        <f t="shared" si="6"/>
        <v>0.125</v>
      </c>
      <c r="BM25">
        <f t="shared" si="6"/>
        <v>0.105</v>
      </c>
      <c r="BN25">
        <f t="shared" si="6"/>
        <v>0.105</v>
      </c>
      <c r="BO25">
        <f t="shared" si="6"/>
        <v>0.10666666666666667</v>
      </c>
      <c r="BP25">
        <f t="shared" si="6"/>
        <v>0.11366666666666668</v>
      </c>
      <c r="BQ25">
        <f t="shared" si="6"/>
        <v>0.113</v>
      </c>
      <c r="BR25">
        <f t="shared" si="6"/>
        <v>0.112</v>
      </c>
      <c r="BT25" s="3" t="s">
        <v>8</v>
      </c>
      <c r="BU25">
        <f t="shared" si="3"/>
        <v>1.201430274135876</v>
      </c>
      <c r="BV25">
        <f t="shared" si="3"/>
        <v>1.1513706793802145</v>
      </c>
      <c r="BW25">
        <f t="shared" si="3"/>
        <v>1.1370679380214541</v>
      </c>
      <c r="BX25">
        <f t="shared" si="3"/>
        <v>1.3194278903456496</v>
      </c>
      <c r="BY25">
        <f t="shared" si="3"/>
        <v>1.3408820023837902</v>
      </c>
      <c r="BZ25">
        <f t="shared" si="3"/>
        <v>1.3408820023837902</v>
      </c>
      <c r="CA25">
        <f t="shared" si="3"/>
        <v>1.1263408820023837</v>
      </c>
      <c r="CB25">
        <f t="shared" si="3"/>
        <v>1.1263408820023837</v>
      </c>
      <c r="CC25">
        <f t="shared" si="3"/>
        <v>1.1442193087008343</v>
      </c>
      <c r="CD25">
        <f t="shared" si="3"/>
        <v>1.2193087008343269</v>
      </c>
      <c r="CE25">
        <f t="shared" si="3"/>
        <v>1.2121573301549464</v>
      </c>
      <c r="CF25">
        <f t="shared" si="3"/>
        <v>1.201430274135876</v>
      </c>
      <c r="CI25" s="3" t="s">
        <v>8</v>
      </c>
      <c r="CJ25">
        <f t="shared" ref="CJ25:CJ27" si="12">BU25-(AVERAGE($BU$24:$BW$24))</f>
        <v>0.18593563766388543</v>
      </c>
      <c r="CK25">
        <f t="shared" si="11"/>
        <v>0.13587604290822397</v>
      </c>
      <c r="CL25">
        <f t="shared" si="11"/>
        <v>0.12157330154946355</v>
      </c>
      <c r="CM25">
        <f t="shared" si="11"/>
        <v>0.30393325387365899</v>
      </c>
      <c r="CN25">
        <f t="shared" si="11"/>
        <v>0.32538736591179962</v>
      </c>
      <c r="CO25">
        <f t="shared" si="11"/>
        <v>0.32538736591179962</v>
      </c>
      <c r="CP25">
        <f t="shared" si="11"/>
        <v>0.11084624553039313</v>
      </c>
      <c r="CQ25">
        <f t="shared" si="11"/>
        <v>0.11084624553039313</v>
      </c>
      <c r="CR25">
        <f t="shared" si="11"/>
        <v>0.12872467222884376</v>
      </c>
      <c r="CS25">
        <f t="shared" si="11"/>
        <v>0.20381406436233629</v>
      </c>
      <c r="CT25">
        <f t="shared" si="11"/>
        <v>0.19666269368295586</v>
      </c>
      <c r="CU25">
        <f t="shared" si="11"/>
        <v>0.18593563766388543</v>
      </c>
    </row>
    <row r="26" spans="1:99">
      <c r="B26" s="1" t="s">
        <v>11</v>
      </c>
      <c r="C26" s="1" t="s">
        <v>35</v>
      </c>
      <c r="D26" s="1" t="s">
        <v>36</v>
      </c>
      <c r="E26" s="1" t="s">
        <v>37</v>
      </c>
      <c r="F26" s="1" t="s">
        <v>46</v>
      </c>
      <c r="G26" s="1" t="s">
        <v>47</v>
      </c>
      <c r="H26" s="1" t="s">
        <v>48</v>
      </c>
      <c r="I26" s="1" t="s">
        <v>49</v>
      </c>
      <c r="J26" s="1" t="s">
        <v>50</v>
      </c>
      <c r="K26" s="1" t="s">
        <v>51</v>
      </c>
      <c r="L26" s="1" t="s">
        <v>146</v>
      </c>
      <c r="M26" s="1" t="s">
        <v>147</v>
      </c>
      <c r="N26" s="1" t="s">
        <v>148</v>
      </c>
      <c r="P26" s="3" t="s">
        <v>24</v>
      </c>
      <c r="Q26" s="3">
        <v>0.114</v>
      </c>
      <c r="R26" s="3">
        <v>0.114</v>
      </c>
      <c r="S26" s="3">
        <v>0.114</v>
      </c>
      <c r="T26" s="3">
        <v>0.11899999999999999</v>
      </c>
      <c r="U26" s="3">
        <v>0.12</v>
      </c>
      <c r="V26" s="3">
        <v>0.11799999999999999</v>
      </c>
      <c r="W26" s="3">
        <v>0.12</v>
      </c>
      <c r="X26" s="3">
        <v>0.11600000000000001</v>
      </c>
      <c r="Y26" s="3">
        <v>0.11600000000000001</v>
      </c>
      <c r="Z26" s="3">
        <v>9.8000000000000004E-2</v>
      </c>
      <c r="AA26" s="3">
        <v>9.7000000000000003E-2</v>
      </c>
      <c r="AB26" s="3">
        <v>0.1</v>
      </c>
      <c r="AD26" s="3" t="s">
        <v>24</v>
      </c>
      <c r="AE26" s="3">
        <v>0.113</v>
      </c>
      <c r="AF26" s="3">
        <v>0.113</v>
      </c>
      <c r="AG26" s="3">
        <v>0.114</v>
      </c>
      <c r="AH26" s="3">
        <v>0.11799999999999999</v>
      </c>
      <c r="AI26" s="3">
        <v>0.11899999999999999</v>
      </c>
      <c r="AJ26" s="3">
        <v>0.11799999999999999</v>
      </c>
      <c r="AK26" s="3">
        <v>0.12</v>
      </c>
      <c r="AL26" s="3">
        <v>0.11600000000000001</v>
      </c>
      <c r="AM26" s="3">
        <v>0.11600000000000001</v>
      </c>
      <c r="AN26" s="3">
        <v>9.8000000000000004E-2</v>
      </c>
      <c r="AO26" s="3">
        <v>9.7000000000000003E-2</v>
      </c>
      <c r="AP26" s="3">
        <v>0.1</v>
      </c>
      <c r="AR26" s="3" t="s">
        <v>24</v>
      </c>
      <c r="AS26" s="3">
        <v>0.113</v>
      </c>
      <c r="AT26" s="3">
        <v>0.113</v>
      </c>
      <c r="AU26" s="3">
        <v>0.113</v>
      </c>
      <c r="AV26" s="3">
        <v>0.11799999999999999</v>
      </c>
      <c r="AW26" s="3">
        <v>0.11899999999999999</v>
      </c>
      <c r="AX26" s="3">
        <v>0.11799999999999999</v>
      </c>
      <c r="AY26" s="3">
        <v>0.11899999999999999</v>
      </c>
      <c r="AZ26" s="3">
        <v>0.11600000000000001</v>
      </c>
      <c r="BA26" s="3">
        <v>0.115</v>
      </c>
      <c r="BB26" s="3">
        <v>9.7000000000000003E-2</v>
      </c>
      <c r="BC26" s="3">
        <v>9.6000000000000002E-2</v>
      </c>
      <c r="BD26" s="3">
        <v>9.9000000000000005E-2</v>
      </c>
      <c r="BF26" s="3" t="s">
        <v>24</v>
      </c>
      <c r="BG26">
        <f t="shared" si="6"/>
        <v>0.11333333333333334</v>
      </c>
      <c r="BH26">
        <f t="shared" si="6"/>
        <v>0.11333333333333334</v>
      </c>
      <c r="BI26">
        <f t="shared" si="6"/>
        <v>0.11366666666666668</v>
      </c>
      <c r="BJ26">
        <f t="shared" si="6"/>
        <v>0.11833333333333333</v>
      </c>
      <c r="BK26">
        <f t="shared" si="6"/>
        <v>0.11933333333333333</v>
      </c>
      <c r="BL26">
        <f t="shared" si="6"/>
        <v>0.11799999999999999</v>
      </c>
      <c r="BM26">
        <f t="shared" si="6"/>
        <v>0.11966666666666666</v>
      </c>
      <c r="BN26">
        <f t="shared" si="6"/>
        <v>0.11600000000000001</v>
      </c>
      <c r="BO26">
        <f t="shared" si="6"/>
        <v>0.11566666666666668</v>
      </c>
      <c r="BP26">
        <f t="shared" si="6"/>
        <v>9.7666666666666679E-2</v>
      </c>
      <c r="BQ26">
        <f t="shared" si="6"/>
        <v>9.6666666666666679E-2</v>
      </c>
      <c r="BR26">
        <f t="shared" si="6"/>
        <v>9.9666666666666681E-2</v>
      </c>
      <c r="BT26" s="3" t="s">
        <v>24</v>
      </c>
      <c r="BU26">
        <f t="shared" si="3"/>
        <v>1.2157330154946366</v>
      </c>
      <c r="BV26">
        <f t="shared" si="3"/>
        <v>1.2157330154946366</v>
      </c>
      <c r="BW26">
        <f t="shared" si="3"/>
        <v>1.2193087008343269</v>
      </c>
      <c r="BX26">
        <f t="shared" si="3"/>
        <v>1.2693682955899881</v>
      </c>
      <c r="BY26">
        <f t="shared" si="3"/>
        <v>1.2800953516090585</v>
      </c>
      <c r="BZ26">
        <f t="shared" si="3"/>
        <v>1.2657926102502979</v>
      </c>
      <c r="CA26">
        <f t="shared" si="3"/>
        <v>1.2836710369487485</v>
      </c>
      <c r="CB26">
        <f t="shared" si="3"/>
        <v>1.2443384982121575</v>
      </c>
      <c r="CC26">
        <f t="shared" si="3"/>
        <v>1.2407628128724675</v>
      </c>
      <c r="CD26">
        <f t="shared" si="3"/>
        <v>1.0476758045292016</v>
      </c>
      <c r="CE26">
        <f t="shared" si="3"/>
        <v>1.0369487485101312</v>
      </c>
      <c r="CF26">
        <f t="shared" si="3"/>
        <v>1.0691299165673422</v>
      </c>
      <c r="CI26" s="3" t="s">
        <v>24</v>
      </c>
      <c r="CJ26">
        <f t="shared" si="12"/>
        <v>0.20023837902264607</v>
      </c>
      <c r="CK26">
        <f t="shared" si="11"/>
        <v>0.20023837902264607</v>
      </c>
      <c r="CL26">
        <f t="shared" si="11"/>
        <v>0.20381406436233629</v>
      </c>
      <c r="CM26">
        <f t="shared" si="11"/>
        <v>0.25387365911799753</v>
      </c>
      <c r="CN26">
        <f t="shared" si="11"/>
        <v>0.26460071513706795</v>
      </c>
      <c r="CO26">
        <f t="shared" si="11"/>
        <v>0.25029797377830731</v>
      </c>
      <c r="CP26">
        <f t="shared" si="11"/>
        <v>0.26817640047675795</v>
      </c>
      <c r="CQ26">
        <f t="shared" si="11"/>
        <v>0.22884386174016691</v>
      </c>
      <c r="CR26">
        <f t="shared" si="11"/>
        <v>0.22526817640047692</v>
      </c>
      <c r="CS26">
        <f t="shared" si="11"/>
        <v>3.2181168057211051E-2</v>
      </c>
      <c r="CT26">
        <f t="shared" si="11"/>
        <v>2.1454112038140627E-2</v>
      </c>
      <c r="CU26">
        <f t="shared" si="11"/>
        <v>5.3635280095351678E-2</v>
      </c>
    </row>
    <row r="27" spans="1:99">
      <c r="B27" s="1" t="s">
        <v>25</v>
      </c>
      <c r="C27" s="1" t="s">
        <v>54</v>
      </c>
      <c r="D27" s="1" t="s">
        <v>55</v>
      </c>
      <c r="E27" s="1" t="s">
        <v>56</v>
      </c>
      <c r="F27" s="1" t="s">
        <v>57</v>
      </c>
      <c r="G27" s="1" t="s">
        <v>58</v>
      </c>
      <c r="H27" s="1" t="s">
        <v>59</v>
      </c>
      <c r="I27" s="1" t="s">
        <v>149</v>
      </c>
      <c r="J27" s="1" t="s">
        <v>150</v>
      </c>
      <c r="K27" s="1" t="s">
        <v>151</v>
      </c>
      <c r="L27" s="1" t="s">
        <v>212</v>
      </c>
      <c r="M27" s="1" t="s">
        <v>213</v>
      </c>
      <c r="N27" s="1" t="s">
        <v>214</v>
      </c>
      <c r="P27" s="3" t="s">
        <v>38</v>
      </c>
      <c r="Q27" s="3">
        <v>0.10100000000000001</v>
      </c>
      <c r="R27" s="3">
        <v>0.10199999999999999</v>
      </c>
      <c r="S27" s="3">
        <v>0.11700000000000001</v>
      </c>
      <c r="T27" s="3">
        <v>0.125</v>
      </c>
      <c r="U27" s="3">
        <v>0.124</v>
      </c>
      <c r="V27" s="3">
        <v>0.13</v>
      </c>
      <c r="W27" s="3">
        <v>0.109</v>
      </c>
      <c r="X27" s="3">
        <v>0.113</v>
      </c>
      <c r="Y27" s="3">
        <v>0.111</v>
      </c>
      <c r="Z27" s="3">
        <v>0.13100000000000001</v>
      </c>
      <c r="AA27" s="3">
        <v>0.13100000000000001</v>
      </c>
      <c r="AB27" s="3">
        <v>0.13100000000000001</v>
      </c>
      <c r="AD27" s="3" t="s">
        <v>38</v>
      </c>
      <c r="AE27" s="3">
        <v>0.10100000000000001</v>
      </c>
      <c r="AF27" s="3">
        <v>0.10199999999999999</v>
      </c>
      <c r="AG27" s="3">
        <v>0.11600000000000001</v>
      </c>
      <c r="AH27" s="3">
        <v>0.125</v>
      </c>
      <c r="AI27" s="3">
        <v>0.123</v>
      </c>
      <c r="AJ27" s="3">
        <v>0.13</v>
      </c>
      <c r="AK27" s="3">
        <v>0.108</v>
      </c>
      <c r="AL27" s="3">
        <v>0.112</v>
      </c>
      <c r="AM27" s="3">
        <v>0.11</v>
      </c>
      <c r="AN27" s="3">
        <v>0.13100000000000001</v>
      </c>
      <c r="AO27" s="3">
        <v>0.13</v>
      </c>
      <c r="AP27" s="3">
        <v>0.13100000000000001</v>
      </c>
      <c r="AR27" s="3" t="s">
        <v>38</v>
      </c>
      <c r="AS27" s="3">
        <v>0.10100000000000001</v>
      </c>
      <c r="AT27" s="3">
        <v>0.10100000000000001</v>
      </c>
      <c r="AU27" s="3">
        <v>0.11600000000000001</v>
      </c>
      <c r="AV27" s="3">
        <v>0.125</v>
      </c>
      <c r="AW27" s="3">
        <v>0.123</v>
      </c>
      <c r="AX27" s="3">
        <v>0.129</v>
      </c>
      <c r="AY27" s="3">
        <v>0.108</v>
      </c>
      <c r="AZ27" s="3">
        <v>0.112</v>
      </c>
      <c r="BA27" s="3">
        <v>0.11</v>
      </c>
      <c r="BB27" s="3">
        <v>0.13100000000000001</v>
      </c>
      <c r="BC27" s="3">
        <v>0.13</v>
      </c>
      <c r="BD27" s="3">
        <v>0.13</v>
      </c>
      <c r="BF27" s="3" t="s">
        <v>38</v>
      </c>
      <c r="BG27">
        <f t="shared" si="6"/>
        <v>0.10100000000000002</v>
      </c>
      <c r="BH27">
        <f t="shared" si="6"/>
        <v>0.10166666666666667</v>
      </c>
      <c r="BI27">
        <f t="shared" si="6"/>
        <v>0.11633333333333334</v>
      </c>
      <c r="BJ27">
        <f t="shared" si="6"/>
        <v>0.125</v>
      </c>
      <c r="BK27">
        <f t="shared" si="6"/>
        <v>0.12333333333333334</v>
      </c>
      <c r="BL27">
        <f t="shared" si="6"/>
        <v>0.12966666666666668</v>
      </c>
      <c r="BM27">
        <f t="shared" si="6"/>
        <v>0.10833333333333334</v>
      </c>
      <c r="BN27">
        <f t="shared" si="6"/>
        <v>0.11233333333333334</v>
      </c>
      <c r="BO27">
        <f t="shared" si="6"/>
        <v>0.11033333333333334</v>
      </c>
      <c r="BP27">
        <f t="shared" si="6"/>
        <v>0.13100000000000001</v>
      </c>
      <c r="BQ27">
        <f t="shared" si="6"/>
        <v>0.13033333333333333</v>
      </c>
      <c r="BR27">
        <f t="shared" si="6"/>
        <v>0.13066666666666668</v>
      </c>
      <c r="BT27" s="3" t="s">
        <v>38</v>
      </c>
      <c r="BU27">
        <f t="shared" si="3"/>
        <v>1.0834326579261027</v>
      </c>
      <c r="BV27">
        <f t="shared" si="3"/>
        <v>1.0905840286054829</v>
      </c>
      <c r="BW27">
        <f t="shared" si="3"/>
        <v>1.2479141835518477</v>
      </c>
      <c r="BX27">
        <f t="shared" si="3"/>
        <v>1.3408820023837902</v>
      </c>
      <c r="BY27">
        <f t="shared" si="3"/>
        <v>1.3230035756853398</v>
      </c>
      <c r="BZ27">
        <f t="shared" si="3"/>
        <v>1.3909415971394519</v>
      </c>
      <c r="CA27">
        <f t="shared" si="3"/>
        <v>1.162097735399285</v>
      </c>
      <c r="CB27">
        <f t="shared" si="3"/>
        <v>1.2050059594755662</v>
      </c>
      <c r="CC27">
        <f t="shared" si="3"/>
        <v>1.1835518474374256</v>
      </c>
      <c r="CD27">
        <f t="shared" si="3"/>
        <v>1.4052443384982123</v>
      </c>
      <c r="CE27">
        <f t="shared" si="3"/>
        <v>1.3980929678188319</v>
      </c>
      <c r="CF27">
        <f t="shared" si="3"/>
        <v>1.4016686531585223</v>
      </c>
      <c r="CI27" s="3" t="s">
        <v>38</v>
      </c>
      <c r="CJ27">
        <f t="shared" si="12"/>
        <v>6.7938021454112096E-2</v>
      </c>
      <c r="CK27">
        <f t="shared" si="11"/>
        <v>7.5089392133492305E-2</v>
      </c>
      <c r="CL27">
        <f t="shared" si="11"/>
        <v>0.23241954707985713</v>
      </c>
      <c r="CM27">
        <f t="shared" si="11"/>
        <v>0.32538736591179962</v>
      </c>
      <c r="CN27">
        <f t="shared" si="11"/>
        <v>0.30750893921334921</v>
      </c>
      <c r="CO27">
        <f t="shared" si="11"/>
        <v>0.3754469606674613</v>
      </c>
      <c r="CP27">
        <f t="shared" si="11"/>
        <v>0.1466030989272944</v>
      </c>
      <c r="CQ27">
        <f t="shared" si="11"/>
        <v>0.18951132300357565</v>
      </c>
      <c r="CR27">
        <f t="shared" si="11"/>
        <v>0.16805721096543502</v>
      </c>
      <c r="CS27">
        <f t="shared" si="11"/>
        <v>0.38974970202622172</v>
      </c>
      <c r="CT27">
        <f t="shared" si="11"/>
        <v>0.38259833134684129</v>
      </c>
      <c r="CU27">
        <f t="shared" si="11"/>
        <v>0.38617401668653173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19</v>
      </c>
      <c r="K28" s="1" t="s">
        <v>20</v>
      </c>
      <c r="L28" s="1" t="s">
        <v>102</v>
      </c>
      <c r="M28" s="1" t="s">
        <v>103</v>
      </c>
      <c r="N28" s="1" t="s">
        <v>104</v>
      </c>
      <c r="P28" s="3" t="s">
        <v>52</v>
      </c>
      <c r="Q28" s="3">
        <v>9.4E-2</v>
      </c>
      <c r="R28" s="3">
        <v>9.5000000000000001E-2</v>
      </c>
      <c r="S28" s="3">
        <v>9.4E-2</v>
      </c>
      <c r="T28" s="3">
        <v>9.8000000000000004E-2</v>
      </c>
      <c r="U28" s="3">
        <v>9.9000000000000005E-2</v>
      </c>
      <c r="V28" s="3">
        <v>9.7000000000000003E-2</v>
      </c>
      <c r="W28" s="3">
        <v>0.1</v>
      </c>
      <c r="X28" s="3">
        <v>9.9000000000000005E-2</v>
      </c>
      <c r="Y28" s="3">
        <v>9.7000000000000003E-2</v>
      </c>
      <c r="Z28" s="3">
        <v>9.4E-2</v>
      </c>
      <c r="AA28" s="3">
        <v>9.5000000000000001E-2</v>
      </c>
      <c r="AB28" s="3">
        <v>9.6000000000000002E-2</v>
      </c>
      <c r="AD28" s="3" t="s">
        <v>52</v>
      </c>
      <c r="AE28" s="3">
        <v>9.2999999999999999E-2</v>
      </c>
      <c r="AF28" s="3">
        <v>9.4E-2</v>
      </c>
      <c r="AG28" s="3">
        <v>9.1999999999999998E-2</v>
      </c>
      <c r="AH28" s="3">
        <v>9.7000000000000003E-2</v>
      </c>
      <c r="AI28" s="3">
        <v>9.8000000000000004E-2</v>
      </c>
      <c r="AJ28" s="3">
        <v>9.6000000000000002E-2</v>
      </c>
      <c r="AK28" s="3">
        <v>9.9000000000000005E-2</v>
      </c>
      <c r="AL28" s="3">
        <v>9.8000000000000004E-2</v>
      </c>
      <c r="AM28" s="3">
        <v>9.7000000000000003E-2</v>
      </c>
      <c r="AN28" s="3">
        <v>9.4E-2</v>
      </c>
      <c r="AO28" s="3">
        <v>9.4E-2</v>
      </c>
      <c r="AP28" s="3">
        <v>9.5000000000000001E-2</v>
      </c>
      <c r="AR28" s="3" t="s">
        <v>52</v>
      </c>
      <c r="AS28" s="3">
        <v>9.2999999999999999E-2</v>
      </c>
      <c r="AT28" s="3">
        <v>9.4E-2</v>
      </c>
      <c r="AU28" s="3">
        <v>9.1999999999999998E-2</v>
      </c>
      <c r="AV28" s="3">
        <v>9.7000000000000003E-2</v>
      </c>
      <c r="AW28" s="3">
        <v>9.7000000000000003E-2</v>
      </c>
      <c r="AX28" s="3">
        <v>9.6000000000000002E-2</v>
      </c>
      <c r="AY28" s="3">
        <v>9.8000000000000004E-2</v>
      </c>
      <c r="AZ28" s="3">
        <v>9.8000000000000004E-2</v>
      </c>
      <c r="BA28" s="3">
        <v>9.6000000000000002E-2</v>
      </c>
      <c r="BB28" s="3">
        <v>9.2999999999999999E-2</v>
      </c>
      <c r="BC28" s="3">
        <v>9.2999999999999999E-2</v>
      </c>
      <c r="BD28" s="3">
        <v>9.5000000000000001E-2</v>
      </c>
      <c r="BF28" s="3" t="s">
        <v>52</v>
      </c>
      <c r="BG28">
        <f t="shared" si="6"/>
        <v>9.3333333333333338E-2</v>
      </c>
      <c r="BH28">
        <f t="shared" si="6"/>
        <v>9.4333333333333338E-2</v>
      </c>
      <c r="BI28">
        <f t="shared" si="6"/>
        <v>9.2666666666666675E-2</v>
      </c>
      <c r="BJ28">
        <f t="shared" si="6"/>
        <v>9.7333333333333341E-2</v>
      </c>
      <c r="BK28">
        <f t="shared" si="6"/>
        <v>9.8000000000000018E-2</v>
      </c>
      <c r="BL28">
        <f t="shared" si="6"/>
        <v>9.633333333333334E-2</v>
      </c>
      <c r="BM28">
        <f t="shared" si="6"/>
        <v>9.9000000000000019E-2</v>
      </c>
      <c r="BN28">
        <f t="shared" si="6"/>
        <v>9.8333333333333342E-2</v>
      </c>
      <c r="BO28">
        <f t="shared" si="6"/>
        <v>9.6666666666666679E-2</v>
      </c>
      <c r="BP28">
        <f t="shared" si="6"/>
        <v>9.3666666666666676E-2</v>
      </c>
      <c r="BQ28">
        <f t="shared" si="6"/>
        <v>9.4000000000000014E-2</v>
      </c>
      <c r="BR28">
        <f t="shared" si="6"/>
        <v>9.5333333333333339E-2</v>
      </c>
      <c r="BT28" s="3" t="s">
        <v>52</v>
      </c>
      <c r="BU28">
        <f t="shared" si="3"/>
        <v>1.0011918951132301</v>
      </c>
      <c r="BV28">
        <f t="shared" si="3"/>
        <v>1.0119189511323003</v>
      </c>
      <c r="BW28">
        <f t="shared" si="3"/>
        <v>0.99404052443384994</v>
      </c>
      <c r="BX28">
        <f t="shared" si="3"/>
        <v>1.0441001191895114</v>
      </c>
      <c r="BY28">
        <f t="shared" si="3"/>
        <v>1.0512514898688918</v>
      </c>
      <c r="BZ28">
        <f t="shared" si="3"/>
        <v>1.0333730631704412</v>
      </c>
      <c r="CA28">
        <f t="shared" si="3"/>
        <v>1.061978545887962</v>
      </c>
      <c r="CB28">
        <f t="shared" si="3"/>
        <v>1.0548271752085818</v>
      </c>
      <c r="CC28">
        <f t="shared" si="3"/>
        <v>1.0369487485101312</v>
      </c>
      <c r="CD28">
        <f t="shared" si="3"/>
        <v>1.0047675804529204</v>
      </c>
      <c r="CE28">
        <f t="shared" si="3"/>
        <v>1.0083432657926104</v>
      </c>
      <c r="CF28">
        <f t="shared" si="3"/>
        <v>1.0226460071513708</v>
      </c>
      <c r="CH28" t="s">
        <v>89</v>
      </c>
      <c r="CI28" s="3" t="s">
        <v>52</v>
      </c>
      <c r="CJ28">
        <f>BU28-(AVERAGE($BU$28:$BW$28))</f>
        <v>-1.1918951132301459E-3</v>
      </c>
      <c r="CK28">
        <f t="shared" ref="CK28:CU31" si="13">BV28-(AVERAGE($BU$28:$BW$28))</f>
        <v>9.5351609058400566E-3</v>
      </c>
      <c r="CL28">
        <f t="shared" si="13"/>
        <v>-8.3432657926103548E-3</v>
      </c>
      <c r="CM28">
        <f t="shared" si="13"/>
        <v>4.1716328963051108E-2</v>
      </c>
      <c r="CN28">
        <f t="shared" si="13"/>
        <v>4.8867699642431539E-2</v>
      </c>
      <c r="CO28">
        <f t="shared" si="13"/>
        <v>3.0989272943980906E-2</v>
      </c>
      <c r="CP28">
        <f t="shared" si="13"/>
        <v>5.9594755661501742E-2</v>
      </c>
      <c r="CQ28">
        <f t="shared" si="13"/>
        <v>5.2443384982121533E-2</v>
      </c>
      <c r="CR28">
        <f t="shared" si="13"/>
        <v>3.4564958283670899E-2</v>
      </c>
      <c r="CS28">
        <f t="shared" si="13"/>
        <v>2.3837902264600697E-3</v>
      </c>
      <c r="CT28">
        <f t="shared" si="13"/>
        <v>5.9594755661500631E-3</v>
      </c>
      <c r="CU28">
        <f t="shared" si="13"/>
        <v>2.0262216924910481E-2</v>
      </c>
    </row>
    <row r="29" spans="1:99">
      <c r="B29" s="1" t="s">
        <v>53</v>
      </c>
      <c r="C29" s="1" t="s">
        <v>21</v>
      </c>
      <c r="D29" s="1" t="s">
        <v>22</v>
      </c>
      <c r="E29" s="1" t="s">
        <v>23</v>
      </c>
      <c r="F29" s="1" t="s">
        <v>26</v>
      </c>
      <c r="G29" s="1" t="s">
        <v>27</v>
      </c>
      <c r="H29" s="1" t="s">
        <v>28</v>
      </c>
      <c r="I29" s="1" t="s">
        <v>32</v>
      </c>
      <c r="J29" s="1" t="s">
        <v>33</v>
      </c>
      <c r="K29" s="1" t="s">
        <v>34</v>
      </c>
      <c r="L29" s="1" t="s">
        <v>105</v>
      </c>
      <c r="M29" s="1" t="s">
        <v>106</v>
      </c>
      <c r="N29" s="1" t="s">
        <v>107</v>
      </c>
      <c r="P29" s="3" t="s">
        <v>66</v>
      </c>
      <c r="Q29" s="3">
        <v>0.108</v>
      </c>
      <c r="R29" s="3">
        <v>0.11799999999999999</v>
      </c>
      <c r="S29" s="3">
        <v>9.6000000000000002E-2</v>
      </c>
      <c r="T29" s="3">
        <v>9.7000000000000003E-2</v>
      </c>
      <c r="U29" s="3">
        <v>0.104</v>
      </c>
      <c r="V29" s="3">
        <v>9.6000000000000002E-2</v>
      </c>
      <c r="W29" s="3">
        <v>9.9000000000000005E-2</v>
      </c>
      <c r="X29" s="3">
        <v>0.105</v>
      </c>
      <c r="Y29" s="3">
        <v>0.1</v>
      </c>
      <c r="Z29" s="3">
        <v>9.8000000000000004E-2</v>
      </c>
      <c r="AA29" s="3">
        <v>0.1</v>
      </c>
      <c r="AB29" s="3">
        <v>9.9000000000000005E-2</v>
      </c>
      <c r="AD29" s="3" t="s">
        <v>66</v>
      </c>
      <c r="AE29" s="3">
        <v>0.108</v>
      </c>
      <c r="AF29" s="3">
        <v>0.11799999999999999</v>
      </c>
      <c r="AG29" s="3">
        <v>9.6000000000000002E-2</v>
      </c>
      <c r="AH29" s="3">
        <v>9.7000000000000003E-2</v>
      </c>
      <c r="AI29" s="3">
        <v>0.10299999999999999</v>
      </c>
      <c r="AJ29" s="3">
        <v>9.6000000000000002E-2</v>
      </c>
      <c r="AK29" s="3">
        <v>9.9000000000000005E-2</v>
      </c>
      <c r="AL29" s="3">
        <v>0.105</v>
      </c>
      <c r="AM29" s="3">
        <v>0.1</v>
      </c>
      <c r="AN29" s="3">
        <v>9.8000000000000004E-2</v>
      </c>
      <c r="AO29" s="3">
        <v>0.1</v>
      </c>
      <c r="AP29" s="3">
        <v>9.9000000000000005E-2</v>
      </c>
      <c r="AR29" s="3" t="s">
        <v>66</v>
      </c>
      <c r="AS29" s="3">
        <v>0.108</v>
      </c>
      <c r="AT29" s="3">
        <v>0.11700000000000001</v>
      </c>
      <c r="AU29" s="3">
        <v>9.6000000000000002E-2</v>
      </c>
      <c r="AV29" s="3">
        <v>9.6000000000000002E-2</v>
      </c>
      <c r="AW29" s="3">
        <v>0.10299999999999999</v>
      </c>
      <c r="AX29" s="3">
        <v>9.6000000000000002E-2</v>
      </c>
      <c r="AY29" s="3">
        <v>9.8000000000000004E-2</v>
      </c>
      <c r="AZ29" s="3">
        <v>0.105</v>
      </c>
      <c r="BA29" s="3">
        <v>0.1</v>
      </c>
      <c r="BB29" s="3">
        <v>9.7000000000000003E-2</v>
      </c>
      <c r="BC29" s="3">
        <v>0.1</v>
      </c>
      <c r="BD29" s="3">
        <v>9.9000000000000005E-2</v>
      </c>
      <c r="BF29" s="3" t="s">
        <v>66</v>
      </c>
      <c r="BG29">
        <f t="shared" si="6"/>
        <v>0.108</v>
      </c>
      <c r="BH29">
        <f t="shared" si="6"/>
        <v>0.11766666666666666</v>
      </c>
      <c r="BI29">
        <f t="shared" si="6"/>
        <v>9.6000000000000016E-2</v>
      </c>
      <c r="BJ29">
        <f t="shared" si="6"/>
        <v>9.6666666666666679E-2</v>
      </c>
      <c r="BK29">
        <f t="shared" si="6"/>
        <v>0.10333333333333333</v>
      </c>
      <c r="BL29">
        <f t="shared" si="6"/>
        <v>9.6000000000000016E-2</v>
      </c>
      <c r="BM29">
        <f t="shared" si="6"/>
        <v>9.866666666666668E-2</v>
      </c>
      <c r="BN29">
        <f t="shared" si="6"/>
        <v>0.105</v>
      </c>
      <c r="BO29">
        <f t="shared" si="6"/>
        <v>0.10000000000000002</v>
      </c>
      <c r="BP29">
        <f t="shared" si="6"/>
        <v>9.7666666666666679E-2</v>
      </c>
      <c r="BQ29">
        <f t="shared" si="6"/>
        <v>0.10000000000000002</v>
      </c>
      <c r="BR29">
        <f t="shared" si="6"/>
        <v>9.9000000000000019E-2</v>
      </c>
      <c r="BT29" s="3" t="s">
        <v>66</v>
      </c>
      <c r="BU29">
        <f t="shared" si="3"/>
        <v>1.1585220500595947</v>
      </c>
      <c r="BV29">
        <f t="shared" si="3"/>
        <v>1.2622169249106079</v>
      </c>
      <c r="BW29">
        <f t="shared" si="3"/>
        <v>1.029797377830751</v>
      </c>
      <c r="BX29">
        <f t="shared" si="3"/>
        <v>1.0369487485101312</v>
      </c>
      <c r="BY29">
        <f t="shared" si="3"/>
        <v>1.1084624553039333</v>
      </c>
      <c r="BZ29">
        <f t="shared" si="3"/>
        <v>1.029797377830751</v>
      </c>
      <c r="CA29">
        <f t="shared" si="3"/>
        <v>1.0584028605482718</v>
      </c>
      <c r="CB29">
        <f t="shared" si="3"/>
        <v>1.1263408820023837</v>
      </c>
      <c r="CC29">
        <f t="shared" si="3"/>
        <v>1.0727056019070325</v>
      </c>
      <c r="CD29">
        <f t="shared" si="3"/>
        <v>1.0476758045292016</v>
      </c>
      <c r="CE29">
        <f t="shared" si="3"/>
        <v>1.0727056019070325</v>
      </c>
      <c r="CF29">
        <f t="shared" si="3"/>
        <v>1.061978545887962</v>
      </c>
      <c r="CI29" s="3" t="s">
        <v>66</v>
      </c>
      <c r="CJ29">
        <f t="shared" ref="CJ29:CJ31" si="14">BU29-(AVERAGE($BU$28:$BW$28))</f>
        <v>0.15613825983313445</v>
      </c>
      <c r="CK29">
        <f t="shared" si="13"/>
        <v>0.25983313468414759</v>
      </c>
      <c r="CL29">
        <f t="shared" si="13"/>
        <v>2.741358760429069E-2</v>
      </c>
      <c r="CM29">
        <f t="shared" si="13"/>
        <v>3.4564958283670899E-2</v>
      </c>
      <c r="CN29">
        <f t="shared" si="13"/>
        <v>0.10607866507747299</v>
      </c>
      <c r="CO29">
        <f t="shared" si="13"/>
        <v>2.741358760429069E-2</v>
      </c>
      <c r="CP29">
        <f t="shared" si="13"/>
        <v>5.6019070321811526E-2</v>
      </c>
      <c r="CQ29">
        <f t="shared" si="13"/>
        <v>0.1239570917759234</v>
      </c>
      <c r="CR29">
        <f t="shared" si="13"/>
        <v>7.0321811680572166E-2</v>
      </c>
      <c r="CS29">
        <f t="shared" si="13"/>
        <v>4.5292014302741324E-2</v>
      </c>
      <c r="CT29">
        <f t="shared" si="13"/>
        <v>7.0321811680572166E-2</v>
      </c>
      <c r="CU29">
        <f t="shared" si="13"/>
        <v>5.9594755661501742E-2</v>
      </c>
    </row>
    <row r="30" spans="1:99">
      <c r="B30" s="1" t="s">
        <v>68</v>
      </c>
      <c r="C30" s="1" t="s">
        <v>35</v>
      </c>
      <c r="D30" s="1" t="s">
        <v>36</v>
      </c>
      <c r="E30" s="1" t="s">
        <v>37</v>
      </c>
      <c r="F30" s="1" t="s">
        <v>46</v>
      </c>
      <c r="G30" s="1" t="s">
        <v>47</v>
      </c>
      <c r="H30" s="1" t="s">
        <v>48</v>
      </c>
      <c r="I30" s="1" t="s">
        <v>49</v>
      </c>
      <c r="J30" s="1" t="s">
        <v>50</v>
      </c>
      <c r="K30" s="1" t="s">
        <v>51</v>
      </c>
      <c r="L30" s="1" t="s">
        <v>146</v>
      </c>
      <c r="M30" s="1" t="s">
        <v>147</v>
      </c>
      <c r="N30" s="1" t="s">
        <v>148</v>
      </c>
      <c r="P30" s="3" t="s">
        <v>75</v>
      </c>
      <c r="Q30" s="3">
        <v>9.7000000000000003E-2</v>
      </c>
      <c r="R30" s="3">
        <v>9.8000000000000004E-2</v>
      </c>
      <c r="S30" s="3">
        <v>0.10100000000000001</v>
      </c>
      <c r="T30" s="3">
        <v>9.6000000000000002E-2</v>
      </c>
      <c r="U30" s="3">
        <v>9.6000000000000002E-2</v>
      </c>
      <c r="V30" s="3">
        <v>9.7000000000000003E-2</v>
      </c>
      <c r="W30" s="3">
        <v>0.114</v>
      </c>
      <c r="X30" s="3">
        <v>0.108</v>
      </c>
      <c r="Y30" s="3">
        <v>0.115</v>
      </c>
      <c r="Z30" s="3">
        <v>9.9000000000000005E-2</v>
      </c>
      <c r="AA30" s="3">
        <v>9.7000000000000003E-2</v>
      </c>
      <c r="AB30" s="3">
        <v>9.9000000000000005E-2</v>
      </c>
      <c r="AD30" s="3" t="s">
        <v>75</v>
      </c>
      <c r="AE30" s="3">
        <v>9.6000000000000002E-2</v>
      </c>
      <c r="AF30" s="3">
        <v>9.7000000000000003E-2</v>
      </c>
      <c r="AG30" s="3">
        <v>0.1</v>
      </c>
      <c r="AH30" s="3">
        <v>9.5000000000000001E-2</v>
      </c>
      <c r="AI30" s="3">
        <v>9.5000000000000001E-2</v>
      </c>
      <c r="AJ30" s="3">
        <v>9.6000000000000002E-2</v>
      </c>
      <c r="AK30" s="3">
        <v>0.113</v>
      </c>
      <c r="AL30" s="3">
        <v>0.108</v>
      </c>
      <c r="AM30" s="3">
        <v>0.114</v>
      </c>
      <c r="AN30" s="3">
        <v>9.9000000000000005E-2</v>
      </c>
      <c r="AO30" s="3">
        <v>9.6000000000000002E-2</v>
      </c>
      <c r="AP30" s="3">
        <v>9.8000000000000004E-2</v>
      </c>
      <c r="AR30" s="3" t="s">
        <v>75</v>
      </c>
      <c r="AS30" s="3">
        <v>9.6000000000000002E-2</v>
      </c>
      <c r="AT30" s="3">
        <v>9.7000000000000003E-2</v>
      </c>
      <c r="AU30" s="3">
        <v>0.1</v>
      </c>
      <c r="AV30" s="3">
        <v>9.5000000000000001E-2</v>
      </c>
      <c r="AW30" s="3">
        <v>9.5000000000000001E-2</v>
      </c>
      <c r="AX30" s="3">
        <v>9.6000000000000002E-2</v>
      </c>
      <c r="AY30" s="3">
        <v>0.113</v>
      </c>
      <c r="AZ30" s="3">
        <v>0.108</v>
      </c>
      <c r="BA30" s="3">
        <v>0.114</v>
      </c>
      <c r="BB30" s="3">
        <v>9.8000000000000004E-2</v>
      </c>
      <c r="BC30" s="3">
        <v>9.6000000000000002E-2</v>
      </c>
      <c r="BD30" s="3">
        <v>9.8000000000000004E-2</v>
      </c>
      <c r="BF30" s="3" t="s">
        <v>75</v>
      </c>
      <c r="BG30">
        <f t="shared" si="6"/>
        <v>9.633333333333334E-2</v>
      </c>
      <c r="BH30">
        <f t="shared" si="6"/>
        <v>9.7333333333333341E-2</v>
      </c>
      <c r="BI30">
        <f t="shared" si="6"/>
        <v>0.10033333333333334</v>
      </c>
      <c r="BJ30">
        <f t="shared" si="6"/>
        <v>9.5333333333333339E-2</v>
      </c>
      <c r="BK30">
        <f t="shared" si="6"/>
        <v>9.5333333333333339E-2</v>
      </c>
      <c r="BL30">
        <f t="shared" si="6"/>
        <v>9.633333333333334E-2</v>
      </c>
      <c r="BM30">
        <f t="shared" si="6"/>
        <v>0.11333333333333334</v>
      </c>
      <c r="BN30">
        <f t="shared" si="6"/>
        <v>0.108</v>
      </c>
      <c r="BO30">
        <f t="shared" si="6"/>
        <v>0.11433333333333334</v>
      </c>
      <c r="BP30">
        <f t="shared" si="6"/>
        <v>9.866666666666668E-2</v>
      </c>
      <c r="BQ30">
        <f t="shared" si="6"/>
        <v>9.633333333333334E-2</v>
      </c>
      <c r="BR30">
        <f t="shared" si="6"/>
        <v>9.8333333333333342E-2</v>
      </c>
      <c r="BT30" s="3" t="s">
        <v>75</v>
      </c>
      <c r="BU30">
        <f t="shared" si="3"/>
        <v>1.0333730631704412</v>
      </c>
      <c r="BV30">
        <f t="shared" si="3"/>
        <v>1.0441001191895114</v>
      </c>
      <c r="BW30">
        <f t="shared" si="3"/>
        <v>1.0762812872467225</v>
      </c>
      <c r="BX30">
        <f t="shared" si="3"/>
        <v>1.0226460071513708</v>
      </c>
      <c r="BY30">
        <f t="shared" si="3"/>
        <v>1.0226460071513708</v>
      </c>
      <c r="BZ30">
        <f t="shared" si="3"/>
        <v>1.0333730631704412</v>
      </c>
      <c r="CA30">
        <f t="shared" si="3"/>
        <v>1.2157330154946366</v>
      </c>
      <c r="CB30">
        <f t="shared" si="3"/>
        <v>1.1585220500595947</v>
      </c>
      <c r="CC30">
        <f t="shared" si="3"/>
        <v>1.2264600715137068</v>
      </c>
      <c r="CD30">
        <f t="shared" si="3"/>
        <v>1.0584028605482718</v>
      </c>
      <c r="CE30">
        <f t="shared" si="3"/>
        <v>1.0333730631704412</v>
      </c>
      <c r="CF30">
        <f t="shared" si="3"/>
        <v>1.0548271752085818</v>
      </c>
      <c r="CI30" s="3" t="s">
        <v>75</v>
      </c>
      <c r="CJ30">
        <f t="shared" si="14"/>
        <v>3.0989272943980906E-2</v>
      </c>
      <c r="CK30">
        <f t="shared" si="13"/>
        <v>4.1716328963051108E-2</v>
      </c>
      <c r="CL30">
        <f t="shared" si="13"/>
        <v>7.3897497020262159E-2</v>
      </c>
      <c r="CM30">
        <f t="shared" si="13"/>
        <v>2.0262216924910481E-2</v>
      </c>
      <c r="CN30">
        <f t="shared" si="13"/>
        <v>2.0262216924910481E-2</v>
      </c>
      <c r="CO30">
        <f t="shared" si="13"/>
        <v>3.0989272943980906E-2</v>
      </c>
      <c r="CP30">
        <f t="shared" si="13"/>
        <v>0.21334922526817635</v>
      </c>
      <c r="CQ30">
        <f t="shared" si="13"/>
        <v>0.15613825983313445</v>
      </c>
      <c r="CR30">
        <f t="shared" si="13"/>
        <v>0.22407628128724655</v>
      </c>
      <c r="CS30">
        <f t="shared" si="13"/>
        <v>5.6019070321811526E-2</v>
      </c>
      <c r="CT30">
        <f t="shared" si="13"/>
        <v>3.0989272943980906E-2</v>
      </c>
      <c r="CU30">
        <f t="shared" si="13"/>
        <v>5.2443384982121533E-2</v>
      </c>
    </row>
    <row r="31" spans="1:99">
      <c r="B31" s="1" t="s">
        <v>76</v>
      </c>
      <c r="C31" s="1" t="s">
        <v>54</v>
      </c>
      <c r="D31" s="1" t="s">
        <v>55</v>
      </c>
      <c r="E31" s="1" t="s">
        <v>56</v>
      </c>
      <c r="F31" s="1" t="s">
        <v>57</v>
      </c>
      <c r="G31" s="1" t="s">
        <v>58</v>
      </c>
      <c r="H31" s="1" t="s">
        <v>59</v>
      </c>
      <c r="I31" s="1" t="s">
        <v>149</v>
      </c>
      <c r="J31" s="1" t="s">
        <v>150</v>
      </c>
      <c r="K31" s="1" t="s">
        <v>151</v>
      </c>
      <c r="L31" s="1" t="s">
        <v>212</v>
      </c>
      <c r="M31" s="1" t="s">
        <v>213</v>
      </c>
      <c r="N31" s="1" t="s">
        <v>214</v>
      </c>
      <c r="P31" s="3" t="s">
        <v>86</v>
      </c>
      <c r="Q31" s="3">
        <v>9.9000000000000005E-2</v>
      </c>
      <c r="R31" s="3">
        <v>0.105</v>
      </c>
      <c r="S31" s="3">
        <v>9.9000000000000005E-2</v>
      </c>
      <c r="T31" s="3">
        <v>9.8000000000000004E-2</v>
      </c>
      <c r="U31" s="3">
        <v>0.107</v>
      </c>
      <c r="V31" s="3">
        <v>0.10100000000000001</v>
      </c>
      <c r="W31" s="3">
        <v>0.1</v>
      </c>
      <c r="X31" s="3">
        <v>0.10100000000000001</v>
      </c>
      <c r="Y31" s="3">
        <v>9.9000000000000005E-2</v>
      </c>
      <c r="Z31" s="3">
        <v>0.1</v>
      </c>
      <c r="AA31" s="3">
        <v>9.7000000000000003E-2</v>
      </c>
      <c r="AB31" s="3">
        <v>9.8000000000000004E-2</v>
      </c>
      <c r="AD31" s="3" t="s">
        <v>86</v>
      </c>
      <c r="AE31" s="3">
        <v>9.8000000000000004E-2</v>
      </c>
      <c r="AF31" s="3">
        <v>0.105</v>
      </c>
      <c r="AG31" s="3">
        <v>9.9000000000000005E-2</v>
      </c>
      <c r="AH31" s="3">
        <v>9.7000000000000003E-2</v>
      </c>
      <c r="AI31" s="3">
        <v>0.106</v>
      </c>
      <c r="AJ31" s="3">
        <v>0.1</v>
      </c>
      <c r="AK31" s="3">
        <v>9.9000000000000005E-2</v>
      </c>
      <c r="AL31" s="3">
        <v>0.1</v>
      </c>
      <c r="AM31" s="3">
        <v>9.9000000000000005E-2</v>
      </c>
      <c r="AN31" s="3">
        <v>0.1</v>
      </c>
      <c r="AO31" s="3">
        <v>9.7000000000000003E-2</v>
      </c>
      <c r="AP31" s="3">
        <v>9.8000000000000004E-2</v>
      </c>
      <c r="AR31" s="3" t="s">
        <v>86</v>
      </c>
      <c r="AS31" s="3">
        <v>9.8000000000000004E-2</v>
      </c>
      <c r="AT31" s="3">
        <v>0.105</v>
      </c>
      <c r="AU31" s="3">
        <v>9.9000000000000005E-2</v>
      </c>
      <c r="AV31" s="3">
        <v>9.7000000000000003E-2</v>
      </c>
      <c r="AW31" s="3">
        <v>0.106</v>
      </c>
      <c r="AX31" s="3">
        <v>9.9000000000000005E-2</v>
      </c>
      <c r="AY31" s="3">
        <v>9.9000000000000005E-2</v>
      </c>
      <c r="AZ31" s="3">
        <v>0.1</v>
      </c>
      <c r="BA31" s="3">
        <v>9.9000000000000005E-2</v>
      </c>
      <c r="BB31" s="3">
        <v>9.9000000000000005E-2</v>
      </c>
      <c r="BC31" s="3">
        <v>9.6000000000000002E-2</v>
      </c>
      <c r="BD31" s="3">
        <v>9.8000000000000004E-2</v>
      </c>
      <c r="BF31" s="3" t="s">
        <v>86</v>
      </c>
      <c r="BG31">
        <f t="shared" si="6"/>
        <v>9.8333333333333342E-2</v>
      </c>
      <c r="BH31">
        <f t="shared" si="6"/>
        <v>0.105</v>
      </c>
      <c r="BI31">
        <f t="shared" si="6"/>
        <v>9.9000000000000019E-2</v>
      </c>
      <c r="BJ31">
        <f t="shared" si="6"/>
        <v>9.7333333333333341E-2</v>
      </c>
      <c r="BK31">
        <f t="shared" si="6"/>
        <v>0.10633333333333334</v>
      </c>
      <c r="BL31">
        <f t="shared" si="6"/>
        <v>0.10000000000000002</v>
      </c>
      <c r="BM31">
        <f t="shared" si="6"/>
        <v>9.9333333333333343E-2</v>
      </c>
      <c r="BN31">
        <f t="shared" si="6"/>
        <v>0.10033333333333334</v>
      </c>
      <c r="BO31">
        <f t="shared" si="6"/>
        <v>9.9000000000000019E-2</v>
      </c>
      <c r="BP31">
        <f t="shared" si="6"/>
        <v>9.9666666666666681E-2</v>
      </c>
      <c r="BQ31">
        <f t="shared" si="6"/>
        <v>9.6666666666666679E-2</v>
      </c>
      <c r="BR31">
        <f t="shared" si="6"/>
        <v>9.8000000000000018E-2</v>
      </c>
      <c r="BT31" s="3" t="s">
        <v>86</v>
      </c>
      <c r="BU31">
        <f t="shared" si="3"/>
        <v>1.0548271752085818</v>
      </c>
      <c r="BV31">
        <f t="shared" si="3"/>
        <v>1.1263408820023837</v>
      </c>
      <c r="BW31">
        <f t="shared" si="3"/>
        <v>1.061978545887962</v>
      </c>
      <c r="BX31">
        <f t="shared" si="3"/>
        <v>1.0441001191895114</v>
      </c>
      <c r="BY31">
        <f t="shared" si="3"/>
        <v>1.1406436233611443</v>
      </c>
      <c r="BZ31">
        <f t="shared" si="3"/>
        <v>1.0727056019070325</v>
      </c>
      <c r="CA31">
        <f t="shared" si="3"/>
        <v>1.065554231227652</v>
      </c>
      <c r="CB31">
        <f t="shared" si="3"/>
        <v>1.0762812872467225</v>
      </c>
      <c r="CC31">
        <f t="shared" si="3"/>
        <v>1.061978545887962</v>
      </c>
      <c r="CD31">
        <f t="shared" si="3"/>
        <v>1.0691299165673422</v>
      </c>
      <c r="CE31">
        <f t="shared" si="3"/>
        <v>1.0369487485101312</v>
      </c>
      <c r="CF31">
        <f t="shared" si="3"/>
        <v>1.0512514898688918</v>
      </c>
      <c r="CI31" s="3" t="s">
        <v>86</v>
      </c>
      <c r="CJ31">
        <f t="shared" si="14"/>
        <v>5.2443384982121533E-2</v>
      </c>
      <c r="CK31">
        <f t="shared" si="13"/>
        <v>0.1239570917759234</v>
      </c>
      <c r="CL31">
        <f t="shared" si="13"/>
        <v>5.9594755661501742E-2</v>
      </c>
      <c r="CM31">
        <f t="shared" si="13"/>
        <v>4.1716328963051108E-2</v>
      </c>
      <c r="CN31">
        <f t="shared" si="13"/>
        <v>0.13825983313468404</v>
      </c>
      <c r="CO31">
        <f t="shared" si="13"/>
        <v>7.0321811680572166E-2</v>
      </c>
      <c r="CP31">
        <f t="shared" si="13"/>
        <v>6.3170441001191735E-2</v>
      </c>
      <c r="CQ31">
        <f t="shared" si="13"/>
        <v>7.3897497020262159E-2</v>
      </c>
      <c r="CR31">
        <f t="shared" si="13"/>
        <v>5.9594755661501742E-2</v>
      </c>
      <c r="CS31">
        <f t="shared" si="13"/>
        <v>6.6746126340881951E-2</v>
      </c>
      <c r="CT31">
        <f t="shared" si="13"/>
        <v>3.4564958283670899E-2</v>
      </c>
      <c r="CU31">
        <f t="shared" si="13"/>
        <v>4.8867699642431539E-2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E4AB-9884-C94B-8075-9595CC61646D}">
  <dimension ref="A1:DX31"/>
  <sheetViews>
    <sheetView topLeftCell="CU1" zoomScale="133" workbookViewId="0">
      <selection activeCell="CX1" sqref="CX1:DK1048576"/>
    </sheetView>
  </sheetViews>
  <sheetFormatPr baseColWidth="10" defaultColWidth="8.83203125" defaultRowHeight="15"/>
  <cols>
    <col min="1" max="1" width="10.5" bestFit="1" customWidth="1"/>
    <col min="2" max="2" width="9.5" customWidth="1"/>
    <col min="86" max="86" width="13" bestFit="1" customWidth="1"/>
  </cols>
  <sheetData>
    <row r="1" spans="1:128" ht="1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128">
      <c r="A2" t="s">
        <v>98</v>
      </c>
      <c r="B2" s="1" t="s">
        <v>3</v>
      </c>
      <c r="C2" s="1" t="s">
        <v>4</v>
      </c>
      <c r="D2" s="1" t="s">
        <v>4</v>
      </c>
      <c r="E2" s="1" t="s">
        <v>4</v>
      </c>
      <c r="F2" s="1"/>
      <c r="G2" s="1"/>
      <c r="H2" s="1"/>
      <c r="I2" s="1"/>
      <c r="J2" s="1"/>
      <c r="K2" s="1"/>
      <c r="L2" s="1"/>
      <c r="M2" s="1"/>
      <c r="N2" s="1"/>
      <c r="P2" s="3" t="s">
        <v>6</v>
      </c>
      <c r="Q2" s="4">
        <v>9.2999999999999999E-2</v>
      </c>
      <c r="R2" s="4">
        <v>9.1999999999999998E-2</v>
      </c>
      <c r="S2" s="4">
        <v>9.2999999999999999E-2</v>
      </c>
      <c r="T2" s="4">
        <v>0.08</v>
      </c>
      <c r="U2" s="4">
        <v>7.9000000000000001E-2</v>
      </c>
      <c r="V2" s="4">
        <v>7.9000000000000001E-2</v>
      </c>
      <c r="W2" s="4">
        <v>0.08</v>
      </c>
      <c r="X2" s="4">
        <v>8.2000000000000003E-2</v>
      </c>
      <c r="Y2" s="4">
        <v>8.2000000000000003E-2</v>
      </c>
      <c r="Z2" s="4">
        <v>0.08</v>
      </c>
      <c r="AA2" s="4">
        <v>0.08</v>
      </c>
      <c r="AB2" s="4">
        <v>0.08</v>
      </c>
      <c r="AD2" s="3" t="s">
        <v>6</v>
      </c>
      <c r="AE2" s="4">
        <v>9.1999999999999998E-2</v>
      </c>
      <c r="AF2" s="4">
        <v>9.0999999999999998E-2</v>
      </c>
      <c r="AG2" s="4">
        <v>9.1999999999999998E-2</v>
      </c>
      <c r="AH2" s="4">
        <v>0.08</v>
      </c>
      <c r="AI2" s="4">
        <v>7.9000000000000001E-2</v>
      </c>
      <c r="AJ2" s="4">
        <v>7.9000000000000001E-2</v>
      </c>
      <c r="AK2" s="4">
        <v>0.08</v>
      </c>
      <c r="AL2" s="4">
        <v>8.2000000000000003E-2</v>
      </c>
      <c r="AM2" s="4">
        <v>8.2000000000000003E-2</v>
      </c>
      <c r="AN2" s="4">
        <v>8.1000000000000003E-2</v>
      </c>
      <c r="AO2" s="4">
        <v>7.9000000000000001E-2</v>
      </c>
      <c r="AP2" s="4">
        <v>0.08</v>
      </c>
      <c r="AR2" s="3" t="s">
        <v>6</v>
      </c>
      <c r="AS2" s="4">
        <v>9.1999999999999998E-2</v>
      </c>
      <c r="AT2" s="4">
        <v>9.1999999999999998E-2</v>
      </c>
      <c r="AU2" s="4">
        <v>9.1999999999999998E-2</v>
      </c>
      <c r="AV2" s="4">
        <v>0.08</v>
      </c>
      <c r="AW2" s="4">
        <v>7.9000000000000001E-2</v>
      </c>
      <c r="AX2" s="4">
        <v>7.9000000000000001E-2</v>
      </c>
      <c r="AY2" s="4">
        <v>0.08</v>
      </c>
      <c r="AZ2" s="4">
        <v>8.2000000000000003E-2</v>
      </c>
      <c r="BA2" s="4">
        <v>8.1000000000000003E-2</v>
      </c>
      <c r="BB2" s="4">
        <v>8.1000000000000003E-2</v>
      </c>
      <c r="BC2" s="4">
        <v>0.08</v>
      </c>
      <c r="BD2" s="4">
        <v>0.08</v>
      </c>
      <c r="BF2" s="3" t="s">
        <v>6</v>
      </c>
      <c r="BG2">
        <f>AVERAGE(AS2,AE2,Q2)</f>
        <v>9.2333333333333337E-2</v>
      </c>
      <c r="BH2">
        <f t="shared" ref="BH2:BR9" si="0">AVERAGE(AT2,AF2,R2)</f>
        <v>9.1666666666666674E-2</v>
      </c>
      <c r="BI2">
        <f t="shared" si="0"/>
        <v>9.2333333333333337E-2</v>
      </c>
      <c r="BJ2">
        <f t="shared" si="0"/>
        <v>0.08</v>
      </c>
      <c r="BK2">
        <f t="shared" si="0"/>
        <v>7.9000000000000001E-2</v>
      </c>
      <c r="BL2">
        <f t="shared" si="0"/>
        <v>7.9000000000000001E-2</v>
      </c>
      <c r="BM2">
        <f t="shared" si="0"/>
        <v>0.08</v>
      </c>
      <c r="BN2">
        <f t="shared" si="0"/>
        <v>8.2000000000000003E-2</v>
      </c>
      <c r="BO2">
        <f t="shared" si="0"/>
        <v>8.1666666666666665E-2</v>
      </c>
      <c r="BP2">
        <f t="shared" si="0"/>
        <v>8.0666666666666664E-2</v>
      </c>
      <c r="BQ2">
        <f t="shared" si="0"/>
        <v>7.9666666666666663E-2</v>
      </c>
      <c r="BR2">
        <f t="shared" si="0"/>
        <v>0.08</v>
      </c>
      <c r="BT2" s="3" t="s">
        <v>6</v>
      </c>
      <c r="BU2">
        <f>BG2/(AVERAGE($BG$2:$BI$2))</f>
        <v>1.0024125452352233</v>
      </c>
      <c r="BV2">
        <f t="shared" ref="BV2:CF17" si="1">BH2/(AVERAGE($BG$2:$BI$2))</f>
        <v>0.9951749095295539</v>
      </c>
      <c r="BW2">
        <f t="shared" si="1"/>
        <v>1.0024125452352233</v>
      </c>
      <c r="BX2">
        <f t="shared" si="1"/>
        <v>0.86851628468033781</v>
      </c>
      <c r="BY2">
        <f t="shared" si="1"/>
        <v>0.85765983112183364</v>
      </c>
      <c r="BZ2">
        <f t="shared" si="1"/>
        <v>0.85765983112183364</v>
      </c>
      <c r="CA2">
        <f t="shared" si="1"/>
        <v>0.86851628468033781</v>
      </c>
      <c r="CB2">
        <f t="shared" si="1"/>
        <v>0.89022919179734628</v>
      </c>
      <c r="CC2">
        <f t="shared" si="1"/>
        <v>0.88661037394451159</v>
      </c>
      <c r="CD2">
        <f t="shared" si="1"/>
        <v>0.8757539203860073</v>
      </c>
      <c r="CE2">
        <f t="shared" si="1"/>
        <v>0.86489746682750301</v>
      </c>
      <c r="CF2">
        <f t="shared" si="1"/>
        <v>0.86851628468033781</v>
      </c>
      <c r="CH2" t="s">
        <v>2</v>
      </c>
      <c r="CI2" s="3" t="s">
        <v>6</v>
      </c>
    </row>
    <row r="3" spans="1:128">
      <c r="B3" s="1" t="s">
        <v>7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99</v>
      </c>
      <c r="J3" s="1" t="s">
        <v>100</v>
      </c>
      <c r="K3" s="1" t="s">
        <v>101</v>
      </c>
      <c r="L3" s="1" t="s">
        <v>26</v>
      </c>
      <c r="M3" s="1" t="s">
        <v>27</v>
      </c>
      <c r="N3" s="1" t="s">
        <v>28</v>
      </c>
      <c r="P3" s="3" t="s">
        <v>8</v>
      </c>
      <c r="Q3" s="4">
        <v>9.2999999999999999E-2</v>
      </c>
      <c r="R3" s="4">
        <v>9.2999999999999999E-2</v>
      </c>
      <c r="S3" s="4">
        <v>9.2999999999999999E-2</v>
      </c>
      <c r="T3" s="4">
        <v>0.12</v>
      </c>
      <c r="U3" s="4">
        <v>0.11899999999999999</v>
      </c>
      <c r="V3" s="4">
        <v>0.121</v>
      </c>
      <c r="W3" s="4">
        <v>0.13300000000000001</v>
      </c>
      <c r="X3" s="4">
        <v>0.115</v>
      </c>
      <c r="Y3" s="4">
        <v>0.113</v>
      </c>
      <c r="Z3" s="4">
        <v>0.13700000000000001</v>
      </c>
      <c r="AA3" s="4">
        <v>0.13500000000000001</v>
      </c>
      <c r="AB3" s="4">
        <v>0.13</v>
      </c>
      <c r="AD3" s="3" t="s">
        <v>8</v>
      </c>
      <c r="AE3" s="4">
        <v>9.0999999999999998E-2</v>
      </c>
      <c r="AF3" s="4">
        <v>9.1999999999999998E-2</v>
      </c>
      <c r="AG3" s="4">
        <v>9.1999999999999998E-2</v>
      </c>
      <c r="AH3" s="4">
        <v>0.11899999999999999</v>
      </c>
      <c r="AI3" s="4">
        <v>0.11700000000000001</v>
      </c>
      <c r="AJ3" s="4">
        <v>0.12</v>
      </c>
      <c r="AK3" s="4">
        <v>0.13200000000000001</v>
      </c>
      <c r="AL3" s="4">
        <v>0.115</v>
      </c>
      <c r="AM3" s="4">
        <v>0.111</v>
      </c>
      <c r="AN3" s="4">
        <v>0.13600000000000001</v>
      </c>
      <c r="AO3" s="4">
        <v>0.13400000000000001</v>
      </c>
      <c r="AP3" s="4">
        <v>0.13</v>
      </c>
      <c r="AR3" s="3" t="s">
        <v>8</v>
      </c>
      <c r="AS3" s="4">
        <v>9.1999999999999998E-2</v>
      </c>
      <c r="AT3" s="4">
        <v>9.1999999999999998E-2</v>
      </c>
      <c r="AU3" s="4">
        <v>9.1999999999999998E-2</v>
      </c>
      <c r="AV3" s="4">
        <v>0.11899999999999999</v>
      </c>
      <c r="AW3" s="4">
        <v>0.11799999999999999</v>
      </c>
      <c r="AX3" s="4">
        <v>0.12</v>
      </c>
      <c r="AY3" s="4">
        <v>0.13200000000000001</v>
      </c>
      <c r="AZ3" s="4">
        <v>0.115</v>
      </c>
      <c r="BA3" s="4">
        <v>0.111</v>
      </c>
      <c r="BB3" s="4">
        <v>0.13600000000000001</v>
      </c>
      <c r="BC3" s="4">
        <v>0.13500000000000001</v>
      </c>
      <c r="BD3" s="4">
        <v>0.13</v>
      </c>
      <c r="BF3" s="3" t="s">
        <v>8</v>
      </c>
      <c r="BG3">
        <f t="shared" ref="BG3:BG9" si="2">AVERAGE(AS3,AE3,Q3)</f>
        <v>9.2000000000000012E-2</v>
      </c>
      <c r="BH3">
        <f t="shared" si="0"/>
        <v>9.2333333333333337E-2</v>
      </c>
      <c r="BI3">
        <f t="shared" si="0"/>
        <v>9.2333333333333337E-2</v>
      </c>
      <c r="BJ3">
        <f t="shared" si="0"/>
        <v>0.11933333333333333</v>
      </c>
      <c r="BK3">
        <f t="shared" si="0"/>
        <v>0.11799999999999999</v>
      </c>
      <c r="BL3">
        <f t="shared" si="0"/>
        <v>0.12033333333333333</v>
      </c>
      <c r="BM3">
        <f t="shared" si="0"/>
        <v>0.13233333333333333</v>
      </c>
      <c r="BN3">
        <f t="shared" si="0"/>
        <v>0.115</v>
      </c>
      <c r="BO3">
        <f t="shared" si="0"/>
        <v>0.11166666666666668</v>
      </c>
      <c r="BP3">
        <f t="shared" si="0"/>
        <v>0.13633333333333333</v>
      </c>
      <c r="BQ3">
        <f t="shared" ref="BQ3" si="3">AVERAGE(BC3,AO3,AA3)</f>
        <v>0.13466666666666668</v>
      </c>
      <c r="BR3">
        <f t="shared" ref="BR3" si="4">AVERAGE(BD3,AP3,AB3)</f>
        <v>0.13</v>
      </c>
      <c r="BT3" s="3" t="s">
        <v>8</v>
      </c>
      <c r="BU3">
        <f>BG3/(AVERAGE($BG$2:$BI$2))</f>
        <v>0.9987937273823887</v>
      </c>
      <c r="BV3">
        <f t="shared" si="1"/>
        <v>1.0024125452352233</v>
      </c>
      <c r="BW3">
        <f t="shared" si="1"/>
        <v>1.0024125452352233</v>
      </c>
      <c r="BX3">
        <f t="shared" si="1"/>
        <v>1.2955367913148372</v>
      </c>
      <c r="BY3">
        <f t="shared" si="1"/>
        <v>1.2810615199034983</v>
      </c>
      <c r="BZ3">
        <f t="shared" si="1"/>
        <v>1.3063932448733415</v>
      </c>
      <c r="CA3">
        <f t="shared" si="1"/>
        <v>1.4366706875753921</v>
      </c>
      <c r="CB3">
        <f t="shared" si="1"/>
        <v>1.2484921592279856</v>
      </c>
      <c r="CC3">
        <f t="shared" si="1"/>
        <v>1.2123039806996383</v>
      </c>
      <c r="CD3">
        <f t="shared" si="1"/>
        <v>1.480096501809409</v>
      </c>
      <c r="CE3">
        <f>BQ3/(AVERAGE($BG$2:$BI$2))</f>
        <v>1.4620024125452356</v>
      </c>
      <c r="CF3">
        <f t="shared" ref="CF3" si="5">BR3/(AVERAGE($BG$2:$BI$2))</f>
        <v>1.411338962605549</v>
      </c>
      <c r="CI3" s="3" t="s">
        <v>8</v>
      </c>
      <c r="CJ3">
        <f>BU3-(AVERAGE($BU$3:$BW$3))</f>
        <v>-2.4125452352229404E-3</v>
      </c>
      <c r="CK3">
        <f t="shared" ref="CK3:CT3" si="6">BV3-(AVERAGE($BU$3:$BW$3))</f>
        <v>1.2062726176116367E-3</v>
      </c>
      <c r="CL3">
        <f t="shared" si="6"/>
        <v>1.2062726176116367E-3</v>
      </c>
      <c r="CM3">
        <f t="shared" si="6"/>
        <v>0.2943305186972256</v>
      </c>
      <c r="CN3">
        <f t="shared" si="6"/>
        <v>0.27985524728588662</v>
      </c>
      <c r="CO3">
        <f t="shared" si="6"/>
        <v>0.30518697225572988</v>
      </c>
      <c r="CP3">
        <f t="shared" si="6"/>
        <v>0.43546441495778043</v>
      </c>
      <c r="CQ3">
        <f t="shared" si="6"/>
        <v>0.24728588661037398</v>
      </c>
      <c r="CR3">
        <f t="shared" si="6"/>
        <v>0.21109770808202666</v>
      </c>
      <c r="CS3">
        <f t="shared" si="6"/>
        <v>0.47889022919179736</v>
      </c>
      <c r="CT3">
        <f t="shared" si="6"/>
        <v>0.46079613992762392</v>
      </c>
      <c r="CU3">
        <f>CF3-(AVERAGE($BU$3:$BW$3))</f>
        <v>0.41013268998793739</v>
      </c>
    </row>
    <row r="4" spans="1:128">
      <c r="B4" s="1" t="s">
        <v>11</v>
      </c>
      <c r="C4" s="1" t="s">
        <v>111</v>
      </c>
      <c r="D4" s="1" t="s">
        <v>112</v>
      </c>
      <c r="E4" s="1" t="s">
        <v>113</v>
      </c>
      <c r="F4" s="1" t="s">
        <v>194</v>
      </c>
      <c r="G4" s="1" t="s">
        <v>195</v>
      </c>
      <c r="H4" s="1" t="s">
        <v>196</v>
      </c>
      <c r="I4" s="1" t="s">
        <v>197</v>
      </c>
      <c r="J4" s="1" t="s">
        <v>198</v>
      </c>
      <c r="K4" s="1" t="s">
        <v>199</v>
      </c>
      <c r="L4" s="1" t="s">
        <v>200</v>
      </c>
      <c r="M4" s="1" t="s">
        <v>201</v>
      </c>
      <c r="N4" s="1" t="s">
        <v>202</v>
      </c>
      <c r="P4" s="3" t="s">
        <v>24</v>
      </c>
      <c r="Q4" s="4">
        <v>0.11600000000000001</v>
      </c>
      <c r="R4" s="4">
        <v>0.12</v>
      </c>
      <c r="S4" s="4">
        <v>0.11700000000000001</v>
      </c>
      <c r="T4" s="4">
        <v>0.122</v>
      </c>
      <c r="U4" s="4">
        <v>0.122</v>
      </c>
      <c r="V4" s="4">
        <v>0.128</v>
      </c>
      <c r="W4" s="4">
        <v>0.13100000000000001</v>
      </c>
      <c r="X4" s="4">
        <v>0.127</v>
      </c>
      <c r="Y4" s="4">
        <v>0.13100000000000001</v>
      </c>
      <c r="Z4" s="4">
        <v>0.11</v>
      </c>
      <c r="AA4" s="4">
        <v>0.111</v>
      </c>
      <c r="AB4" s="4">
        <v>0.109</v>
      </c>
      <c r="AD4" s="3" t="s">
        <v>24</v>
      </c>
      <c r="AE4" s="4">
        <v>0.11600000000000001</v>
      </c>
      <c r="AF4" s="4">
        <v>0.11700000000000001</v>
      </c>
      <c r="AG4" s="4">
        <v>0.115</v>
      </c>
      <c r="AH4" s="4">
        <v>0.11700000000000001</v>
      </c>
      <c r="AI4" s="4">
        <v>0.11600000000000001</v>
      </c>
      <c r="AJ4" s="4">
        <v>0.123</v>
      </c>
      <c r="AK4" s="4">
        <v>0.126</v>
      </c>
      <c r="AL4" s="4">
        <v>0.123</v>
      </c>
      <c r="AM4" s="4">
        <v>0.129</v>
      </c>
      <c r="AN4" s="4">
        <v>0.108</v>
      </c>
      <c r="AO4" s="4">
        <v>0.109</v>
      </c>
      <c r="AP4" s="4">
        <v>0.108</v>
      </c>
      <c r="AR4" s="3" t="s">
        <v>24</v>
      </c>
      <c r="AS4" s="4">
        <v>0.11600000000000001</v>
      </c>
      <c r="AT4" s="4">
        <v>0.11700000000000001</v>
      </c>
      <c r="AU4" s="4">
        <v>0.115</v>
      </c>
      <c r="AV4" s="4">
        <v>0.11700000000000001</v>
      </c>
      <c r="AW4" s="4">
        <v>0.11700000000000001</v>
      </c>
      <c r="AX4" s="4">
        <v>0.124</v>
      </c>
      <c r="AY4" s="4">
        <v>0.126</v>
      </c>
      <c r="AZ4" s="4">
        <v>0.123</v>
      </c>
      <c r="BA4" s="4">
        <v>0.13</v>
      </c>
      <c r="BB4" s="4">
        <v>0.108</v>
      </c>
      <c r="BC4" s="4">
        <v>0.109</v>
      </c>
      <c r="BD4" s="4">
        <v>0.109</v>
      </c>
      <c r="BF4" s="3" t="s">
        <v>24</v>
      </c>
      <c r="BG4">
        <f t="shared" si="2"/>
        <v>0.11600000000000001</v>
      </c>
      <c r="BH4">
        <f t="shared" si="0"/>
        <v>0.11799999999999999</v>
      </c>
      <c r="BI4">
        <f t="shared" si="0"/>
        <v>0.11566666666666668</v>
      </c>
      <c r="BJ4">
        <f t="shared" si="0"/>
        <v>0.11866666666666666</v>
      </c>
      <c r="BK4">
        <f t="shared" si="0"/>
        <v>0.11833333333333333</v>
      </c>
      <c r="BL4">
        <f t="shared" si="0"/>
        <v>0.125</v>
      </c>
      <c r="BM4">
        <f t="shared" si="0"/>
        <v>0.12766666666666668</v>
      </c>
      <c r="BN4">
        <f t="shared" si="0"/>
        <v>0.12433333333333334</v>
      </c>
      <c r="BO4">
        <f t="shared" si="0"/>
        <v>0.13</v>
      </c>
      <c r="BP4">
        <f t="shared" si="0"/>
        <v>0.10866666666666668</v>
      </c>
      <c r="BQ4">
        <f t="shared" si="0"/>
        <v>0.10966666666666668</v>
      </c>
      <c r="BR4">
        <f t="shared" si="0"/>
        <v>0.10866666666666668</v>
      </c>
      <c r="BT4" s="3" t="s">
        <v>24</v>
      </c>
      <c r="BU4">
        <f t="shared" ref="BU4:CF31" si="7">BG4/(AVERAGE($BG$2:$BI$2))</f>
        <v>1.2593486127864899</v>
      </c>
      <c r="BV4">
        <f t="shared" si="1"/>
        <v>1.2810615199034983</v>
      </c>
      <c r="BW4">
        <f t="shared" si="1"/>
        <v>1.2557297949336552</v>
      </c>
      <c r="BX4">
        <f t="shared" si="1"/>
        <v>1.2882991556091676</v>
      </c>
      <c r="BY4">
        <f t="shared" si="1"/>
        <v>1.2846803377563329</v>
      </c>
      <c r="BZ4">
        <f t="shared" si="1"/>
        <v>1.3570566948130278</v>
      </c>
      <c r="CA4">
        <f t="shared" si="1"/>
        <v>1.386007237635706</v>
      </c>
      <c r="CB4">
        <f t="shared" si="1"/>
        <v>1.3498190591073584</v>
      </c>
      <c r="CC4">
        <f t="shared" si="1"/>
        <v>1.411338962605549</v>
      </c>
      <c r="CD4">
        <f t="shared" si="1"/>
        <v>1.1797346200241257</v>
      </c>
      <c r="CE4">
        <f t="shared" si="1"/>
        <v>1.1905910735826299</v>
      </c>
      <c r="CF4">
        <f t="shared" si="1"/>
        <v>1.1797346200241257</v>
      </c>
      <c r="CI4" s="3" t="s">
        <v>24</v>
      </c>
      <c r="CJ4">
        <f t="shared" ref="CJ4:CJ6" si="8">BU4-(AVERAGE($BU$3:$BW$3))</f>
        <v>0.25814234016887827</v>
      </c>
      <c r="CK4">
        <f t="shared" ref="CK4:CK6" si="9">BV4-(AVERAGE($BU$3:$BW$3))</f>
        <v>0.27985524728588662</v>
      </c>
      <c r="CL4">
        <f t="shared" ref="CL4:CL6" si="10">BW4-(AVERAGE($BU$3:$BW$3))</f>
        <v>0.25452352231604358</v>
      </c>
      <c r="CM4">
        <f t="shared" ref="CM4:CM6" si="11">BX4-(AVERAGE($BU$3:$BW$3))</f>
        <v>0.287092882991556</v>
      </c>
      <c r="CN4">
        <f t="shared" ref="CN4:CN6" si="12">BY4-(AVERAGE($BU$3:$BW$3))</f>
        <v>0.28347406513872131</v>
      </c>
      <c r="CO4">
        <f t="shared" ref="CO4:CO6" si="13">BZ4-(AVERAGE($BU$3:$BW$3))</f>
        <v>0.35585042219541618</v>
      </c>
      <c r="CP4">
        <f t="shared" ref="CP4:CP6" si="14">CA4-(AVERAGE($BU$3:$BW$3))</f>
        <v>0.38480096501809435</v>
      </c>
      <c r="CQ4">
        <f t="shared" ref="CQ4:CQ6" si="15">CB4-(AVERAGE($BU$3:$BW$3))</f>
        <v>0.34861278648974681</v>
      </c>
      <c r="CR4">
        <f t="shared" ref="CR4:CR6" si="16">CC4-(AVERAGE($BU$3:$BW$3))</f>
        <v>0.41013268998793739</v>
      </c>
      <c r="CS4">
        <f t="shared" ref="CS4:CS6" si="17">CD4-(AVERAGE($BU$3:$BW$3))</f>
        <v>0.17852834740651402</v>
      </c>
      <c r="CT4">
        <f t="shared" ref="CT4:CT6" si="18">CE4-(AVERAGE($BU$3:$BW$3))</f>
        <v>0.18938480096501831</v>
      </c>
      <c r="CU4">
        <f t="shared" ref="CU4:CU6" si="19">CF4-(AVERAGE($BU$3:$BW$3))</f>
        <v>0.17852834740651402</v>
      </c>
    </row>
    <row r="5" spans="1:128">
      <c r="B5" s="1" t="s">
        <v>25</v>
      </c>
      <c r="C5" s="1" t="s">
        <v>203</v>
      </c>
      <c r="D5" s="1" t="s">
        <v>204</v>
      </c>
      <c r="E5" s="1" t="s">
        <v>205</v>
      </c>
      <c r="F5" s="1" t="s">
        <v>40</v>
      </c>
      <c r="G5" s="1" t="s">
        <v>41</v>
      </c>
      <c r="H5" s="1" t="s">
        <v>42</v>
      </c>
      <c r="I5" s="1" t="s">
        <v>126</v>
      </c>
      <c r="J5" s="1" t="s">
        <v>127</v>
      </c>
      <c r="K5" s="1" t="s">
        <v>128</v>
      </c>
      <c r="L5" s="1" t="s">
        <v>132</v>
      </c>
      <c r="M5" s="1" t="s">
        <v>133</v>
      </c>
      <c r="N5" s="1" t="s">
        <v>134</v>
      </c>
      <c r="P5" s="3" t="s">
        <v>38</v>
      </c>
      <c r="Q5" s="4">
        <v>9.2999999999999999E-2</v>
      </c>
      <c r="R5" s="4">
        <v>9.7000000000000003E-2</v>
      </c>
      <c r="S5" s="4">
        <v>9.4E-2</v>
      </c>
      <c r="T5" s="4">
        <v>0.114</v>
      </c>
      <c r="U5" s="4">
        <v>0.1</v>
      </c>
      <c r="V5" s="4">
        <v>9.8000000000000004E-2</v>
      </c>
      <c r="W5" s="4">
        <v>9.6000000000000002E-2</v>
      </c>
      <c r="X5" s="4">
        <v>9.4E-2</v>
      </c>
      <c r="Y5" s="4">
        <v>9.6000000000000002E-2</v>
      </c>
      <c r="Z5" s="4">
        <v>0.113</v>
      </c>
      <c r="AA5" s="4">
        <v>0.11</v>
      </c>
      <c r="AB5" s="4">
        <v>0.11700000000000001</v>
      </c>
      <c r="AD5" s="3" t="s">
        <v>38</v>
      </c>
      <c r="AE5" s="4">
        <v>9.1999999999999998E-2</v>
      </c>
      <c r="AF5" s="4">
        <v>9.5000000000000001E-2</v>
      </c>
      <c r="AG5" s="4">
        <v>9.2999999999999999E-2</v>
      </c>
      <c r="AH5" s="4">
        <v>0.111</v>
      </c>
      <c r="AI5" s="4">
        <v>0.1</v>
      </c>
      <c r="AJ5" s="4">
        <v>9.6000000000000002E-2</v>
      </c>
      <c r="AK5" s="4">
        <v>9.5000000000000001E-2</v>
      </c>
      <c r="AL5" s="4">
        <v>9.2999999999999999E-2</v>
      </c>
      <c r="AM5" s="4">
        <v>9.5000000000000001E-2</v>
      </c>
      <c r="AN5" s="4">
        <v>0.11</v>
      </c>
      <c r="AO5" s="4">
        <v>0.107</v>
      </c>
      <c r="AP5" s="4">
        <v>0.11600000000000001</v>
      </c>
      <c r="AR5" s="3" t="s">
        <v>38</v>
      </c>
      <c r="AS5" s="4">
        <v>9.2999999999999999E-2</v>
      </c>
      <c r="AT5" s="4">
        <v>9.5000000000000001E-2</v>
      </c>
      <c r="AU5" s="4">
        <v>9.2999999999999999E-2</v>
      </c>
      <c r="AV5" s="4">
        <v>0.11</v>
      </c>
      <c r="AW5" s="4">
        <v>0.10100000000000001</v>
      </c>
      <c r="AX5" s="4">
        <v>9.7000000000000003E-2</v>
      </c>
      <c r="AY5" s="4">
        <v>9.5000000000000001E-2</v>
      </c>
      <c r="AZ5" s="4">
        <v>9.2999999999999999E-2</v>
      </c>
      <c r="BA5" s="4">
        <v>9.5000000000000001E-2</v>
      </c>
      <c r="BB5" s="4">
        <v>0.11</v>
      </c>
      <c r="BC5" s="4">
        <v>0.108</v>
      </c>
      <c r="BD5" s="4">
        <v>0.11700000000000001</v>
      </c>
      <c r="BF5" s="3" t="s">
        <v>38</v>
      </c>
      <c r="BG5">
        <f t="shared" si="2"/>
        <v>9.2666666666666675E-2</v>
      </c>
      <c r="BH5">
        <f t="shared" si="0"/>
        <v>9.5666666666666678E-2</v>
      </c>
      <c r="BI5">
        <f t="shared" si="0"/>
        <v>9.3333333333333338E-2</v>
      </c>
      <c r="BJ5">
        <f t="shared" si="0"/>
        <v>0.11166666666666668</v>
      </c>
      <c r="BK5">
        <f t="shared" si="0"/>
        <v>0.10033333333333334</v>
      </c>
      <c r="BL5">
        <f t="shared" si="0"/>
        <v>9.7000000000000017E-2</v>
      </c>
      <c r="BM5">
        <f t="shared" si="0"/>
        <v>9.5333333333333339E-2</v>
      </c>
      <c r="BN5">
        <f t="shared" si="0"/>
        <v>9.3333333333333338E-2</v>
      </c>
      <c r="BO5">
        <f t="shared" si="0"/>
        <v>9.5333333333333339E-2</v>
      </c>
      <c r="BP5">
        <f t="shared" si="0"/>
        <v>0.111</v>
      </c>
      <c r="BQ5">
        <f t="shared" si="0"/>
        <v>0.10833333333333334</v>
      </c>
      <c r="BR5">
        <f t="shared" si="0"/>
        <v>0.11666666666666668</v>
      </c>
      <c r="BT5" s="3" t="s">
        <v>38</v>
      </c>
      <c r="BU5">
        <f t="shared" si="7"/>
        <v>1.0060313630880582</v>
      </c>
      <c r="BV5">
        <f t="shared" si="1"/>
        <v>1.0386007237635708</v>
      </c>
      <c r="BW5">
        <f t="shared" si="1"/>
        <v>1.0132689987937276</v>
      </c>
      <c r="BX5">
        <f t="shared" si="1"/>
        <v>1.2123039806996383</v>
      </c>
      <c r="BY5">
        <f t="shared" si="1"/>
        <v>1.0892641737032571</v>
      </c>
      <c r="BZ5">
        <f t="shared" si="1"/>
        <v>1.0530759951749098</v>
      </c>
      <c r="CA5">
        <f t="shared" si="1"/>
        <v>1.0349819059107359</v>
      </c>
      <c r="CB5">
        <f t="shared" si="1"/>
        <v>1.0132689987937276</v>
      </c>
      <c r="CC5">
        <f t="shared" si="1"/>
        <v>1.0349819059107359</v>
      </c>
      <c r="CD5">
        <f t="shared" si="1"/>
        <v>1.2050663449939687</v>
      </c>
      <c r="CE5">
        <f t="shared" si="1"/>
        <v>1.176115802171291</v>
      </c>
      <c r="CF5">
        <f t="shared" si="1"/>
        <v>1.2665862484921595</v>
      </c>
      <c r="CI5" s="3" t="s">
        <v>38</v>
      </c>
      <c r="CJ5">
        <f t="shared" si="8"/>
        <v>4.8250904704465469E-3</v>
      </c>
      <c r="CK5">
        <f t="shared" si="9"/>
        <v>3.7394451145959184E-2</v>
      </c>
      <c r="CL5">
        <f t="shared" si="10"/>
        <v>1.2062726176115923E-2</v>
      </c>
      <c r="CM5">
        <f t="shared" si="11"/>
        <v>0.21109770808202666</v>
      </c>
      <c r="CN5">
        <f t="shared" si="12"/>
        <v>8.8057901085645485E-2</v>
      </c>
      <c r="CO5">
        <f t="shared" si="13"/>
        <v>5.1869722557298159E-2</v>
      </c>
      <c r="CP5">
        <f t="shared" si="14"/>
        <v>3.3775633293124274E-2</v>
      </c>
      <c r="CQ5">
        <f t="shared" si="15"/>
        <v>1.2062726176115923E-2</v>
      </c>
      <c r="CR5">
        <f t="shared" si="16"/>
        <v>3.3775633293124274E-2</v>
      </c>
      <c r="CS5">
        <f t="shared" si="17"/>
        <v>0.20386007237635706</v>
      </c>
      <c r="CT5">
        <f t="shared" si="18"/>
        <v>0.17490952955367933</v>
      </c>
      <c r="CU5">
        <f t="shared" si="19"/>
        <v>0.26537997587454787</v>
      </c>
    </row>
    <row r="6" spans="1:128">
      <c r="B6" s="1" t="s">
        <v>39</v>
      </c>
      <c r="C6" s="1" t="s">
        <v>135</v>
      </c>
      <c r="D6" s="1" t="s">
        <v>136</v>
      </c>
      <c r="E6" s="1" t="s">
        <v>137</v>
      </c>
      <c r="F6" s="1" t="s">
        <v>43</v>
      </c>
      <c r="G6" s="1" t="s">
        <v>44</v>
      </c>
      <c r="H6" s="1" t="s">
        <v>45</v>
      </c>
      <c r="I6" s="1" t="s">
        <v>143</v>
      </c>
      <c r="J6" s="1" t="s">
        <v>144</v>
      </c>
      <c r="K6" s="1" t="s">
        <v>145</v>
      </c>
      <c r="L6" s="1" t="s">
        <v>54</v>
      </c>
      <c r="M6" s="1" t="s">
        <v>55</v>
      </c>
      <c r="N6" s="1" t="s">
        <v>56</v>
      </c>
      <c r="P6" s="3" t="s">
        <v>52</v>
      </c>
      <c r="Q6" s="4">
        <v>0.124</v>
      </c>
      <c r="R6" s="4">
        <v>0.123</v>
      </c>
      <c r="S6" s="4">
        <v>0.125</v>
      </c>
      <c r="T6" s="4">
        <v>0.13300000000000001</v>
      </c>
      <c r="U6" s="4">
        <v>0.129</v>
      </c>
      <c r="V6" s="4">
        <v>0.13400000000000001</v>
      </c>
      <c r="W6" s="4">
        <v>0.13100000000000001</v>
      </c>
      <c r="X6" s="4">
        <v>0.127</v>
      </c>
      <c r="Y6" s="4">
        <v>0.13100000000000001</v>
      </c>
      <c r="Z6" s="4">
        <v>0.10100000000000001</v>
      </c>
      <c r="AA6" s="4">
        <v>0.1</v>
      </c>
      <c r="AB6" s="4">
        <v>0.107</v>
      </c>
      <c r="AD6" s="3" t="s">
        <v>52</v>
      </c>
      <c r="AE6" s="4">
        <v>0.123</v>
      </c>
      <c r="AF6" s="4">
        <v>0.123</v>
      </c>
      <c r="AG6" s="4">
        <v>0.125</v>
      </c>
      <c r="AH6" s="4">
        <v>0.13200000000000001</v>
      </c>
      <c r="AI6" s="4">
        <v>0.129</v>
      </c>
      <c r="AJ6" s="4">
        <v>0.13300000000000001</v>
      </c>
      <c r="AK6" s="4">
        <v>0.13</v>
      </c>
      <c r="AL6" s="4">
        <v>0.127</v>
      </c>
      <c r="AM6" s="4">
        <v>0.13100000000000001</v>
      </c>
      <c r="AN6" s="4">
        <v>0.1</v>
      </c>
      <c r="AO6" s="4">
        <v>9.9000000000000005E-2</v>
      </c>
      <c r="AP6" s="4">
        <v>0.107</v>
      </c>
      <c r="AR6" s="3" t="s">
        <v>52</v>
      </c>
      <c r="AS6" s="4">
        <v>0.124</v>
      </c>
      <c r="AT6" s="4">
        <v>0.123</v>
      </c>
      <c r="AU6" s="4">
        <v>0.125</v>
      </c>
      <c r="AV6" s="4">
        <v>0.13300000000000001</v>
      </c>
      <c r="AW6" s="4">
        <v>0.129</v>
      </c>
      <c r="AX6" s="4">
        <v>0.13300000000000001</v>
      </c>
      <c r="AY6" s="4">
        <v>0.13100000000000001</v>
      </c>
      <c r="AZ6" s="4">
        <v>0.127</v>
      </c>
      <c r="BA6" s="4">
        <v>0.13100000000000001</v>
      </c>
      <c r="BB6" s="4">
        <v>0.1</v>
      </c>
      <c r="BC6" s="4">
        <v>9.9000000000000005E-2</v>
      </c>
      <c r="BD6" s="4">
        <v>0.108</v>
      </c>
      <c r="BF6" s="3" t="s">
        <v>52</v>
      </c>
      <c r="BG6">
        <f t="shared" si="2"/>
        <v>0.12366666666666666</v>
      </c>
      <c r="BH6">
        <f t="shared" si="0"/>
        <v>0.123</v>
      </c>
      <c r="BI6">
        <f t="shared" si="0"/>
        <v>0.125</v>
      </c>
      <c r="BJ6">
        <f t="shared" si="0"/>
        <v>0.13266666666666668</v>
      </c>
      <c r="BK6">
        <f t="shared" si="0"/>
        <v>0.129</v>
      </c>
      <c r="BL6">
        <f t="shared" si="0"/>
        <v>0.13333333333333333</v>
      </c>
      <c r="BM6">
        <f t="shared" si="0"/>
        <v>0.13066666666666668</v>
      </c>
      <c r="BN6">
        <f t="shared" si="0"/>
        <v>0.127</v>
      </c>
      <c r="BO6">
        <f t="shared" si="0"/>
        <v>0.13100000000000001</v>
      </c>
      <c r="BP6">
        <f t="shared" si="0"/>
        <v>0.10033333333333334</v>
      </c>
      <c r="BQ6">
        <f t="shared" si="0"/>
        <v>9.9333333333333343E-2</v>
      </c>
      <c r="BR6">
        <f t="shared" si="0"/>
        <v>0.10733333333333334</v>
      </c>
      <c r="BT6" s="3" t="s">
        <v>52</v>
      </c>
      <c r="BU6">
        <f t="shared" si="7"/>
        <v>1.3425814234016888</v>
      </c>
      <c r="BV6">
        <f t="shared" si="1"/>
        <v>1.3353437876960195</v>
      </c>
      <c r="BW6">
        <f t="shared" si="1"/>
        <v>1.3570566948130278</v>
      </c>
      <c r="BX6">
        <f t="shared" si="1"/>
        <v>1.4402895054282272</v>
      </c>
      <c r="BY6">
        <f t="shared" si="1"/>
        <v>1.4004825090470447</v>
      </c>
      <c r="BZ6">
        <f t="shared" si="1"/>
        <v>1.4475271411338964</v>
      </c>
      <c r="CA6">
        <f t="shared" si="1"/>
        <v>1.4185765983112186</v>
      </c>
      <c r="CB6">
        <f t="shared" si="1"/>
        <v>1.3787696019300364</v>
      </c>
      <c r="CC6">
        <f t="shared" si="1"/>
        <v>1.4221954161640533</v>
      </c>
      <c r="CD6">
        <f t="shared" si="1"/>
        <v>1.0892641737032571</v>
      </c>
      <c r="CE6">
        <f t="shared" si="1"/>
        <v>1.0784077201447528</v>
      </c>
      <c r="CF6">
        <f t="shared" si="1"/>
        <v>1.1652593486127867</v>
      </c>
      <c r="CI6" s="3" t="s">
        <v>52</v>
      </c>
      <c r="CJ6">
        <f t="shared" si="8"/>
        <v>0.34137515078407721</v>
      </c>
      <c r="CK6">
        <f t="shared" si="9"/>
        <v>0.33413751507840783</v>
      </c>
      <c r="CL6">
        <f t="shared" si="10"/>
        <v>0.35585042219541618</v>
      </c>
      <c r="CM6">
        <f t="shared" si="11"/>
        <v>0.43908323281061556</v>
      </c>
      <c r="CN6">
        <f t="shared" si="12"/>
        <v>0.39927623642943311</v>
      </c>
      <c r="CO6">
        <f t="shared" si="13"/>
        <v>0.44632086851628472</v>
      </c>
      <c r="CP6">
        <f t="shared" si="14"/>
        <v>0.41737032569360699</v>
      </c>
      <c r="CQ6">
        <f t="shared" si="15"/>
        <v>0.37756332931242476</v>
      </c>
      <c r="CR6">
        <f t="shared" si="16"/>
        <v>0.42098914354644168</v>
      </c>
      <c r="CS6">
        <f t="shared" si="17"/>
        <v>8.8057901085645485E-2</v>
      </c>
      <c r="CT6">
        <f t="shared" si="18"/>
        <v>7.7201447527141198E-2</v>
      </c>
      <c r="CU6">
        <f t="shared" si="19"/>
        <v>0.16405307599517505</v>
      </c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B7" s="1" t="s">
        <v>53</v>
      </c>
      <c r="P7" s="3" t="s">
        <v>66</v>
      </c>
      <c r="Q7" s="4">
        <v>7.9000000000000001E-2</v>
      </c>
      <c r="R7" s="4">
        <v>7.9000000000000001E-2</v>
      </c>
      <c r="S7" s="4">
        <v>7.9000000000000001E-2</v>
      </c>
      <c r="T7" s="4">
        <v>0.08</v>
      </c>
      <c r="U7" s="4">
        <v>8.1000000000000003E-2</v>
      </c>
      <c r="V7" s="4">
        <v>7.9000000000000001E-2</v>
      </c>
      <c r="W7" s="4">
        <v>7.9000000000000001E-2</v>
      </c>
      <c r="X7" s="4">
        <v>7.9000000000000001E-2</v>
      </c>
      <c r="Y7" s="4">
        <v>0.08</v>
      </c>
      <c r="Z7" s="4">
        <v>7.9000000000000001E-2</v>
      </c>
      <c r="AA7" s="4">
        <v>7.9000000000000001E-2</v>
      </c>
      <c r="AB7" s="4">
        <v>8.2000000000000003E-2</v>
      </c>
      <c r="AD7" s="3" t="s">
        <v>66</v>
      </c>
      <c r="AE7" s="4">
        <v>7.9000000000000001E-2</v>
      </c>
      <c r="AF7" s="4">
        <v>7.9000000000000001E-2</v>
      </c>
      <c r="AG7" s="4">
        <v>7.9000000000000001E-2</v>
      </c>
      <c r="AH7" s="4">
        <v>0.08</v>
      </c>
      <c r="AI7" s="4">
        <v>8.1000000000000003E-2</v>
      </c>
      <c r="AJ7" s="4">
        <v>7.8E-2</v>
      </c>
      <c r="AK7" s="4">
        <v>7.9000000000000001E-2</v>
      </c>
      <c r="AL7" s="4">
        <v>7.9000000000000001E-2</v>
      </c>
      <c r="AM7" s="4">
        <v>7.9000000000000001E-2</v>
      </c>
      <c r="AN7" s="4">
        <v>7.9000000000000001E-2</v>
      </c>
      <c r="AO7" s="4">
        <v>7.9000000000000001E-2</v>
      </c>
      <c r="AP7" s="4">
        <v>8.1000000000000003E-2</v>
      </c>
      <c r="AR7" s="3" t="s">
        <v>66</v>
      </c>
      <c r="AS7" s="4">
        <v>7.9000000000000001E-2</v>
      </c>
      <c r="AT7" s="4">
        <v>7.9000000000000001E-2</v>
      </c>
      <c r="AU7" s="4">
        <v>7.9000000000000001E-2</v>
      </c>
      <c r="AV7" s="4">
        <v>0.08</v>
      </c>
      <c r="AW7" s="4">
        <v>8.1000000000000003E-2</v>
      </c>
      <c r="AX7" s="4">
        <v>7.8E-2</v>
      </c>
      <c r="AY7" s="4">
        <v>7.9000000000000001E-2</v>
      </c>
      <c r="AZ7" s="4">
        <v>7.9000000000000001E-2</v>
      </c>
      <c r="BA7" s="4">
        <v>0.08</v>
      </c>
      <c r="BB7" s="4">
        <v>7.9000000000000001E-2</v>
      </c>
      <c r="BC7" s="4">
        <v>7.9000000000000001E-2</v>
      </c>
      <c r="BD7" s="4">
        <v>8.1000000000000003E-2</v>
      </c>
      <c r="BF7" s="3" t="s">
        <v>66</v>
      </c>
      <c r="BG7">
        <f t="shared" si="2"/>
        <v>7.9000000000000001E-2</v>
      </c>
      <c r="BH7">
        <f t="shared" si="0"/>
        <v>7.9000000000000001E-2</v>
      </c>
      <c r="BI7">
        <f t="shared" si="0"/>
        <v>7.9000000000000001E-2</v>
      </c>
      <c r="BJ7">
        <f t="shared" si="0"/>
        <v>0.08</v>
      </c>
      <c r="BK7">
        <f t="shared" si="0"/>
        <v>8.1000000000000003E-2</v>
      </c>
      <c r="BL7">
        <f t="shared" si="0"/>
        <v>7.8333333333333324E-2</v>
      </c>
      <c r="BM7">
        <f t="shared" si="0"/>
        <v>7.9000000000000001E-2</v>
      </c>
      <c r="BN7">
        <f t="shared" si="0"/>
        <v>7.9000000000000001E-2</v>
      </c>
      <c r="BO7">
        <f t="shared" si="0"/>
        <v>7.9666666666666663E-2</v>
      </c>
      <c r="BP7">
        <f t="shared" si="0"/>
        <v>7.9000000000000001E-2</v>
      </c>
      <c r="BQ7">
        <f t="shared" si="0"/>
        <v>7.9000000000000001E-2</v>
      </c>
      <c r="BR7">
        <f t="shared" si="0"/>
        <v>8.1333333333333327E-2</v>
      </c>
      <c r="BT7" s="3" t="s">
        <v>66</v>
      </c>
      <c r="BU7">
        <f t="shared" si="7"/>
        <v>0.85765983112183364</v>
      </c>
      <c r="BV7">
        <f t="shared" si="1"/>
        <v>0.85765983112183364</v>
      </c>
      <c r="BW7">
        <f t="shared" si="1"/>
        <v>0.85765983112183364</v>
      </c>
      <c r="BX7">
        <f t="shared" si="1"/>
        <v>0.86851628468033781</v>
      </c>
      <c r="BY7">
        <f t="shared" si="1"/>
        <v>0.8793727382388421</v>
      </c>
      <c r="BZ7">
        <f t="shared" si="1"/>
        <v>0.85042219541616404</v>
      </c>
      <c r="CA7">
        <f t="shared" si="1"/>
        <v>0.85765983112183364</v>
      </c>
      <c r="CB7">
        <f t="shared" si="1"/>
        <v>0.85765983112183364</v>
      </c>
      <c r="CC7">
        <f t="shared" si="1"/>
        <v>0.86489746682750301</v>
      </c>
      <c r="CD7">
        <f t="shared" si="1"/>
        <v>0.85765983112183364</v>
      </c>
      <c r="CE7">
        <f t="shared" si="1"/>
        <v>0.85765983112183364</v>
      </c>
      <c r="CF7">
        <f t="shared" si="1"/>
        <v>0.88299155609167679</v>
      </c>
      <c r="CI7" s="3" t="s">
        <v>66</v>
      </c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B8" s="1" t="s">
        <v>68</v>
      </c>
      <c r="P8" s="3" t="s">
        <v>75</v>
      </c>
      <c r="Q8" s="4">
        <v>7.9000000000000001E-2</v>
      </c>
      <c r="R8" s="4">
        <v>0.08</v>
      </c>
      <c r="S8" s="4">
        <v>0.08</v>
      </c>
      <c r="T8" s="4">
        <v>0.08</v>
      </c>
      <c r="U8" s="4">
        <v>0.08</v>
      </c>
      <c r="V8" s="4">
        <v>0.08</v>
      </c>
      <c r="W8" s="4">
        <v>7.9000000000000001E-2</v>
      </c>
      <c r="X8" s="4">
        <v>0.08</v>
      </c>
      <c r="Y8" s="4">
        <v>0.08</v>
      </c>
      <c r="Z8" s="4">
        <v>7.9000000000000001E-2</v>
      </c>
      <c r="AA8" s="4">
        <v>7.9000000000000001E-2</v>
      </c>
      <c r="AB8" s="4">
        <v>8.3000000000000004E-2</v>
      </c>
      <c r="AD8" s="3" t="s">
        <v>75</v>
      </c>
      <c r="AE8" s="4">
        <v>7.9000000000000001E-2</v>
      </c>
      <c r="AF8" s="4">
        <v>7.9000000000000001E-2</v>
      </c>
      <c r="AG8" s="4">
        <v>0.08</v>
      </c>
      <c r="AH8" s="4">
        <v>0.08</v>
      </c>
      <c r="AI8" s="4">
        <v>0.08</v>
      </c>
      <c r="AJ8" s="4">
        <v>0.08</v>
      </c>
      <c r="AK8" s="4">
        <v>7.9000000000000001E-2</v>
      </c>
      <c r="AL8" s="4">
        <v>7.9000000000000001E-2</v>
      </c>
      <c r="AM8" s="4">
        <v>0.08</v>
      </c>
      <c r="AN8" s="4">
        <v>7.9000000000000001E-2</v>
      </c>
      <c r="AO8" s="4">
        <v>7.9000000000000001E-2</v>
      </c>
      <c r="AP8" s="4">
        <v>8.2000000000000003E-2</v>
      </c>
      <c r="AR8" s="3" t="s">
        <v>75</v>
      </c>
      <c r="AS8" s="4">
        <v>0.08</v>
      </c>
      <c r="AT8" s="4">
        <v>7.9000000000000001E-2</v>
      </c>
      <c r="AU8" s="4">
        <v>0.08</v>
      </c>
      <c r="AV8" s="4">
        <v>0.08</v>
      </c>
      <c r="AW8" s="4">
        <v>0.08</v>
      </c>
      <c r="AX8" s="4">
        <v>0.08</v>
      </c>
      <c r="AY8" s="4">
        <v>7.9000000000000001E-2</v>
      </c>
      <c r="AZ8" s="4">
        <v>7.9000000000000001E-2</v>
      </c>
      <c r="BA8" s="4">
        <v>0.08</v>
      </c>
      <c r="BB8" s="4">
        <v>7.9000000000000001E-2</v>
      </c>
      <c r="BC8" s="4">
        <v>7.9000000000000001E-2</v>
      </c>
      <c r="BD8" s="4">
        <v>8.2000000000000003E-2</v>
      </c>
      <c r="BF8" s="3" t="s">
        <v>75</v>
      </c>
      <c r="BG8">
        <f t="shared" si="2"/>
        <v>7.9333333333333325E-2</v>
      </c>
      <c r="BH8">
        <f t="shared" si="0"/>
        <v>7.9333333333333325E-2</v>
      </c>
      <c r="BI8">
        <f t="shared" si="0"/>
        <v>0.08</v>
      </c>
      <c r="BJ8">
        <f t="shared" si="0"/>
        <v>0.08</v>
      </c>
      <c r="BK8">
        <f t="shared" si="0"/>
        <v>0.08</v>
      </c>
      <c r="BL8">
        <f t="shared" si="0"/>
        <v>0.08</v>
      </c>
      <c r="BM8">
        <f t="shared" si="0"/>
        <v>7.9000000000000001E-2</v>
      </c>
      <c r="BN8">
        <f t="shared" si="0"/>
        <v>7.9333333333333325E-2</v>
      </c>
      <c r="BO8">
        <f t="shared" si="0"/>
        <v>0.08</v>
      </c>
      <c r="BP8">
        <f t="shared" si="0"/>
        <v>7.9000000000000001E-2</v>
      </c>
      <c r="BQ8">
        <f t="shared" si="0"/>
        <v>7.9000000000000001E-2</v>
      </c>
      <c r="BR8">
        <f t="shared" si="0"/>
        <v>8.2333333333333328E-2</v>
      </c>
      <c r="BT8" s="3" t="s">
        <v>75</v>
      </c>
      <c r="BU8">
        <f t="shared" si="7"/>
        <v>0.86127864897466833</v>
      </c>
      <c r="BV8">
        <f t="shared" si="1"/>
        <v>0.86127864897466833</v>
      </c>
      <c r="BW8">
        <f t="shared" si="1"/>
        <v>0.86851628468033781</v>
      </c>
      <c r="BX8">
        <f t="shared" si="1"/>
        <v>0.86851628468033781</v>
      </c>
      <c r="BY8">
        <f t="shared" si="1"/>
        <v>0.86851628468033781</v>
      </c>
      <c r="BZ8">
        <f t="shared" si="1"/>
        <v>0.86851628468033781</v>
      </c>
      <c r="CA8">
        <f t="shared" si="1"/>
        <v>0.85765983112183364</v>
      </c>
      <c r="CB8">
        <f t="shared" si="1"/>
        <v>0.86127864897466833</v>
      </c>
      <c r="CC8">
        <f t="shared" si="1"/>
        <v>0.86851628468033781</v>
      </c>
      <c r="CD8">
        <f t="shared" si="1"/>
        <v>0.85765983112183364</v>
      </c>
      <c r="CE8">
        <f t="shared" si="1"/>
        <v>0.85765983112183364</v>
      </c>
      <c r="CF8">
        <f t="shared" si="1"/>
        <v>0.89384800965018096</v>
      </c>
      <c r="CI8" s="3" t="s">
        <v>75</v>
      </c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B9" s="1" t="s">
        <v>76</v>
      </c>
      <c r="P9" s="3" t="s">
        <v>86</v>
      </c>
      <c r="Q9" s="4">
        <v>7.9000000000000001E-2</v>
      </c>
      <c r="R9" s="4">
        <v>0.08</v>
      </c>
      <c r="S9" s="4">
        <v>8.1000000000000003E-2</v>
      </c>
      <c r="T9" s="4">
        <v>8.1000000000000003E-2</v>
      </c>
      <c r="U9" s="4">
        <v>8.2000000000000003E-2</v>
      </c>
      <c r="V9" s="4">
        <v>0.08</v>
      </c>
      <c r="W9" s="4">
        <v>0.08</v>
      </c>
      <c r="X9" s="4">
        <v>8.3000000000000004E-2</v>
      </c>
      <c r="Y9" s="4">
        <v>8.2000000000000003E-2</v>
      </c>
      <c r="Z9" s="4">
        <v>7.9000000000000001E-2</v>
      </c>
      <c r="AA9" s="4">
        <v>7.9000000000000001E-2</v>
      </c>
      <c r="AB9" s="4">
        <v>0.08</v>
      </c>
      <c r="AD9" s="3" t="s">
        <v>86</v>
      </c>
      <c r="AE9" s="4">
        <v>7.9000000000000001E-2</v>
      </c>
      <c r="AF9" s="4">
        <v>0.08</v>
      </c>
      <c r="AG9" s="4">
        <v>8.1000000000000003E-2</v>
      </c>
      <c r="AH9" s="4">
        <v>8.1000000000000003E-2</v>
      </c>
      <c r="AI9" s="4">
        <v>8.2000000000000003E-2</v>
      </c>
      <c r="AJ9" s="4">
        <v>0.08</v>
      </c>
      <c r="AK9" s="4">
        <v>0.08</v>
      </c>
      <c r="AL9" s="4">
        <v>8.3000000000000004E-2</v>
      </c>
      <c r="AM9" s="4">
        <v>8.2000000000000003E-2</v>
      </c>
      <c r="AN9" s="4">
        <v>7.9000000000000001E-2</v>
      </c>
      <c r="AO9" s="4">
        <v>7.9000000000000001E-2</v>
      </c>
      <c r="AP9" s="4">
        <v>7.9000000000000001E-2</v>
      </c>
      <c r="AR9" s="3" t="s">
        <v>86</v>
      </c>
      <c r="AS9" s="4">
        <v>7.9000000000000001E-2</v>
      </c>
      <c r="AT9" s="4">
        <v>0.08</v>
      </c>
      <c r="AU9" s="4">
        <v>8.1000000000000003E-2</v>
      </c>
      <c r="AV9" s="4">
        <v>8.1000000000000003E-2</v>
      </c>
      <c r="AW9" s="4">
        <v>8.2000000000000003E-2</v>
      </c>
      <c r="AX9" s="4">
        <v>0.08</v>
      </c>
      <c r="AY9" s="4">
        <v>0.08</v>
      </c>
      <c r="AZ9" s="4">
        <v>8.3000000000000004E-2</v>
      </c>
      <c r="BA9" s="4">
        <v>8.2000000000000003E-2</v>
      </c>
      <c r="BB9" s="4">
        <v>7.9000000000000001E-2</v>
      </c>
      <c r="BC9" s="4">
        <v>7.9000000000000001E-2</v>
      </c>
      <c r="BD9" s="4">
        <v>7.9000000000000001E-2</v>
      </c>
      <c r="BF9" s="3" t="s">
        <v>86</v>
      </c>
      <c r="BG9">
        <f t="shared" si="2"/>
        <v>7.9000000000000001E-2</v>
      </c>
      <c r="BH9">
        <f t="shared" si="0"/>
        <v>0.08</v>
      </c>
      <c r="BI9">
        <f t="shared" si="0"/>
        <v>8.1000000000000003E-2</v>
      </c>
      <c r="BJ9">
        <f t="shared" si="0"/>
        <v>8.1000000000000003E-2</v>
      </c>
      <c r="BK9">
        <f t="shared" si="0"/>
        <v>8.2000000000000003E-2</v>
      </c>
      <c r="BL9">
        <f t="shared" si="0"/>
        <v>0.08</v>
      </c>
      <c r="BM9">
        <f t="shared" si="0"/>
        <v>0.08</v>
      </c>
      <c r="BN9">
        <f t="shared" si="0"/>
        <v>8.3000000000000004E-2</v>
      </c>
      <c r="BO9">
        <f t="shared" si="0"/>
        <v>8.2000000000000003E-2</v>
      </c>
      <c r="BP9">
        <f t="shared" si="0"/>
        <v>7.9000000000000001E-2</v>
      </c>
      <c r="BQ9">
        <f t="shared" si="0"/>
        <v>7.9000000000000001E-2</v>
      </c>
      <c r="BR9">
        <f t="shared" si="0"/>
        <v>7.9333333333333325E-2</v>
      </c>
      <c r="BT9" s="3" t="s">
        <v>86</v>
      </c>
      <c r="BU9">
        <f t="shared" si="7"/>
        <v>0.85765983112183364</v>
      </c>
      <c r="BV9">
        <f t="shared" si="1"/>
        <v>0.86851628468033781</v>
      </c>
      <c r="BW9">
        <f t="shared" si="1"/>
        <v>0.8793727382388421</v>
      </c>
      <c r="BX9">
        <f t="shared" si="1"/>
        <v>0.8793727382388421</v>
      </c>
      <c r="BY9">
        <f t="shared" si="1"/>
        <v>0.89022919179734628</v>
      </c>
      <c r="BZ9">
        <f t="shared" si="1"/>
        <v>0.86851628468033781</v>
      </c>
      <c r="CA9">
        <f t="shared" si="1"/>
        <v>0.86851628468033781</v>
      </c>
      <c r="CB9">
        <f t="shared" si="1"/>
        <v>0.90108564535585056</v>
      </c>
      <c r="CC9">
        <f t="shared" si="1"/>
        <v>0.89022919179734628</v>
      </c>
      <c r="CD9">
        <f t="shared" si="1"/>
        <v>0.85765983112183364</v>
      </c>
      <c r="CE9">
        <f t="shared" si="1"/>
        <v>0.85765983112183364</v>
      </c>
      <c r="CF9">
        <f t="shared" si="1"/>
        <v>0.86127864897466833</v>
      </c>
      <c r="CI9" s="3" t="s">
        <v>86</v>
      </c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2" spans="1:128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1" si="20">AVERAGE(AS12,AE12,Q12)</f>
        <v>1</v>
      </c>
      <c r="BH12">
        <f t="shared" si="20"/>
        <v>2</v>
      </c>
      <c r="BI12">
        <f t="shared" si="20"/>
        <v>3</v>
      </c>
      <c r="BJ12">
        <f t="shared" si="20"/>
        <v>4</v>
      </c>
      <c r="BK12">
        <f t="shared" si="20"/>
        <v>5</v>
      </c>
      <c r="BL12">
        <f t="shared" si="20"/>
        <v>6</v>
      </c>
      <c r="BM12">
        <f t="shared" si="20"/>
        <v>7</v>
      </c>
      <c r="BN12">
        <f t="shared" si="20"/>
        <v>8</v>
      </c>
      <c r="BO12">
        <f t="shared" si="20"/>
        <v>9</v>
      </c>
      <c r="BP12">
        <f t="shared" si="20"/>
        <v>10</v>
      </c>
      <c r="BQ12">
        <f t="shared" si="20"/>
        <v>11</v>
      </c>
      <c r="BR12">
        <f t="shared" si="20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128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99</v>
      </c>
      <c r="J13" s="1" t="s">
        <v>100</v>
      </c>
      <c r="K13" s="1" t="s">
        <v>101</v>
      </c>
      <c r="L13" s="1" t="s">
        <v>26</v>
      </c>
      <c r="M13" s="1" t="s">
        <v>27</v>
      </c>
      <c r="N13" s="1" t="s">
        <v>28</v>
      </c>
      <c r="P13" s="3" t="s">
        <v>6</v>
      </c>
      <c r="Q13" s="4">
        <v>9.1999999999999998E-2</v>
      </c>
      <c r="R13" s="4">
        <v>9.6000000000000002E-2</v>
      </c>
      <c r="S13" s="4">
        <v>9.4E-2</v>
      </c>
      <c r="T13" s="4">
        <v>0.115</v>
      </c>
      <c r="U13" s="4">
        <v>0.125</v>
      </c>
      <c r="V13" s="4">
        <v>0.114</v>
      </c>
      <c r="W13" s="4">
        <v>0.11</v>
      </c>
      <c r="X13" s="4">
        <v>0.107</v>
      </c>
      <c r="Y13" s="4">
        <v>0.10299999999999999</v>
      </c>
      <c r="Z13" s="4">
        <v>0.12</v>
      </c>
      <c r="AA13" s="4">
        <v>0.124</v>
      </c>
      <c r="AB13" s="4">
        <v>0.152</v>
      </c>
      <c r="AD13" s="3" t="s">
        <v>6</v>
      </c>
      <c r="AE13" s="4">
        <v>9.1999999999999998E-2</v>
      </c>
      <c r="AF13" s="4">
        <v>9.5000000000000001E-2</v>
      </c>
      <c r="AG13" s="4">
        <v>9.2999999999999999E-2</v>
      </c>
      <c r="AH13" s="4">
        <v>0.114</v>
      </c>
      <c r="AI13" s="4">
        <v>0.125</v>
      </c>
      <c r="AJ13" s="4">
        <v>0.114</v>
      </c>
      <c r="AK13" s="4">
        <v>0.11</v>
      </c>
      <c r="AL13" s="4">
        <v>0.106</v>
      </c>
      <c r="AM13" s="4">
        <v>0.10199999999999999</v>
      </c>
      <c r="AN13" s="4">
        <v>0.12</v>
      </c>
      <c r="AO13" s="4">
        <v>0.124</v>
      </c>
      <c r="AP13" s="4">
        <v>0.151</v>
      </c>
      <c r="AR13" s="3" t="s">
        <v>6</v>
      </c>
      <c r="AS13" s="4">
        <v>9.1999999999999998E-2</v>
      </c>
      <c r="AT13" s="4">
        <v>9.5000000000000001E-2</v>
      </c>
      <c r="AU13" s="4">
        <v>9.2999999999999999E-2</v>
      </c>
      <c r="AV13" s="4">
        <v>0.114</v>
      </c>
      <c r="AW13" s="4">
        <v>0.124</v>
      </c>
      <c r="AX13" s="4">
        <v>0.114</v>
      </c>
      <c r="AY13" s="4">
        <v>0.11</v>
      </c>
      <c r="AZ13" s="4">
        <v>0.106</v>
      </c>
      <c r="BA13" s="4">
        <v>0.10199999999999999</v>
      </c>
      <c r="BB13" s="4">
        <v>0.12</v>
      </c>
      <c r="BC13" s="4">
        <v>0.124</v>
      </c>
      <c r="BD13" s="4">
        <v>0.152</v>
      </c>
      <c r="BF13" s="3" t="s">
        <v>6</v>
      </c>
      <c r="BG13">
        <f t="shared" si="20"/>
        <v>9.2000000000000012E-2</v>
      </c>
      <c r="BH13">
        <f t="shared" si="20"/>
        <v>9.5333333333333339E-2</v>
      </c>
      <c r="BI13">
        <f t="shared" si="20"/>
        <v>9.3333333333333338E-2</v>
      </c>
      <c r="BJ13">
        <f t="shared" si="20"/>
        <v>0.11433333333333334</v>
      </c>
      <c r="BK13">
        <f t="shared" si="20"/>
        <v>0.12466666666666666</v>
      </c>
      <c r="BL13">
        <f t="shared" si="20"/>
        <v>0.114</v>
      </c>
      <c r="BM13">
        <f t="shared" si="20"/>
        <v>0.11</v>
      </c>
      <c r="BN13">
        <f t="shared" si="20"/>
        <v>0.10633333333333334</v>
      </c>
      <c r="BO13">
        <f t="shared" si="20"/>
        <v>0.10233333333333333</v>
      </c>
      <c r="BP13">
        <f t="shared" si="20"/>
        <v>0.12</v>
      </c>
      <c r="BQ13">
        <f t="shared" si="20"/>
        <v>0.124</v>
      </c>
      <c r="BR13">
        <f t="shared" si="20"/>
        <v>0.15166666666666664</v>
      </c>
      <c r="BT13" s="3" t="s">
        <v>6</v>
      </c>
      <c r="BU13">
        <f t="shared" si="7"/>
        <v>0.9987937273823887</v>
      </c>
      <c r="BV13">
        <f t="shared" si="1"/>
        <v>1.0349819059107359</v>
      </c>
      <c r="BW13">
        <f t="shared" si="1"/>
        <v>1.0132689987937276</v>
      </c>
      <c r="BX13">
        <f t="shared" si="1"/>
        <v>1.2412545235223162</v>
      </c>
      <c r="BY13">
        <f t="shared" si="1"/>
        <v>1.3534378769601931</v>
      </c>
      <c r="BZ13">
        <f t="shared" si="1"/>
        <v>1.2376357056694816</v>
      </c>
      <c r="CA13">
        <f t="shared" si="1"/>
        <v>1.1942098914354646</v>
      </c>
      <c r="CB13">
        <f t="shared" si="1"/>
        <v>1.1544028950542824</v>
      </c>
      <c r="CC13">
        <f t="shared" si="1"/>
        <v>1.1109770808202655</v>
      </c>
      <c r="CD13">
        <f t="shared" si="1"/>
        <v>1.3027744270205066</v>
      </c>
      <c r="CE13">
        <f t="shared" si="1"/>
        <v>1.3462002412545238</v>
      </c>
      <c r="CF13">
        <f t="shared" si="1"/>
        <v>1.6465621230398069</v>
      </c>
      <c r="CH13" t="s">
        <v>88</v>
      </c>
      <c r="CI13" s="3" t="s">
        <v>6</v>
      </c>
      <c r="CJ13">
        <f>BU13-(AVERAGE($BU$13:$BW$13))</f>
        <v>-1.6887816646561915E-2</v>
      </c>
      <c r="CK13">
        <f t="shared" ref="CK13:CU16" si="21">BV13-(AVERAGE($BU$13:$BW$13))</f>
        <v>1.93003618817853E-2</v>
      </c>
      <c r="CL13">
        <f t="shared" si="21"/>
        <v>-2.4125452352230514E-3</v>
      </c>
      <c r="CM13">
        <f t="shared" si="21"/>
        <v>0.22557297949336563</v>
      </c>
      <c r="CN13">
        <f t="shared" si="21"/>
        <v>0.33775633293124252</v>
      </c>
      <c r="CO13">
        <f t="shared" si="21"/>
        <v>0.22195416164053094</v>
      </c>
      <c r="CP13">
        <f t="shared" si="21"/>
        <v>0.17852834740651402</v>
      </c>
      <c r="CQ13">
        <f t="shared" si="21"/>
        <v>0.13872135102533178</v>
      </c>
      <c r="CR13">
        <f t="shared" si="21"/>
        <v>9.5295536791314861E-2</v>
      </c>
      <c r="CS13">
        <f t="shared" si="21"/>
        <v>0.287092882991556</v>
      </c>
      <c r="CT13">
        <f t="shared" si="21"/>
        <v>0.33051869722557314</v>
      </c>
      <c r="CU13">
        <f t="shared" si="21"/>
        <v>0.63088057901085626</v>
      </c>
    </row>
    <row r="14" spans="1:128">
      <c r="B14" s="1" t="s">
        <v>7</v>
      </c>
      <c r="C14" s="1" t="s">
        <v>111</v>
      </c>
      <c r="D14" s="1" t="s">
        <v>112</v>
      </c>
      <c r="E14" s="1" t="s">
        <v>113</v>
      </c>
      <c r="F14" s="1" t="s">
        <v>194</v>
      </c>
      <c r="G14" s="1" t="s">
        <v>195</v>
      </c>
      <c r="H14" s="1" t="s">
        <v>196</v>
      </c>
      <c r="I14" s="1" t="s">
        <v>197</v>
      </c>
      <c r="J14" s="1" t="s">
        <v>198</v>
      </c>
      <c r="K14" s="1" t="s">
        <v>199</v>
      </c>
      <c r="L14" s="1" t="s">
        <v>200</v>
      </c>
      <c r="M14" s="1" t="s">
        <v>201</v>
      </c>
      <c r="N14" s="1" t="s">
        <v>202</v>
      </c>
      <c r="P14" s="3" t="s">
        <v>8</v>
      </c>
      <c r="Q14" s="4">
        <v>0.111</v>
      </c>
      <c r="R14" s="4">
        <v>0.11</v>
      </c>
      <c r="S14" s="4">
        <v>0.11700000000000001</v>
      </c>
      <c r="T14" s="4">
        <v>0.122</v>
      </c>
      <c r="U14" s="4">
        <v>0.114</v>
      </c>
      <c r="V14" s="4">
        <v>0.12</v>
      </c>
      <c r="W14" s="4">
        <v>0.122</v>
      </c>
      <c r="X14" s="4">
        <v>0.12</v>
      </c>
      <c r="Y14" s="4">
        <v>0.11899999999999999</v>
      </c>
      <c r="Z14" s="4">
        <v>0.106</v>
      </c>
      <c r="AA14" s="4">
        <v>0.10299999999999999</v>
      </c>
      <c r="AB14" s="4">
        <v>0.111</v>
      </c>
      <c r="AD14" s="3" t="s">
        <v>8</v>
      </c>
      <c r="AE14" s="4">
        <v>0.111</v>
      </c>
      <c r="AF14" s="4">
        <v>0.11</v>
      </c>
      <c r="AG14" s="4">
        <v>0.11700000000000001</v>
      </c>
      <c r="AH14" s="4">
        <v>0.121</v>
      </c>
      <c r="AI14" s="4">
        <v>0.113</v>
      </c>
      <c r="AJ14" s="4">
        <v>0.11899999999999999</v>
      </c>
      <c r="AK14" s="4">
        <v>0.122</v>
      </c>
      <c r="AL14" s="4">
        <v>0.12</v>
      </c>
      <c r="AM14" s="4">
        <v>0.11799999999999999</v>
      </c>
      <c r="AN14" s="4">
        <v>0.105</v>
      </c>
      <c r="AO14" s="4">
        <v>0.10299999999999999</v>
      </c>
      <c r="AP14" s="4">
        <v>0.111</v>
      </c>
      <c r="AR14" s="3" t="s">
        <v>8</v>
      </c>
      <c r="AS14" s="4">
        <v>0.111</v>
      </c>
      <c r="AT14" s="4">
        <v>0.11</v>
      </c>
      <c r="AU14" s="4">
        <v>0.11700000000000001</v>
      </c>
      <c r="AV14" s="4">
        <v>0.121</v>
      </c>
      <c r="AW14" s="4">
        <v>0.113</v>
      </c>
      <c r="AX14" s="4">
        <v>0.11899999999999999</v>
      </c>
      <c r="AY14" s="4">
        <v>0.122</v>
      </c>
      <c r="AZ14" s="4">
        <v>0.12</v>
      </c>
      <c r="BA14" s="4">
        <v>0.11799999999999999</v>
      </c>
      <c r="BB14" s="4">
        <v>0.105</v>
      </c>
      <c r="BC14" s="4">
        <v>0.10299999999999999</v>
      </c>
      <c r="BD14" s="4">
        <v>0.111</v>
      </c>
      <c r="BF14" s="3" t="s">
        <v>8</v>
      </c>
      <c r="BG14">
        <f t="shared" si="20"/>
        <v>0.111</v>
      </c>
      <c r="BH14">
        <f t="shared" si="20"/>
        <v>0.11</v>
      </c>
      <c r="BI14">
        <f t="shared" si="20"/>
        <v>0.11700000000000001</v>
      </c>
      <c r="BJ14">
        <f t="shared" si="20"/>
        <v>0.12133333333333333</v>
      </c>
      <c r="BK14">
        <f t="shared" si="20"/>
        <v>0.11333333333333334</v>
      </c>
      <c r="BL14">
        <f t="shared" si="20"/>
        <v>0.11933333333333333</v>
      </c>
      <c r="BM14">
        <f t="shared" si="20"/>
        <v>0.122</v>
      </c>
      <c r="BN14">
        <f t="shared" si="20"/>
        <v>0.12</v>
      </c>
      <c r="BO14">
        <f t="shared" si="20"/>
        <v>0.11833333333333333</v>
      </c>
      <c r="BP14">
        <f t="shared" si="20"/>
        <v>0.10533333333333333</v>
      </c>
      <c r="BQ14">
        <f t="shared" si="20"/>
        <v>0.10299999999999999</v>
      </c>
      <c r="BR14">
        <f t="shared" si="20"/>
        <v>0.111</v>
      </c>
      <c r="BT14" s="3" t="s">
        <v>8</v>
      </c>
      <c r="BU14">
        <f t="shared" si="7"/>
        <v>1.2050663449939687</v>
      </c>
      <c r="BV14">
        <f t="shared" si="1"/>
        <v>1.1942098914354646</v>
      </c>
      <c r="BW14">
        <f t="shared" si="1"/>
        <v>1.2702050663449942</v>
      </c>
      <c r="BX14">
        <f t="shared" si="1"/>
        <v>1.3172496984318458</v>
      </c>
      <c r="BY14">
        <f t="shared" si="1"/>
        <v>1.230398069963812</v>
      </c>
      <c r="BZ14">
        <f t="shared" si="1"/>
        <v>1.2955367913148372</v>
      </c>
      <c r="CA14">
        <f t="shared" si="1"/>
        <v>1.3244873341375152</v>
      </c>
      <c r="CB14">
        <f t="shared" si="1"/>
        <v>1.3027744270205066</v>
      </c>
      <c r="CC14">
        <f t="shared" si="1"/>
        <v>1.2846803377563329</v>
      </c>
      <c r="CD14">
        <f t="shared" si="1"/>
        <v>1.1435464414957781</v>
      </c>
      <c r="CE14">
        <f t="shared" si="1"/>
        <v>1.1182147165259348</v>
      </c>
      <c r="CF14">
        <f t="shared" si="1"/>
        <v>1.2050663449939687</v>
      </c>
      <c r="CI14" s="3" t="s">
        <v>8</v>
      </c>
      <c r="CJ14">
        <f t="shared" ref="CJ14:CJ16" si="22">BU14-(AVERAGE($BU$13:$BW$13))</f>
        <v>0.18938480096501809</v>
      </c>
      <c r="CK14">
        <f t="shared" si="21"/>
        <v>0.17852834740651402</v>
      </c>
      <c r="CL14">
        <f t="shared" si="21"/>
        <v>0.25452352231604358</v>
      </c>
      <c r="CM14">
        <f t="shared" si="21"/>
        <v>0.30156815440289519</v>
      </c>
      <c r="CN14">
        <f t="shared" si="21"/>
        <v>0.21471652593486135</v>
      </c>
      <c r="CO14">
        <f t="shared" si="21"/>
        <v>0.27985524728588662</v>
      </c>
      <c r="CP14">
        <f t="shared" si="21"/>
        <v>0.30880579010856457</v>
      </c>
      <c r="CQ14">
        <f t="shared" si="21"/>
        <v>0.287092882991556</v>
      </c>
      <c r="CR14">
        <f t="shared" si="21"/>
        <v>0.26899879372738233</v>
      </c>
      <c r="CS14">
        <f t="shared" si="21"/>
        <v>0.1278648974668275</v>
      </c>
      <c r="CT14">
        <f t="shared" si="21"/>
        <v>0.10253317249698424</v>
      </c>
      <c r="CU14">
        <f t="shared" si="21"/>
        <v>0.18938480096501809</v>
      </c>
    </row>
    <row r="15" spans="1:128">
      <c r="B15" s="1" t="s">
        <v>11</v>
      </c>
      <c r="C15" s="1" t="s">
        <v>203</v>
      </c>
      <c r="D15" s="1" t="s">
        <v>204</v>
      </c>
      <c r="E15" s="1" t="s">
        <v>205</v>
      </c>
      <c r="F15" s="1" t="s">
        <v>40</v>
      </c>
      <c r="G15" s="1" t="s">
        <v>41</v>
      </c>
      <c r="H15" s="1" t="s">
        <v>42</v>
      </c>
      <c r="I15" s="1" t="s">
        <v>126</v>
      </c>
      <c r="J15" s="1" t="s">
        <v>127</v>
      </c>
      <c r="K15" s="1" t="s">
        <v>128</v>
      </c>
      <c r="L15" s="1" t="s">
        <v>132</v>
      </c>
      <c r="M15" s="1" t="s">
        <v>133</v>
      </c>
      <c r="N15" s="1" t="s">
        <v>134</v>
      </c>
      <c r="P15" s="3" t="s">
        <v>24</v>
      </c>
      <c r="Q15" s="4">
        <v>9.6000000000000002E-2</v>
      </c>
      <c r="R15" s="4">
        <v>9.4E-2</v>
      </c>
      <c r="S15" s="4">
        <v>9.8000000000000004E-2</v>
      </c>
      <c r="T15" s="4">
        <v>0.1</v>
      </c>
      <c r="U15" s="4">
        <v>0.1</v>
      </c>
      <c r="V15" s="4">
        <v>9.8000000000000004E-2</v>
      </c>
      <c r="W15" s="4">
        <v>9.7000000000000003E-2</v>
      </c>
      <c r="X15" s="4">
        <v>0.10100000000000001</v>
      </c>
      <c r="Y15" s="4">
        <v>9.5000000000000001E-2</v>
      </c>
      <c r="Z15" s="4">
        <v>0.114</v>
      </c>
      <c r="AA15" s="4">
        <v>0.11799999999999999</v>
      </c>
      <c r="AB15" s="4">
        <v>0.123</v>
      </c>
      <c r="AD15" s="3" t="s">
        <v>24</v>
      </c>
      <c r="AE15" s="4">
        <v>9.6000000000000002E-2</v>
      </c>
      <c r="AF15" s="4">
        <v>9.4E-2</v>
      </c>
      <c r="AG15" s="4">
        <v>9.8000000000000004E-2</v>
      </c>
      <c r="AH15" s="4">
        <v>9.9000000000000005E-2</v>
      </c>
      <c r="AI15" s="4">
        <v>9.9000000000000005E-2</v>
      </c>
      <c r="AJ15" s="4">
        <v>9.7000000000000003E-2</v>
      </c>
      <c r="AK15" s="4">
        <v>9.6000000000000002E-2</v>
      </c>
      <c r="AL15" s="4">
        <v>0.1</v>
      </c>
      <c r="AM15" s="4">
        <v>9.4E-2</v>
      </c>
      <c r="AN15" s="4">
        <v>0.114</v>
      </c>
      <c r="AO15" s="4">
        <v>0.11700000000000001</v>
      </c>
      <c r="AP15" s="4">
        <v>0.123</v>
      </c>
      <c r="AR15" s="3" t="s">
        <v>24</v>
      </c>
      <c r="AS15" s="4">
        <v>9.5000000000000001E-2</v>
      </c>
      <c r="AT15" s="4">
        <v>9.4E-2</v>
      </c>
      <c r="AU15" s="4">
        <v>9.8000000000000004E-2</v>
      </c>
      <c r="AV15" s="4">
        <v>9.8000000000000004E-2</v>
      </c>
      <c r="AW15" s="4">
        <v>9.9000000000000005E-2</v>
      </c>
      <c r="AX15" s="4">
        <v>9.7000000000000003E-2</v>
      </c>
      <c r="AY15" s="4">
        <v>9.6000000000000002E-2</v>
      </c>
      <c r="AZ15" s="4">
        <v>9.9000000000000005E-2</v>
      </c>
      <c r="BA15" s="4">
        <v>9.4E-2</v>
      </c>
      <c r="BB15" s="4">
        <v>0.114</v>
      </c>
      <c r="BC15" s="4">
        <v>0.11700000000000001</v>
      </c>
      <c r="BD15" s="4">
        <v>0.123</v>
      </c>
      <c r="BF15" s="3" t="s">
        <v>24</v>
      </c>
      <c r="BG15">
        <f t="shared" si="20"/>
        <v>9.5666666666666678E-2</v>
      </c>
      <c r="BH15">
        <f t="shared" si="20"/>
        <v>9.4000000000000014E-2</v>
      </c>
      <c r="BI15">
        <f t="shared" si="20"/>
        <v>9.8000000000000018E-2</v>
      </c>
      <c r="BJ15">
        <f t="shared" si="20"/>
        <v>9.9000000000000019E-2</v>
      </c>
      <c r="BK15">
        <f t="shared" si="20"/>
        <v>9.9333333333333343E-2</v>
      </c>
      <c r="BL15">
        <f t="shared" si="20"/>
        <v>9.7333333333333341E-2</v>
      </c>
      <c r="BM15">
        <f t="shared" si="20"/>
        <v>9.633333333333334E-2</v>
      </c>
      <c r="BN15">
        <f t="shared" si="20"/>
        <v>0.10000000000000002</v>
      </c>
      <c r="BO15">
        <f t="shared" si="20"/>
        <v>9.4333333333333338E-2</v>
      </c>
      <c r="BP15">
        <f t="shared" si="20"/>
        <v>0.114</v>
      </c>
      <c r="BQ15">
        <f t="shared" si="20"/>
        <v>0.11733333333333333</v>
      </c>
      <c r="BR15">
        <f t="shared" si="20"/>
        <v>0.123</v>
      </c>
      <c r="BT15" s="3" t="s">
        <v>24</v>
      </c>
      <c r="BU15">
        <f t="shared" si="7"/>
        <v>1.0386007237635708</v>
      </c>
      <c r="BV15">
        <f t="shared" si="1"/>
        <v>1.0205066344993972</v>
      </c>
      <c r="BW15">
        <f t="shared" si="1"/>
        <v>1.0639324487334141</v>
      </c>
      <c r="BX15">
        <f t="shared" si="1"/>
        <v>1.0747889022919184</v>
      </c>
      <c r="BY15">
        <f t="shared" si="1"/>
        <v>1.0784077201447528</v>
      </c>
      <c r="BZ15">
        <f t="shared" si="1"/>
        <v>1.0566948130277445</v>
      </c>
      <c r="CA15">
        <f t="shared" si="1"/>
        <v>1.0458383594692402</v>
      </c>
      <c r="CB15">
        <f t="shared" si="1"/>
        <v>1.0856453558504224</v>
      </c>
      <c r="CC15">
        <f t="shared" si="1"/>
        <v>1.0241254523522318</v>
      </c>
      <c r="CD15">
        <f t="shared" si="1"/>
        <v>1.2376357056694816</v>
      </c>
      <c r="CE15">
        <f t="shared" si="1"/>
        <v>1.2738238841978289</v>
      </c>
      <c r="CF15">
        <f t="shared" si="1"/>
        <v>1.3353437876960195</v>
      </c>
      <c r="CI15" s="3" t="s">
        <v>24</v>
      </c>
      <c r="CJ15">
        <f t="shared" si="22"/>
        <v>2.291917973462021E-2</v>
      </c>
      <c r="CK15">
        <f t="shared" si="21"/>
        <v>4.8250904704465469E-3</v>
      </c>
      <c r="CL15">
        <f t="shared" si="21"/>
        <v>4.8250904704463471E-2</v>
      </c>
      <c r="CM15">
        <f t="shared" si="21"/>
        <v>5.9107358262967757E-2</v>
      </c>
      <c r="CN15">
        <f t="shared" si="21"/>
        <v>6.2726176115802224E-2</v>
      </c>
      <c r="CO15">
        <f t="shared" si="21"/>
        <v>4.1013268998793873E-2</v>
      </c>
      <c r="CP15">
        <f t="shared" si="21"/>
        <v>3.0156815440289586E-2</v>
      </c>
      <c r="CQ15">
        <f t="shared" si="21"/>
        <v>6.9963811821471822E-2</v>
      </c>
      <c r="CR15">
        <f t="shared" si="21"/>
        <v>8.4439083232812351E-3</v>
      </c>
      <c r="CS15">
        <f t="shared" si="21"/>
        <v>0.22195416164053094</v>
      </c>
      <c r="CT15">
        <f t="shared" si="21"/>
        <v>0.25814234016887827</v>
      </c>
      <c r="CU15">
        <f t="shared" si="21"/>
        <v>0.31966224366706886</v>
      </c>
    </row>
    <row r="16" spans="1:128">
      <c r="B16" s="1" t="s">
        <v>25</v>
      </c>
      <c r="C16" s="1" t="s">
        <v>135</v>
      </c>
      <c r="D16" s="1" t="s">
        <v>136</v>
      </c>
      <c r="E16" s="1" t="s">
        <v>137</v>
      </c>
      <c r="F16" s="1" t="s">
        <v>43</v>
      </c>
      <c r="G16" s="1" t="s">
        <v>44</v>
      </c>
      <c r="H16" s="1" t="s">
        <v>45</v>
      </c>
      <c r="I16" s="1" t="s">
        <v>143</v>
      </c>
      <c r="J16" s="1" t="s">
        <v>144</v>
      </c>
      <c r="K16" s="1" t="s">
        <v>145</v>
      </c>
      <c r="L16" s="1" t="s">
        <v>54</v>
      </c>
      <c r="M16" s="1" t="s">
        <v>55</v>
      </c>
      <c r="N16" s="1" t="s">
        <v>56</v>
      </c>
      <c r="P16" s="3" t="s">
        <v>38</v>
      </c>
      <c r="Q16" s="4">
        <v>0.129</v>
      </c>
      <c r="R16" s="4">
        <v>0.129</v>
      </c>
      <c r="S16" s="4">
        <v>0.129</v>
      </c>
      <c r="T16" s="4">
        <v>0.13600000000000001</v>
      </c>
      <c r="U16" s="4">
        <v>0.14000000000000001</v>
      </c>
      <c r="V16" s="4">
        <v>0.13800000000000001</v>
      </c>
      <c r="W16" s="4">
        <v>0.14899999999999999</v>
      </c>
      <c r="X16" s="4">
        <v>0.13900000000000001</v>
      </c>
      <c r="Y16" s="4">
        <v>0.13800000000000001</v>
      </c>
      <c r="Z16" s="4">
        <v>0.109</v>
      </c>
      <c r="AA16" s="4">
        <v>0.11700000000000001</v>
      </c>
      <c r="AB16" s="4">
        <v>0.113</v>
      </c>
      <c r="AD16" s="3" t="s">
        <v>38</v>
      </c>
      <c r="AE16" s="4">
        <v>0.129</v>
      </c>
      <c r="AF16" s="4">
        <v>0.129</v>
      </c>
      <c r="AG16" s="4">
        <v>0.128</v>
      </c>
      <c r="AH16" s="4">
        <v>0.13600000000000001</v>
      </c>
      <c r="AI16" s="4">
        <v>0.13900000000000001</v>
      </c>
      <c r="AJ16" s="4">
        <v>0.13800000000000001</v>
      </c>
      <c r="AK16" s="4">
        <v>0.14799999999999999</v>
      </c>
      <c r="AL16" s="4">
        <v>0.13900000000000001</v>
      </c>
      <c r="AM16" s="4">
        <v>0.13700000000000001</v>
      </c>
      <c r="AN16" s="4">
        <v>0.108</v>
      </c>
      <c r="AO16" s="4">
        <v>0.11600000000000001</v>
      </c>
      <c r="AP16" s="4">
        <v>0.113</v>
      </c>
      <c r="AR16" s="3" t="s">
        <v>38</v>
      </c>
      <c r="AS16" s="4">
        <v>0.129</v>
      </c>
      <c r="AT16" s="4">
        <v>0.129</v>
      </c>
      <c r="AU16" s="4">
        <v>0.128</v>
      </c>
      <c r="AV16" s="4">
        <v>0.13600000000000001</v>
      </c>
      <c r="AW16" s="4">
        <v>0.13900000000000001</v>
      </c>
      <c r="AX16" s="4">
        <v>0.13700000000000001</v>
      </c>
      <c r="AY16" s="4">
        <v>0.14799999999999999</v>
      </c>
      <c r="AZ16" s="4">
        <v>0.13900000000000001</v>
      </c>
      <c r="BA16" s="4">
        <v>0.13700000000000001</v>
      </c>
      <c r="BB16" s="4">
        <v>0.108</v>
      </c>
      <c r="BC16" s="4">
        <v>0.11600000000000001</v>
      </c>
      <c r="BD16" s="4">
        <v>0.113</v>
      </c>
      <c r="BF16" s="3" t="s">
        <v>38</v>
      </c>
      <c r="BG16">
        <f t="shared" si="20"/>
        <v>0.129</v>
      </c>
      <c r="BH16">
        <f t="shared" si="20"/>
        <v>0.129</v>
      </c>
      <c r="BI16">
        <f t="shared" si="20"/>
        <v>0.12833333333333333</v>
      </c>
      <c r="BJ16">
        <f t="shared" si="20"/>
        <v>0.13600000000000001</v>
      </c>
      <c r="BK16">
        <f t="shared" si="20"/>
        <v>0.13933333333333334</v>
      </c>
      <c r="BL16">
        <f t="shared" si="20"/>
        <v>0.13766666666666669</v>
      </c>
      <c r="BM16">
        <f t="shared" si="20"/>
        <v>0.14833333333333332</v>
      </c>
      <c r="BN16">
        <f t="shared" si="20"/>
        <v>0.13900000000000001</v>
      </c>
      <c r="BO16">
        <f t="shared" si="20"/>
        <v>0.13733333333333334</v>
      </c>
      <c r="BP16">
        <f t="shared" si="20"/>
        <v>0.10833333333333334</v>
      </c>
      <c r="BQ16">
        <f t="shared" si="20"/>
        <v>0.11633333333333334</v>
      </c>
      <c r="BR16">
        <f t="shared" si="20"/>
        <v>0.113</v>
      </c>
      <c r="BT16" s="3" t="s">
        <v>38</v>
      </c>
      <c r="BU16">
        <f t="shared" si="7"/>
        <v>1.4004825090470447</v>
      </c>
      <c r="BV16">
        <f t="shared" si="1"/>
        <v>1.4004825090470447</v>
      </c>
      <c r="BW16">
        <f t="shared" si="1"/>
        <v>1.3932448733413751</v>
      </c>
      <c r="BX16">
        <f t="shared" si="1"/>
        <v>1.4764776839565745</v>
      </c>
      <c r="BY16">
        <f t="shared" si="1"/>
        <v>1.5126658624849219</v>
      </c>
      <c r="BZ16">
        <f t="shared" si="1"/>
        <v>1.4945717732207482</v>
      </c>
      <c r="CA16">
        <f t="shared" si="1"/>
        <v>1.6103739445114595</v>
      </c>
      <c r="CB16">
        <f t="shared" si="1"/>
        <v>1.5090470446320872</v>
      </c>
      <c r="CC16">
        <f t="shared" si="1"/>
        <v>1.4909529553679133</v>
      </c>
      <c r="CD16">
        <f t="shared" si="1"/>
        <v>1.176115802171291</v>
      </c>
      <c r="CE16">
        <f t="shared" si="1"/>
        <v>1.2629674306393248</v>
      </c>
      <c r="CF16">
        <f t="shared" si="1"/>
        <v>1.2267792521109773</v>
      </c>
      <c r="CI16" s="3" t="s">
        <v>38</v>
      </c>
      <c r="CJ16">
        <f t="shared" si="22"/>
        <v>0.38480096501809413</v>
      </c>
      <c r="CK16">
        <f t="shared" si="21"/>
        <v>0.38480096501809413</v>
      </c>
      <c r="CL16">
        <f t="shared" si="21"/>
        <v>0.37756332931242453</v>
      </c>
      <c r="CM16">
        <f t="shared" si="21"/>
        <v>0.46079613992762392</v>
      </c>
      <c r="CN16">
        <f t="shared" si="21"/>
        <v>0.49698431845597124</v>
      </c>
      <c r="CO16">
        <f t="shared" si="21"/>
        <v>0.47889022919179758</v>
      </c>
      <c r="CP16">
        <f t="shared" si="21"/>
        <v>0.59469240048250893</v>
      </c>
      <c r="CQ16">
        <f t="shared" si="21"/>
        <v>0.49336550060313655</v>
      </c>
      <c r="CR16">
        <f t="shared" si="21"/>
        <v>0.47527141133896267</v>
      </c>
      <c r="CS16">
        <f t="shared" si="21"/>
        <v>0.16043425814234036</v>
      </c>
      <c r="CT16">
        <f t="shared" si="21"/>
        <v>0.24728588661037421</v>
      </c>
      <c r="CU16">
        <f t="shared" si="21"/>
        <v>0.21109770808202666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99</v>
      </c>
      <c r="J17" s="1" t="s">
        <v>100</v>
      </c>
      <c r="K17" s="1" t="s">
        <v>101</v>
      </c>
      <c r="L17" s="1" t="s">
        <v>26</v>
      </c>
      <c r="M17" s="1" t="s">
        <v>27</v>
      </c>
      <c r="N17" s="1" t="s">
        <v>28</v>
      </c>
      <c r="P17" s="3" t="s">
        <v>52</v>
      </c>
      <c r="Q17" s="4">
        <v>9.0999999999999998E-2</v>
      </c>
      <c r="R17" s="4">
        <v>0.09</v>
      </c>
      <c r="S17" s="4">
        <v>9.0999999999999998E-2</v>
      </c>
      <c r="T17" s="4">
        <v>0.1</v>
      </c>
      <c r="U17" s="4">
        <v>0.105</v>
      </c>
      <c r="V17" s="4">
        <v>9.8000000000000004E-2</v>
      </c>
      <c r="W17" s="4">
        <v>0.114</v>
      </c>
      <c r="X17" s="4">
        <v>0.111</v>
      </c>
      <c r="Y17" s="4">
        <v>9.8000000000000004E-2</v>
      </c>
      <c r="Z17" s="4">
        <v>0.11600000000000001</v>
      </c>
      <c r="AA17" s="4">
        <v>0.115</v>
      </c>
      <c r="AB17" s="4">
        <v>0.104</v>
      </c>
      <c r="AD17" s="3" t="s">
        <v>52</v>
      </c>
      <c r="AE17" s="4">
        <v>9.0999999999999998E-2</v>
      </c>
      <c r="AF17" s="4">
        <v>0.09</v>
      </c>
      <c r="AG17" s="4">
        <v>9.0999999999999998E-2</v>
      </c>
      <c r="AH17" s="4">
        <v>0.1</v>
      </c>
      <c r="AI17" s="4">
        <v>0.105</v>
      </c>
      <c r="AJ17" s="4">
        <v>9.8000000000000004E-2</v>
      </c>
      <c r="AK17" s="4">
        <v>0.114</v>
      </c>
      <c r="AL17" s="4">
        <v>0.111</v>
      </c>
      <c r="AM17" s="4">
        <v>9.8000000000000004E-2</v>
      </c>
      <c r="AN17" s="4">
        <v>0.115</v>
      </c>
      <c r="AO17" s="4">
        <v>0.115</v>
      </c>
      <c r="AP17" s="4">
        <v>0.104</v>
      </c>
      <c r="AR17" s="3" t="s">
        <v>52</v>
      </c>
      <c r="AS17" s="4">
        <v>9.0999999999999998E-2</v>
      </c>
      <c r="AT17" s="4">
        <v>0.09</v>
      </c>
      <c r="AU17" s="4">
        <v>9.0999999999999998E-2</v>
      </c>
      <c r="AV17" s="4">
        <v>0.1</v>
      </c>
      <c r="AW17" s="4">
        <v>0.105</v>
      </c>
      <c r="AX17" s="4">
        <v>9.8000000000000004E-2</v>
      </c>
      <c r="AY17" s="4">
        <v>0.114</v>
      </c>
      <c r="AZ17" s="4">
        <v>0.111</v>
      </c>
      <c r="BA17" s="4">
        <v>9.8000000000000004E-2</v>
      </c>
      <c r="BB17" s="4">
        <v>0.115</v>
      </c>
      <c r="BC17" s="4">
        <v>0.115</v>
      </c>
      <c r="BD17" s="4">
        <v>0.104</v>
      </c>
      <c r="BF17" s="3" t="s">
        <v>52</v>
      </c>
      <c r="BG17">
        <f t="shared" si="20"/>
        <v>9.1000000000000011E-2</v>
      </c>
      <c r="BH17">
        <f t="shared" si="20"/>
        <v>9.0000000000000011E-2</v>
      </c>
      <c r="BI17">
        <f t="shared" si="20"/>
        <v>9.1000000000000011E-2</v>
      </c>
      <c r="BJ17">
        <f t="shared" si="20"/>
        <v>0.10000000000000002</v>
      </c>
      <c r="BK17">
        <f t="shared" si="20"/>
        <v>0.105</v>
      </c>
      <c r="BL17">
        <f t="shared" si="20"/>
        <v>9.8000000000000018E-2</v>
      </c>
      <c r="BM17">
        <f t="shared" si="20"/>
        <v>0.114</v>
      </c>
      <c r="BN17">
        <f t="shared" si="20"/>
        <v>0.111</v>
      </c>
      <c r="BO17">
        <f t="shared" si="20"/>
        <v>9.8000000000000018E-2</v>
      </c>
      <c r="BP17">
        <f t="shared" si="20"/>
        <v>0.11533333333333334</v>
      </c>
      <c r="BQ17">
        <f t="shared" si="20"/>
        <v>0.115</v>
      </c>
      <c r="BR17">
        <f t="shared" si="20"/>
        <v>0.104</v>
      </c>
      <c r="BT17" s="3" t="s">
        <v>52</v>
      </c>
      <c r="BU17">
        <f t="shared" si="7"/>
        <v>0.98793727382388441</v>
      </c>
      <c r="BV17">
        <f t="shared" si="1"/>
        <v>0.97708082026538023</v>
      </c>
      <c r="BW17">
        <f t="shared" si="1"/>
        <v>0.98793727382388441</v>
      </c>
      <c r="BX17">
        <f t="shared" si="1"/>
        <v>1.0856453558504224</v>
      </c>
      <c r="BY17">
        <f t="shared" si="1"/>
        <v>1.1399276236429434</v>
      </c>
      <c r="BZ17">
        <f t="shared" si="1"/>
        <v>1.0639324487334141</v>
      </c>
      <c r="CA17">
        <f t="shared" si="1"/>
        <v>1.2376357056694816</v>
      </c>
      <c r="CB17">
        <f t="shared" si="1"/>
        <v>1.2050663449939687</v>
      </c>
      <c r="CC17">
        <f t="shared" si="1"/>
        <v>1.0639324487334141</v>
      </c>
      <c r="CD17">
        <f t="shared" si="1"/>
        <v>1.2521109770808205</v>
      </c>
      <c r="CE17">
        <f t="shared" si="1"/>
        <v>1.2484921592279856</v>
      </c>
      <c r="CF17">
        <f t="shared" si="1"/>
        <v>1.1290711700844391</v>
      </c>
      <c r="CH17" t="s">
        <v>89</v>
      </c>
      <c r="CI17" s="3" t="s">
        <v>52</v>
      </c>
      <c r="CJ17">
        <f>BU17-(AVERAGE($BU$17:$BW$17))</f>
        <v>3.6188178528346882E-3</v>
      </c>
      <c r="CK17">
        <f t="shared" ref="CK17:CU20" si="23">BV17-(AVERAGE($BU$17:$BW$17))</f>
        <v>-7.2376357056694873E-3</v>
      </c>
      <c r="CL17">
        <f t="shared" si="23"/>
        <v>3.6188178528346882E-3</v>
      </c>
      <c r="CM17">
        <f t="shared" si="23"/>
        <v>0.10132689987937271</v>
      </c>
      <c r="CN17">
        <f t="shared" si="23"/>
        <v>0.1556091676718937</v>
      </c>
      <c r="CO17">
        <f t="shared" si="23"/>
        <v>7.9613992762364361E-2</v>
      </c>
      <c r="CP17">
        <f t="shared" si="23"/>
        <v>0.25331724969843183</v>
      </c>
      <c r="CQ17">
        <f t="shared" si="23"/>
        <v>0.22074788902291897</v>
      </c>
      <c r="CR17">
        <f t="shared" si="23"/>
        <v>7.9613992762364361E-2</v>
      </c>
      <c r="CS17">
        <f t="shared" si="23"/>
        <v>0.26779252110977081</v>
      </c>
      <c r="CT17">
        <f t="shared" si="23"/>
        <v>0.2641737032569359</v>
      </c>
      <c r="CU17">
        <f t="shared" si="23"/>
        <v>0.14475271411338941</v>
      </c>
    </row>
    <row r="18" spans="1:99">
      <c r="B18" s="1" t="s">
        <v>53</v>
      </c>
      <c r="C18" s="1" t="s">
        <v>111</v>
      </c>
      <c r="D18" s="1" t="s">
        <v>112</v>
      </c>
      <c r="E18" s="1" t="s">
        <v>113</v>
      </c>
      <c r="F18" s="1" t="s">
        <v>194</v>
      </c>
      <c r="G18" s="1" t="s">
        <v>195</v>
      </c>
      <c r="H18" s="1" t="s">
        <v>196</v>
      </c>
      <c r="I18" s="1" t="s">
        <v>197</v>
      </c>
      <c r="J18" s="1" t="s">
        <v>198</v>
      </c>
      <c r="K18" s="1" t="s">
        <v>199</v>
      </c>
      <c r="L18" s="1" t="s">
        <v>200</v>
      </c>
      <c r="M18" s="1" t="s">
        <v>201</v>
      </c>
      <c r="N18" s="1" t="s">
        <v>202</v>
      </c>
      <c r="P18" s="3" t="s">
        <v>66</v>
      </c>
      <c r="Q18" s="4">
        <v>9.5000000000000001E-2</v>
      </c>
      <c r="R18" s="4">
        <v>0.109</v>
      </c>
      <c r="S18" s="4">
        <v>0.157</v>
      </c>
      <c r="T18" s="4">
        <v>9.7000000000000003E-2</v>
      </c>
      <c r="U18" s="4">
        <v>9.7000000000000003E-2</v>
      </c>
      <c r="V18" s="4">
        <v>9.4E-2</v>
      </c>
      <c r="W18" s="4">
        <v>9.6000000000000002E-2</v>
      </c>
      <c r="X18" s="4">
        <v>0.1</v>
      </c>
      <c r="Y18" s="4">
        <v>9.5000000000000001E-2</v>
      </c>
      <c r="Z18" s="4">
        <v>9.5000000000000001E-2</v>
      </c>
      <c r="AA18" s="4">
        <v>9.8000000000000004E-2</v>
      </c>
      <c r="AB18" s="4">
        <v>9.4E-2</v>
      </c>
      <c r="AD18" s="3" t="s">
        <v>66</v>
      </c>
      <c r="AE18" s="4">
        <v>9.6000000000000002E-2</v>
      </c>
      <c r="AF18" s="4">
        <v>0.108</v>
      </c>
      <c r="AG18" s="4">
        <v>0.157</v>
      </c>
      <c r="AH18" s="4">
        <v>9.7000000000000003E-2</v>
      </c>
      <c r="AI18" s="4">
        <v>9.7000000000000003E-2</v>
      </c>
      <c r="AJ18" s="4">
        <v>9.4E-2</v>
      </c>
      <c r="AK18" s="4">
        <v>9.6000000000000002E-2</v>
      </c>
      <c r="AL18" s="4">
        <v>0.1</v>
      </c>
      <c r="AM18" s="4">
        <v>9.5000000000000001E-2</v>
      </c>
      <c r="AN18" s="4">
        <v>9.5000000000000001E-2</v>
      </c>
      <c r="AO18" s="4">
        <v>9.7000000000000003E-2</v>
      </c>
      <c r="AP18" s="4">
        <v>9.5000000000000001E-2</v>
      </c>
      <c r="AR18" s="3" t="s">
        <v>66</v>
      </c>
      <c r="AS18" s="4">
        <v>9.6000000000000002E-2</v>
      </c>
      <c r="AT18" s="4">
        <v>0.109</v>
      </c>
      <c r="AU18" s="4">
        <v>0.157</v>
      </c>
      <c r="AV18" s="4">
        <v>9.6000000000000002E-2</v>
      </c>
      <c r="AW18" s="4">
        <v>9.6000000000000002E-2</v>
      </c>
      <c r="AX18" s="4">
        <v>9.4E-2</v>
      </c>
      <c r="AY18" s="4">
        <v>9.6000000000000002E-2</v>
      </c>
      <c r="AZ18" s="4">
        <v>0.1</v>
      </c>
      <c r="BA18" s="4">
        <v>9.5000000000000001E-2</v>
      </c>
      <c r="BB18" s="4">
        <v>9.4E-2</v>
      </c>
      <c r="BC18" s="4">
        <v>9.7000000000000003E-2</v>
      </c>
      <c r="BD18" s="4">
        <v>9.5000000000000001E-2</v>
      </c>
      <c r="BF18" s="3" t="s">
        <v>66</v>
      </c>
      <c r="BG18">
        <f t="shared" si="20"/>
        <v>9.5666666666666678E-2</v>
      </c>
      <c r="BH18">
        <f t="shared" si="20"/>
        <v>0.10866666666666668</v>
      </c>
      <c r="BI18">
        <f t="shared" si="20"/>
        <v>0.157</v>
      </c>
      <c r="BJ18">
        <f t="shared" si="20"/>
        <v>9.6666666666666679E-2</v>
      </c>
      <c r="BK18">
        <f t="shared" si="20"/>
        <v>9.6666666666666679E-2</v>
      </c>
      <c r="BL18">
        <f t="shared" si="20"/>
        <v>9.4000000000000014E-2</v>
      </c>
      <c r="BM18">
        <f t="shared" si="20"/>
        <v>9.6000000000000016E-2</v>
      </c>
      <c r="BN18">
        <f t="shared" si="20"/>
        <v>0.10000000000000002</v>
      </c>
      <c r="BO18">
        <f t="shared" si="20"/>
        <v>9.5000000000000015E-2</v>
      </c>
      <c r="BP18">
        <f t="shared" si="20"/>
        <v>9.4666666666666677E-2</v>
      </c>
      <c r="BQ18">
        <f t="shared" si="20"/>
        <v>9.7333333333333341E-2</v>
      </c>
      <c r="BR18">
        <f t="shared" si="20"/>
        <v>9.4666666666666677E-2</v>
      </c>
      <c r="BT18" s="3" t="s">
        <v>66</v>
      </c>
      <c r="BU18">
        <f t="shared" si="7"/>
        <v>1.0386007237635708</v>
      </c>
      <c r="BV18">
        <f t="shared" si="7"/>
        <v>1.1797346200241257</v>
      </c>
      <c r="BW18">
        <f t="shared" si="7"/>
        <v>1.704463208685163</v>
      </c>
      <c r="BX18">
        <f t="shared" si="7"/>
        <v>1.0494571773220751</v>
      </c>
      <c r="BY18">
        <f t="shared" si="7"/>
        <v>1.0494571773220751</v>
      </c>
      <c r="BZ18">
        <f t="shared" si="7"/>
        <v>1.0205066344993972</v>
      </c>
      <c r="CA18">
        <f t="shared" si="7"/>
        <v>1.0422195416164055</v>
      </c>
      <c r="CB18">
        <f t="shared" si="7"/>
        <v>1.0856453558504224</v>
      </c>
      <c r="CC18">
        <f t="shared" si="7"/>
        <v>1.0313630880579014</v>
      </c>
      <c r="CD18">
        <f t="shared" si="7"/>
        <v>1.0277442702050665</v>
      </c>
      <c r="CE18">
        <f t="shared" si="7"/>
        <v>1.0566948130277445</v>
      </c>
      <c r="CF18">
        <f t="shared" si="7"/>
        <v>1.0277442702050665</v>
      </c>
      <c r="CI18" s="3" t="s">
        <v>66</v>
      </c>
      <c r="CJ18">
        <f t="shared" ref="CJ18:CJ20" si="24">BU18-(AVERAGE($BU$17:$BW$17))</f>
        <v>5.4282267792521099E-2</v>
      </c>
      <c r="CK18">
        <f t="shared" si="23"/>
        <v>0.19541616405307594</v>
      </c>
      <c r="CL18">
        <f t="shared" si="23"/>
        <v>0.72014475271411327</v>
      </c>
      <c r="CM18">
        <f t="shared" si="23"/>
        <v>6.5138721351025386E-2</v>
      </c>
      <c r="CN18">
        <f t="shared" si="23"/>
        <v>6.5138721351025386E-2</v>
      </c>
      <c r="CO18">
        <f t="shared" si="23"/>
        <v>3.6188178528347437E-2</v>
      </c>
      <c r="CP18">
        <f t="shared" si="23"/>
        <v>5.7901085645355788E-2</v>
      </c>
      <c r="CQ18">
        <f t="shared" si="23"/>
        <v>0.10132689987937271</v>
      </c>
      <c r="CR18">
        <f t="shared" si="23"/>
        <v>4.7044632086851723E-2</v>
      </c>
      <c r="CS18">
        <f t="shared" si="23"/>
        <v>4.3425814234016813E-2</v>
      </c>
      <c r="CT18">
        <f t="shared" si="23"/>
        <v>7.2376357056694762E-2</v>
      </c>
      <c r="CU18">
        <f t="shared" si="23"/>
        <v>4.3425814234016813E-2</v>
      </c>
    </row>
    <row r="19" spans="1:99">
      <c r="B19" s="1" t="s">
        <v>68</v>
      </c>
      <c r="C19" s="1" t="s">
        <v>203</v>
      </c>
      <c r="D19" s="1" t="s">
        <v>204</v>
      </c>
      <c r="E19" s="1" t="s">
        <v>205</v>
      </c>
      <c r="F19" s="1" t="s">
        <v>40</v>
      </c>
      <c r="G19" s="1" t="s">
        <v>41</v>
      </c>
      <c r="H19" s="1" t="s">
        <v>42</v>
      </c>
      <c r="I19" s="1" t="s">
        <v>126</v>
      </c>
      <c r="J19" s="1" t="s">
        <v>127</v>
      </c>
      <c r="K19" s="1" t="s">
        <v>128</v>
      </c>
      <c r="L19" s="1" t="s">
        <v>132</v>
      </c>
      <c r="M19" s="1" t="s">
        <v>133</v>
      </c>
      <c r="N19" s="1" t="s">
        <v>134</v>
      </c>
      <c r="P19" s="3" t="s">
        <v>75</v>
      </c>
      <c r="Q19" s="4">
        <v>9.1999999999999998E-2</v>
      </c>
      <c r="R19" s="4">
        <v>0.1</v>
      </c>
      <c r="S19" s="4">
        <v>9.7000000000000003E-2</v>
      </c>
      <c r="T19" s="4">
        <v>9.4E-2</v>
      </c>
      <c r="U19" s="4">
        <v>9.6000000000000002E-2</v>
      </c>
      <c r="V19" s="4">
        <v>0.104</v>
      </c>
      <c r="W19" s="4">
        <v>9.7000000000000003E-2</v>
      </c>
      <c r="X19" s="4">
        <v>9.5000000000000001E-2</v>
      </c>
      <c r="Y19" s="4">
        <v>9.7000000000000003E-2</v>
      </c>
      <c r="Z19" s="4">
        <v>0.111</v>
      </c>
      <c r="AA19" s="4">
        <v>0.126</v>
      </c>
      <c r="AB19" s="4">
        <v>0.121</v>
      </c>
      <c r="AD19" s="3" t="s">
        <v>75</v>
      </c>
      <c r="AE19" s="4">
        <v>9.1999999999999998E-2</v>
      </c>
      <c r="AF19" s="4">
        <v>9.9000000000000005E-2</v>
      </c>
      <c r="AG19" s="4">
        <v>9.7000000000000003E-2</v>
      </c>
      <c r="AH19" s="4">
        <v>9.4E-2</v>
      </c>
      <c r="AI19" s="4">
        <v>9.6000000000000002E-2</v>
      </c>
      <c r="AJ19" s="4">
        <v>0.10299999999999999</v>
      </c>
      <c r="AK19" s="4">
        <v>9.7000000000000003E-2</v>
      </c>
      <c r="AL19" s="4">
        <v>9.4E-2</v>
      </c>
      <c r="AM19" s="4">
        <v>9.6000000000000002E-2</v>
      </c>
      <c r="AN19" s="4">
        <v>0.111</v>
      </c>
      <c r="AO19" s="4">
        <v>0.127</v>
      </c>
      <c r="AP19" s="4">
        <v>0.121</v>
      </c>
      <c r="AR19" s="3" t="s">
        <v>75</v>
      </c>
      <c r="AS19" s="4">
        <v>9.1999999999999998E-2</v>
      </c>
      <c r="AT19" s="4">
        <v>9.9000000000000005E-2</v>
      </c>
      <c r="AU19" s="4">
        <v>9.7000000000000003E-2</v>
      </c>
      <c r="AV19" s="4">
        <v>9.4E-2</v>
      </c>
      <c r="AW19" s="4">
        <v>9.6000000000000002E-2</v>
      </c>
      <c r="AX19" s="4">
        <v>0.10299999999999999</v>
      </c>
      <c r="AY19" s="4">
        <v>9.6000000000000002E-2</v>
      </c>
      <c r="AZ19" s="4">
        <v>9.4E-2</v>
      </c>
      <c r="BA19" s="4">
        <v>9.6000000000000002E-2</v>
      </c>
      <c r="BB19" s="4">
        <v>0.11</v>
      </c>
      <c r="BC19" s="4">
        <v>0.127</v>
      </c>
      <c r="BD19" s="4">
        <v>0.121</v>
      </c>
      <c r="BF19" s="3" t="s">
        <v>75</v>
      </c>
      <c r="BG19">
        <f t="shared" si="20"/>
        <v>9.2000000000000012E-2</v>
      </c>
      <c r="BH19">
        <f t="shared" si="20"/>
        <v>9.9333333333333343E-2</v>
      </c>
      <c r="BI19">
        <f t="shared" si="20"/>
        <v>9.7000000000000017E-2</v>
      </c>
      <c r="BJ19">
        <f t="shared" si="20"/>
        <v>9.4000000000000014E-2</v>
      </c>
      <c r="BK19">
        <f t="shared" si="20"/>
        <v>9.6000000000000016E-2</v>
      </c>
      <c r="BL19">
        <f t="shared" si="20"/>
        <v>0.10333333333333333</v>
      </c>
      <c r="BM19">
        <f t="shared" si="20"/>
        <v>9.6666666666666679E-2</v>
      </c>
      <c r="BN19">
        <f t="shared" si="20"/>
        <v>9.4333333333333338E-2</v>
      </c>
      <c r="BO19">
        <f t="shared" si="20"/>
        <v>9.633333333333334E-2</v>
      </c>
      <c r="BP19">
        <f t="shared" si="20"/>
        <v>0.11066666666666668</v>
      </c>
      <c r="BQ19">
        <f t="shared" si="20"/>
        <v>0.12666666666666668</v>
      </c>
      <c r="BR19">
        <f t="shared" si="20"/>
        <v>0.121</v>
      </c>
      <c r="BT19" s="3" t="s">
        <v>75</v>
      </c>
      <c r="BU19">
        <f t="shared" si="7"/>
        <v>0.9987937273823887</v>
      </c>
      <c r="BV19">
        <f t="shared" si="7"/>
        <v>1.0784077201447528</v>
      </c>
      <c r="BW19">
        <f t="shared" si="7"/>
        <v>1.0530759951749098</v>
      </c>
      <c r="BX19">
        <f t="shared" si="7"/>
        <v>1.0205066344993972</v>
      </c>
      <c r="BY19">
        <f t="shared" si="7"/>
        <v>1.0422195416164055</v>
      </c>
      <c r="BZ19">
        <f t="shared" si="7"/>
        <v>1.1218335343787698</v>
      </c>
      <c r="CA19">
        <f t="shared" si="7"/>
        <v>1.0494571773220751</v>
      </c>
      <c r="CB19">
        <f t="shared" si="7"/>
        <v>1.0241254523522318</v>
      </c>
      <c r="CC19">
        <f t="shared" si="7"/>
        <v>1.0458383594692402</v>
      </c>
      <c r="CD19">
        <f t="shared" si="7"/>
        <v>1.2014475271411342</v>
      </c>
      <c r="CE19">
        <f t="shared" si="7"/>
        <v>1.3751507840772017</v>
      </c>
      <c r="CF19">
        <f t="shared" si="7"/>
        <v>1.3136308805790109</v>
      </c>
      <c r="CI19" s="3" t="s">
        <v>75</v>
      </c>
      <c r="CJ19">
        <f t="shared" si="24"/>
        <v>1.4475271411338975E-2</v>
      </c>
      <c r="CK19">
        <f t="shared" si="23"/>
        <v>9.4089264173703113E-2</v>
      </c>
      <c r="CL19">
        <f t="shared" si="23"/>
        <v>6.8757539203860074E-2</v>
      </c>
      <c r="CM19">
        <f t="shared" si="23"/>
        <v>3.6188178528347437E-2</v>
      </c>
      <c r="CN19">
        <f t="shared" si="23"/>
        <v>5.7901085645355788E-2</v>
      </c>
      <c r="CO19">
        <f t="shared" si="23"/>
        <v>0.13751507840772004</v>
      </c>
      <c r="CP19">
        <f t="shared" si="23"/>
        <v>6.5138721351025386E-2</v>
      </c>
      <c r="CQ19">
        <f t="shared" si="23"/>
        <v>3.9806996381182125E-2</v>
      </c>
      <c r="CR19">
        <f t="shared" si="23"/>
        <v>6.1519903498190476E-2</v>
      </c>
      <c r="CS19">
        <f t="shared" si="23"/>
        <v>0.21712907117008451</v>
      </c>
      <c r="CT19">
        <f t="shared" si="23"/>
        <v>0.39083232810615198</v>
      </c>
      <c r="CU19">
        <f t="shared" si="23"/>
        <v>0.32931242460796117</v>
      </c>
    </row>
    <row r="20" spans="1:99">
      <c r="B20" s="1" t="s">
        <v>76</v>
      </c>
      <c r="C20" s="1" t="s">
        <v>135</v>
      </c>
      <c r="D20" s="1" t="s">
        <v>136</v>
      </c>
      <c r="E20" s="1" t="s">
        <v>137</v>
      </c>
      <c r="F20" s="1" t="s">
        <v>43</v>
      </c>
      <c r="G20" s="1" t="s">
        <v>44</v>
      </c>
      <c r="H20" s="1" t="s">
        <v>45</v>
      </c>
      <c r="I20" s="1" t="s">
        <v>143</v>
      </c>
      <c r="J20" s="1" t="s">
        <v>144</v>
      </c>
      <c r="K20" s="1" t="s">
        <v>145</v>
      </c>
      <c r="L20" s="1" t="s">
        <v>54</v>
      </c>
      <c r="M20" s="1" t="s">
        <v>55</v>
      </c>
      <c r="N20" s="1" t="s">
        <v>56</v>
      </c>
      <c r="P20" s="3" t="s">
        <v>86</v>
      </c>
      <c r="Q20" s="4">
        <v>0.10100000000000001</v>
      </c>
      <c r="R20" s="4">
        <v>9.6000000000000002E-2</v>
      </c>
      <c r="S20" s="4">
        <v>0.1</v>
      </c>
      <c r="T20" s="4">
        <v>9.7000000000000003E-2</v>
      </c>
      <c r="U20" s="4">
        <v>9.7000000000000003E-2</v>
      </c>
      <c r="V20" s="4">
        <v>9.5000000000000001E-2</v>
      </c>
      <c r="W20" s="4">
        <v>9.6000000000000002E-2</v>
      </c>
      <c r="X20" s="4">
        <v>9.6000000000000002E-2</v>
      </c>
      <c r="Y20" s="4">
        <v>9.5000000000000001E-2</v>
      </c>
      <c r="Z20" s="4">
        <v>0.111</v>
      </c>
      <c r="AA20" s="4">
        <v>9.7000000000000003E-2</v>
      </c>
      <c r="AB20" s="4">
        <v>9.7000000000000003E-2</v>
      </c>
      <c r="AD20" s="3" t="s">
        <v>86</v>
      </c>
      <c r="AE20" s="4">
        <v>0.1</v>
      </c>
      <c r="AF20" s="4">
        <v>9.6000000000000002E-2</v>
      </c>
      <c r="AG20" s="4">
        <v>0.1</v>
      </c>
      <c r="AH20" s="4">
        <v>9.7000000000000003E-2</v>
      </c>
      <c r="AI20" s="4">
        <v>9.6000000000000002E-2</v>
      </c>
      <c r="AJ20" s="4">
        <v>9.5000000000000001E-2</v>
      </c>
      <c r="AK20" s="4">
        <v>9.6000000000000002E-2</v>
      </c>
      <c r="AL20" s="4">
        <v>9.6000000000000002E-2</v>
      </c>
      <c r="AM20" s="4">
        <v>9.5000000000000001E-2</v>
      </c>
      <c r="AN20" s="4">
        <v>0.111</v>
      </c>
      <c r="AO20" s="4">
        <v>9.8000000000000004E-2</v>
      </c>
      <c r="AP20" s="4">
        <v>9.7000000000000003E-2</v>
      </c>
      <c r="AR20" s="3" t="s">
        <v>86</v>
      </c>
      <c r="AS20" s="4">
        <v>0.10100000000000001</v>
      </c>
      <c r="AT20" s="4">
        <v>9.6000000000000002E-2</v>
      </c>
      <c r="AU20" s="4">
        <v>0.1</v>
      </c>
      <c r="AV20" s="4">
        <v>9.7000000000000003E-2</v>
      </c>
      <c r="AW20" s="4">
        <v>9.6000000000000002E-2</v>
      </c>
      <c r="AX20" s="4">
        <v>9.5000000000000001E-2</v>
      </c>
      <c r="AY20" s="4">
        <v>9.6000000000000002E-2</v>
      </c>
      <c r="AZ20" s="4">
        <v>9.6000000000000002E-2</v>
      </c>
      <c r="BA20" s="4">
        <v>9.5000000000000001E-2</v>
      </c>
      <c r="BB20" s="4">
        <v>0.111</v>
      </c>
      <c r="BC20" s="4">
        <v>9.8000000000000004E-2</v>
      </c>
      <c r="BD20" s="4">
        <v>9.7000000000000003E-2</v>
      </c>
      <c r="BF20" s="3" t="s">
        <v>86</v>
      </c>
      <c r="BG20">
        <f t="shared" si="20"/>
        <v>0.10066666666666668</v>
      </c>
      <c r="BH20">
        <f t="shared" si="20"/>
        <v>9.6000000000000016E-2</v>
      </c>
      <c r="BI20">
        <f t="shared" si="20"/>
        <v>0.10000000000000002</v>
      </c>
      <c r="BJ20">
        <f t="shared" si="20"/>
        <v>9.7000000000000017E-2</v>
      </c>
      <c r="BK20">
        <f t="shared" si="20"/>
        <v>9.633333333333334E-2</v>
      </c>
      <c r="BL20">
        <f t="shared" si="20"/>
        <v>9.5000000000000015E-2</v>
      </c>
      <c r="BM20">
        <f t="shared" si="20"/>
        <v>9.6000000000000016E-2</v>
      </c>
      <c r="BN20">
        <f t="shared" si="20"/>
        <v>9.6000000000000016E-2</v>
      </c>
      <c r="BO20">
        <f t="shared" si="20"/>
        <v>9.5000000000000015E-2</v>
      </c>
      <c r="BP20">
        <f t="shared" si="20"/>
        <v>0.111</v>
      </c>
      <c r="BQ20">
        <f t="shared" si="20"/>
        <v>9.7666666666666679E-2</v>
      </c>
      <c r="BR20">
        <f t="shared" si="20"/>
        <v>9.7000000000000017E-2</v>
      </c>
      <c r="BT20" s="3" t="s">
        <v>86</v>
      </c>
      <c r="BU20">
        <f t="shared" si="7"/>
        <v>1.092882991556092</v>
      </c>
      <c r="BV20">
        <f t="shared" si="7"/>
        <v>1.0422195416164055</v>
      </c>
      <c r="BW20">
        <f t="shared" si="7"/>
        <v>1.0856453558504224</v>
      </c>
      <c r="BX20">
        <f t="shared" si="7"/>
        <v>1.0530759951749098</v>
      </c>
      <c r="BY20">
        <f t="shared" si="7"/>
        <v>1.0458383594692402</v>
      </c>
      <c r="BZ20">
        <f t="shared" si="7"/>
        <v>1.0313630880579014</v>
      </c>
      <c r="CA20">
        <f t="shared" si="7"/>
        <v>1.0422195416164055</v>
      </c>
      <c r="CB20">
        <f t="shared" si="7"/>
        <v>1.0422195416164055</v>
      </c>
      <c r="CC20">
        <f t="shared" si="7"/>
        <v>1.0313630880579014</v>
      </c>
      <c r="CD20">
        <f t="shared" si="7"/>
        <v>1.2050663449939687</v>
      </c>
      <c r="CE20">
        <f t="shared" si="7"/>
        <v>1.0603136308805792</v>
      </c>
      <c r="CF20">
        <f t="shared" si="7"/>
        <v>1.0530759951749098</v>
      </c>
      <c r="CI20" s="3" t="s">
        <v>86</v>
      </c>
      <c r="CJ20">
        <f t="shared" si="24"/>
        <v>0.10856453558504231</v>
      </c>
      <c r="CK20">
        <f t="shared" si="23"/>
        <v>5.7901085645355788E-2</v>
      </c>
      <c r="CL20">
        <f t="shared" si="23"/>
        <v>0.10132689987937271</v>
      </c>
      <c r="CM20">
        <f t="shared" si="23"/>
        <v>6.8757539203860074E-2</v>
      </c>
      <c r="CN20">
        <f t="shared" si="23"/>
        <v>6.1519903498190476E-2</v>
      </c>
      <c r="CO20">
        <f t="shared" si="23"/>
        <v>4.7044632086851723E-2</v>
      </c>
      <c r="CP20">
        <f t="shared" si="23"/>
        <v>5.7901085645355788E-2</v>
      </c>
      <c r="CQ20">
        <f t="shared" si="23"/>
        <v>5.7901085645355788E-2</v>
      </c>
      <c r="CR20">
        <f t="shared" si="23"/>
        <v>4.7044632086851723E-2</v>
      </c>
      <c r="CS20">
        <f t="shared" si="23"/>
        <v>0.22074788902291897</v>
      </c>
      <c r="CT20">
        <f t="shared" si="23"/>
        <v>7.599517490952945E-2</v>
      </c>
      <c r="CU20">
        <f t="shared" si="23"/>
        <v>6.8757539203860074E-2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20"/>
        <v>1</v>
      </c>
      <c r="BH23">
        <f t="shared" si="20"/>
        <v>2</v>
      </c>
      <c r="BI23">
        <f t="shared" si="20"/>
        <v>3</v>
      </c>
      <c r="BJ23">
        <f t="shared" si="20"/>
        <v>4</v>
      </c>
      <c r="BK23">
        <f t="shared" si="20"/>
        <v>5</v>
      </c>
      <c r="BL23">
        <f t="shared" si="20"/>
        <v>6</v>
      </c>
      <c r="BM23">
        <f t="shared" si="20"/>
        <v>7</v>
      </c>
      <c r="BN23">
        <f t="shared" si="20"/>
        <v>8</v>
      </c>
      <c r="BO23">
        <f t="shared" si="20"/>
        <v>9</v>
      </c>
      <c r="BP23">
        <f t="shared" si="20"/>
        <v>10</v>
      </c>
      <c r="BQ23">
        <f t="shared" si="20"/>
        <v>11</v>
      </c>
      <c r="BR23">
        <f t="shared" si="20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99</v>
      </c>
      <c r="J24" s="1" t="s">
        <v>100</v>
      </c>
      <c r="K24" s="1" t="s">
        <v>101</v>
      </c>
      <c r="L24" s="1" t="s">
        <v>26</v>
      </c>
      <c r="M24" s="1" t="s">
        <v>27</v>
      </c>
      <c r="N24" s="1" t="s">
        <v>28</v>
      </c>
      <c r="P24" s="3" t="s">
        <v>6</v>
      </c>
      <c r="Q24" s="4">
        <v>9.2999999999999999E-2</v>
      </c>
      <c r="R24" s="4">
        <v>9.1999999999999998E-2</v>
      </c>
      <c r="S24" s="4">
        <v>9.5000000000000001E-2</v>
      </c>
      <c r="T24" s="4">
        <v>0.111</v>
      </c>
      <c r="U24" s="4">
        <v>0.11600000000000001</v>
      </c>
      <c r="V24" s="4">
        <v>0.114</v>
      </c>
      <c r="W24" s="4">
        <v>0.124</v>
      </c>
      <c r="X24" s="4">
        <v>0.124</v>
      </c>
      <c r="Y24" s="4">
        <v>0.114</v>
      </c>
      <c r="Z24" s="4">
        <v>0.123</v>
      </c>
      <c r="AA24" s="4">
        <v>0.11899999999999999</v>
      </c>
      <c r="AB24" s="4">
        <v>0.152</v>
      </c>
      <c r="AD24" s="3" t="s">
        <v>6</v>
      </c>
      <c r="AE24" s="4">
        <v>9.1999999999999998E-2</v>
      </c>
      <c r="AF24" s="4">
        <v>9.1999999999999998E-2</v>
      </c>
      <c r="AG24" s="4">
        <v>9.4E-2</v>
      </c>
      <c r="AH24" s="4">
        <v>0.111</v>
      </c>
      <c r="AI24" s="4">
        <v>0.11600000000000001</v>
      </c>
      <c r="AJ24" s="4">
        <v>0.113</v>
      </c>
      <c r="AK24" s="4">
        <v>0.123</v>
      </c>
      <c r="AL24" s="4">
        <v>0.124</v>
      </c>
      <c r="AM24" s="4">
        <v>0.113</v>
      </c>
      <c r="AN24" s="4">
        <v>0.124</v>
      </c>
      <c r="AO24" s="4">
        <v>0.11799999999999999</v>
      </c>
      <c r="AP24" s="4">
        <v>0.152</v>
      </c>
      <c r="AR24" s="3" t="s">
        <v>6</v>
      </c>
      <c r="AS24" s="4">
        <v>9.0999999999999998E-2</v>
      </c>
      <c r="AT24" s="4">
        <v>9.0999999999999998E-2</v>
      </c>
      <c r="AU24" s="4">
        <v>9.4E-2</v>
      </c>
      <c r="AV24" s="4">
        <v>0.11</v>
      </c>
      <c r="AW24" s="4">
        <v>0.115</v>
      </c>
      <c r="AX24" s="4">
        <v>0.113</v>
      </c>
      <c r="AY24" s="4">
        <v>0.123</v>
      </c>
      <c r="AZ24" s="4">
        <v>0.123</v>
      </c>
      <c r="BA24" s="4">
        <v>0.113</v>
      </c>
      <c r="BB24" s="4">
        <v>0.125</v>
      </c>
      <c r="BC24" s="4">
        <v>0.11799999999999999</v>
      </c>
      <c r="BD24" s="4">
        <v>0.152</v>
      </c>
      <c r="BF24" s="3" t="s">
        <v>6</v>
      </c>
      <c r="BG24">
        <f t="shared" si="20"/>
        <v>9.2000000000000012E-2</v>
      </c>
      <c r="BH24">
        <f t="shared" si="20"/>
        <v>9.1666666666666674E-2</v>
      </c>
      <c r="BI24">
        <f t="shared" si="20"/>
        <v>9.4333333333333338E-2</v>
      </c>
      <c r="BJ24">
        <f t="shared" si="20"/>
        <v>0.11066666666666668</v>
      </c>
      <c r="BK24">
        <f t="shared" si="20"/>
        <v>0.11566666666666668</v>
      </c>
      <c r="BL24">
        <f t="shared" si="20"/>
        <v>0.11333333333333334</v>
      </c>
      <c r="BM24">
        <f t="shared" si="20"/>
        <v>0.12333333333333334</v>
      </c>
      <c r="BN24">
        <f t="shared" si="20"/>
        <v>0.12366666666666666</v>
      </c>
      <c r="BO24">
        <f t="shared" si="20"/>
        <v>0.11333333333333334</v>
      </c>
      <c r="BP24">
        <f t="shared" si="20"/>
        <v>0.124</v>
      </c>
      <c r="BQ24">
        <f t="shared" si="20"/>
        <v>0.11833333333333333</v>
      </c>
      <c r="BR24">
        <f t="shared" si="20"/>
        <v>0.152</v>
      </c>
      <c r="BT24" s="3" t="s">
        <v>6</v>
      </c>
      <c r="BU24">
        <f t="shared" si="7"/>
        <v>0.9987937273823887</v>
      </c>
      <c r="BV24">
        <f t="shared" si="7"/>
        <v>0.9951749095295539</v>
      </c>
      <c r="BW24">
        <f t="shared" si="7"/>
        <v>1.0241254523522318</v>
      </c>
      <c r="BX24">
        <f t="shared" si="7"/>
        <v>1.2014475271411342</v>
      </c>
      <c r="BY24">
        <f t="shared" si="7"/>
        <v>1.2557297949336552</v>
      </c>
      <c r="BZ24">
        <f t="shared" si="7"/>
        <v>1.230398069963812</v>
      </c>
      <c r="CA24">
        <f t="shared" si="7"/>
        <v>1.3389626055488542</v>
      </c>
      <c r="CB24">
        <f t="shared" si="7"/>
        <v>1.3425814234016888</v>
      </c>
      <c r="CC24">
        <f t="shared" si="7"/>
        <v>1.230398069963812</v>
      </c>
      <c r="CD24">
        <f t="shared" si="7"/>
        <v>1.3462002412545238</v>
      </c>
      <c r="CE24">
        <f t="shared" si="7"/>
        <v>1.2846803377563329</v>
      </c>
      <c r="CF24">
        <f t="shared" si="7"/>
        <v>1.6501809408926418</v>
      </c>
      <c r="CH24" t="s">
        <v>88</v>
      </c>
      <c r="CI24" s="3" t="s">
        <v>6</v>
      </c>
      <c r="CJ24">
        <f>BU24-(AVERAGE($BU$24:$BW$24))</f>
        <v>-7.2376357056694873E-3</v>
      </c>
      <c r="CK24">
        <f t="shared" ref="CK24:CU27" si="25">BV24-(AVERAGE($BU$24:$BW$24))</f>
        <v>-1.0856453558504287E-2</v>
      </c>
      <c r="CL24">
        <f t="shared" si="25"/>
        <v>1.8094089264173663E-2</v>
      </c>
      <c r="CM24">
        <f t="shared" si="25"/>
        <v>0.19541616405307605</v>
      </c>
      <c r="CN24">
        <f t="shared" si="25"/>
        <v>0.24969843184559704</v>
      </c>
      <c r="CO24">
        <f t="shared" si="25"/>
        <v>0.22436670687575377</v>
      </c>
      <c r="CP24">
        <f t="shared" si="25"/>
        <v>0.33293124246079597</v>
      </c>
      <c r="CQ24">
        <f t="shared" si="25"/>
        <v>0.33655006031363066</v>
      </c>
      <c r="CR24">
        <f t="shared" si="25"/>
        <v>0.22436670687575377</v>
      </c>
      <c r="CS24">
        <f t="shared" si="25"/>
        <v>0.34016887816646557</v>
      </c>
      <c r="CT24">
        <f t="shared" si="25"/>
        <v>0.27864897466827476</v>
      </c>
      <c r="CU24">
        <f t="shared" si="25"/>
        <v>0.6441495778045836</v>
      </c>
    </row>
    <row r="25" spans="1:99">
      <c r="B25" s="1" t="s">
        <v>7</v>
      </c>
      <c r="C25" s="1" t="s">
        <v>111</v>
      </c>
      <c r="D25" s="1" t="s">
        <v>112</v>
      </c>
      <c r="E25" s="1" t="s">
        <v>113</v>
      </c>
      <c r="F25" s="1" t="s">
        <v>194</v>
      </c>
      <c r="G25" s="1" t="s">
        <v>195</v>
      </c>
      <c r="H25" s="1" t="s">
        <v>196</v>
      </c>
      <c r="I25" s="1" t="s">
        <v>197</v>
      </c>
      <c r="J25" s="1" t="s">
        <v>198</v>
      </c>
      <c r="K25" s="1" t="s">
        <v>199</v>
      </c>
      <c r="L25" s="1" t="s">
        <v>200</v>
      </c>
      <c r="M25" s="1" t="s">
        <v>201</v>
      </c>
      <c r="N25" s="1" t="s">
        <v>202</v>
      </c>
      <c r="P25" s="3" t="s">
        <v>8</v>
      </c>
      <c r="Q25" s="4">
        <v>0.109</v>
      </c>
      <c r="R25" s="4">
        <v>0.124</v>
      </c>
      <c r="S25" s="4">
        <v>0.13900000000000001</v>
      </c>
      <c r="T25" s="4">
        <v>0.109</v>
      </c>
      <c r="U25" s="4">
        <v>0.11899999999999999</v>
      </c>
      <c r="V25" s="4">
        <v>0.11700000000000001</v>
      </c>
      <c r="W25" s="4">
        <v>0.122</v>
      </c>
      <c r="X25" s="4">
        <v>0.123</v>
      </c>
      <c r="Y25" s="4">
        <v>0.12</v>
      </c>
      <c r="Z25" s="4">
        <v>0.10199999999999999</v>
      </c>
      <c r="AA25" s="4">
        <v>9.8000000000000004E-2</v>
      </c>
      <c r="AB25" s="4">
        <v>0.105</v>
      </c>
      <c r="AD25" s="3" t="s">
        <v>8</v>
      </c>
      <c r="AE25" s="4">
        <v>0.108</v>
      </c>
      <c r="AF25" s="4">
        <v>0.124</v>
      </c>
      <c r="AG25" s="4">
        <v>0.13900000000000001</v>
      </c>
      <c r="AH25" s="4">
        <v>0.108</v>
      </c>
      <c r="AI25" s="4">
        <v>0.11700000000000001</v>
      </c>
      <c r="AJ25" s="4">
        <v>0.114</v>
      </c>
      <c r="AK25" s="4">
        <v>0.11899999999999999</v>
      </c>
      <c r="AL25" s="4">
        <v>0.12</v>
      </c>
      <c r="AM25" s="4">
        <v>0.11899999999999999</v>
      </c>
      <c r="AN25" s="4">
        <v>0.10100000000000001</v>
      </c>
      <c r="AO25" s="4">
        <v>9.8000000000000004E-2</v>
      </c>
      <c r="AP25" s="4">
        <v>0.104</v>
      </c>
      <c r="AR25" s="3" t="s">
        <v>8</v>
      </c>
      <c r="AS25" s="4">
        <v>0.108</v>
      </c>
      <c r="AT25" s="4">
        <v>0.124</v>
      </c>
      <c r="AU25" s="4">
        <v>0.13900000000000001</v>
      </c>
      <c r="AV25" s="4">
        <v>0.107</v>
      </c>
      <c r="AW25" s="4">
        <v>0.11600000000000001</v>
      </c>
      <c r="AX25" s="4">
        <v>0.113</v>
      </c>
      <c r="AY25" s="4">
        <v>0.11899999999999999</v>
      </c>
      <c r="AZ25" s="4">
        <v>0.11899999999999999</v>
      </c>
      <c r="BA25" s="4">
        <v>0.11799999999999999</v>
      </c>
      <c r="BB25" s="4">
        <v>0.10100000000000001</v>
      </c>
      <c r="BC25" s="4">
        <v>9.8000000000000004E-2</v>
      </c>
      <c r="BD25" s="4">
        <v>0.104</v>
      </c>
      <c r="BF25" s="3" t="s">
        <v>8</v>
      </c>
      <c r="BG25">
        <f t="shared" si="20"/>
        <v>0.10833333333333334</v>
      </c>
      <c r="BH25">
        <f t="shared" si="20"/>
        <v>0.124</v>
      </c>
      <c r="BI25">
        <f t="shared" si="20"/>
        <v>0.13900000000000001</v>
      </c>
      <c r="BJ25">
        <f t="shared" si="20"/>
        <v>0.108</v>
      </c>
      <c r="BK25">
        <f t="shared" si="20"/>
        <v>0.11733333333333333</v>
      </c>
      <c r="BL25">
        <f t="shared" si="20"/>
        <v>0.11466666666666668</v>
      </c>
      <c r="BM25">
        <f t="shared" si="20"/>
        <v>0.12</v>
      </c>
      <c r="BN25">
        <f t="shared" si="20"/>
        <v>0.12066666666666666</v>
      </c>
      <c r="BO25">
        <f t="shared" si="20"/>
        <v>0.11899999999999999</v>
      </c>
      <c r="BP25">
        <f t="shared" si="20"/>
        <v>0.10133333333333333</v>
      </c>
      <c r="BQ25">
        <f t="shared" si="20"/>
        <v>9.8000000000000018E-2</v>
      </c>
      <c r="BR25">
        <f t="shared" si="20"/>
        <v>0.10433333333333333</v>
      </c>
      <c r="BT25" s="3" t="s">
        <v>8</v>
      </c>
      <c r="BU25">
        <f t="shared" si="7"/>
        <v>1.176115802171291</v>
      </c>
      <c r="BV25">
        <f t="shared" si="7"/>
        <v>1.3462002412545238</v>
      </c>
      <c r="BW25">
        <f t="shared" si="7"/>
        <v>1.5090470446320872</v>
      </c>
      <c r="BX25">
        <f t="shared" si="7"/>
        <v>1.1724969843184561</v>
      </c>
      <c r="BY25">
        <f t="shared" si="7"/>
        <v>1.2738238841978289</v>
      </c>
      <c r="BZ25">
        <f t="shared" si="7"/>
        <v>1.2448733413751512</v>
      </c>
      <c r="CA25">
        <f t="shared" si="7"/>
        <v>1.3027744270205066</v>
      </c>
      <c r="CB25">
        <f t="shared" si="7"/>
        <v>1.3100120627261762</v>
      </c>
      <c r="CC25">
        <f t="shared" si="7"/>
        <v>1.2919179734620025</v>
      </c>
      <c r="CD25">
        <f t="shared" si="7"/>
        <v>1.1001206272617612</v>
      </c>
      <c r="CE25">
        <f t="shared" si="7"/>
        <v>1.0639324487334141</v>
      </c>
      <c r="CF25">
        <f t="shared" si="7"/>
        <v>1.132689987937274</v>
      </c>
      <c r="CI25" s="3" t="s">
        <v>8</v>
      </c>
      <c r="CJ25">
        <f t="shared" ref="CJ25:CJ27" si="26">BU25-(AVERAGE($BU$24:$BW$24))</f>
        <v>0.17008443908323279</v>
      </c>
      <c r="CK25">
        <f t="shared" si="25"/>
        <v>0.34016887816646557</v>
      </c>
      <c r="CL25">
        <f t="shared" si="25"/>
        <v>0.50301568154402898</v>
      </c>
      <c r="CM25">
        <f t="shared" si="25"/>
        <v>0.16646562123039788</v>
      </c>
      <c r="CN25">
        <f t="shared" si="25"/>
        <v>0.2677925211097707</v>
      </c>
      <c r="CO25">
        <f t="shared" si="25"/>
        <v>0.23884197828709297</v>
      </c>
      <c r="CP25">
        <f t="shared" si="25"/>
        <v>0.29674306393244843</v>
      </c>
      <c r="CQ25">
        <f t="shared" si="25"/>
        <v>0.30398069963811802</v>
      </c>
      <c r="CR25">
        <f t="shared" si="25"/>
        <v>0.28588661037394436</v>
      </c>
      <c r="CS25">
        <f t="shared" si="25"/>
        <v>9.4089264173703002E-2</v>
      </c>
      <c r="CT25">
        <f t="shared" si="25"/>
        <v>5.7901085645355899E-2</v>
      </c>
      <c r="CU25">
        <f t="shared" si="25"/>
        <v>0.12665862484921586</v>
      </c>
    </row>
    <row r="26" spans="1:99">
      <c r="B26" s="1" t="s">
        <v>11</v>
      </c>
      <c r="C26" s="1" t="s">
        <v>203</v>
      </c>
      <c r="D26" s="1" t="s">
        <v>204</v>
      </c>
      <c r="E26" s="1" t="s">
        <v>205</v>
      </c>
      <c r="F26" s="1" t="s">
        <v>40</v>
      </c>
      <c r="G26" s="1" t="s">
        <v>41</v>
      </c>
      <c r="H26" s="1" t="s">
        <v>42</v>
      </c>
      <c r="I26" s="1" t="s">
        <v>126</v>
      </c>
      <c r="J26" s="1" t="s">
        <v>127</v>
      </c>
      <c r="K26" s="1" t="s">
        <v>128</v>
      </c>
      <c r="L26" s="1" t="s">
        <v>132</v>
      </c>
      <c r="M26" s="1" t="s">
        <v>133</v>
      </c>
      <c r="N26" s="1" t="s">
        <v>134</v>
      </c>
      <c r="P26" s="3" t="s">
        <v>24</v>
      </c>
      <c r="Q26" s="4">
        <v>9.5000000000000001E-2</v>
      </c>
      <c r="R26" s="4">
        <v>9.8000000000000004E-2</v>
      </c>
      <c r="S26" s="4">
        <v>9.5000000000000001E-2</v>
      </c>
      <c r="T26" s="4">
        <v>0.1</v>
      </c>
      <c r="U26" s="4">
        <v>0.108</v>
      </c>
      <c r="V26" s="4">
        <v>0.106</v>
      </c>
      <c r="W26" s="4">
        <v>9.9000000000000005E-2</v>
      </c>
      <c r="X26" s="4">
        <v>0.10100000000000001</v>
      </c>
      <c r="Y26" s="4">
        <v>0.106</v>
      </c>
      <c r="Z26" s="4">
        <v>0.111</v>
      </c>
      <c r="AA26" s="4">
        <v>0.125</v>
      </c>
      <c r="AB26" s="4">
        <v>0.11</v>
      </c>
      <c r="AD26" s="3" t="s">
        <v>24</v>
      </c>
      <c r="AE26" s="4">
        <v>9.5000000000000001E-2</v>
      </c>
      <c r="AF26" s="4">
        <v>9.7000000000000003E-2</v>
      </c>
      <c r="AG26" s="4">
        <v>9.5000000000000001E-2</v>
      </c>
      <c r="AH26" s="4">
        <v>9.7000000000000003E-2</v>
      </c>
      <c r="AI26" s="4">
        <v>0.104</v>
      </c>
      <c r="AJ26" s="4">
        <v>0.104</v>
      </c>
      <c r="AK26" s="4">
        <v>9.6000000000000002E-2</v>
      </c>
      <c r="AL26" s="4">
        <v>9.8000000000000004E-2</v>
      </c>
      <c r="AM26" s="4">
        <v>0.10299999999999999</v>
      </c>
      <c r="AN26" s="4">
        <v>0.11</v>
      </c>
      <c r="AO26" s="4">
        <v>0.124</v>
      </c>
      <c r="AP26" s="4">
        <v>0.11</v>
      </c>
      <c r="AR26" s="3" t="s">
        <v>24</v>
      </c>
      <c r="AS26" s="4">
        <v>9.4E-2</v>
      </c>
      <c r="AT26" s="4">
        <v>9.8000000000000004E-2</v>
      </c>
      <c r="AU26" s="4">
        <v>9.4E-2</v>
      </c>
      <c r="AV26" s="4">
        <v>9.6000000000000002E-2</v>
      </c>
      <c r="AW26" s="4">
        <v>0.10299999999999999</v>
      </c>
      <c r="AX26" s="4">
        <v>0.104</v>
      </c>
      <c r="AY26" s="4">
        <v>9.6000000000000002E-2</v>
      </c>
      <c r="AZ26" s="4">
        <v>9.7000000000000003E-2</v>
      </c>
      <c r="BA26" s="4">
        <v>0.10299999999999999</v>
      </c>
      <c r="BB26" s="4">
        <v>0.109</v>
      </c>
      <c r="BC26" s="4">
        <v>0.124</v>
      </c>
      <c r="BD26" s="4">
        <v>0.11</v>
      </c>
      <c r="BF26" s="3" t="s">
        <v>24</v>
      </c>
      <c r="BG26">
        <f t="shared" si="20"/>
        <v>9.4666666666666677E-2</v>
      </c>
      <c r="BH26">
        <f t="shared" si="20"/>
        <v>9.7666666666666679E-2</v>
      </c>
      <c r="BI26">
        <f t="shared" si="20"/>
        <v>9.4666666666666677E-2</v>
      </c>
      <c r="BJ26">
        <f t="shared" si="20"/>
        <v>9.7666666666666679E-2</v>
      </c>
      <c r="BK26">
        <f t="shared" si="20"/>
        <v>0.105</v>
      </c>
      <c r="BL26">
        <f t="shared" si="20"/>
        <v>0.10466666666666667</v>
      </c>
      <c r="BM26">
        <f t="shared" si="20"/>
        <v>9.7000000000000017E-2</v>
      </c>
      <c r="BN26">
        <f t="shared" si="20"/>
        <v>9.866666666666668E-2</v>
      </c>
      <c r="BO26">
        <f t="shared" si="20"/>
        <v>0.104</v>
      </c>
      <c r="BP26">
        <f t="shared" si="20"/>
        <v>0.11</v>
      </c>
      <c r="BQ26">
        <f t="shared" si="20"/>
        <v>0.12433333333333334</v>
      </c>
      <c r="BR26">
        <f t="shared" si="20"/>
        <v>0.11</v>
      </c>
      <c r="BT26" s="3" t="s">
        <v>24</v>
      </c>
      <c r="BU26">
        <f t="shared" si="7"/>
        <v>1.0277442702050665</v>
      </c>
      <c r="BV26">
        <f t="shared" si="7"/>
        <v>1.0603136308805792</v>
      </c>
      <c r="BW26">
        <f t="shared" si="7"/>
        <v>1.0277442702050665</v>
      </c>
      <c r="BX26">
        <f t="shared" si="7"/>
        <v>1.0603136308805792</v>
      </c>
      <c r="BY26">
        <f t="shared" si="7"/>
        <v>1.1399276236429434</v>
      </c>
      <c r="BZ26">
        <f t="shared" si="7"/>
        <v>1.1363088057901087</v>
      </c>
      <c r="CA26">
        <f t="shared" si="7"/>
        <v>1.0530759951749098</v>
      </c>
      <c r="CB26">
        <f t="shared" si="7"/>
        <v>1.0711700844390835</v>
      </c>
      <c r="CC26">
        <f t="shared" si="7"/>
        <v>1.1290711700844391</v>
      </c>
      <c r="CD26">
        <f t="shared" si="7"/>
        <v>1.1942098914354646</v>
      </c>
      <c r="CE26">
        <f t="shared" si="7"/>
        <v>1.3498190591073584</v>
      </c>
      <c r="CF26">
        <f t="shared" si="7"/>
        <v>1.1942098914354646</v>
      </c>
      <c r="CI26" s="3" t="s">
        <v>24</v>
      </c>
      <c r="CJ26">
        <f t="shared" si="26"/>
        <v>2.1712907117008351E-2</v>
      </c>
      <c r="CK26">
        <f t="shared" si="25"/>
        <v>5.4282267792520988E-2</v>
      </c>
      <c r="CL26">
        <f t="shared" si="25"/>
        <v>2.1712907117008351E-2</v>
      </c>
      <c r="CM26">
        <f t="shared" si="25"/>
        <v>5.4282267792520988E-2</v>
      </c>
      <c r="CN26">
        <f t="shared" si="25"/>
        <v>0.13389626055488524</v>
      </c>
      <c r="CO26">
        <f t="shared" si="25"/>
        <v>0.13027744270205055</v>
      </c>
      <c r="CP26">
        <f t="shared" si="25"/>
        <v>4.7044632086851612E-2</v>
      </c>
      <c r="CQ26">
        <f t="shared" si="25"/>
        <v>6.5138721351025275E-2</v>
      </c>
      <c r="CR26">
        <f t="shared" si="25"/>
        <v>0.12303980699638095</v>
      </c>
      <c r="CS26">
        <f t="shared" si="25"/>
        <v>0.18817852834740645</v>
      </c>
      <c r="CT26">
        <f t="shared" si="25"/>
        <v>0.34378769601930026</v>
      </c>
      <c r="CU26">
        <f t="shared" si="25"/>
        <v>0.18817852834740645</v>
      </c>
    </row>
    <row r="27" spans="1:99">
      <c r="B27" s="1" t="s">
        <v>25</v>
      </c>
      <c r="C27" s="1" t="s">
        <v>135</v>
      </c>
      <c r="D27" s="1" t="s">
        <v>136</v>
      </c>
      <c r="E27" s="1" t="s">
        <v>137</v>
      </c>
      <c r="F27" s="1" t="s">
        <v>43</v>
      </c>
      <c r="G27" s="1" t="s">
        <v>44</v>
      </c>
      <c r="H27" s="1" t="s">
        <v>45</v>
      </c>
      <c r="I27" s="1" t="s">
        <v>143</v>
      </c>
      <c r="J27" s="1" t="s">
        <v>144</v>
      </c>
      <c r="K27" s="1" t="s">
        <v>145</v>
      </c>
      <c r="L27" s="1" t="s">
        <v>54</v>
      </c>
      <c r="M27" s="1" t="s">
        <v>55</v>
      </c>
      <c r="N27" s="1" t="s">
        <v>56</v>
      </c>
      <c r="P27" s="3" t="s">
        <v>38</v>
      </c>
      <c r="Q27" s="4">
        <v>0.12</v>
      </c>
      <c r="R27" s="4">
        <v>0.13</v>
      </c>
      <c r="S27" s="4">
        <v>0.13100000000000001</v>
      </c>
      <c r="T27" s="4">
        <v>0.13400000000000001</v>
      </c>
      <c r="U27" s="4">
        <v>0.125</v>
      </c>
      <c r="V27" s="4">
        <v>0.13100000000000001</v>
      </c>
      <c r="W27" s="4">
        <v>0.13100000000000001</v>
      </c>
      <c r="X27" s="4">
        <v>0.13500000000000001</v>
      </c>
      <c r="Y27" s="4">
        <v>0.13100000000000001</v>
      </c>
      <c r="Z27" s="4">
        <v>0.11899999999999999</v>
      </c>
      <c r="AA27" s="4">
        <v>0.114</v>
      </c>
      <c r="AB27" s="4">
        <v>0.10199999999999999</v>
      </c>
      <c r="AD27" s="3" t="s">
        <v>38</v>
      </c>
      <c r="AE27" s="4">
        <v>0.12</v>
      </c>
      <c r="AF27" s="4">
        <v>0.129</v>
      </c>
      <c r="AG27" s="4">
        <v>0.13100000000000001</v>
      </c>
      <c r="AH27" s="4">
        <v>0.13400000000000001</v>
      </c>
      <c r="AI27" s="4">
        <v>0.125</v>
      </c>
      <c r="AJ27" s="4">
        <v>0.13</v>
      </c>
      <c r="AK27" s="4">
        <v>0.13100000000000001</v>
      </c>
      <c r="AL27" s="4">
        <v>0.13400000000000001</v>
      </c>
      <c r="AM27" s="4">
        <v>0.13100000000000001</v>
      </c>
      <c r="AN27" s="4">
        <v>0.11799999999999999</v>
      </c>
      <c r="AO27" s="4">
        <v>0.113</v>
      </c>
      <c r="AP27" s="4">
        <v>0.10199999999999999</v>
      </c>
      <c r="AR27" s="3" t="s">
        <v>38</v>
      </c>
      <c r="AS27" s="4">
        <v>0.12</v>
      </c>
      <c r="AT27" s="4">
        <v>0.129</v>
      </c>
      <c r="AU27" s="4">
        <v>0.13100000000000001</v>
      </c>
      <c r="AV27" s="4">
        <v>0.13400000000000001</v>
      </c>
      <c r="AW27" s="4">
        <v>0.124</v>
      </c>
      <c r="AX27" s="4">
        <v>0.13</v>
      </c>
      <c r="AY27" s="4">
        <v>0.13100000000000001</v>
      </c>
      <c r="AZ27" s="4">
        <v>0.13400000000000001</v>
      </c>
      <c r="BA27" s="4">
        <v>0.13100000000000001</v>
      </c>
      <c r="BB27" s="4">
        <v>0.11799999999999999</v>
      </c>
      <c r="BC27" s="4">
        <v>0.113</v>
      </c>
      <c r="BD27" s="4">
        <v>0.10199999999999999</v>
      </c>
      <c r="BF27" s="3" t="s">
        <v>38</v>
      </c>
      <c r="BG27">
        <f t="shared" si="20"/>
        <v>0.12</v>
      </c>
      <c r="BH27">
        <f t="shared" si="20"/>
        <v>0.12933333333333333</v>
      </c>
      <c r="BI27">
        <f t="shared" si="20"/>
        <v>0.13100000000000001</v>
      </c>
      <c r="BJ27">
        <f t="shared" si="20"/>
        <v>0.13400000000000001</v>
      </c>
      <c r="BK27">
        <f t="shared" si="20"/>
        <v>0.12466666666666666</v>
      </c>
      <c r="BL27">
        <f t="shared" si="20"/>
        <v>0.13033333333333333</v>
      </c>
      <c r="BM27">
        <f t="shared" si="20"/>
        <v>0.13100000000000001</v>
      </c>
      <c r="BN27">
        <f t="shared" si="20"/>
        <v>0.13433333333333333</v>
      </c>
      <c r="BO27">
        <f t="shared" si="20"/>
        <v>0.13100000000000001</v>
      </c>
      <c r="BP27">
        <f t="shared" si="20"/>
        <v>0.11833333333333333</v>
      </c>
      <c r="BQ27">
        <f t="shared" si="20"/>
        <v>0.11333333333333334</v>
      </c>
      <c r="BR27">
        <f t="shared" si="20"/>
        <v>0.10199999999999999</v>
      </c>
      <c r="BT27" s="3" t="s">
        <v>38</v>
      </c>
      <c r="BU27">
        <f t="shared" si="7"/>
        <v>1.3027744270205066</v>
      </c>
      <c r="BV27">
        <f t="shared" si="7"/>
        <v>1.4041013268998794</v>
      </c>
      <c r="BW27">
        <f t="shared" si="7"/>
        <v>1.4221954161640533</v>
      </c>
      <c r="BX27">
        <f t="shared" si="7"/>
        <v>1.454764776839566</v>
      </c>
      <c r="BY27">
        <f t="shared" si="7"/>
        <v>1.3534378769601931</v>
      </c>
      <c r="BZ27">
        <f t="shared" si="7"/>
        <v>1.4149577804583837</v>
      </c>
      <c r="CA27">
        <f t="shared" si="7"/>
        <v>1.4221954161640533</v>
      </c>
      <c r="CB27">
        <f t="shared" si="7"/>
        <v>1.4583835946924006</v>
      </c>
      <c r="CC27">
        <f t="shared" si="7"/>
        <v>1.4221954161640533</v>
      </c>
      <c r="CD27">
        <f t="shared" si="7"/>
        <v>1.2846803377563329</v>
      </c>
      <c r="CE27">
        <f t="shared" si="7"/>
        <v>1.230398069963812</v>
      </c>
      <c r="CF27">
        <f t="shared" si="7"/>
        <v>1.1073582629674308</v>
      </c>
      <c r="CI27" s="3" t="s">
        <v>38</v>
      </c>
      <c r="CJ27">
        <f t="shared" si="26"/>
        <v>0.29674306393244843</v>
      </c>
      <c r="CK27">
        <f t="shared" si="25"/>
        <v>0.39806996381182125</v>
      </c>
      <c r="CL27">
        <f t="shared" si="25"/>
        <v>0.41616405307599513</v>
      </c>
      <c r="CM27">
        <f t="shared" si="25"/>
        <v>0.44873341375150777</v>
      </c>
      <c r="CN27">
        <f t="shared" si="25"/>
        <v>0.34740651387213495</v>
      </c>
      <c r="CO27">
        <f t="shared" si="25"/>
        <v>0.40892641737032553</v>
      </c>
      <c r="CP27">
        <f t="shared" si="25"/>
        <v>0.41616405307599513</v>
      </c>
      <c r="CQ27">
        <f t="shared" si="25"/>
        <v>0.45235223160434246</v>
      </c>
      <c r="CR27">
        <f t="shared" si="25"/>
        <v>0.41616405307599513</v>
      </c>
      <c r="CS27">
        <f t="shared" si="25"/>
        <v>0.27864897466827476</v>
      </c>
      <c r="CT27">
        <f t="shared" si="25"/>
        <v>0.22436670687575377</v>
      </c>
      <c r="CU27">
        <f t="shared" si="25"/>
        <v>0.1013268998793726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99</v>
      </c>
      <c r="J28" s="1" t="s">
        <v>100</v>
      </c>
      <c r="K28" s="1" t="s">
        <v>101</v>
      </c>
      <c r="L28" s="1" t="s">
        <v>26</v>
      </c>
      <c r="M28" s="1" t="s">
        <v>27</v>
      </c>
      <c r="N28" s="1" t="s">
        <v>28</v>
      </c>
      <c r="P28" s="3" t="s">
        <v>52</v>
      </c>
      <c r="Q28" s="4">
        <v>9.1999999999999998E-2</v>
      </c>
      <c r="R28" s="4">
        <v>9.0999999999999998E-2</v>
      </c>
      <c r="S28" s="4">
        <v>9.2999999999999999E-2</v>
      </c>
      <c r="T28" s="4">
        <v>9.7000000000000003E-2</v>
      </c>
      <c r="U28" s="4">
        <v>9.6000000000000002E-2</v>
      </c>
      <c r="V28" s="4">
        <v>0.10100000000000001</v>
      </c>
      <c r="W28" s="4">
        <v>0.129</v>
      </c>
      <c r="X28" s="4">
        <v>0.128</v>
      </c>
      <c r="Y28" s="4">
        <v>0.124</v>
      </c>
      <c r="Z28" s="4">
        <v>0.10299999999999999</v>
      </c>
      <c r="AA28" s="4">
        <v>0.10199999999999999</v>
      </c>
      <c r="AB28" s="4">
        <v>9.9000000000000005E-2</v>
      </c>
      <c r="AD28" s="3" t="s">
        <v>52</v>
      </c>
      <c r="AE28" s="4">
        <v>9.0999999999999998E-2</v>
      </c>
      <c r="AF28" s="4">
        <v>0.09</v>
      </c>
      <c r="AG28" s="4">
        <v>9.1999999999999998E-2</v>
      </c>
      <c r="AH28" s="4">
        <v>9.6000000000000002E-2</v>
      </c>
      <c r="AI28" s="4">
        <v>9.5000000000000001E-2</v>
      </c>
      <c r="AJ28" s="4">
        <v>0.10100000000000001</v>
      </c>
      <c r="AK28" s="4">
        <v>0.129</v>
      </c>
      <c r="AL28" s="4">
        <v>0.127</v>
      </c>
      <c r="AM28" s="4">
        <v>0.123</v>
      </c>
      <c r="AN28" s="4">
        <v>0.10199999999999999</v>
      </c>
      <c r="AO28" s="4">
        <v>0.10100000000000001</v>
      </c>
      <c r="AP28" s="4">
        <v>9.9000000000000005E-2</v>
      </c>
      <c r="AR28" s="3" t="s">
        <v>52</v>
      </c>
      <c r="AS28" s="4">
        <v>9.0999999999999998E-2</v>
      </c>
      <c r="AT28" s="4">
        <v>0.09</v>
      </c>
      <c r="AU28" s="4">
        <v>9.1999999999999998E-2</v>
      </c>
      <c r="AV28" s="4">
        <v>9.6000000000000002E-2</v>
      </c>
      <c r="AW28" s="4">
        <v>9.5000000000000001E-2</v>
      </c>
      <c r="AX28" s="4">
        <v>0.1</v>
      </c>
      <c r="AY28" s="4">
        <v>0.128</v>
      </c>
      <c r="AZ28" s="4">
        <v>0.127</v>
      </c>
      <c r="BA28" s="4">
        <v>0.123</v>
      </c>
      <c r="BB28" s="4">
        <v>0.10199999999999999</v>
      </c>
      <c r="BC28" s="4">
        <v>0.1</v>
      </c>
      <c r="BD28" s="4">
        <v>9.9000000000000005E-2</v>
      </c>
      <c r="BF28" s="3" t="s">
        <v>52</v>
      </c>
      <c r="BG28">
        <f t="shared" si="20"/>
        <v>9.1333333333333336E-2</v>
      </c>
      <c r="BH28">
        <f t="shared" si="20"/>
        <v>9.0333333333333335E-2</v>
      </c>
      <c r="BI28">
        <f t="shared" si="20"/>
        <v>9.2333333333333337E-2</v>
      </c>
      <c r="BJ28">
        <f t="shared" si="20"/>
        <v>9.633333333333334E-2</v>
      </c>
      <c r="BK28">
        <f t="shared" si="20"/>
        <v>9.5333333333333339E-2</v>
      </c>
      <c r="BL28">
        <f t="shared" si="20"/>
        <v>0.10066666666666668</v>
      </c>
      <c r="BM28">
        <f t="shared" si="20"/>
        <v>0.12866666666666668</v>
      </c>
      <c r="BN28">
        <f t="shared" si="20"/>
        <v>0.12733333333333333</v>
      </c>
      <c r="BO28">
        <f t="shared" si="20"/>
        <v>0.12333333333333334</v>
      </c>
      <c r="BP28">
        <f t="shared" si="20"/>
        <v>0.10233333333333333</v>
      </c>
      <c r="BQ28">
        <f t="shared" si="20"/>
        <v>0.10099999999999999</v>
      </c>
      <c r="BR28">
        <f t="shared" si="20"/>
        <v>9.9000000000000019E-2</v>
      </c>
      <c r="BT28" s="3" t="s">
        <v>52</v>
      </c>
      <c r="BU28">
        <f t="shared" si="7"/>
        <v>0.9915560916767191</v>
      </c>
      <c r="BV28">
        <f t="shared" si="7"/>
        <v>0.98069963811821481</v>
      </c>
      <c r="BW28">
        <f t="shared" si="7"/>
        <v>1.0024125452352233</v>
      </c>
      <c r="BX28">
        <f t="shared" si="7"/>
        <v>1.0458383594692402</v>
      </c>
      <c r="BY28">
        <f t="shared" si="7"/>
        <v>1.0349819059107359</v>
      </c>
      <c r="BZ28">
        <f t="shared" si="7"/>
        <v>1.092882991556092</v>
      </c>
      <c r="CA28">
        <f t="shared" si="7"/>
        <v>1.3968636911942101</v>
      </c>
      <c r="CB28">
        <f t="shared" si="7"/>
        <v>1.3823884197828711</v>
      </c>
      <c r="CC28">
        <f t="shared" si="7"/>
        <v>1.3389626055488542</v>
      </c>
      <c r="CD28">
        <f t="shared" si="7"/>
        <v>1.1109770808202655</v>
      </c>
      <c r="CE28">
        <f t="shared" si="7"/>
        <v>1.0965018094089265</v>
      </c>
      <c r="CF28">
        <f t="shared" si="7"/>
        <v>1.0747889022919184</v>
      </c>
      <c r="CH28" t="s">
        <v>89</v>
      </c>
      <c r="CI28" s="3" t="s">
        <v>52</v>
      </c>
      <c r="CJ28">
        <f>BU28-(AVERAGE($BU$28:$BW$28))</f>
        <v>0</v>
      </c>
      <c r="CK28">
        <f t="shared" ref="CK28:CU31" si="27">BV28-(AVERAGE($BU$28:$BW$28))</f>
        <v>-1.0856453558504287E-2</v>
      </c>
      <c r="CL28">
        <f t="shared" si="27"/>
        <v>1.0856453558504175E-2</v>
      </c>
      <c r="CM28">
        <f t="shared" si="27"/>
        <v>5.4282267792521099E-2</v>
      </c>
      <c r="CN28">
        <f t="shared" si="27"/>
        <v>4.3425814234016813E-2</v>
      </c>
      <c r="CO28">
        <f t="shared" si="27"/>
        <v>0.10132689987937293</v>
      </c>
      <c r="CP28">
        <f t="shared" si="27"/>
        <v>0.40530759951749096</v>
      </c>
      <c r="CQ28">
        <f t="shared" si="27"/>
        <v>0.39083232810615198</v>
      </c>
      <c r="CR28">
        <f t="shared" si="27"/>
        <v>0.34740651387213506</v>
      </c>
      <c r="CS28">
        <f t="shared" si="27"/>
        <v>0.11942098914354637</v>
      </c>
      <c r="CT28">
        <f t="shared" si="27"/>
        <v>0.1049457177322074</v>
      </c>
      <c r="CU28">
        <f t="shared" si="27"/>
        <v>8.3232810615199271E-2</v>
      </c>
    </row>
    <row r="29" spans="1:99">
      <c r="B29" s="1" t="s">
        <v>53</v>
      </c>
      <c r="C29" s="1" t="s">
        <v>111</v>
      </c>
      <c r="D29" s="1" t="s">
        <v>112</v>
      </c>
      <c r="E29" s="1" t="s">
        <v>113</v>
      </c>
      <c r="F29" s="1" t="s">
        <v>194</v>
      </c>
      <c r="G29" s="1" t="s">
        <v>195</v>
      </c>
      <c r="H29" s="1" t="s">
        <v>196</v>
      </c>
      <c r="I29" s="1" t="s">
        <v>197</v>
      </c>
      <c r="J29" s="1" t="s">
        <v>198</v>
      </c>
      <c r="K29" s="1" t="s">
        <v>199</v>
      </c>
      <c r="L29" s="1" t="s">
        <v>200</v>
      </c>
      <c r="M29" s="1" t="s">
        <v>201</v>
      </c>
      <c r="N29" s="1" t="s">
        <v>202</v>
      </c>
      <c r="P29" s="3" t="s">
        <v>66</v>
      </c>
      <c r="Q29" s="4">
        <v>0.114</v>
      </c>
      <c r="R29" s="4">
        <v>0.214</v>
      </c>
      <c r="S29" s="4">
        <v>0.14299999999999999</v>
      </c>
      <c r="T29" s="4">
        <v>0.104</v>
      </c>
      <c r="U29" s="4">
        <v>9.5000000000000001E-2</v>
      </c>
      <c r="V29" s="4">
        <v>9.5000000000000001E-2</v>
      </c>
      <c r="W29" s="4">
        <v>9.6000000000000002E-2</v>
      </c>
      <c r="X29" s="4">
        <v>0.10100000000000001</v>
      </c>
      <c r="Y29" s="4">
        <v>0.10100000000000001</v>
      </c>
      <c r="Z29" s="4">
        <v>9.4E-2</v>
      </c>
      <c r="AA29" s="4">
        <v>9.2999999999999999E-2</v>
      </c>
      <c r="AB29" s="4">
        <v>9.2999999999999999E-2</v>
      </c>
      <c r="AD29" s="3" t="s">
        <v>66</v>
      </c>
      <c r="AE29" s="4">
        <v>0.114</v>
      </c>
      <c r="AF29" s="4">
        <v>0.214</v>
      </c>
      <c r="AG29" s="4">
        <v>0.14099999999999999</v>
      </c>
      <c r="AH29" s="4">
        <v>9.8000000000000004E-2</v>
      </c>
      <c r="AI29" s="4">
        <v>9.2999999999999999E-2</v>
      </c>
      <c r="AJ29" s="4">
        <v>9.2999999999999999E-2</v>
      </c>
      <c r="AK29" s="4">
        <v>9.4E-2</v>
      </c>
      <c r="AL29" s="4">
        <v>9.7000000000000003E-2</v>
      </c>
      <c r="AM29" s="4">
        <v>9.6000000000000002E-2</v>
      </c>
      <c r="AN29" s="4">
        <v>9.2999999999999999E-2</v>
      </c>
      <c r="AO29" s="4">
        <v>9.2999999999999999E-2</v>
      </c>
      <c r="AP29" s="4">
        <v>9.2999999999999999E-2</v>
      </c>
      <c r="AR29" s="3" t="s">
        <v>66</v>
      </c>
      <c r="AS29" s="4">
        <v>0.114</v>
      </c>
      <c r="AT29" s="4">
        <v>0.214</v>
      </c>
      <c r="AU29" s="4">
        <v>0.14099999999999999</v>
      </c>
      <c r="AV29" s="4">
        <v>9.7000000000000003E-2</v>
      </c>
      <c r="AW29" s="4">
        <v>9.2999999999999999E-2</v>
      </c>
      <c r="AX29" s="4">
        <v>9.1999999999999998E-2</v>
      </c>
      <c r="AY29" s="4">
        <v>9.2999999999999999E-2</v>
      </c>
      <c r="AZ29" s="4">
        <v>9.5000000000000001E-2</v>
      </c>
      <c r="BA29" s="4">
        <v>9.5000000000000001E-2</v>
      </c>
      <c r="BB29" s="4">
        <v>9.2999999999999999E-2</v>
      </c>
      <c r="BC29" s="4">
        <v>9.1999999999999998E-2</v>
      </c>
      <c r="BD29" s="4">
        <v>9.2999999999999999E-2</v>
      </c>
      <c r="BF29" s="3" t="s">
        <v>66</v>
      </c>
      <c r="BG29">
        <f t="shared" si="20"/>
        <v>0.114</v>
      </c>
      <c r="BH29">
        <f t="shared" si="20"/>
        <v>0.214</v>
      </c>
      <c r="BI29">
        <f t="shared" si="20"/>
        <v>0.14166666666666664</v>
      </c>
      <c r="BJ29">
        <f t="shared" si="20"/>
        <v>9.9666666666666667E-2</v>
      </c>
      <c r="BK29">
        <f t="shared" si="20"/>
        <v>9.3666666666666676E-2</v>
      </c>
      <c r="BL29">
        <f t="shared" si="20"/>
        <v>9.3333333333333338E-2</v>
      </c>
      <c r="BM29">
        <f t="shared" si="20"/>
        <v>9.4333333333333338E-2</v>
      </c>
      <c r="BN29">
        <f t="shared" si="20"/>
        <v>9.7666666666666679E-2</v>
      </c>
      <c r="BO29">
        <f t="shared" si="20"/>
        <v>9.7333333333333341E-2</v>
      </c>
      <c r="BP29">
        <f t="shared" si="20"/>
        <v>9.3333333333333338E-2</v>
      </c>
      <c r="BQ29">
        <f t="shared" si="20"/>
        <v>9.2666666666666675E-2</v>
      </c>
      <c r="BR29">
        <f t="shared" si="20"/>
        <v>9.3000000000000013E-2</v>
      </c>
      <c r="BT29" s="3" t="s">
        <v>66</v>
      </c>
      <c r="BU29">
        <f t="shared" si="7"/>
        <v>1.2376357056694816</v>
      </c>
      <c r="BV29">
        <f t="shared" si="7"/>
        <v>2.3232810615199035</v>
      </c>
      <c r="BW29">
        <f t="shared" si="7"/>
        <v>1.5379975874547647</v>
      </c>
      <c r="BX29">
        <f t="shared" si="7"/>
        <v>1.0820265379975875</v>
      </c>
      <c r="BY29">
        <f t="shared" si="7"/>
        <v>1.0168878166465622</v>
      </c>
      <c r="BZ29">
        <f t="shared" si="7"/>
        <v>1.0132689987937276</v>
      </c>
      <c r="CA29">
        <f t="shared" si="7"/>
        <v>1.0241254523522318</v>
      </c>
      <c r="CB29">
        <f t="shared" si="7"/>
        <v>1.0603136308805792</v>
      </c>
      <c r="CC29">
        <f t="shared" si="7"/>
        <v>1.0566948130277445</v>
      </c>
      <c r="CD29">
        <f t="shared" si="7"/>
        <v>1.0132689987937276</v>
      </c>
      <c r="CE29">
        <f t="shared" si="7"/>
        <v>1.0060313630880582</v>
      </c>
      <c r="CF29">
        <f t="shared" si="7"/>
        <v>1.0096501809408929</v>
      </c>
      <c r="CI29" s="3" t="s">
        <v>66</v>
      </c>
      <c r="CJ29">
        <f t="shared" ref="CJ29:CJ31" si="28">BU29-(AVERAGE($BU$28:$BW$28))</f>
        <v>0.24607961399276246</v>
      </c>
      <c r="CK29">
        <f t="shared" si="27"/>
        <v>1.3317249698431843</v>
      </c>
      <c r="CL29">
        <f t="shared" si="27"/>
        <v>0.54644149577804557</v>
      </c>
      <c r="CM29">
        <f t="shared" si="27"/>
        <v>9.0470446320868425E-2</v>
      </c>
      <c r="CN29">
        <f t="shared" si="27"/>
        <v>2.533172496984315E-2</v>
      </c>
      <c r="CO29">
        <f t="shared" si="27"/>
        <v>2.1712907117008462E-2</v>
      </c>
      <c r="CP29">
        <f t="shared" si="27"/>
        <v>3.2569360675512748E-2</v>
      </c>
      <c r="CQ29">
        <f t="shared" si="27"/>
        <v>6.8757539203860074E-2</v>
      </c>
      <c r="CR29">
        <f t="shared" si="27"/>
        <v>6.5138721351025386E-2</v>
      </c>
      <c r="CS29">
        <f t="shared" si="27"/>
        <v>2.1712907117008462E-2</v>
      </c>
      <c r="CT29">
        <f t="shared" si="27"/>
        <v>1.4475271411339086E-2</v>
      </c>
      <c r="CU29">
        <f t="shared" si="27"/>
        <v>1.8094089264173774E-2</v>
      </c>
    </row>
    <row r="30" spans="1:99">
      <c r="B30" s="1" t="s">
        <v>68</v>
      </c>
      <c r="C30" s="1" t="s">
        <v>203</v>
      </c>
      <c r="D30" s="1" t="s">
        <v>204</v>
      </c>
      <c r="E30" s="1" t="s">
        <v>205</v>
      </c>
      <c r="F30" s="1" t="s">
        <v>40</v>
      </c>
      <c r="G30" s="1" t="s">
        <v>41</v>
      </c>
      <c r="H30" s="1" t="s">
        <v>42</v>
      </c>
      <c r="I30" s="1" t="s">
        <v>126</v>
      </c>
      <c r="J30" s="1" t="s">
        <v>127</v>
      </c>
      <c r="K30" s="1" t="s">
        <v>128</v>
      </c>
      <c r="L30" s="1" t="s">
        <v>132</v>
      </c>
      <c r="M30" s="1" t="s">
        <v>133</v>
      </c>
      <c r="N30" s="1" t="s">
        <v>134</v>
      </c>
      <c r="P30" s="3" t="s">
        <v>75</v>
      </c>
      <c r="Q30" s="4">
        <v>0.10299999999999999</v>
      </c>
      <c r="R30" s="4">
        <v>0.1</v>
      </c>
      <c r="S30" s="4">
        <v>9.4E-2</v>
      </c>
      <c r="T30" s="4">
        <v>9.6000000000000002E-2</v>
      </c>
      <c r="U30" s="4">
        <v>9.9000000000000005E-2</v>
      </c>
      <c r="V30" s="4">
        <v>9.6000000000000002E-2</v>
      </c>
      <c r="W30" s="4">
        <v>9.7000000000000003E-2</v>
      </c>
      <c r="X30" s="4">
        <v>9.6000000000000002E-2</v>
      </c>
      <c r="Y30" s="4">
        <v>9.6000000000000002E-2</v>
      </c>
      <c r="Z30" s="4">
        <v>9.2999999999999999E-2</v>
      </c>
      <c r="AA30" s="4">
        <v>9.8000000000000004E-2</v>
      </c>
      <c r="AB30" s="4">
        <v>9.9000000000000005E-2</v>
      </c>
      <c r="AD30" s="3" t="s">
        <v>75</v>
      </c>
      <c r="AE30" s="4">
        <v>0.10299999999999999</v>
      </c>
      <c r="AF30" s="4">
        <v>0.1</v>
      </c>
      <c r="AG30" s="4">
        <v>9.2999999999999999E-2</v>
      </c>
      <c r="AH30" s="4">
        <v>9.4E-2</v>
      </c>
      <c r="AI30" s="4">
        <v>9.8000000000000004E-2</v>
      </c>
      <c r="AJ30" s="4">
        <v>9.4E-2</v>
      </c>
      <c r="AK30" s="4">
        <v>9.4E-2</v>
      </c>
      <c r="AL30" s="4">
        <v>9.2999999999999999E-2</v>
      </c>
      <c r="AM30" s="4">
        <v>9.2999999999999999E-2</v>
      </c>
      <c r="AN30" s="4">
        <v>9.1999999999999998E-2</v>
      </c>
      <c r="AO30" s="4">
        <v>9.7000000000000003E-2</v>
      </c>
      <c r="AP30" s="4">
        <v>9.8000000000000004E-2</v>
      </c>
      <c r="AR30" s="3" t="s">
        <v>75</v>
      </c>
      <c r="AS30" s="4">
        <v>0.10299999999999999</v>
      </c>
      <c r="AT30" s="4">
        <v>0.1</v>
      </c>
      <c r="AU30" s="4">
        <v>9.2999999999999999E-2</v>
      </c>
      <c r="AV30" s="4">
        <v>9.2999999999999999E-2</v>
      </c>
      <c r="AW30" s="4">
        <v>9.9000000000000005E-2</v>
      </c>
      <c r="AX30" s="4">
        <v>9.2999999999999999E-2</v>
      </c>
      <c r="AY30" s="4">
        <v>9.4E-2</v>
      </c>
      <c r="AZ30" s="4">
        <v>9.2999999999999999E-2</v>
      </c>
      <c r="BA30" s="4">
        <v>9.2999999999999999E-2</v>
      </c>
      <c r="BB30" s="4">
        <v>9.1999999999999998E-2</v>
      </c>
      <c r="BC30" s="4">
        <v>9.7000000000000003E-2</v>
      </c>
      <c r="BD30" s="4">
        <v>9.8000000000000004E-2</v>
      </c>
      <c r="BF30" s="3" t="s">
        <v>75</v>
      </c>
      <c r="BG30">
        <f t="shared" si="20"/>
        <v>0.10299999999999999</v>
      </c>
      <c r="BH30">
        <f t="shared" si="20"/>
        <v>0.10000000000000002</v>
      </c>
      <c r="BI30">
        <f t="shared" si="20"/>
        <v>9.3333333333333338E-2</v>
      </c>
      <c r="BJ30">
        <f t="shared" si="20"/>
        <v>9.4333333333333338E-2</v>
      </c>
      <c r="BK30">
        <f t="shared" si="20"/>
        <v>9.866666666666668E-2</v>
      </c>
      <c r="BL30">
        <f t="shared" si="20"/>
        <v>9.4333333333333338E-2</v>
      </c>
      <c r="BM30">
        <f t="shared" si="20"/>
        <v>9.5000000000000015E-2</v>
      </c>
      <c r="BN30">
        <f t="shared" si="20"/>
        <v>9.4000000000000014E-2</v>
      </c>
      <c r="BO30">
        <f t="shared" si="20"/>
        <v>9.4000000000000014E-2</v>
      </c>
      <c r="BP30">
        <f t="shared" si="20"/>
        <v>9.2333333333333337E-2</v>
      </c>
      <c r="BQ30">
        <f t="shared" si="20"/>
        <v>9.7333333333333341E-2</v>
      </c>
      <c r="BR30">
        <f t="shared" si="20"/>
        <v>9.8333333333333342E-2</v>
      </c>
      <c r="BT30" s="3" t="s">
        <v>75</v>
      </c>
      <c r="BU30">
        <f t="shared" si="7"/>
        <v>1.1182147165259348</v>
      </c>
      <c r="BV30">
        <f t="shared" si="7"/>
        <v>1.0856453558504224</v>
      </c>
      <c r="BW30">
        <f t="shared" si="7"/>
        <v>1.0132689987937276</v>
      </c>
      <c r="BX30">
        <f t="shared" si="7"/>
        <v>1.0241254523522318</v>
      </c>
      <c r="BY30">
        <f t="shared" si="7"/>
        <v>1.0711700844390835</v>
      </c>
      <c r="BZ30">
        <f t="shared" si="7"/>
        <v>1.0241254523522318</v>
      </c>
      <c r="CA30">
        <f t="shared" si="7"/>
        <v>1.0313630880579014</v>
      </c>
      <c r="CB30">
        <f t="shared" si="7"/>
        <v>1.0205066344993972</v>
      </c>
      <c r="CC30">
        <f t="shared" si="7"/>
        <v>1.0205066344993972</v>
      </c>
      <c r="CD30">
        <f t="shared" si="7"/>
        <v>1.0024125452352233</v>
      </c>
      <c r="CE30">
        <f t="shared" si="7"/>
        <v>1.0566948130277445</v>
      </c>
      <c r="CF30">
        <f t="shared" si="7"/>
        <v>1.0675512665862488</v>
      </c>
      <c r="CI30" s="3" t="s">
        <v>75</v>
      </c>
      <c r="CJ30">
        <f t="shared" si="28"/>
        <v>0.12665862484921575</v>
      </c>
      <c r="CK30">
        <f t="shared" si="27"/>
        <v>9.4089264173703335E-2</v>
      </c>
      <c r="CL30">
        <f t="shared" si="27"/>
        <v>2.1712907117008462E-2</v>
      </c>
      <c r="CM30">
        <f t="shared" si="27"/>
        <v>3.2569360675512748E-2</v>
      </c>
      <c r="CN30">
        <f t="shared" si="27"/>
        <v>7.9613992762364361E-2</v>
      </c>
      <c r="CO30">
        <f t="shared" si="27"/>
        <v>3.2569360675512748E-2</v>
      </c>
      <c r="CP30">
        <f t="shared" si="27"/>
        <v>3.9806996381182347E-2</v>
      </c>
      <c r="CQ30">
        <f t="shared" si="27"/>
        <v>2.895054282267806E-2</v>
      </c>
      <c r="CR30">
        <f t="shared" si="27"/>
        <v>2.895054282267806E-2</v>
      </c>
      <c r="CS30">
        <f t="shared" si="27"/>
        <v>1.0856453558504175E-2</v>
      </c>
      <c r="CT30">
        <f t="shared" si="27"/>
        <v>6.5138721351025386E-2</v>
      </c>
      <c r="CU30">
        <f t="shared" si="27"/>
        <v>7.5995174909529672E-2</v>
      </c>
    </row>
    <row r="31" spans="1:99">
      <c r="B31" s="1" t="s">
        <v>76</v>
      </c>
      <c r="C31" s="1" t="s">
        <v>135</v>
      </c>
      <c r="D31" s="1" t="s">
        <v>136</v>
      </c>
      <c r="E31" s="1" t="s">
        <v>137</v>
      </c>
      <c r="F31" s="1" t="s">
        <v>43</v>
      </c>
      <c r="G31" s="1" t="s">
        <v>44</v>
      </c>
      <c r="H31" s="1" t="s">
        <v>45</v>
      </c>
      <c r="I31" s="1" t="s">
        <v>143</v>
      </c>
      <c r="J31" s="1" t="s">
        <v>144</v>
      </c>
      <c r="K31" s="1" t="s">
        <v>145</v>
      </c>
      <c r="L31" s="1" t="s">
        <v>54</v>
      </c>
      <c r="M31" s="1" t="s">
        <v>55</v>
      </c>
      <c r="N31" s="1" t="s">
        <v>56</v>
      </c>
      <c r="P31" s="3" t="s">
        <v>86</v>
      </c>
      <c r="Q31" s="4">
        <v>9.7000000000000003E-2</v>
      </c>
      <c r="R31" s="4">
        <v>9.6000000000000002E-2</v>
      </c>
      <c r="S31" s="4">
        <v>9.5000000000000001E-2</v>
      </c>
      <c r="T31" s="4">
        <v>9.8000000000000004E-2</v>
      </c>
      <c r="U31" s="4">
        <v>9.5000000000000001E-2</v>
      </c>
      <c r="V31" s="4">
        <v>9.5000000000000001E-2</v>
      </c>
      <c r="W31" s="4">
        <v>9.5000000000000001E-2</v>
      </c>
      <c r="X31" s="4">
        <v>9.4E-2</v>
      </c>
      <c r="Y31" s="4">
        <v>9.6000000000000002E-2</v>
      </c>
      <c r="Z31" s="4">
        <v>0.10299999999999999</v>
      </c>
      <c r="AA31" s="4">
        <v>0.105</v>
      </c>
      <c r="AB31" s="4">
        <v>9.7000000000000003E-2</v>
      </c>
      <c r="AD31" s="3" t="s">
        <v>86</v>
      </c>
      <c r="AE31" s="4">
        <v>9.7000000000000003E-2</v>
      </c>
      <c r="AF31" s="4">
        <v>9.5000000000000001E-2</v>
      </c>
      <c r="AG31" s="4">
        <v>9.4E-2</v>
      </c>
      <c r="AH31" s="4">
        <v>9.7000000000000003E-2</v>
      </c>
      <c r="AI31" s="4">
        <v>9.4E-2</v>
      </c>
      <c r="AJ31" s="4">
        <v>9.4E-2</v>
      </c>
      <c r="AK31" s="4">
        <v>9.6000000000000002E-2</v>
      </c>
      <c r="AL31" s="4">
        <v>9.4E-2</v>
      </c>
      <c r="AM31" s="4">
        <v>9.6000000000000002E-2</v>
      </c>
      <c r="AN31" s="4">
        <v>0.10299999999999999</v>
      </c>
      <c r="AO31" s="4">
        <v>0.105</v>
      </c>
      <c r="AP31" s="4">
        <v>9.6000000000000002E-2</v>
      </c>
      <c r="AR31" s="3" t="s">
        <v>86</v>
      </c>
      <c r="AS31" s="4">
        <v>9.7000000000000003E-2</v>
      </c>
      <c r="AT31" s="4">
        <v>9.5000000000000001E-2</v>
      </c>
      <c r="AU31" s="4">
        <v>9.4E-2</v>
      </c>
      <c r="AV31" s="4">
        <v>9.7000000000000003E-2</v>
      </c>
      <c r="AW31" s="4">
        <v>9.4E-2</v>
      </c>
      <c r="AX31" s="4">
        <v>9.4E-2</v>
      </c>
      <c r="AY31" s="4">
        <v>9.6000000000000002E-2</v>
      </c>
      <c r="AZ31" s="4">
        <v>9.4E-2</v>
      </c>
      <c r="BA31" s="4">
        <v>9.6000000000000002E-2</v>
      </c>
      <c r="BB31" s="4">
        <v>0.10299999999999999</v>
      </c>
      <c r="BC31" s="4">
        <v>0.105</v>
      </c>
      <c r="BD31" s="4">
        <v>9.6000000000000002E-2</v>
      </c>
      <c r="BF31" s="3" t="s">
        <v>86</v>
      </c>
      <c r="BG31">
        <f t="shared" si="20"/>
        <v>9.7000000000000017E-2</v>
      </c>
      <c r="BH31">
        <f t="shared" si="20"/>
        <v>9.5333333333333339E-2</v>
      </c>
      <c r="BI31">
        <f t="shared" si="20"/>
        <v>9.4333333333333338E-2</v>
      </c>
      <c r="BJ31">
        <f t="shared" si="20"/>
        <v>9.7333333333333341E-2</v>
      </c>
      <c r="BK31">
        <f t="shared" si="20"/>
        <v>9.4333333333333338E-2</v>
      </c>
      <c r="BL31">
        <f t="shared" si="20"/>
        <v>9.4333333333333338E-2</v>
      </c>
      <c r="BM31">
        <f t="shared" si="20"/>
        <v>9.5666666666666678E-2</v>
      </c>
      <c r="BN31">
        <f t="shared" si="20"/>
        <v>9.4000000000000014E-2</v>
      </c>
      <c r="BO31">
        <f t="shared" si="20"/>
        <v>9.6000000000000016E-2</v>
      </c>
      <c r="BP31">
        <f t="shared" si="20"/>
        <v>0.10299999999999999</v>
      </c>
      <c r="BQ31">
        <f t="shared" si="20"/>
        <v>0.105</v>
      </c>
      <c r="BR31">
        <f t="shared" si="20"/>
        <v>9.633333333333334E-2</v>
      </c>
      <c r="BT31" s="3" t="s">
        <v>86</v>
      </c>
      <c r="BU31">
        <f t="shared" si="7"/>
        <v>1.0530759951749098</v>
      </c>
      <c r="BV31">
        <f t="shared" si="7"/>
        <v>1.0349819059107359</v>
      </c>
      <c r="BW31">
        <f t="shared" si="7"/>
        <v>1.0241254523522318</v>
      </c>
      <c r="BX31">
        <f t="shared" si="7"/>
        <v>1.0566948130277445</v>
      </c>
      <c r="BY31">
        <f t="shared" si="7"/>
        <v>1.0241254523522318</v>
      </c>
      <c r="BZ31">
        <f t="shared" si="7"/>
        <v>1.0241254523522318</v>
      </c>
      <c r="CA31">
        <f t="shared" si="7"/>
        <v>1.0386007237635708</v>
      </c>
      <c r="CB31">
        <f t="shared" si="7"/>
        <v>1.0205066344993972</v>
      </c>
      <c r="CC31">
        <f t="shared" si="7"/>
        <v>1.0422195416164055</v>
      </c>
      <c r="CD31">
        <f t="shared" si="7"/>
        <v>1.1182147165259348</v>
      </c>
      <c r="CE31">
        <f t="shared" si="7"/>
        <v>1.1399276236429434</v>
      </c>
      <c r="CF31">
        <f t="shared" si="7"/>
        <v>1.0458383594692402</v>
      </c>
      <c r="CI31" s="3" t="s">
        <v>86</v>
      </c>
      <c r="CJ31">
        <f t="shared" si="28"/>
        <v>6.1519903498190698E-2</v>
      </c>
      <c r="CK31">
        <f t="shared" si="27"/>
        <v>4.3425814234016813E-2</v>
      </c>
      <c r="CL31">
        <f t="shared" si="27"/>
        <v>3.2569360675512748E-2</v>
      </c>
      <c r="CM31">
        <f t="shared" si="27"/>
        <v>6.5138721351025386E-2</v>
      </c>
      <c r="CN31">
        <f t="shared" si="27"/>
        <v>3.2569360675512748E-2</v>
      </c>
      <c r="CO31">
        <f t="shared" si="27"/>
        <v>3.2569360675512748E-2</v>
      </c>
      <c r="CP31">
        <f t="shared" si="27"/>
        <v>4.7044632086851723E-2</v>
      </c>
      <c r="CQ31">
        <f t="shared" si="27"/>
        <v>2.895054282267806E-2</v>
      </c>
      <c r="CR31">
        <f t="shared" si="27"/>
        <v>5.0663449939686411E-2</v>
      </c>
      <c r="CS31">
        <f t="shared" si="27"/>
        <v>0.12665862484921575</v>
      </c>
      <c r="CT31">
        <f t="shared" si="27"/>
        <v>0.14837153196622432</v>
      </c>
      <c r="CU31">
        <f t="shared" si="27"/>
        <v>5.4282267792521099E-2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5929-AA37-47F1-B144-D7F1632CACDD}">
  <dimension ref="A1:DX31"/>
  <sheetViews>
    <sheetView tabSelected="1" topLeftCell="CR1" workbookViewId="0">
      <selection activeCell="DE20" sqref="DE20"/>
    </sheetView>
  </sheetViews>
  <sheetFormatPr baseColWidth="10" defaultColWidth="8.83203125" defaultRowHeight="15"/>
  <cols>
    <col min="1" max="1" width="10.5" bestFit="1" customWidth="1"/>
    <col min="2" max="2" width="9.5" customWidth="1"/>
  </cols>
  <sheetData>
    <row r="1" spans="1:128" ht="1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P1" s="3" t="s">
        <v>300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3" t="s">
        <v>301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J1" s="3">
        <v>6</v>
      </c>
      <c r="AK1" s="3">
        <v>7</v>
      </c>
      <c r="AL1" s="3">
        <v>8</v>
      </c>
      <c r="AM1" s="3">
        <v>9</v>
      </c>
      <c r="AN1" s="3">
        <v>10</v>
      </c>
      <c r="AO1" s="3">
        <v>11</v>
      </c>
      <c r="AP1" s="3">
        <v>12</v>
      </c>
      <c r="AR1" s="3" t="s">
        <v>302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>
        <v>6</v>
      </c>
      <c r="AY1" s="3">
        <v>7</v>
      </c>
      <c r="AZ1" s="3">
        <v>8</v>
      </c>
      <c r="BA1" s="3">
        <v>9</v>
      </c>
      <c r="BB1" s="3">
        <v>10</v>
      </c>
      <c r="BC1" s="3">
        <v>11</v>
      </c>
      <c r="BD1" s="3">
        <v>12</v>
      </c>
      <c r="BF1" t="s">
        <v>298</v>
      </c>
      <c r="BG1" s="3">
        <v>1</v>
      </c>
      <c r="BH1" s="3">
        <v>2</v>
      </c>
      <c r="BI1" s="3">
        <v>3</v>
      </c>
      <c r="BJ1" s="3">
        <v>4</v>
      </c>
      <c r="BK1" s="3">
        <v>5</v>
      </c>
      <c r="BL1" s="3">
        <v>6</v>
      </c>
      <c r="BM1" s="3">
        <v>7</v>
      </c>
      <c r="BN1" s="3">
        <v>8</v>
      </c>
      <c r="BO1" s="3">
        <v>9</v>
      </c>
      <c r="BP1" s="3">
        <v>10</v>
      </c>
      <c r="BQ1" s="3">
        <v>11</v>
      </c>
      <c r="BR1" s="3">
        <v>12</v>
      </c>
      <c r="BT1" t="s">
        <v>0</v>
      </c>
      <c r="BU1" s="3">
        <v>1</v>
      </c>
      <c r="BV1" s="3">
        <v>2</v>
      </c>
      <c r="BW1" s="3">
        <v>3</v>
      </c>
      <c r="BX1" s="3">
        <v>4</v>
      </c>
      <c r="BY1" s="3">
        <v>5</v>
      </c>
      <c r="BZ1" s="3">
        <v>6</v>
      </c>
      <c r="CA1" s="3">
        <v>7</v>
      </c>
      <c r="CB1" s="3">
        <v>8</v>
      </c>
      <c r="CC1" s="3">
        <v>9</v>
      </c>
      <c r="CD1" s="3">
        <v>10</v>
      </c>
      <c r="CE1" s="3">
        <v>11</v>
      </c>
      <c r="CF1" s="3">
        <v>12</v>
      </c>
      <c r="CH1" t="s">
        <v>299</v>
      </c>
      <c r="CI1" s="1" t="s">
        <v>1</v>
      </c>
      <c r="CJ1" s="3">
        <v>1</v>
      </c>
      <c r="CK1" s="3">
        <v>2</v>
      </c>
      <c r="CL1" s="3">
        <v>3</v>
      </c>
      <c r="CM1" s="3">
        <v>4</v>
      </c>
      <c r="CN1" s="3">
        <v>5</v>
      </c>
      <c r="CO1" s="3">
        <v>6</v>
      </c>
      <c r="CP1" s="3">
        <v>7</v>
      </c>
      <c r="CQ1" s="3">
        <v>8</v>
      </c>
      <c r="CR1" s="3">
        <v>9</v>
      </c>
      <c r="CS1" s="3">
        <v>10</v>
      </c>
      <c r="CT1" s="3">
        <v>11</v>
      </c>
      <c r="CU1" s="3">
        <v>12</v>
      </c>
    </row>
    <row r="2" spans="1:128">
      <c r="A2" t="s">
        <v>98</v>
      </c>
      <c r="B2" s="1" t="s">
        <v>3</v>
      </c>
      <c r="C2" s="1" t="s">
        <v>12</v>
      </c>
      <c r="D2" s="1" t="s">
        <v>13</v>
      </c>
      <c r="E2" s="1" t="s">
        <v>14</v>
      </c>
      <c r="F2" s="1" t="s">
        <v>99</v>
      </c>
      <c r="G2" s="1" t="s">
        <v>100</v>
      </c>
      <c r="H2" s="1" t="s">
        <v>101</v>
      </c>
      <c r="I2" s="1" t="s">
        <v>111</v>
      </c>
      <c r="J2" s="1" t="s">
        <v>112</v>
      </c>
      <c r="K2" s="1" t="s">
        <v>113</v>
      </c>
      <c r="L2" s="1" t="s">
        <v>194</v>
      </c>
      <c r="M2" s="1" t="s">
        <v>195</v>
      </c>
      <c r="N2" s="1" t="s">
        <v>196</v>
      </c>
      <c r="P2" s="3" t="s">
        <v>6</v>
      </c>
      <c r="Q2" s="3">
        <v>9.1999999999999998E-2</v>
      </c>
      <c r="R2" s="3">
        <v>8.8999999999999996E-2</v>
      </c>
      <c r="S2" s="3">
        <v>9.0999999999999998E-2</v>
      </c>
      <c r="T2" s="3">
        <v>0.121</v>
      </c>
      <c r="U2" s="3">
        <v>0.108</v>
      </c>
      <c r="V2" s="3">
        <v>0.114</v>
      </c>
      <c r="W2" s="3">
        <v>0.106</v>
      </c>
      <c r="X2" s="3">
        <v>0.12</v>
      </c>
      <c r="Y2" s="3">
        <v>0.1</v>
      </c>
      <c r="Z2" s="3">
        <v>0.10199999999999999</v>
      </c>
      <c r="AA2" s="3">
        <v>0.108</v>
      </c>
      <c r="AB2" s="3">
        <v>0.10299999999999999</v>
      </c>
      <c r="AD2" s="3" t="s">
        <v>6</v>
      </c>
      <c r="AE2" s="3">
        <v>9.1999999999999998E-2</v>
      </c>
      <c r="AF2" s="3">
        <v>8.8999999999999996E-2</v>
      </c>
      <c r="AG2" s="3">
        <v>9.0999999999999998E-2</v>
      </c>
      <c r="AH2" s="3">
        <v>0.121</v>
      </c>
      <c r="AI2" s="3">
        <v>0.107</v>
      </c>
      <c r="AJ2" s="3">
        <v>0.114</v>
      </c>
      <c r="AK2" s="3">
        <v>0.106</v>
      </c>
      <c r="AL2" s="3">
        <v>0.12</v>
      </c>
      <c r="AM2" s="3">
        <v>0.1</v>
      </c>
      <c r="AN2" s="3">
        <v>0.10100000000000001</v>
      </c>
      <c r="AO2" s="3">
        <v>0.108</v>
      </c>
      <c r="AP2" s="3">
        <v>0.10299999999999999</v>
      </c>
      <c r="AR2" s="3" t="s">
        <v>6</v>
      </c>
      <c r="AS2" s="3">
        <v>9.0999999999999998E-2</v>
      </c>
      <c r="AT2" s="3">
        <v>8.8999999999999996E-2</v>
      </c>
      <c r="AU2" s="3">
        <v>9.0999999999999998E-2</v>
      </c>
      <c r="AV2" s="3">
        <v>0.121</v>
      </c>
      <c r="AW2" s="3">
        <v>0.107</v>
      </c>
      <c r="AX2" s="3">
        <v>0.114</v>
      </c>
      <c r="AY2" s="3">
        <v>0.106</v>
      </c>
      <c r="AZ2" s="3">
        <v>0.11899999999999999</v>
      </c>
      <c r="BA2" s="3">
        <v>0.1</v>
      </c>
      <c r="BB2" s="3">
        <v>0.10100000000000001</v>
      </c>
      <c r="BC2" s="3">
        <v>0.108</v>
      </c>
      <c r="BD2" s="3">
        <v>0.10299999999999999</v>
      </c>
      <c r="BF2" s="3" t="s">
        <v>6</v>
      </c>
      <c r="BG2">
        <f>AVERAGE(AS2,AE2,Q2)</f>
        <v>9.1666666666666674E-2</v>
      </c>
      <c r="BH2">
        <f t="shared" ref="BH2:BR9" si="0">AVERAGE(AT2,AF2,R2)</f>
        <v>8.900000000000001E-2</v>
      </c>
      <c r="BI2">
        <f t="shared" si="0"/>
        <v>9.1000000000000011E-2</v>
      </c>
      <c r="BJ2">
        <f t="shared" si="0"/>
        <v>0.121</v>
      </c>
      <c r="BK2">
        <f t="shared" si="0"/>
        <v>0.10733333333333334</v>
      </c>
      <c r="BL2">
        <f t="shared" si="0"/>
        <v>0.114</v>
      </c>
      <c r="BM2">
        <f t="shared" si="0"/>
        <v>0.106</v>
      </c>
      <c r="BN2">
        <f t="shared" si="0"/>
        <v>0.11966666666666666</v>
      </c>
      <c r="BO2">
        <f t="shared" si="0"/>
        <v>0.10000000000000002</v>
      </c>
      <c r="BP2">
        <f t="shared" si="0"/>
        <v>0.10133333333333333</v>
      </c>
      <c r="BQ2">
        <f t="shared" si="0"/>
        <v>0.108</v>
      </c>
      <c r="BR2">
        <f t="shared" si="0"/>
        <v>0.10299999999999999</v>
      </c>
      <c r="BT2" s="3" t="s">
        <v>6</v>
      </c>
      <c r="BU2">
        <f>BG2/(AVERAGE($BG$2:$BI$2))</f>
        <v>1.0122699386503067</v>
      </c>
      <c r="BV2">
        <f t="shared" ref="BV2:CF17" si="1">BH2/(AVERAGE($BG$2:$BI$2))</f>
        <v>0.98282208588957054</v>
      </c>
      <c r="BW2">
        <f t="shared" si="1"/>
        <v>1.0049079754601227</v>
      </c>
      <c r="BX2">
        <f t="shared" si="1"/>
        <v>1.3361963190184047</v>
      </c>
      <c r="BY2">
        <f t="shared" si="1"/>
        <v>1.1852760736196317</v>
      </c>
      <c r="BZ2">
        <f t="shared" si="1"/>
        <v>1.2588957055214722</v>
      </c>
      <c r="CA2">
        <f t="shared" si="1"/>
        <v>1.1705521472392635</v>
      </c>
      <c r="CB2">
        <f t="shared" si="1"/>
        <v>1.3214723926380365</v>
      </c>
      <c r="CC2">
        <f t="shared" si="1"/>
        <v>1.1042944785276074</v>
      </c>
      <c r="CD2">
        <f t="shared" si="1"/>
        <v>1.1190184049079752</v>
      </c>
      <c r="CE2">
        <f t="shared" si="1"/>
        <v>1.1926380368098157</v>
      </c>
      <c r="CF2">
        <f t="shared" si="1"/>
        <v>1.1374233128834352</v>
      </c>
      <c r="CH2" t="s">
        <v>297</v>
      </c>
      <c r="CI2" s="3" t="s">
        <v>6</v>
      </c>
      <c r="CJ2">
        <f>BU2-(AVERAGE($BU$2:$BW$2))</f>
        <v>1.2269938650306678E-2</v>
      </c>
      <c r="CK2">
        <f t="shared" ref="CK2:CU2" si="2">BV2-(AVERAGE($BU$2:$BW$2))</f>
        <v>-1.717791411042946E-2</v>
      </c>
      <c r="CL2">
        <f t="shared" si="2"/>
        <v>4.9079754601226711E-3</v>
      </c>
      <c r="CM2">
        <f t="shared" si="2"/>
        <v>0.33619631901840474</v>
      </c>
      <c r="CN2">
        <f t="shared" si="2"/>
        <v>0.18527607361963172</v>
      </c>
      <c r="CO2">
        <f t="shared" si="2"/>
        <v>0.25889570552147223</v>
      </c>
      <c r="CP2">
        <f t="shared" si="2"/>
        <v>0.17055214723926349</v>
      </c>
      <c r="CQ2">
        <f t="shared" si="2"/>
        <v>0.32147239263803651</v>
      </c>
      <c r="CR2">
        <f t="shared" si="2"/>
        <v>0.10429447852760743</v>
      </c>
      <c r="CS2">
        <f t="shared" si="2"/>
        <v>0.11901840490797522</v>
      </c>
      <c r="CT2">
        <f t="shared" si="2"/>
        <v>0.19263803680981573</v>
      </c>
      <c r="CU2">
        <f t="shared" si="2"/>
        <v>0.13742331288343523</v>
      </c>
    </row>
    <row r="3" spans="1:128">
      <c r="B3" s="1" t="s">
        <v>7</v>
      </c>
      <c r="C3" s="1" t="s">
        <v>197</v>
      </c>
      <c r="D3" s="1" t="s">
        <v>198</v>
      </c>
      <c r="E3" s="1" t="s">
        <v>199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40</v>
      </c>
      <c r="M3" s="1" t="s">
        <v>41</v>
      </c>
      <c r="N3" s="1" t="s">
        <v>42</v>
      </c>
      <c r="P3" s="3" t="s">
        <v>8</v>
      </c>
      <c r="Q3" s="3">
        <v>0.108</v>
      </c>
      <c r="R3" s="3">
        <v>0.111</v>
      </c>
      <c r="S3" s="3">
        <v>0.106</v>
      </c>
      <c r="T3" s="3">
        <v>9.7000000000000003E-2</v>
      </c>
      <c r="U3" s="3">
        <v>9.8000000000000004E-2</v>
      </c>
      <c r="V3" s="3">
        <v>0.10100000000000001</v>
      </c>
      <c r="W3" s="3">
        <v>9.4E-2</v>
      </c>
      <c r="X3" s="3">
        <v>9.4E-2</v>
      </c>
      <c r="Y3" s="3">
        <v>9.4E-2</v>
      </c>
      <c r="Z3" s="3">
        <v>9.5000000000000001E-2</v>
      </c>
      <c r="AA3" s="3">
        <v>9.5000000000000001E-2</v>
      </c>
      <c r="AB3" s="3">
        <v>9.9000000000000005E-2</v>
      </c>
      <c r="AD3" s="3" t="s">
        <v>8</v>
      </c>
      <c r="AE3" s="3">
        <v>0.107</v>
      </c>
      <c r="AF3" s="3">
        <v>0.11</v>
      </c>
      <c r="AG3" s="3">
        <v>0.105</v>
      </c>
      <c r="AH3" s="3">
        <v>9.7000000000000003E-2</v>
      </c>
      <c r="AI3" s="3">
        <v>9.7000000000000003E-2</v>
      </c>
      <c r="AJ3" s="3">
        <v>0.10100000000000001</v>
      </c>
      <c r="AK3" s="3">
        <v>9.2999999999999999E-2</v>
      </c>
      <c r="AL3" s="3">
        <v>9.2999999999999999E-2</v>
      </c>
      <c r="AM3" s="3">
        <v>9.2999999999999999E-2</v>
      </c>
      <c r="AN3" s="3">
        <v>9.5000000000000001E-2</v>
      </c>
      <c r="AO3" s="3">
        <v>9.4E-2</v>
      </c>
      <c r="AP3" s="3">
        <v>9.9000000000000005E-2</v>
      </c>
      <c r="AR3" s="3" t="s">
        <v>8</v>
      </c>
      <c r="AS3" s="3">
        <v>0.107</v>
      </c>
      <c r="AT3" s="3">
        <v>0.11</v>
      </c>
      <c r="AU3" s="3">
        <v>0.105</v>
      </c>
      <c r="AV3" s="3">
        <v>9.7000000000000003E-2</v>
      </c>
      <c r="AW3" s="3">
        <v>9.7000000000000003E-2</v>
      </c>
      <c r="AX3" s="3">
        <v>0.10100000000000001</v>
      </c>
      <c r="AY3" s="3">
        <v>9.2999999999999999E-2</v>
      </c>
      <c r="AZ3" s="3">
        <v>9.2999999999999999E-2</v>
      </c>
      <c r="BA3" s="3">
        <v>9.2999999999999999E-2</v>
      </c>
      <c r="BB3" s="3">
        <v>9.5000000000000001E-2</v>
      </c>
      <c r="BC3" s="3">
        <v>9.4E-2</v>
      </c>
      <c r="BD3" s="3">
        <v>9.9000000000000005E-2</v>
      </c>
      <c r="BF3" s="3" t="s">
        <v>8</v>
      </c>
      <c r="BG3">
        <f t="shared" ref="BG3:BG9" si="3">AVERAGE(AS3,AE3,Q3)</f>
        <v>0.10733333333333334</v>
      </c>
      <c r="BH3">
        <f t="shared" si="0"/>
        <v>0.11033333333333334</v>
      </c>
      <c r="BI3">
        <f t="shared" si="0"/>
        <v>0.10533333333333333</v>
      </c>
      <c r="BJ3">
        <f t="shared" si="0"/>
        <v>9.7000000000000017E-2</v>
      </c>
      <c r="BK3">
        <f t="shared" si="0"/>
        <v>9.7333333333333341E-2</v>
      </c>
      <c r="BL3">
        <f t="shared" si="0"/>
        <v>0.10100000000000002</v>
      </c>
      <c r="BM3">
        <f t="shared" si="0"/>
        <v>9.3333333333333338E-2</v>
      </c>
      <c r="BN3">
        <f t="shared" si="0"/>
        <v>9.3333333333333338E-2</v>
      </c>
      <c r="BO3">
        <f t="shared" si="0"/>
        <v>9.3333333333333338E-2</v>
      </c>
      <c r="BP3">
        <f t="shared" si="0"/>
        <v>9.5000000000000015E-2</v>
      </c>
      <c r="BQ3">
        <f t="shared" si="0"/>
        <v>9.4333333333333338E-2</v>
      </c>
      <c r="BR3">
        <f t="shared" si="0"/>
        <v>9.9000000000000019E-2</v>
      </c>
      <c r="BT3" s="3" t="s">
        <v>8</v>
      </c>
      <c r="BU3">
        <f>BG3/(AVERAGE($BG$2:$BI$2))</f>
        <v>1.1852760736196317</v>
      </c>
      <c r="BV3">
        <f t="shared" si="1"/>
        <v>1.21840490797546</v>
      </c>
      <c r="BW3">
        <f t="shared" si="1"/>
        <v>1.1631901840490795</v>
      </c>
      <c r="BX3">
        <f t="shared" si="1"/>
        <v>1.0711656441717792</v>
      </c>
      <c r="BY3">
        <f t="shared" si="1"/>
        <v>1.0748466257668712</v>
      </c>
      <c r="BZ3">
        <f t="shared" si="1"/>
        <v>1.1153374233128834</v>
      </c>
      <c r="CA3">
        <f t="shared" si="1"/>
        <v>1.0306748466257667</v>
      </c>
      <c r="CB3">
        <f t="shared" si="1"/>
        <v>1.0306748466257667</v>
      </c>
      <c r="CC3">
        <f t="shared" si="1"/>
        <v>1.0306748466257667</v>
      </c>
      <c r="CD3">
        <f t="shared" si="1"/>
        <v>1.0490797546012269</v>
      </c>
      <c r="CE3">
        <f>BQ3/(AVERAGE($BG$2:$BI$2))</f>
        <v>1.0417177914110429</v>
      </c>
      <c r="CF3">
        <f t="shared" si="1"/>
        <v>1.0932515337423314</v>
      </c>
      <c r="CI3" s="3" t="s">
        <v>8</v>
      </c>
      <c r="CJ3">
        <f t="shared" ref="CJ3:CJ5" si="4">BU3-(AVERAGE($BU$2:$BW$2))</f>
        <v>0.18527607361963172</v>
      </c>
      <c r="CK3">
        <f t="shared" ref="CK3:CK5" si="5">BV3-(AVERAGE($BU$2:$BW$2))</f>
        <v>0.21840490797545997</v>
      </c>
      <c r="CL3">
        <f t="shared" ref="CL3:CL5" si="6">BW3-(AVERAGE($BU$2:$BW$2))</f>
        <v>0.16319018404907948</v>
      </c>
      <c r="CM3">
        <f t="shared" ref="CM3:CM5" si="7">BX3-(AVERAGE($BU$2:$BW$2))</f>
        <v>7.1165644171779174E-2</v>
      </c>
      <c r="CN3">
        <f t="shared" ref="CN3:CN5" si="8">BY3-(AVERAGE($BU$2:$BW$2))</f>
        <v>7.4846625766871178E-2</v>
      </c>
      <c r="CO3">
        <f t="shared" ref="CO3:CO5" si="9">BZ3-(AVERAGE($BU$2:$BW$2))</f>
        <v>0.11533742331288344</v>
      </c>
      <c r="CP3">
        <f t="shared" ref="CP3:CP4" si="10">CA3-(AVERAGE($BU$2:$BW$2))</f>
        <v>3.0674846625766694E-2</v>
      </c>
      <c r="CQ3">
        <f t="shared" ref="CQ3:CQ4" si="11">CB3-(AVERAGE($BU$2:$BW$2))</f>
        <v>3.0674846625766694E-2</v>
      </c>
      <c r="CR3">
        <f t="shared" ref="CR3:CR4" si="12">CC3-(AVERAGE($BU$2:$BW$2))</f>
        <v>3.0674846625766694E-2</v>
      </c>
      <c r="CS3">
        <f t="shared" ref="CS3:CS4" si="13">CD3-(AVERAGE($BU$2:$BW$2))</f>
        <v>4.9079754601226933E-2</v>
      </c>
      <c r="CT3">
        <f t="shared" ref="CT3:CT4" si="14">CE3-(AVERAGE($BU$2:$BW$2))</f>
        <v>4.1717791411042926E-2</v>
      </c>
      <c r="CU3">
        <f t="shared" ref="CU3:CU4" si="15">CF3-(AVERAGE($BU$2:$BW$2))</f>
        <v>9.3251533742331416E-2</v>
      </c>
    </row>
    <row r="4" spans="1:128">
      <c r="B4" s="1" t="s">
        <v>11</v>
      </c>
      <c r="C4" s="1" t="s">
        <v>126</v>
      </c>
      <c r="D4" s="1" t="s">
        <v>127</v>
      </c>
      <c r="E4" s="1" t="s">
        <v>128</v>
      </c>
      <c r="F4" s="1" t="s">
        <v>132</v>
      </c>
      <c r="G4" s="1" t="s">
        <v>133</v>
      </c>
      <c r="H4" s="1" t="s">
        <v>134</v>
      </c>
      <c r="I4" s="1" t="s">
        <v>135</v>
      </c>
      <c r="J4" s="1" t="s">
        <v>136</v>
      </c>
      <c r="K4" s="1" t="s">
        <v>137</v>
      </c>
      <c r="L4" s="1" t="s">
        <v>43</v>
      </c>
      <c r="M4" s="1" t="s">
        <v>44</v>
      </c>
      <c r="N4" s="1" t="s">
        <v>45</v>
      </c>
      <c r="P4" s="3" t="s">
        <v>24</v>
      </c>
      <c r="Q4" s="3">
        <v>9.2999999999999999E-2</v>
      </c>
      <c r="R4" s="3">
        <v>9.1999999999999998E-2</v>
      </c>
      <c r="S4" s="3">
        <v>9.2999999999999999E-2</v>
      </c>
      <c r="T4" s="3">
        <v>0.109</v>
      </c>
      <c r="U4" s="3">
        <v>0.109</v>
      </c>
      <c r="V4" s="3">
        <v>0.11</v>
      </c>
      <c r="W4" s="3">
        <v>0.10299999999999999</v>
      </c>
      <c r="X4" s="3">
        <v>9.8000000000000004E-2</v>
      </c>
      <c r="Y4" s="3">
        <v>0.105</v>
      </c>
      <c r="Z4" s="3">
        <v>0.111</v>
      </c>
      <c r="AA4" s="3">
        <v>0.121</v>
      </c>
      <c r="AB4" s="3">
        <v>0.11600000000000001</v>
      </c>
      <c r="AD4" s="3" t="s">
        <v>24</v>
      </c>
      <c r="AE4" s="3">
        <v>9.2999999999999999E-2</v>
      </c>
      <c r="AF4" s="3">
        <v>9.0999999999999998E-2</v>
      </c>
      <c r="AG4" s="3">
        <v>9.2999999999999999E-2</v>
      </c>
      <c r="AH4" s="3">
        <v>0.108</v>
      </c>
      <c r="AI4" s="3">
        <v>0.108</v>
      </c>
      <c r="AJ4" s="3">
        <v>0.109</v>
      </c>
      <c r="AK4" s="3">
        <v>0.10299999999999999</v>
      </c>
      <c r="AL4" s="3">
        <v>9.7000000000000003E-2</v>
      </c>
      <c r="AM4" s="3">
        <v>0.104</v>
      </c>
      <c r="AN4" s="3">
        <v>0.11</v>
      </c>
      <c r="AO4" s="3">
        <v>0.121</v>
      </c>
      <c r="AP4" s="3">
        <v>0.115</v>
      </c>
      <c r="AR4" s="3" t="s">
        <v>24</v>
      </c>
      <c r="AS4" s="3">
        <v>9.2999999999999999E-2</v>
      </c>
      <c r="AT4" s="3">
        <v>9.0999999999999998E-2</v>
      </c>
      <c r="AU4" s="3">
        <v>9.1999999999999998E-2</v>
      </c>
      <c r="AV4" s="3">
        <v>0.107</v>
      </c>
      <c r="AW4" s="3">
        <v>0.108</v>
      </c>
      <c r="AX4" s="3">
        <v>0.108</v>
      </c>
      <c r="AY4" s="3">
        <v>0.10199999999999999</v>
      </c>
      <c r="AZ4" s="3">
        <v>9.7000000000000003E-2</v>
      </c>
      <c r="BA4" s="3">
        <v>0.10299999999999999</v>
      </c>
      <c r="BB4" s="3">
        <v>0.11</v>
      </c>
      <c r="BC4" s="3">
        <v>0.121</v>
      </c>
      <c r="BD4" s="3">
        <v>0.115</v>
      </c>
      <c r="BF4" s="3" t="s">
        <v>24</v>
      </c>
      <c r="BG4">
        <f t="shared" si="3"/>
        <v>9.3000000000000013E-2</v>
      </c>
      <c r="BH4">
        <f t="shared" si="0"/>
        <v>9.1333333333333336E-2</v>
      </c>
      <c r="BI4">
        <f t="shared" si="0"/>
        <v>9.2666666666666675E-2</v>
      </c>
      <c r="BJ4">
        <f t="shared" si="0"/>
        <v>0.108</v>
      </c>
      <c r="BK4">
        <f t="shared" si="0"/>
        <v>0.10833333333333334</v>
      </c>
      <c r="BL4">
        <f t="shared" si="0"/>
        <v>0.109</v>
      </c>
      <c r="BM4">
        <f t="shared" si="0"/>
        <v>0.10266666666666667</v>
      </c>
      <c r="BN4">
        <f t="shared" si="0"/>
        <v>9.7333333333333341E-2</v>
      </c>
      <c r="BO4">
        <f t="shared" si="0"/>
        <v>0.104</v>
      </c>
      <c r="BP4">
        <f t="shared" si="0"/>
        <v>0.11033333333333334</v>
      </c>
      <c r="BQ4">
        <f t="shared" si="0"/>
        <v>0.121</v>
      </c>
      <c r="BR4">
        <f t="shared" si="0"/>
        <v>0.11533333333333334</v>
      </c>
      <c r="BT4" s="3" t="s">
        <v>24</v>
      </c>
      <c r="BU4">
        <f t="shared" ref="BU4:CF31" si="16">BG4/(AVERAGE($BG$2:$BI$2))</f>
        <v>1.0269938650306749</v>
      </c>
      <c r="BV4">
        <f t="shared" si="1"/>
        <v>1.0085889570552147</v>
      </c>
      <c r="BW4">
        <f t="shared" si="1"/>
        <v>1.0233128834355827</v>
      </c>
      <c r="BX4">
        <f t="shared" si="1"/>
        <v>1.1926380368098157</v>
      </c>
      <c r="BY4">
        <f t="shared" si="1"/>
        <v>1.1963190184049077</v>
      </c>
      <c r="BZ4">
        <f t="shared" si="1"/>
        <v>1.2036809815950917</v>
      </c>
      <c r="CA4">
        <f t="shared" si="1"/>
        <v>1.1337423312883435</v>
      </c>
      <c r="CB4">
        <f t="shared" si="1"/>
        <v>1.0748466257668712</v>
      </c>
      <c r="CC4">
        <f t="shared" si="1"/>
        <v>1.1484662576687115</v>
      </c>
      <c r="CD4">
        <f t="shared" si="1"/>
        <v>1.21840490797546</v>
      </c>
      <c r="CE4">
        <f t="shared" si="1"/>
        <v>1.3361963190184047</v>
      </c>
      <c r="CF4">
        <f t="shared" si="1"/>
        <v>1.2736196319018405</v>
      </c>
      <c r="CI4" s="3" t="s">
        <v>24</v>
      </c>
      <c r="CJ4">
        <f>BU4-(AVERAGE($BU$2:$BW$2))</f>
        <v>2.6993865030674913E-2</v>
      </c>
      <c r="CK4">
        <f t="shared" si="5"/>
        <v>8.5889570552146743E-3</v>
      </c>
      <c r="CL4">
        <f t="shared" si="6"/>
        <v>2.3312883435582687E-2</v>
      </c>
      <c r="CM4">
        <f t="shared" si="7"/>
        <v>0.19263803680981573</v>
      </c>
      <c r="CN4">
        <f t="shared" si="8"/>
        <v>0.19631901840490773</v>
      </c>
      <c r="CO4">
        <f t="shared" si="9"/>
        <v>0.20368098159509174</v>
      </c>
      <c r="CP4">
        <f t="shared" si="10"/>
        <v>0.13374233128834345</v>
      </c>
      <c r="CQ4">
        <f t="shared" si="11"/>
        <v>7.4846625766871178E-2</v>
      </c>
      <c r="CR4">
        <f t="shared" si="12"/>
        <v>0.14846625766871147</v>
      </c>
      <c r="CS4">
        <f t="shared" si="13"/>
        <v>0.21840490797545997</v>
      </c>
      <c r="CT4">
        <f t="shared" si="14"/>
        <v>0.33619631901840474</v>
      </c>
      <c r="CU4">
        <f t="shared" si="15"/>
        <v>0.27361963190184047</v>
      </c>
    </row>
    <row r="5" spans="1:128">
      <c r="B5" s="1" t="s">
        <v>25</v>
      </c>
      <c r="C5" s="1" t="s">
        <v>143</v>
      </c>
      <c r="D5" s="1" t="s">
        <v>144</v>
      </c>
      <c r="E5" s="1" t="s">
        <v>145</v>
      </c>
      <c r="F5" s="1" t="s">
        <v>80</v>
      </c>
      <c r="G5" s="1" t="s">
        <v>81</v>
      </c>
      <c r="H5" s="1" t="s">
        <v>82</v>
      </c>
      <c r="I5" s="1"/>
      <c r="J5" s="1"/>
      <c r="K5" s="1"/>
      <c r="L5" s="1"/>
      <c r="M5" s="1"/>
      <c r="N5" s="1"/>
      <c r="P5" s="3" t="s">
        <v>38</v>
      </c>
      <c r="Q5" s="3">
        <v>0.106</v>
      </c>
      <c r="R5" s="3">
        <v>0.111</v>
      </c>
      <c r="S5" s="3">
        <v>0.112</v>
      </c>
      <c r="T5" s="3">
        <v>0.123</v>
      </c>
      <c r="U5" s="3">
        <v>0.12</v>
      </c>
      <c r="V5" s="3">
        <v>0.124</v>
      </c>
      <c r="W5" s="3">
        <v>8.1000000000000003E-2</v>
      </c>
      <c r="X5" s="3">
        <v>8.1000000000000003E-2</v>
      </c>
      <c r="Y5" s="3">
        <v>0.08</v>
      </c>
      <c r="Z5" s="3">
        <v>0.08</v>
      </c>
      <c r="AA5" s="3">
        <v>0.08</v>
      </c>
      <c r="AB5" s="3">
        <v>8.1000000000000003E-2</v>
      </c>
      <c r="AD5" s="3" t="s">
        <v>38</v>
      </c>
      <c r="AE5" s="3">
        <v>0.105</v>
      </c>
      <c r="AF5" s="3">
        <v>0.11</v>
      </c>
      <c r="AG5" s="3">
        <v>0.111</v>
      </c>
      <c r="AH5" s="3">
        <v>0.122</v>
      </c>
      <c r="AI5" s="3">
        <v>0.11899999999999999</v>
      </c>
      <c r="AJ5" s="3">
        <v>0.124</v>
      </c>
      <c r="AK5" s="3">
        <v>8.1000000000000003E-2</v>
      </c>
      <c r="AL5" s="3">
        <v>8.1000000000000003E-2</v>
      </c>
      <c r="AM5" s="3">
        <v>0.08</v>
      </c>
      <c r="AN5" s="3">
        <v>0.08</v>
      </c>
      <c r="AO5" s="3">
        <v>7.9000000000000001E-2</v>
      </c>
      <c r="AP5" s="3">
        <v>8.1000000000000003E-2</v>
      </c>
      <c r="AR5" s="3" t="s">
        <v>38</v>
      </c>
      <c r="AS5" s="3">
        <v>0.105</v>
      </c>
      <c r="AT5" s="3">
        <v>0.11</v>
      </c>
      <c r="AU5" s="3">
        <v>0.111</v>
      </c>
      <c r="AV5" s="3">
        <v>0.122</v>
      </c>
      <c r="AW5" s="3">
        <v>0.11899999999999999</v>
      </c>
      <c r="AX5" s="3">
        <v>0.123</v>
      </c>
      <c r="AY5" s="3">
        <v>8.1000000000000003E-2</v>
      </c>
      <c r="AZ5" s="3">
        <v>8.1000000000000003E-2</v>
      </c>
      <c r="BA5" s="3">
        <v>0.08</v>
      </c>
      <c r="BB5" s="3">
        <v>0.08</v>
      </c>
      <c r="BC5" s="3">
        <v>7.9000000000000001E-2</v>
      </c>
      <c r="BD5" s="3">
        <v>8.1000000000000003E-2</v>
      </c>
      <c r="BF5" s="3" t="s">
        <v>38</v>
      </c>
      <c r="BG5">
        <f t="shared" si="3"/>
        <v>0.10533333333333333</v>
      </c>
      <c r="BH5">
        <f t="shared" si="0"/>
        <v>0.11033333333333334</v>
      </c>
      <c r="BI5">
        <f t="shared" si="0"/>
        <v>0.11133333333333334</v>
      </c>
      <c r="BJ5">
        <f t="shared" si="0"/>
        <v>0.12233333333333334</v>
      </c>
      <c r="BK5">
        <f t="shared" si="0"/>
        <v>0.11933333333333333</v>
      </c>
      <c r="BL5">
        <f t="shared" si="0"/>
        <v>0.12366666666666666</v>
      </c>
      <c r="BM5">
        <f t="shared" si="0"/>
        <v>8.1000000000000003E-2</v>
      </c>
      <c r="BN5">
        <f t="shared" si="0"/>
        <v>8.1000000000000003E-2</v>
      </c>
      <c r="BO5">
        <f t="shared" si="0"/>
        <v>0.08</v>
      </c>
      <c r="BP5">
        <f t="shared" si="0"/>
        <v>0.08</v>
      </c>
      <c r="BQ5">
        <f t="shared" si="0"/>
        <v>7.9333333333333325E-2</v>
      </c>
      <c r="BR5">
        <f t="shared" si="0"/>
        <v>8.1000000000000003E-2</v>
      </c>
      <c r="BT5" s="3" t="s">
        <v>38</v>
      </c>
      <c r="BU5">
        <f t="shared" si="16"/>
        <v>1.1631901840490795</v>
      </c>
      <c r="BV5">
        <f t="shared" si="1"/>
        <v>1.21840490797546</v>
      </c>
      <c r="BW5">
        <f t="shared" si="1"/>
        <v>1.229447852760736</v>
      </c>
      <c r="BX5">
        <f t="shared" si="1"/>
        <v>1.3509202453987728</v>
      </c>
      <c r="BY5">
        <f t="shared" si="1"/>
        <v>1.3177914110429445</v>
      </c>
      <c r="BZ5">
        <f t="shared" si="1"/>
        <v>1.3656441717791408</v>
      </c>
      <c r="CA5">
        <f t="shared" si="1"/>
        <v>0.89447852760736191</v>
      </c>
      <c r="CB5">
        <f t="shared" si="1"/>
        <v>0.89447852760736191</v>
      </c>
      <c r="CC5">
        <f t="shared" si="1"/>
        <v>0.88343558282208579</v>
      </c>
      <c r="CD5">
        <f t="shared" si="1"/>
        <v>0.88343558282208579</v>
      </c>
      <c r="CE5">
        <f t="shared" si="1"/>
        <v>0.87607361963190167</v>
      </c>
      <c r="CF5">
        <f t="shared" si="1"/>
        <v>0.89447852760736191</v>
      </c>
      <c r="CI5" s="3" t="s">
        <v>38</v>
      </c>
      <c r="CJ5">
        <f t="shared" si="4"/>
        <v>0.16319018404907948</v>
      </c>
      <c r="CK5">
        <f t="shared" si="5"/>
        <v>0.21840490797545997</v>
      </c>
      <c r="CL5">
        <f t="shared" si="6"/>
        <v>0.22944785276073598</v>
      </c>
      <c r="CM5">
        <f t="shared" si="7"/>
        <v>0.35092024539877276</v>
      </c>
      <c r="CN5">
        <f t="shared" si="8"/>
        <v>0.3177914110429445</v>
      </c>
      <c r="CO5">
        <f t="shared" si="9"/>
        <v>0.36564417177914077</v>
      </c>
    </row>
    <row r="6" spans="1:128">
      <c r="B6" s="1" t="s">
        <v>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3" t="s">
        <v>52</v>
      </c>
      <c r="Q6" s="3">
        <v>0.08</v>
      </c>
      <c r="R6" s="3">
        <v>8.2000000000000003E-2</v>
      </c>
      <c r="S6" s="3">
        <v>0.08</v>
      </c>
      <c r="T6" s="3">
        <v>0.08</v>
      </c>
      <c r="U6" s="3">
        <v>0.08</v>
      </c>
      <c r="V6" s="3">
        <v>0.08</v>
      </c>
      <c r="W6" s="3">
        <v>8.1000000000000003E-2</v>
      </c>
      <c r="X6" s="3">
        <v>8.1000000000000003E-2</v>
      </c>
      <c r="Y6" s="3">
        <v>8.1000000000000003E-2</v>
      </c>
      <c r="Z6" s="3">
        <v>0.08</v>
      </c>
      <c r="AA6" s="3">
        <v>8.1000000000000003E-2</v>
      </c>
      <c r="AB6" s="3">
        <v>8.2000000000000003E-2</v>
      </c>
      <c r="AD6" s="3" t="s">
        <v>52</v>
      </c>
      <c r="AE6" s="3">
        <v>7.9000000000000001E-2</v>
      </c>
      <c r="AF6" s="3">
        <v>8.2000000000000003E-2</v>
      </c>
      <c r="AG6" s="3">
        <v>0.08</v>
      </c>
      <c r="AH6" s="3">
        <v>0.08</v>
      </c>
      <c r="AI6" s="3">
        <v>0.08</v>
      </c>
      <c r="AJ6" s="3">
        <v>0.08</v>
      </c>
      <c r="AK6" s="3">
        <v>8.1000000000000003E-2</v>
      </c>
      <c r="AL6" s="3">
        <v>8.1000000000000003E-2</v>
      </c>
      <c r="AM6" s="3">
        <v>8.1000000000000003E-2</v>
      </c>
      <c r="AN6" s="3">
        <v>7.9000000000000001E-2</v>
      </c>
      <c r="AO6" s="3">
        <v>0.08</v>
      </c>
      <c r="AP6" s="3">
        <v>8.1000000000000003E-2</v>
      </c>
      <c r="AR6" s="3" t="s">
        <v>52</v>
      </c>
      <c r="AS6" s="3">
        <v>7.9000000000000001E-2</v>
      </c>
      <c r="AT6" s="3">
        <v>8.2000000000000003E-2</v>
      </c>
      <c r="AU6" s="3">
        <v>0.08</v>
      </c>
      <c r="AV6" s="3">
        <v>0.08</v>
      </c>
      <c r="AW6" s="3">
        <v>0.08</v>
      </c>
      <c r="AX6" s="3">
        <v>0.08</v>
      </c>
      <c r="AY6" s="3">
        <v>0.08</v>
      </c>
      <c r="AZ6" s="3">
        <v>8.1000000000000003E-2</v>
      </c>
      <c r="BA6" s="3">
        <v>8.1000000000000003E-2</v>
      </c>
      <c r="BB6" s="3">
        <v>7.9000000000000001E-2</v>
      </c>
      <c r="BC6" s="3">
        <v>8.1000000000000003E-2</v>
      </c>
      <c r="BD6" s="3">
        <v>8.1000000000000003E-2</v>
      </c>
      <c r="BF6" s="3" t="s">
        <v>52</v>
      </c>
      <c r="BG6">
        <f t="shared" si="3"/>
        <v>7.9333333333333325E-2</v>
      </c>
      <c r="BH6">
        <f t="shared" si="0"/>
        <v>8.2000000000000003E-2</v>
      </c>
      <c r="BI6">
        <f t="shared" si="0"/>
        <v>0.08</v>
      </c>
      <c r="BJ6">
        <f t="shared" si="0"/>
        <v>0.08</v>
      </c>
      <c r="BK6">
        <f t="shared" si="0"/>
        <v>0.08</v>
      </c>
      <c r="BL6">
        <f t="shared" si="0"/>
        <v>0.08</v>
      </c>
      <c r="BM6">
        <f t="shared" si="0"/>
        <v>8.0666666666666664E-2</v>
      </c>
      <c r="BN6">
        <f t="shared" si="0"/>
        <v>8.1000000000000003E-2</v>
      </c>
      <c r="BO6">
        <f t="shared" si="0"/>
        <v>8.1000000000000003E-2</v>
      </c>
      <c r="BP6">
        <f t="shared" si="0"/>
        <v>7.9333333333333325E-2</v>
      </c>
      <c r="BQ6">
        <f t="shared" si="0"/>
        <v>8.0666666666666664E-2</v>
      </c>
      <c r="BR6">
        <f t="shared" si="0"/>
        <v>8.1333333333333327E-2</v>
      </c>
      <c r="BT6" s="3" t="s">
        <v>52</v>
      </c>
      <c r="BU6">
        <f t="shared" si="16"/>
        <v>0.87607361963190167</v>
      </c>
      <c r="BV6">
        <f t="shared" si="1"/>
        <v>0.90552147239263792</v>
      </c>
      <c r="BW6">
        <f t="shared" si="1"/>
        <v>0.88343558282208579</v>
      </c>
      <c r="BX6">
        <f t="shared" si="1"/>
        <v>0.88343558282208579</v>
      </c>
      <c r="BY6">
        <f t="shared" si="1"/>
        <v>0.88343558282208579</v>
      </c>
      <c r="BZ6">
        <f t="shared" si="1"/>
        <v>0.88343558282208579</v>
      </c>
      <c r="CA6">
        <f t="shared" si="1"/>
        <v>0.89079754601226979</v>
      </c>
      <c r="CB6">
        <f t="shared" si="1"/>
        <v>0.89447852760736191</v>
      </c>
      <c r="CC6">
        <f t="shared" si="1"/>
        <v>0.89447852760736191</v>
      </c>
      <c r="CD6">
        <f t="shared" si="1"/>
        <v>0.87607361963190167</v>
      </c>
      <c r="CE6">
        <f t="shared" si="1"/>
        <v>0.89079754601226979</v>
      </c>
      <c r="CF6">
        <f t="shared" si="1"/>
        <v>0.8981595092024538</v>
      </c>
      <c r="CI6" s="3" t="s">
        <v>52</v>
      </c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B7" s="1" t="s">
        <v>53</v>
      </c>
      <c r="P7" s="3" t="s">
        <v>66</v>
      </c>
      <c r="Q7" s="3">
        <v>7.9000000000000001E-2</v>
      </c>
      <c r="R7" s="3">
        <v>0.08</v>
      </c>
      <c r="S7" s="3">
        <v>8.1000000000000003E-2</v>
      </c>
      <c r="T7" s="3">
        <v>8.1000000000000003E-2</v>
      </c>
      <c r="U7" s="3">
        <v>0.08</v>
      </c>
      <c r="V7" s="3">
        <v>7.9000000000000001E-2</v>
      </c>
      <c r="W7" s="3">
        <v>0.08</v>
      </c>
      <c r="X7" s="3">
        <v>8.2000000000000003E-2</v>
      </c>
      <c r="Y7" s="3">
        <v>0.08</v>
      </c>
      <c r="Z7" s="3">
        <v>0.08</v>
      </c>
      <c r="AA7" s="3">
        <v>0.08</v>
      </c>
      <c r="AB7" s="3">
        <v>8.2000000000000003E-2</v>
      </c>
      <c r="AD7" s="3" t="s">
        <v>66</v>
      </c>
      <c r="AE7" s="3">
        <v>7.9000000000000001E-2</v>
      </c>
      <c r="AF7" s="3">
        <v>0.08</v>
      </c>
      <c r="AG7" s="3">
        <v>8.1000000000000003E-2</v>
      </c>
      <c r="AH7" s="3">
        <v>8.1000000000000003E-2</v>
      </c>
      <c r="AI7" s="3">
        <v>0.08</v>
      </c>
      <c r="AJ7" s="3">
        <v>7.9000000000000001E-2</v>
      </c>
      <c r="AK7" s="3">
        <v>0.08</v>
      </c>
      <c r="AL7" s="3">
        <v>8.2000000000000003E-2</v>
      </c>
      <c r="AM7" s="3">
        <v>0.08</v>
      </c>
      <c r="AN7" s="3">
        <v>7.9000000000000001E-2</v>
      </c>
      <c r="AO7" s="3">
        <v>0.08</v>
      </c>
      <c r="AP7" s="3">
        <v>8.1000000000000003E-2</v>
      </c>
      <c r="AR7" s="3" t="s">
        <v>66</v>
      </c>
      <c r="AS7" s="3">
        <v>7.9000000000000001E-2</v>
      </c>
      <c r="AT7" s="3">
        <v>0.08</v>
      </c>
      <c r="AU7" s="3">
        <v>8.1000000000000003E-2</v>
      </c>
      <c r="AV7" s="3">
        <v>0.08</v>
      </c>
      <c r="AW7" s="3">
        <v>0.08</v>
      </c>
      <c r="AX7" s="3">
        <v>7.9000000000000001E-2</v>
      </c>
      <c r="AY7" s="3">
        <v>0.08</v>
      </c>
      <c r="AZ7" s="3">
        <v>8.2000000000000003E-2</v>
      </c>
      <c r="BA7" s="3">
        <v>0.08</v>
      </c>
      <c r="BB7" s="3">
        <v>7.9000000000000001E-2</v>
      </c>
      <c r="BC7" s="3">
        <v>7.9000000000000001E-2</v>
      </c>
      <c r="BD7" s="3">
        <v>8.1000000000000003E-2</v>
      </c>
      <c r="BF7" s="3" t="s">
        <v>66</v>
      </c>
      <c r="BG7">
        <f t="shared" si="3"/>
        <v>7.9000000000000001E-2</v>
      </c>
      <c r="BH7">
        <f t="shared" si="0"/>
        <v>0.08</v>
      </c>
      <c r="BI7">
        <f t="shared" si="0"/>
        <v>8.1000000000000003E-2</v>
      </c>
      <c r="BJ7">
        <f t="shared" si="0"/>
        <v>8.0666666666666664E-2</v>
      </c>
      <c r="BK7">
        <f t="shared" si="0"/>
        <v>0.08</v>
      </c>
      <c r="BL7">
        <f t="shared" si="0"/>
        <v>7.9000000000000001E-2</v>
      </c>
      <c r="BM7">
        <f t="shared" si="0"/>
        <v>0.08</v>
      </c>
      <c r="BN7">
        <f t="shared" si="0"/>
        <v>8.2000000000000003E-2</v>
      </c>
      <c r="BO7">
        <f t="shared" si="0"/>
        <v>0.08</v>
      </c>
      <c r="BP7">
        <f t="shared" si="0"/>
        <v>7.9333333333333325E-2</v>
      </c>
      <c r="BQ7">
        <f t="shared" si="0"/>
        <v>7.9666666666666663E-2</v>
      </c>
      <c r="BR7">
        <f t="shared" si="0"/>
        <v>8.1333333333333327E-2</v>
      </c>
      <c r="BT7" s="3" t="s">
        <v>66</v>
      </c>
      <c r="BU7">
        <f t="shared" si="16"/>
        <v>0.87239263803680966</v>
      </c>
      <c r="BV7">
        <f t="shared" si="1"/>
        <v>0.88343558282208579</v>
      </c>
      <c r="BW7">
        <f t="shared" si="1"/>
        <v>0.89447852760736191</v>
      </c>
      <c r="BX7">
        <f t="shared" si="1"/>
        <v>0.89079754601226979</v>
      </c>
      <c r="BY7">
        <f t="shared" si="1"/>
        <v>0.88343558282208579</v>
      </c>
      <c r="BZ7">
        <f t="shared" si="1"/>
        <v>0.87239263803680966</v>
      </c>
      <c r="CA7">
        <f t="shared" si="1"/>
        <v>0.88343558282208579</v>
      </c>
      <c r="CB7">
        <f t="shared" si="1"/>
        <v>0.90552147239263792</v>
      </c>
      <c r="CC7">
        <f t="shared" si="1"/>
        <v>0.88343558282208579</v>
      </c>
      <c r="CD7">
        <f t="shared" si="1"/>
        <v>0.87607361963190167</v>
      </c>
      <c r="CE7">
        <f t="shared" si="1"/>
        <v>0.87975460122699367</v>
      </c>
      <c r="CF7">
        <f t="shared" si="1"/>
        <v>0.8981595092024538</v>
      </c>
      <c r="CI7" s="3" t="s">
        <v>66</v>
      </c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B8" s="1" t="s">
        <v>68</v>
      </c>
      <c r="P8" s="3" t="s">
        <v>75</v>
      </c>
      <c r="Q8" s="3">
        <v>8.1000000000000003E-2</v>
      </c>
      <c r="R8" s="3">
        <v>0.08</v>
      </c>
      <c r="S8" s="3">
        <v>0.08</v>
      </c>
      <c r="T8" s="3">
        <v>8.1000000000000003E-2</v>
      </c>
      <c r="U8" s="3">
        <v>8.2000000000000003E-2</v>
      </c>
      <c r="V8" s="3">
        <v>8.1000000000000003E-2</v>
      </c>
      <c r="W8" s="3">
        <v>8.2000000000000003E-2</v>
      </c>
      <c r="X8" s="3">
        <v>8.1000000000000003E-2</v>
      </c>
      <c r="Y8" s="3">
        <v>8.2000000000000003E-2</v>
      </c>
      <c r="Z8" s="3">
        <v>0.08</v>
      </c>
      <c r="AA8" s="3">
        <v>0.08</v>
      </c>
      <c r="AB8" s="3">
        <v>0.08</v>
      </c>
      <c r="AD8" s="3" t="s">
        <v>75</v>
      </c>
      <c r="AE8" s="3">
        <v>8.1000000000000003E-2</v>
      </c>
      <c r="AF8" s="3">
        <v>0.08</v>
      </c>
      <c r="AG8" s="3">
        <v>7.9000000000000001E-2</v>
      </c>
      <c r="AH8" s="3">
        <v>0.08</v>
      </c>
      <c r="AI8" s="3">
        <v>8.1000000000000003E-2</v>
      </c>
      <c r="AJ8" s="3">
        <v>8.1000000000000003E-2</v>
      </c>
      <c r="AK8" s="3">
        <v>8.2000000000000003E-2</v>
      </c>
      <c r="AL8" s="3">
        <v>8.1000000000000003E-2</v>
      </c>
      <c r="AM8" s="3">
        <v>8.1000000000000003E-2</v>
      </c>
      <c r="AN8" s="3">
        <v>0.08</v>
      </c>
      <c r="AO8" s="3">
        <v>0.08</v>
      </c>
      <c r="AP8" s="3">
        <v>0.08</v>
      </c>
      <c r="AR8" s="3" t="s">
        <v>75</v>
      </c>
      <c r="AS8" s="3">
        <v>8.1000000000000003E-2</v>
      </c>
      <c r="AT8" s="3">
        <v>0.08</v>
      </c>
      <c r="AU8" s="3">
        <v>7.9000000000000001E-2</v>
      </c>
      <c r="AV8" s="3">
        <v>0.08</v>
      </c>
      <c r="AW8" s="3">
        <v>8.1000000000000003E-2</v>
      </c>
      <c r="AX8" s="3">
        <v>8.1000000000000003E-2</v>
      </c>
      <c r="AY8" s="3">
        <v>8.2000000000000003E-2</v>
      </c>
      <c r="AZ8" s="3">
        <v>8.1000000000000003E-2</v>
      </c>
      <c r="BA8" s="3">
        <v>8.2000000000000003E-2</v>
      </c>
      <c r="BB8" s="3">
        <v>7.9000000000000001E-2</v>
      </c>
      <c r="BC8" s="3">
        <v>0.08</v>
      </c>
      <c r="BD8" s="3">
        <v>0.08</v>
      </c>
      <c r="BF8" s="3" t="s">
        <v>75</v>
      </c>
      <c r="BG8">
        <f t="shared" si="3"/>
        <v>8.1000000000000003E-2</v>
      </c>
      <c r="BH8">
        <f t="shared" si="0"/>
        <v>0.08</v>
      </c>
      <c r="BI8">
        <f t="shared" si="0"/>
        <v>7.9333333333333325E-2</v>
      </c>
      <c r="BJ8">
        <f t="shared" si="0"/>
        <v>8.0333333333333326E-2</v>
      </c>
      <c r="BK8">
        <f t="shared" si="0"/>
        <v>8.1333333333333327E-2</v>
      </c>
      <c r="BL8">
        <f t="shared" si="0"/>
        <v>8.1000000000000003E-2</v>
      </c>
      <c r="BM8">
        <f t="shared" si="0"/>
        <v>8.2000000000000003E-2</v>
      </c>
      <c r="BN8">
        <f t="shared" si="0"/>
        <v>8.1000000000000003E-2</v>
      </c>
      <c r="BO8">
        <f t="shared" si="0"/>
        <v>8.1666666666666665E-2</v>
      </c>
      <c r="BP8">
        <f t="shared" si="0"/>
        <v>7.9666666666666663E-2</v>
      </c>
      <c r="BQ8">
        <f t="shared" si="0"/>
        <v>0.08</v>
      </c>
      <c r="BR8">
        <f t="shared" si="0"/>
        <v>0.08</v>
      </c>
      <c r="BT8" s="3" t="s">
        <v>75</v>
      </c>
      <c r="BU8">
        <f t="shared" si="16"/>
        <v>0.89447852760736191</v>
      </c>
      <c r="BV8">
        <f t="shared" si="1"/>
        <v>0.88343558282208579</v>
      </c>
      <c r="BW8">
        <f t="shared" si="1"/>
        <v>0.87607361963190167</v>
      </c>
      <c r="BX8">
        <f t="shared" si="1"/>
        <v>0.88711656441717768</v>
      </c>
      <c r="BY8">
        <f t="shared" si="1"/>
        <v>0.8981595092024538</v>
      </c>
      <c r="BZ8">
        <f t="shared" si="1"/>
        <v>0.89447852760736191</v>
      </c>
      <c r="CA8">
        <f t="shared" si="1"/>
        <v>0.90552147239263792</v>
      </c>
      <c r="CB8">
        <f t="shared" si="1"/>
        <v>0.89447852760736191</v>
      </c>
      <c r="CC8">
        <f t="shared" si="1"/>
        <v>0.9018404907975458</v>
      </c>
      <c r="CD8">
        <f t="shared" si="1"/>
        <v>0.87975460122699367</v>
      </c>
      <c r="CE8">
        <f t="shared" si="1"/>
        <v>0.88343558282208579</v>
      </c>
      <c r="CF8">
        <f t="shared" si="1"/>
        <v>0.88343558282208579</v>
      </c>
      <c r="CI8" s="3" t="s">
        <v>75</v>
      </c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B9" s="1" t="s">
        <v>76</v>
      </c>
      <c r="P9" s="3" t="s">
        <v>86</v>
      </c>
      <c r="Q9" s="3">
        <v>8.1000000000000003E-2</v>
      </c>
      <c r="R9" s="3">
        <v>0.08</v>
      </c>
      <c r="S9" s="3">
        <v>7.9000000000000001E-2</v>
      </c>
      <c r="T9" s="3">
        <v>0.08</v>
      </c>
      <c r="U9" s="3">
        <v>0.08</v>
      </c>
      <c r="V9" s="3">
        <v>0.08</v>
      </c>
      <c r="W9" s="3">
        <v>8.5000000000000006E-2</v>
      </c>
      <c r="X9" s="3">
        <v>0.08</v>
      </c>
      <c r="Y9" s="3">
        <v>0.08</v>
      </c>
      <c r="Z9" s="3">
        <v>7.9000000000000001E-2</v>
      </c>
      <c r="AA9" s="3">
        <v>0.08</v>
      </c>
      <c r="AB9" s="3">
        <v>7.9000000000000001E-2</v>
      </c>
      <c r="AD9" s="3" t="s">
        <v>86</v>
      </c>
      <c r="AE9" s="3">
        <v>8.1000000000000003E-2</v>
      </c>
      <c r="AF9" s="3">
        <v>7.9000000000000001E-2</v>
      </c>
      <c r="AG9" s="3">
        <v>7.9000000000000001E-2</v>
      </c>
      <c r="AH9" s="3">
        <v>0.08</v>
      </c>
      <c r="AI9" s="3">
        <v>7.9000000000000001E-2</v>
      </c>
      <c r="AJ9" s="3">
        <v>0.08</v>
      </c>
      <c r="AK9" s="3">
        <v>8.5000000000000006E-2</v>
      </c>
      <c r="AL9" s="3">
        <v>0.08</v>
      </c>
      <c r="AM9" s="3">
        <v>0.08</v>
      </c>
      <c r="AN9" s="3">
        <v>7.9000000000000001E-2</v>
      </c>
      <c r="AO9" s="3">
        <v>7.9000000000000001E-2</v>
      </c>
      <c r="AP9" s="3">
        <v>7.9000000000000001E-2</v>
      </c>
      <c r="AR9" s="3" t="s">
        <v>86</v>
      </c>
      <c r="AS9" s="3">
        <v>8.1000000000000003E-2</v>
      </c>
      <c r="AT9" s="3">
        <v>7.9000000000000001E-2</v>
      </c>
      <c r="AU9" s="3">
        <v>7.9000000000000001E-2</v>
      </c>
      <c r="AV9" s="3">
        <v>0.08</v>
      </c>
      <c r="AW9" s="3">
        <v>7.9000000000000001E-2</v>
      </c>
      <c r="AX9" s="3">
        <v>0.08</v>
      </c>
      <c r="AY9" s="3">
        <v>8.5000000000000006E-2</v>
      </c>
      <c r="AZ9" s="3">
        <v>0.08</v>
      </c>
      <c r="BA9" s="3">
        <v>0.08</v>
      </c>
      <c r="BB9" s="3">
        <v>7.9000000000000001E-2</v>
      </c>
      <c r="BC9" s="3">
        <v>7.9000000000000001E-2</v>
      </c>
      <c r="BD9" s="3">
        <v>7.9000000000000001E-2</v>
      </c>
      <c r="BF9" s="3" t="s">
        <v>86</v>
      </c>
      <c r="BG9">
        <f t="shared" si="3"/>
        <v>8.1000000000000003E-2</v>
      </c>
      <c r="BH9">
        <f t="shared" si="0"/>
        <v>7.9333333333333325E-2</v>
      </c>
      <c r="BI9">
        <f t="shared" si="0"/>
        <v>7.9000000000000001E-2</v>
      </c>
      <c r="BJ9">
        <f t="shared" si="0"/>
        <v>0.08</v>
      </c>
      <c r="BK9">
        <f t="shared" si="0"/>
        <v>7.9333333333333325E-2</v>
      </c>
      <c r="BL9">
        <f t="shared" si="0"/>
        <v>0.08</v>
      </c>
      <c r="BM9">
        <f t="shared" si="0"/>
        <v>8.5000000000000006E-2</v>
      </c>
      <c r="BN9">
        <f t="shared" si="0"/>
        <v>0.08</v>
      </c>
      <c r="BO9">
        <f t="shared" si="0"/>
        <v>0.08</v>
      </c>
      <c r="BP9">
        <f t="shared" si="0"/>
        <v>7.9000000000000001E-2</v>
      </c>
      <c r="BQ9">
        <f t="shared" si="0"/>
        <v>7.9333333333333325E-2</v>
      </c>
      <c r="BR9">
        <f t="shared" si="0"/>
        <v>7.9000000000000001E-2</v>
      </c>
      <c r="BT9" s="3" t="s">
        <v>86</v>
      </c>
      <c r="BU9">
        <f t="shared" si="16"/>
        <v>0.89447852760736191</v>
      </c>
      <c r="BV9">
        <f t="shared" si="1"/>
        <v>0.87607361963190167</v>
      </c>
      <c r="BW9">
        <f t="shared" si="1"/>
        <v>0.87239263803680966</v>
      </c>
      <c r="BX9">
        <f t="shared" si="1"/>
        <v>0.88343558282208579</v>
      </c>
      <c r="BY9">
        <f t="shared" si="1"/>
        <v>0.87607361963190167</v>
      </c>
      <c r="BZ9">
        <f t="shared" si="1"/>
        <v>0.88343558282208579</v>
      </c>
      <c r="CA9">
        <f t="shared" si="1"/>
        <v>0.93865030674846617</v>
      </c>
      <c r="CB9">
        <f t="shared" si="1"/>
        <v>0.88343558282208579</v>
      </c>
      <c r="CC9">
        <f t="shared" si="1"/>
        <v>0.88343558282208579</v>
      </c>
      <c r="CD9">
        <f t="shared" si="1"/>
        <v>0.87239263803680966</v>
      </c>
      <c r="CE9">
        <f t="shared" si="1"/>
        <v>0.87607361963190167</v>
      </c>
      <c r="CF9">
        <f t="shared" si="1"/>
        <v>0.87239263803680966</v>
      </c>
      <c r="CI9" s="3" t="s">
        <v>86</v>
      </c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2" spans="1:128">
      <c r="B12" s="1" t="s">
        <v>87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P12" s="3" t="s">
        <v>300</v>
      </c>
      <c r="Q12" s="3">
        <v>1</v>
      </c>
      <c r="R12" s="3">
        <v>2</v>
      </c>
      <c r="S12" s="3">
        <v>3</v>
      </c>
      <c r="T12" s="3">
        <v>4</v>
      </c>
      <c r="U12" s="3">
        <v>5</v>
      </c>
      <c r="V12" s="3">
        <v>6</v>
      </c>
      <c r="W12" s="3">
        <v>7</v>
      </c>
      <c r="X12" s="3">
        <v>8</v>
      </c>
      <c r="Y12" s="3">
        <v>9</v>
      </c>
      <c r="Z12" s="3">
        <v>10</v>
      </c>
      <c r="AA12" s="3">
        <v>11</v>
      </c>
      <c r="AB12" s="3">
        <v>12</v>
      </c>
      <c r="AD12" s="3" t="s">
        <v>301</v>
      </c>
      <c r="AE12" s="3">
        <v>1</v>
      </c>
      <c r="AF12" s="3">
        <v>2</v>
      </c>
      <c r="AG12" s="3">
        <v>3</v>
      </c>
      <c r="AH12" s="3">
        <v>4</v>
      </c>
      <c r="AI12" s="3">
        <v>5</v>
      </c>
      <c r="AJ12" s="3">
        <v>6</v>
      </c>
      <c r="AK12" s="3">
        <v>7</v>
      </c>
      <c r="AL12" s="3">
        <v>8</v>
      </c>
      <c r="AM12" s="3">
        <v>9</v>
      </c>
      <c r="AN12" s="3">
        <v>10</v>
      </c>
      <c r="AO12" s="3">
        <v>11</v>
      </c>
      <c r="AP12" s="3">
        <v>12</v>
      </c>
      <c r="AR12" s="3" t="s">
        <v>302</v>
      </c>
      <c r="AS12" s="3">
        <v>1</v>
      </c>
      <c r="AT12" s="3">
        <v>2</v>
      </c>
      <c r="AU12" s="3">
        <v>3</v>
      </c>
      <c r="AV12" s="3">
        <v>4</v>
      </c>
      <c r="AW12" s="3">
        <v>5</v>
      </c>
      <c r="AX12" s="3">
        <v>6</v>
      </c>
      <c r="AY12" s="3">
        <v>7</v>
      </c>
      <c r="AZ12" s="3">
        <v>8</v>
      </c>
      <c r="BA12" s="3">
        <v>9</v>
      </c>
      <c r="BB12" s="3">
        <v>10</v>
      </c>
      <c r="BC12" s="3">
        <v>11</v>
      </c>
      <c r="BD12" s="3">
        <v>12</v>
      </c>
      <c r="BF12" t="s">
        <v>298</v>
      </c>
      <c r="BG12">
        <f t="shared" ref="BG12:BR31" si="17">AVERAGE(AS12,AE12,Q12)</f>
        <v>1</v>
      </c>
      <c r="BH12">
        <f t="shared" si="17"/>
        <v>2</v>
      </c>
      <c r="BI12">
        <f t="shared" si="17"/>
        <v>3</v>
      </c>
      <c r="BJ12">
        <f t="shared" si="17"/>
        <v>4</v>
      </c>
      <c r="BK12">
        <f t="shared" si="17"/>
        <v>5</v>
      </c>
      <c r="BL12">
        <f t="shared" si="17"/>
        <v>6</v>
      </c>
      <c r="BM12">
        <f t="shared" si="17"/>
        <v>7</v>
      </c>
      <c r="BN12">
        <f t="shared" si="17"/>
        <v>8</v>
      </c>
      <c r="BO12">
        <f t="shared" si="17"/>
        <v>9</v>
      </c>
      <c r="BP12">
        <f t="shared" si="17"/>
        <v>10</v>
      </c>
      <c r="BQ12">
        <f t="shared" si="17"/>
        <v>11</v>
      </c>
      <c r="BR12">
        <f t="shared" si="17"/>
        <v>12</v>
      </c>
      <c r="BT12" t="s">
        <v>0</v>
      </c>
      <c r="BU12" s="3">
        <v>1</v>
      </c>
      <c r="BV12" s="3">
        <v>2</v>
      </c>
      <c r="BW12" s="3">
        <v>3</v>
      </c>
      <c r="BX12" s="3">
        <v>4</v>
      </c>
      <c r="BY12" s="3">
        <v>5</v>
      </c>
      <c r="BZ12" s="3">
        <v>6</v>
      </c>
      <c r="CA12" s="3">
        <v>7</v>
      </c>
      <c r="CB12" s="3">
        <v>8</v>
      </c>
      <c r="CC12" s="3">
        <v>9</v>
      </c>
      <c r="CD12" s="3">
        <v>10</v>
      </c>
      <c r="CE12" s="3">
        <v>11</v>
      </c>
      <c r="CF12" s="3">
        <v>12</v>
      </c>
      <c r="CH12" t="s">
        <v>299</v>
      </c>
      <c r="CI12" s="3" t="s">
        <v>87</v>
      </c>
      <c r="CJ12" s="3">
        <v>1</v>
      </c>
      <c r="CK12" s="3">
        <v>2</v>
      </c>
      <c r="CL12" s="3">
        <v>3</v>
      </c>
      <c r="CM12" s="3">
        <v>4</v>
      </c>
      <c r="CN12" s="3">
        <v>5</v>
      </c>
      <c r="CO12" s="3">
        <v>6</v>
      </c>
      <c r="CP12" s="3">
        <v>7</v>
      </c>
      <c r="CQ12" s="3">
        <v>8</v>
      </c>
      <c r="CR12" s="3">
        <v>9</v>
      </c>
      <c r="CS12" s="3">
        <v>10</v>
      </c>
      <c r="CT12" s="3">
        <v>11</v>
      </c>
      <c r="CU12" s="3">
        <v>12</v>
      </c>
    </row>
    <row r="13" spans="1:128">
      <c r="A13" t="s">
        <v>88</v>
      </c>
      <c r="B13" s="1" t="s">
        <v>3</v>
      </c>
      <c r="C13" s="1" t="s">
        <v>12</v>
      </c>
      <c r="D13" s="1" t="s">
        <v>13</v>
      </c>
      <c r="E13" s="1" t="s">
        <v>14</v>
      </c>
      <c r="F13" s="1" t="s">
        <v>99</v>
      </c>
      <c r="G13" s="1" t="s">
        <v>100</v>
      </c>
      <c r="H13" s="1" t="s">
        <v>101</v>
      </c>
      <c r="I13" s="1" t="s">
        <v>111</v>
      </c>
      <c r="J13" s="1" t="s">
        <v>112</v>
      </c>
      <c r="K13" s="1" t="s">
        <v>113</v>
      </c>
      <c r="L13" s="1" t="s">
        <v>194</v>
      </c>
      <c r="M13" s="1" t="s">
        <v>195</v>
      </c>
      <c r="N13" s="1" t="s">
        <v>196</v>
      </c>
      <c r="P13" s="3" t="s">
        <v>6</v>
      </c>
      <c r="Q13" s="3">
        <v>8.7999999999999995E-2</v>
      </c>
      <c r="R13" s="3">
        <v>8.8999999999999996E-2</v>
      </c>
      <c r="S13" s="3">
        <v>8.8999999999999996E-2</v>
      </c>
      <c r="T13" s="3">
        <v>0.10199999999999999</v>
      </c>
      <c r="U13" s="3">
        <v>0.1</v>
      </c>
      <c r="V13" s="3">
        <v>0.10299999999999999</v>
      </c>
      <c r="W13" s="3">
        <v>0.114</v>
      </c>
      <c r="X13" s="3">
        <v>0.113</v>
      </c>
      <c r="Y13" s="3">
        <v>0.11600000000000001</v>
      </c>
      <c r="Z13" s="3">
        <v>9.9000000000000005E-2</v>
      </c>
      <c r="AA13" s="3">
        <v>0.10199999999999999</v>
      </c>
      <c r="AB13" s="3">
        <v>0.10199999999999999</v>
      </c>
      <c r="AD13" s="3" t="s">
        <v>6</v>
      </c>
      <c r="AE13" s="3">
        <v>8.7999999999999995E-2</v>
      </c>
      <c r="AF13" s="3">
        <v>8.8999999999999996E-2</v>
      </c>
      <c r="AG13" s="3">
        <v>8.8999999999999996E-2</v>
      </c>
      <c r="AH13" s="3">
        <v>0.10299999999999999</v>
      </c>
      <c r="AI13" s="3">
        <v>0.1</v>
      </c>
      <c r="AJ13" s="3">
        <v>0.10299999999999999</v>
      </c>
      <c r="AK13" s="3">
        <v>0.114</v>
      </c>
      <c r="AL13" s="3">
        <v>0.113</v>
      </c>
      <c r="AM13" s="3">
        <v>0.11600000000000001</v>
      </c>
      <c r="AN13" s="3">
        <v>9.9000000000000005E-2</v>
      </c>
      <c r="AO13" s="3">
        <v>0.10199999999999999</v>
      </c>
      <c r="AP13" s="3">
        <v>0.10199999999999999</v>
      </c>
      <c r="AR13" s="3" t="s">
        <v>6</v>
      </c>
      <c r="AS13" s="3">
        <v>8.7999999999999995E-2</v>
      </c>
      <c r="AT13" s="3">
        <v>8.8999999999999996E-2</v>
      </c>
      <c r="AU13" s="3">
        <v>8.8999999999999996E-2</v>
      </c>
      <c r="AV13" s="3">
        <v>0.10199999999999999</v>
      </c>
      <c r="AW13" s="3">
        <v>0.1</v>
      </c>
      <c r="AX13" s="3">
        <v>0.10299999999999999</v>
      </c>
      <c r="AY13" s="3">
        <v>0.114</v>
      </c>
      <c r="AZ13" s="3">
        <v>0.113</v>
      </c>
      <c r="BA13" s="3">
        <v>0.11600000000000001</v>
      </c>
      <c r="BB13" s="3">
        <v>9.9000000000000005E-2</v>
      </c>
      <c r="BC13" s="3">
        <v>0.10199999999999999</v>
      </c>
      <c r="BD13" s="3">
        <v>0.10199999999999999</v>
      </c>
      <c r="BF13" s="3" t="s">
        <v>6</v>
      </c>
      <c r="BG13">
        <f t="shared" si="17"/>
        <v>8.8000000000000009E-2</v>
      </c>
      <c r="BH13">
        <f t="shared" si="17"/>
        <v>8.900000000000001E-2</v>
      </c>
      <c r="BI13">
        <f t="shared" si="17"/>
        <v>8.900000000000001E-2</v>
      </c>
      <c r="BJ13">
        <f t="shared" si="17"/>
        <v>0.10233333333333333</v>
      </c>
      <c r="BK13">
        <f t="shared" si="17"/>
        <v>0.10000000000000002</v>
      </c>
      <c r="BL13">
        <f t="shared" si="17"/>
        <v>0.10299999999999999</v>
      </c>
      <c r="BM13">
        <f t="shared" si="17"/>
        <v>0.114</v>
      </c>
      <c r="BN13">
        <f t="shared" si="17"/>
        <v>0.113</v>
      </c>
      <c r="BO13">
        <f t="shared" si="17"/>
        <v>0.11600000000000001</v>
      </c>
      <c r="BP13">
        <f t="shared" si="17"/>
        <v>9.9000000000000019E-2</v>
      </c>
      <c r="BQ13">
        <f t="shared" si="17"/>
        <v>0.10199999999999999</v>
      </c>
      <c r="BR13">
        <f t="shared" si="17"/>
        <v>0.10199999999999999</v>
      </c>
      <c r="BT13" s="3" t="s">
        <v>6</v>
      </c>
      <c r="BU13">
        <f t="shared" si="16"/>
        <v>0.97177914110429442</v>
      </c>
      <c r="BV13">
        <f t="shared" si="1"/>
        <v>0.98282208588957054</v>
      </c>
      <c r="BW13">
        <f t="shared" si="1"/>
        <v>0.98282208588957054</v>
      </c>
      <c r="BX13">
        <f t="shared" si="1"/>
        <v>1.1300613496932514</v>
      </c>
      <c r="BY13">
        <f t="shared" si="1"/>
        <v>1.1042944785276074</v>
      </c>
      <c r="BZ13">
        <f t="shared" si="1"/>
        <v>1.1374233128834352</v>
      </c>
      <c r="CA13">
        <f t="shared" si="1"/>
        <v>1.2588957055214722</v>
      </c>
      <c r="CB13">
        <f t="shared" si="1"/>
        <v>1.2478527607361962</v>
      </c>
      <c r="CC13">
        <f t="shared" si="1"/>
        <v>1.2809815950920245</v>
      </c>
      <c r="CD13">
        <f t="shared" si="1"/>
        <v>1.0932515337423314</v>
      </c>
      <c r="CE13">
        <f t="shared" si="1"/>
        <v>1.1263803680981592</v>
      </c>
      <c r="CF13">
        <f t="shared" si="1"/>
        <v>1.1263803680981592</v>
      </c>
      <c r="CH13" t="s">
        <v>88</v>
      </c>
      <c r="CI13" s="3" t="s">
        <v>6</v>
      </c>
      <c r="CJ13">
        <f>BU13-(AVERAGE($BU$13:$BW$13))</f>
        <v>-7.3619631901841176E-3</v>
      </c>
      <c r="CK13">
        <f t="shared" ref="CK13:CU16" si="18">BV13-(AVERAGE($BU$13:$BW$13))</f>
        <v>3.6809815950920033E-3</v>
      </c>
      <c r="CL13">
        <f t="shared" si="18"/>
        <v>3.6809815950920033E-3</v>
      </c>
      <c r="CM13">
        <f t="shared" si="18"/>
        <v>0.15092024539877291</v>
      </c>
      <c r="CN13">
        <f t="shared" si="18"/>
        <v>0.12515337423312889</v>
      </c>
      <c r="CO13">
        <f t="shared" si="18"/>
        <v>0.1582822085889567</v>
      </c>
      <c r="CP13">
        <f t="shared" si="18"/>
        <v>0.27975460122699369</v>
      </c>
      <c r="CQ13">
        <f t="shared" si="18"/>
        <v>0.26871165644171768</v>
      </c>
      <c r="CR13">
        <f t="shared" si="18"/>
        <v>0.30184049079754594</v>
      </c>
      <c r="CS13">
        <f t="shared" si="18"/>
        <v>0.11411042944785288</v>
      </c>
      <c r="CT13">
        <f t="shared" si="18"/>
        <v>0.14723926380368069</v>
      </c>
      <c r="CU13">
        <f t="shared" si="18"/>
        <v>0.14723926380368069</v>
      </c>
    </row>
    <row r="14" spans="1:128">
      <c r="B14" s="1" t="s">
        <v>7</v>
      </c>
      <c r="C14" s="1" t="s">
        <v>197</v>
      </c>
      <c r="D14" s="1" t="s">
        <v>198</v>
      </c>
      <c r="E14" s="1" t="s">
        <v>199</v>
      </c>
      <c r="F14" s="1" t="s">
        <v>200</v>
      </c>
      <c r="G14" s="1" t="s">
        <v>201</v>
      </c>
      <c r="H14" s="1" t="s">
        <v>202</v>
      </c>
      <c r="I14" s="1" t="s">
        <v>203</v>
      </c>
      <c r="J14" s="1" t="s">
        <v>204</v>
      </c>
      <c r="K14" s="1" t="s">
        <v>205</v>
      </c>
      <c r="L14" s="1" t="s">
        <v>40</v>
      </c>
      <c r="M14" s="1" t="s">
        <v>41</v>
      </c>
      <c r="N14" s="1" t="s">
        <v>42</v>
      </c>
      <c r="P14" s="3" t="s">
        <v>8</v>
      </c>
      <c r="Q14" s="3">
        <v>0.106</v>
      </c>
      <c r="R14" s="3">
        <v>0.104</v>
      </c>
      <c r="S14" s="3">
        <v>0.106</v>
      </c>
      <c r="T14" s="3">
        <v>9.2999999999999999E-2</v>
      </c>
      <c r="U14" s="3">
        <v>9.5000000000000001E-2</v>
      </c>
      <c r="V14" s="3">
        <v>9.7000000000000003E-2</v>
      </c>
      <c r="W14" s="3">
        <v>9.1999999999999998E-2</v>
      </c>
      <c r="X14" s="3">
        <v>9.0999999999999998E-2</v>
      </c>
      <c r="Y14" s="3">
        <v>9.1999999999999998E-2</v>
      </c>
      <c r="Z14" s="3">
        <v>0.09</v>
      </c>
      <c r="AA14" s="3">
        <v>9.2999999999999999E-2</v>
      </c>
      <c r="AB14" s="3">
        <v>9.8000000000000004E-2</v>
      </c>
      <c r="AD14" s="3" t="s">
        <v>8</v>
      </c>
      <c r="AE14" s="3">
        <v>0.106</v>
      </c>
      <c r="AF14" s="3">
        <v>0.104</v>
      </c>
      <c r="AG14" s="3">
        <v>0.107</v>
      </c>
      <c r="AH14" s="3">
        <v>9.2999999999999999E-2</v>
      </c>
      <c r="AI14" s="3">
        <v>9.5000000000000001E-2</v>
      </c>
      <c r="AJ14" s="3">
        <v>9.7000000000000003E-2</v>
      </c>
      <c r="AK14" s="3">
        <v>9.1999999999999998E-2</v>
      </c>
      <c r="AL14" s="3">
        <v>9.0999999999999998E-2</v>
      </c>
      <c r="AM14" s="3">
        <v>9.1999999999999998E-2</v>
      </c>
      <c r="AN14" s="3">
        <v>0.09</v>
      </c>
      <c r="AO14" s="3">
        <v>9.2999999999999999E-2</v>
      </c>
      <c r="AP14" s="3">
        <v>9.8000000000000004E-2</v>
      </c>
      <c r="AR14" s="3" t="s">
        <v>8</v>
      </c>
      <c r="AS14" s="3">
        <v>0.106</v>
      </c>
      <c r="AT14" s="3">
        <v>0.104</v>
      </c>
      <c r="AU14" s="3">
        <v>0.107</v>
      </c>
      <c r="AV14" s="3">
        <v>9.2999999999999999E-2</v>
      </c>
      <c r="AW14" s="3">
        <v>9.4E-2</v>
      </c>
      <c r="AX14" s="3">
        <v>9.7000000000000003E-2</v>
      </c>
      <c r="AY14" s="3">
        <v>9.0999999999999998E-2</v>
      </c>
      <c r="AZ14" s="3">
        <v>9.0999999999999998E-2</v>
      </c>
      <c r="BA14" s="3">
        <v>9.1999999999999998E-2</v>
      </c>
      <c r="BB14" s="3">
        <v>0.09</v>
      </c>
      <c r="BC14" s="3">
        <v>9.2999999999999999E-2</v>
      </c>
      <c r="BD14" s="3">
        <v>9.8000000000000004E-2</v>
      </c>
      <c r="BF14" s="3" t="s">
        <v>8</v>
      </c>
      <c r="BG14">
        <f t="shared" si="17"/>
        <v>0.106</v>
      </c>
      <c r="BH14">
        <f t="shared" si="17"/>
        <v>0.104</v>
      </c>
      <c r="BI14">
        <f t="shared" si="17"/>
        <v>0.10666666666666667</v>
      </c>
      <c r="BJ14">
        <f t="shared" si="17"/>
        <v>9.3000000000000013E-2</v>
      </c>
      <c r="BK14">
        <f t="shared" si="17"/>
        <v>9.4666666666666677E-2</v>
      </c>
      <c r="BL14">
        <f t="shared" si="17"/>
        <v>9.7000000000000017E-2</v>
      </c>
      <c r="BM14">
        <f t="shared" si="17"/>
        <v>9.1666666666666674E-2</v>
      </c>
      <c r="BN14">
        <f t="shared" si="17"/>
        <v>9.1000000000000011E-2</v>
      </c>
      <c r="BO14">
        <f t="shared" si="17"/>
        <v>9.2000000000000012E-2</v>
      </c>
      <c r="BP14">
        <f t="shared" si="17"/>
        <v>9.0000000000000011E-2</v>
      </c>
      <c r="BQ14">
        <f t="shared" si="17"/>
        <v>9.3000000000000013E-2</v>
      </c>
      <c r="BR14">
        <f t="shared" si="17"/>
        <v>9.8000000000000018E-2</v>
      </c>
      <c r="BT14" s="3" t="s">
        <v>8</v>
      </c>
      <c r="BU14">
        <f t="shared" si="16"/>
        <v>1.1705521472392635</v>
      </c>
      <c r="BV14">
        <f t="shared" si="1"/>
        <v>1.1484662576687115</v>
      </c>
      <c r="BW14">
        <f t="shared" si="1"/>
        <v>1.1779141104294477</v>
      </c>
      <c r="BX14">
        <f t="shared" si="1"/>
        <v>1.0269938650306749</v>
      </c>
      <c r="BY14">
        <f t="shared" si="1"/>
        <v>1.0453987730061349</v>
      </c>
      <c r="BZ14">
        <f t="shared" si="1"/>
        <v>1.0711656441717792</v>
      </c>
      <c r="CA14">
        <f t="shared" si="1"/>
        <v>1.0122699386503067</v>
      </c>
      <c r="CB14">
        <f t="shared" si="1"/>
        <v>1.0049079754601227</v>
      </c>
      <c r="CC14">
        <f t="shared" si="1"/>
        <v>1.0159509202453987</v>
      </c>
      <c r="CD14">
        <f t="shared" si="1"/>
        <v>0.99386503067484655</v>
      </c>
      <c r="CE14">
        <f t="shared" si="1"/>
        <v>1.0269938650306749</v>
      </c>
      <c r="CF14">
        <f t="shared" si="1"/>
        <v>1.0822085889570552</v>
      </c>
      <c r="CI14" s="3" t="s">
        <v>8</v>
      </c>
      <c r="CJ14">
        <f t="shared" ref="CJ14:CJ16" si="19">BU14-(AVERAGE($BU$13:$BW$13))</f>
        <v>0.19141104294478495</v>
      </c>
      <c r="CK14">
        <f t="shared" si="18"/>
        <v>0.16932515337423293</v>
      </c>
      <c r="CL14">
        <f t="shared" si="18"/>
        <v>0.19877300613496918</v>
      </c>
      <c r="CM14">
        <f t="shared" si="18"/>
        <v>4.7852760736196376E-2</v>
      </c>
      <c r="CN14">
        <f t="shared" si="18"/>
        <v>6.6257668711656392E-2</v>
      </c>
      <c r="CO14">
        <f t="shared" si="18"/>
        <v>9.2024539877300637E-2</v>
      </c>
      <c r="CP14">
        <f t="shared" si="18"/>
        <v>3.3128834355828141E-2</v>
      </c>
      <c r="CQ14">
        <f t="shared" si="18"/>
        <v>2.5766871165644134E-2</v>
      </c>
      <c r="CR14">
        <f t="shared" si="18"/>
        <v>3.6809815950920144E-2</v>
      </c>
      <c r="CS14">
        <f t="shared" si="18"/>
        <v>1.4723926380368013E-2</v>
      </c>
      <c r="CT14">
        <f t="shared" si="18"/>
        <v>4.7852760736196376E-2</v>
      </c>
      <c r="CU14">
        <f t="shared" si="18"/>
        <v>0.10306748466257665</v>
      </c>
    </row>
    <row r="15" spans="1:128">
      <c r="B15" s="1" t="s">
        <v>11</v>
      </c>
      <c r="C15" s="1" t="s">
        <v>126</v>
      </c>
      <c r="D15" s="1" t="s">
        <v>127</v>
      </c>
      <c r="E15" s="1" t="s">
        <v>128</v>
      </c>
      <c r="F15" s="1" t="s">
        <v>132</v>
      </c>
      <c r="G15" s="1" t="s">
        <v>133</v>
      </c>
      <c r="H15" s="1" t="s">
        <v>134</v>
      </c>
      <c r="I15" s="1" t="s">
        <v>135</v>
      </c>
      <c r="J15" s="1" t="s">
        <v>136</v>
      </c>
      <c r="K15" s="1" t="s">
        <v>137</v>
      </c>
      <c r="L15" s="1" t="s">
        <v>43</v>
      </c>
      <c r="M15" s="1" t="s">
        <v>44</v>
      </c>
      <c r="N15" s="1" t="s">
        <v>45</v>
      </c>
      <c r="P15" s="3" t="s">
        <v>24</v>
      </c>
      <c r="Q15" s="3">
        <v>9.6000000000000002E-2</v>
      </c>
      <c r="R15" s="3">
        <v>9.1999999999999998E-2</v>
      </c>
      <c r="S15" s="3">
        <v>9.4E-2</v>
      </c>
      <c r="T15" s="3">
        <v>0.104</v>
      </c>
      <c r="U15" s="3">
        <v>0.105</v>
      </c>
      <c r="V15" s="3">
        <v>0.106</v>
      </c>
      <c r="W15" s="3">
        <v>0.11</v>
      </c>
      <c r="X15" s="3">
        <v>0.106</v>
      </c>
      <c r="Y15" s="3">
        <v>0.10199999999999999</v>
      </c>
      <c r="Z15" s="3">
        <v>0.12</v>
      </c>
      <c r="AA15" s="3">
        <v>0.11899999999999999</v>
      </c>
      <c r="AB15" s="3">
        <v>0.125</v>
      </c>
      <c r="AD15" s="3" t="s">
        <v>24</v>
      </c>
      <c r="AE15" s="3">
        <v>9.7000000000000003E-2</v>
      </c>
      <c r="AF15" s="3">
        <v>9.1999999999999998E-2</v>
      </c>
      <c r="AG15" s="3">
        <v>9.4E-2</v>
      </c>
      <c r="AH15" s="3">
        <v>0.10299999999999999</v>
      </c>
      <c r="AI15" s="3">
        <v>0.105</v>
      </c>
      <c r="AJ15" s="3">
        <v>0.106</v>
      </c>
      <c r="AK15" s="3">
        <v>0.11</v>
      </c>
      <c r="AL15" s="3">
        <v>0.106</v>
      </c>
      <c r="AM15" s="3">
        <v>0.10100000000000001</v>
      </c>
      <c r="AN15" s="3">
        <v>0.11799999999999999</v>
      </c>
      <c r="AO15" s="3">
        <v>0.11899999999999999</v>
      </c>
      <c r="AP15" s="3">
        <v>0.125</v>
      </c>
      <c r="AR15" s="3" t="s">
        <v>24</v>
      </c>
      <c r="AS15" s="3">
        <v>9.6000000000000002E-2</v>
      </c>
      <c r="AT15" s="3">
        <v>9.1999999999999998E-2</v>
      </c>
      <c r="AU15" s="3">
        <v>9.4E-2</v>
      </c>
      <c r="AV15" s="3">
        <v>0.10299999999999999</v>
      </c>
      <c r="AW15" s="3">
        <v>0.105</v>
      </c>
      <c r="AX15" s="3">
        <v>0.105</v>
      </c>
      <c r="AY15" s="3">
        <v>0.11</v>
      </c>
      <c r="AZ15" s="3">
        <v>0.105</v>
      </c>
      <c r="BA15" s="3">
        <v>0.10100000000000001</v>
      </c>
      <c r="BB15" s="3">
        <v>0.113</v>
      </c>
      <c r="BC15" s="3">
        <v>0.11899999999999999</v>
      </c>
      <c r="BD15" s="3">
        <v>0.124</v>
      </c>
      <c r="BF15" s="3" t="s">
        <v>24</v>
      </c>
      <c r="BG15">
        <f t="shared" si="17"/>
        <v>9.633333333333334E-2</v>
      </c>
      <c r="BH15">
        <f t="shared" si="17"/>
        <v>9.2000000000000012E-2</v>
      </c>
      <c r="BI15">
        <f t="shared" si="17"/>
        <v>9.4000000000000014E-2</v>
      </c>
      <c r="BJ15">
        <f t="shared" si="17"/>
        <v>0.10333333333333333</v>
      </c>
      <c r="BK15">
        <f t="shared" si="17"/>
        <v>0.105</v>
      </c>
      <c r="BL15">
        <f t="shared" si="17"/>
        <v>0.10566666666666667</v>
      </c>
      <c r="BM15">
        <f t="shared" si="17"/>
        <v>0.11</v>
      </c>
      <c r="BN15">
        <f t="shared" si="17"/>
        <v>0.10566666666666667</v>
      </c>
      <c r="BO15">
        <f t="shared" si="17"/>
        <v>0.10133333333333333</v>
      </c>
      <c r="BP15">
        <f t="shared" si="17"/>
        <v>0.11699999999999999</v>
      </c>
      <c r="BQ15">
        <f t="shared" si="17"/>
        <v>0.11899999999999999</v>
      </c>
      <c r="BR15">
        <f t="shared" si="17"/>
        <v>0.12466666666666666</v>
      </c>
      <c r="BT15" s="3" t="s">
        <v>24</v>
      </c>
      <c r="BU15">
        <f t="shared" si="16"/>
        <v>1.0638036809815949</v>
      </c>
      <c r="BV15">
        <f t="shared" si="1"/>
        <v>1.0159509202453987</v>
      </c>
      <c r="BW15">
        <f t="shared" si="1"/>
        <v>1.0380368098159509</v>
      </c>
      <c r="BX15">
        <f t="shared" si="1"/>
        <v>1.1411042944785275</v>
      </c>
      <c r="BY15">
        <f t="shared" si="1"/>
        <v>1.1595092024539875</v>
      </c>
      <c r="BZ15">
        <f t="shared" si="1"/>
        <v>1.1668711656441717</v>
      </c>
      <c r="CA15">
        <f t="shared" si="1"/>
        <v>1.214723926380368</v>
      </c>
      <c r="CB15">
        <f t="shared" si="1"/>
        <v>1.1668711656441717</v>
      </c>
      <c r="CC15">
        <f t="shared" si="1"/>
        <v>1.1190184049079752</v>
      </c>
      <c r="CD15">
        <f t="shared" si="1"/>
        <v>1.2920245398773003</v>
      </c>
      <c r="CE15">
        <f t="shared" si="1"/>
        <v>1.3141104294478525</v>
      </c>
      <c r="CF15">
        <f t="shared" si="1"/>
        <v>1.376687116564417</v>
      </c>
      <c r="CI15" s="3" t="s">
        <v>24</v>
      </c>
      <c r="CJ15">
        <f t="shared" si="19"/>
        <v>8.4662576687116409E-2</v>
      </c>
      <c r="CK15">
        <f t="shared" si="18"/>
        <v>3.6809815950920144E-2</v>
      </c>
      <c r="CL15">
        <f t="shared" si="18"/>
        <v>5.8895705521472386E-2</v>
      </c>
      <c r="CM15">
        <f t="shared" si="18"/>
        <v>0.16196319018404892</v>
      </c>
      <c r="CN15">
        <f t="shared" si="18"/>
        <v>0.18036809815950894</v>
      </c>
      <c r="CO15">
        <f t="shared" si="18"/>
        <v>0.18773006134969317</v>
      </c>
      <c r="CP15">
        <f t="shared" si="18"/>
        <v>0.23558282208588943</v>
      </c>
      <c r="CQ15">
        <f t="shared" si="18"/>
        <v>0.18773006134969317</v>
      </c>
      <c r="CR15">
        <f t="shared" si="18"/>
        <v>0.13987730061349668</v>
      </c>
      <c r="CS15">
        <f t="shared" si="18"/>
        <v>0.31288343558282172</v>
      </c>
      <c r="CT15">
        <f t="shared" si="18"/>
        <v>0.33496932515337396</v>
      </c>
      <c r="CU15">
        <f t="shared" si="18"/>
        <v>0.39754601226993846</v>
      </c>
    </row>
    <row r="16" spans="1:128">
      <c r="B16" s="1" t="s">
        <v>25</v>
      </c>
      <c r="C16" s="1" t="s">
        <v>143</v>
      </c>
      <c r="D16" s="1" t="s">
        <v>144</v>
      </c>
      <c r="E16" s="1" t="s">
        <v>145</v>
      </c>
      <c r="F16" s="1" t="s">
        <v>80</v>
      </c>
      <c r="G16" s="1" t="s">
        <v>81</v>
      </c>
      <c r="H16" s="1" t="s">
        <v>82</v>
      </c>
      <c r="I16" s="1"/>
      <c r="J16" s="1"/>
      <c r="K16" s="1"/>
      <c r="L16" s="1"/>
      <c r="M16" s="1"/>
      <c r="N16" s="1"/>
      <c r="P16" s="3" t="s">
        <v>38</v>
      </c>
      <c r="Q16" s="3">
        <v>0.13</v>
      </c>
      <c r="R16" s="3">
        <v>0.126</v>
      </c>
      <c r="S16" s="3">
        <v>0.127</v>
      </c>
      <c r="T16" s="3">
        <v>0.11600000000000001</v>
      </c>
      <c r="U16" s="3">
        <v>0.11700000000000001</v>
      </c>
      <c r="V16" s="3">
        <v>0.121</v>
      </c>
      <c r="W16" s="3">
        <v>0.08</v>
      </c>
      <c r="X16" s="3">
        <v>7.9000000000000001E-2</v>
      </c>
      <c r="Y16" s="3">
        <v>7.9000000000000001E-2</v>
      </c>
      <c r="Z16" s="3">
        <v>0.08</v>
      </c>
      <c r="AA16" s="3">
        <v>8.6999999999999994E-2</v>
      </c>
      <c r="AB16" s="3">
        <v>7.8E-2</v>
      </c>
      <c r="AD16" s="3" t="s">
        <v>38</v>
      </c>
      <c r="AE16" s="3">
        <v>0.13</v>
      </c>
      <c r="AF16" s="3">
        <v>0.126</v>
      </c>
      <c r="AG16" s="3">
        <v>0.126</v>
      </c>
      <c r="AH16" s="3">
        <v>0.11600000000000001</v>
      </c>
      <c r="AI16" s="3">
        <v>0.11799999999999999</v>
      </c>
      <c r="AJ16" s="3">
        <v>0.121</v>
      </c>
      <c r="AK16" s="3">
        <v>0.08</v>
      </c>
      <c r="AL16" s="3">
        <v>7.9000000000000001E-2</v>
      </c>
      <c r="AM16" s="3">
        <v>0.08</v>
      </c>
      <c r="AN16" s="3">
        <v>0.08</v>
      </c>
      <c r="AO16" s="3">
        <v>8.6999999999999994E-2</v>
      </c>
      <c r="AP16" s="3">
        <v>7.9000000000000001E-2</v>
      </c>
      <c r="AR16" s="3" t="s">
        <v>38</v>
      </c>
      <c r="AS16" s="3">
        <v>0.13</v>
      </c>
      <c r="AT16" s="3">
        <v>0.126</v>
      </c>
      <c r="AU16" s="3">
        <v>0.126</v>
      </c>
      <c r="AV16" s="3">
        <v>0.11600000000000001</v>
      </c>
      <c r="AW16" s="3">
        <v>0.11700000000000001</v>
      </c>
      <c r="AX16" s="3">
        <v>0.121</v>
      </c>
      <c r="AY16" s="3">
        <v>0.08</v>
      </c>
      <c r="AZ16" s="3">
        <v>7.9000000000000001E-2</v>
      </c>
      <c r="BA16" s="3">
        <v>7.9000000000000001E-2</v>
      </c>
      <c r="BB16" s="3">
        <v>0.08</v>
      </c>
      <c r="BC16" s="3">
        <v>8.6999999999999994E-2</v>
      </c>
      <c r="BD16" s="3">
        <v>7.9000000000000001E-2</v>
      </c>
      <c r="BF16" s="3" t="s">
        <v>38</v>
      </c>
      <c r="BG16">
        <f t="shared" si="17"/>
        <v>0.13</v>
      </c>
      <c r="BH16">
        <f t="shared" si="17"/>
        <v>0.126</v>
      </c>
      <c r="BI16">
        <f t="shared" si="17"/>
        <v>0.12633333333333333</v>
      </c>
      <c r="BJ16">
        <f t="shared" si="17"/>
        <v>0.11600000000000001</v>
      </c>
      <c r="BK16">
        <f t="shared" si="17"/>
        <v>0.11733333333333333</v>
      </c>
      <c r="BL16">
        <f t="shared" si="17"/>
        <v>0.121</v>
      </c>
      <c r="BM16">
        <f t="shared" si="17"/>
        <v>0.08</v>
      </c>
      <c r="BN16">
        <f t="shared" si="17"/>
        <v>7.9000000000000001E-2</v>
      </c>
      <c r="BO16">
        <f t="shared" si="17"/>
        <v>7.9333333333333325E-2</v>
      </c>
      <c r="BP16">
        <f t="shared" si="17"/>
        <v>0.08</v>
      </c>
      <c r="BQ16">
        <f t="shared" si="17"/>
        <v>8.7000000000000008E-2</v>
      </c>
      <c r="BR16">
        <f t="shared" si="17"/>
        <v>7.8666666666666663E-2</v>
      </c>
      <c r="BT16" s="3" t="s">
        <v>38</v>
      </c>
      <c r="BU16">
        <f t="shared" si="16"/>
        <v>1.4355828220858895</v>
      </c>
      <c r="BV16">
        <f t="shared" si="1"/>
        <v>1.391411042944785</v>
      </c>
      <c r="BW16">
        <f t="shared" si="1"/>
        <v>1.395092024539877</v>
      </c>
      <c r="BX16">
        <f t="shared" si="1"/>
        <v>1.2809815950920245</v>
      </c>
      <c r="BY16">
        <f t="shared" si="1"/>
        <v>1.2957055214723925</v>
      </c>
      <c r="BZ16">
        <f t="shared" si="1"/>
        <v>1.3361963190184047</v>
      </c>
      <c r="CA16">
        <f t="shared" si="1"/>
        <v>0.88343558282208579</v>
      </c>
      <c r="CB16">
        <f t="shared" si="1"/>
        <v>0.87239263803680966</v>
      </c>
      <c r="CC16">
        <f t="shared" si="1"/>
        <v>0.87607361963190167</v>
      </c>
      <c r="CD16">
        <f t="shared" si="1"/>
        <v>0.88343558282208579</v>
      </c>
      <c r="CE16">
        <f t="shared" si="1"/>
        <v>0.9607361963190183</v>
      </c>
      <c r="CF16">
        <f t="shared" si="1"/>
        <v>0.86871165644171766</v>
      </c>
      <c r="CI16" s="3" t="s">
        <v>38</v>
      </c>
      <c r="CJ16">
        <f t="shared" si="19"/>
        <v>0.45644171779141096</v>
      </c>
      <c r="CK16">
        <f t="shared" si="18"/>
        <v>0.41226993865030648</v>
      </c>
      <c r="CL16">
        <f t="shared" si="18"/>
        <v>0.41595092024539848</v>
      </c>
      <c r="CM16">
        <f t="shared" si="18"/>
        <v>0.30184049079754594</v>
      </c>
      <c r="CN16">
        <f t="shared" si="18"/>
        <v>0.31656441717791395</v>
      </c>
      <c r="CO16">
        <f t="shared" si="18"/>
        <v>0.35705521472392621</v>
      </c>
      <c r="CP16">
        <f t="shared" si="18"/>
        <v>-9.5705521472392752E-2</v>
      </c>
      <c r="CQ16">
        <f t="shared" si="18"/>
        <v>-0.10674846625766887</v>
      </c>
      <c r="CR16">
        <f t="shared" si="18"/>
        <v>-0.10306748466257687</v>
      </c>
      <c r="CS16">
        <f t="shared" si="18"/>
        <v>-9.5705521472392752E-2</v>
      </c>
      <c r="CT16">
        <f t="shared" si="18"/>
        <v>-1.8404907975460238E-2</v>
      </c>
      <c r="CU16">
        <f t="shared" si="18"/>
        <v>-0.11042944785276088</v>
      </c>
    </row>
    <row r="17" spans="1:99">
      <c r="A17" t="s">
        <v>89</v>
      </c>
      <c r="B17" s="1" t="s">
        <v>39</v>
      </c>
      <c r="C17" s="1" t="s">
        <v>12</v>
      </c>
      <c r="D17" s="1" t="s">
        <v>13</v>
      </c>
      <c r="E17" s="1" t="s">
        <v>14</v>
      </c>
      <c r="F17" s="1" t="s">
        <v>99</v>
      </c>
      <c r="G17" s="1" t="s">
        <v>100</v>
      </c>
      <c r="H17" s="1" t="s">
        <v>101</v>
      </c>
      <c r="I17" s="1" t="s">
        <v>111</v>
      </c>
      <c r="J17" s="1" t="s">
        <v>112</v>
      </c>
      <c r="K17" s="1" t="s">
        <v>113</v>
      </c>
      <c r="L17" s="1" t="s">
        <v>194</v>
      </c>
      <c r="M17" s="1" t="s">
        <v>195</v>
      </c>
      <c r="N17" s="1" t="s">
        <v>196</v>
      </c>
      <c r="P17" s="3" t="s">
        <v>52</v>
      </c>
      <c r="Q17" s="3">
        <v>8.7999999999999995E-2</v>
      </c>
      <c r="R17" s="3">
        <v>8.8999999999999996E-2</v>
      </c>
      <c r="S17" s="3">
        <v>8.8999999999999996E-2</v>
      </c>
      <c r="T17" s="3">
        <v>8.8999999999999996E-2</v>
      </c>
      <c r="U17" s="3">
        <v>0.09</v>
      </c>
      <c r="V17" s="3">
        <v>0.09</v>
      </c>
      <c r="W17" s="3">
        <v>9.1999999999999998E-2</v>
      </c>
      <c r="X17" s="3">
        <v>0.106</v>
      </c>
      <c r="Y17" s="3">
        <v>0.104</v>
      </c>
      <c r="Z17" s="3">
        <v>8.8999999999999996E-2</v>
      </c>
      <c r="AA17" s="3">
        <v>9.0999999999999998E-2</v>
      </c>
      <c r="AB17" s="3">
        <v>0.09</v>
      </c>
      <c r="AD17" s="3" t="s">
        <v>52</v>
      </c>
      <c r="AE17" s="3">
        <v>8.7999999999999995E-2</v>
      </c>
      <c r="AF17" s="3">
        <v>8.8999999999999996E-2</v>
      </c>
      <c r="AG17" s="3">
        <v>8.8999999999999996E-2</v>
      </c>
      <c r="AH17" s="3">
        <v>0.09</v>
      </c>
      <c r="AI17" s="3">
        <v>0.09</v>
      </c>
      <c r="AJ17" s="3">
        <v>9.0999999999999998E-2</v>
      </c>
      <c r="AK17" s="3">
        <v>9.1999999999999998E-2</v>
      </c>
      <c r="AL17" s="3">
        <v>0.107</v>
      </c>
      <c r="AM17" s="3">
        <v>0.104</v>
      </c>
      <c r="AN17" s="3">
        <v>8.8999999999999996E-2</v>
      </c>
      <c r="AO17" s="3">
        <v>9.0999999999999998E-2</v>
      </c>
      <c r="AP17" s="3">
        <v>0.09</v>
      </c>
      <c r="AR17" s="3" t="s">
        <v>52</v>
      </c>
      <c r="AS17" s="3">
        <v>8.7999999999999995E-2</v>
      </c>
      <c r="AT17" s="3">
        <v>8.8999999999999996E-2</v>
      </c>
      <c r="AU17" s="3">
        <v>8.7999999999999995E-2</v>
      </c>
      <c r="AV17" s="3">
        <v>8.8999999999999996E-2</v>
      </c>
      <c r="AW17" s="3">
        <v>0.09</v>
      </c>
      <c r="AX17" s="3">
        <v>0.09</v>
      </c>
      <c r="AY17" s="3">
        <v>9.1999999999999998E-2</v>
      </c>
      <c r="AZ17" s="3">
        <v>0.106</v>
      </c>
      <c r="BA17" s="3">
        <v>0.104</v>
      </c>
      <c r="BB17" s="3">
        <v>8.8999999999999996E-2</v>
      </c>
      <c r="BC17" s="3">
        <v>0.09</v>
      </c>
      <c r="BD17" s="3">
        <v>8.8999999999999996E-2</v>
      </c>
      <c r="BF17" s="3" t="s">
        <v>52</v>
      </c>
      <c r="BG17">
        <f t="shared" si="17"/>
        <v>8.8000000000000009E-2</v>
      </c>
      <c r="BH17">
        <f t="shared" si="17"/>
        <v>8.900000000000001E-2</v>
      </c>
      <c r="BI17">
        <f t="shared" si="17"/>
        <v>8.8666666666666671E-2</v>
      </c>
      <c r="BJ17">
        <f t="shared" si="17"/>
        <v>8.9333333333333334E-2</v>
      </c>
      <c r="BK17">
        <f t="shared" si="17"/>
        <v>9.0000000000000011E-2</v>
      </c>
      <c r="BL17">
        <f t="shared" si="17"/>
        <v>9.0333333333333335E-2</v>
      </c>
      <c r="BM17">
        <f t="shared" si="17"/>
        <v>9.2000000000000012E-2</v>
      </c>
      <c r="BN17">
        <f t="shared" si="17"/>
        <v>0.10633333333333334</v>
      </c>
      <c r="BO17">
        <f t="shared" si="17"/>
        <v>0.104</v>
      </c>
      <c r="BP17">
        <f t="shared" si="17"/>
        <v>8.900000000000001E-2</v>
      </c>
      <c r="BQ17">
        <f t="shared" si="17"/>
        <v>9.0666666666666673E-2</v>
      </c>
      <c r="BR17">
        <f t="shared" si="17"/>
        <v>8.9666666666666672E-2</v>
      </c>
      <c r="BT17" s="3" t="s">
        <v>52</v>
      </c>
      <c r="BU17">
        <f t="shared" si="16"/>
        <v>0.97177914110429442</v>
      </c>
      <c r="BV17">
        <f t="shared" si="1"/>
        <v>0.98282208588957054</v>
      </c>
      <c r="BW17">
        <f t="shared" si="1"/>
        <v>0.97914110429447843</v>
      </c>
      <c r="BX17">
        <f t="shared" si="1"/>
        <v>0.98650306748466243</v>
      </c>
      <c r="BY17">
        <f t="shared" si="1"/>
        <v>0.99386503067484655</v>
      </c>
      <c r="BZ17">
        <f t="shared" si="1"/>
        <v>0.99754601226993855</v>
      </c>
      <c r="CA17">
        <f t="shared" si="1"/>
        <v>1.0159509202453987</v>
      </c>
      <c r="CB17">
        <f t="shared" si="1"/>
        <v>1.1742331288343557</v>
      </c>
      <c r="CC17">
        <f t="shared" si="1"/>
        <v>1.1484662576687115</v>
      </c>
      <c r="CD17">
        <f t="shared" si="1"/>
        <v>0.98282208588957054</v>
      </c>
      <c r="CE17">
        <f t="shared" si="1"/>
        <v>1.0012269938650307</v>
      </c>
      <c r="CF17">
        <f t="shared" si="1"/>
        <v>0.99018404907975455</v>
      </c>
      <c r="CH17" t="s">
        <v>89</v>
      </c>
      <c r="CI17" s="3" t="s">
        <v>52</v>
      </c>
      <c r="CJ17">
        <f>BU17-(AVERAGE($BU$17:$BW$17))</f>
        <v>-6.1349693251532278E-3</v>
      </c>
      <c r="CK17">
        <f t="shared" ref="CK17:CU20" si="20">BV17-(AVERAGE($BU$17:$BW$17))</f>
        <v>4.9079754601228931E-3</v>
      </c>
      <c r="CL17">
        <f t="shared" si="20"/>
        <v>1.2269938650307788E-3</v>
      </c>
      <c r="CM17">
        <f t="shared" si="20"/>
        <v>8.5889570552147854E-3</v>
      </c>
      <c r="CN17">
        <f t="shared" si="20"/>
        <v>1.5950920245398903E-2</v>
      </c>
      <c r="CO17">
        <f t="shared" si="20"/>
        <v>1.9631901840490906E-2</v>
      </c>
      <c r="CP17">
        <f>CA17-(AVERAGE($BU$17:$BW$17))</f>
        <v>3.8036809815951034E-2</v>
      </c>
      <c r="CQ17">
        <f t="shared" si="20"/>
        <v>0.19631901840490806</v>
      </c>
      <c r="CR17">
        <f t="shared" si="20"/>
        <v>0.17055214723926382</v>
      </c>
      <c r="CS17">
        <f t="shared" si="20"/>
        <v>4.9079754601228931E-3</v>
      </c>
      <c r="CT17">
        <f t="shared" si="20"/>
        <v>2.3312883435583021E-2</v>
      </c>
      <c r="CU17">
        <f t="shared" si="20"/>
        <v>1.22699386503069E-2</v>
      </c>
    </row>
    <row r="18" spans="1:99">
      <c r="B18" s="1" t="s">
        <v>53</v>
      </c>
      <c r="C18" s="1" t="s">
        <v>197</v>
      </c>
      <c r="D18" s="1" t="s">
        <v>198</v>
      </c>
      <c r="E18" s="1" t="s">
        <v>199</v>
      </c>
      <c r="F18" s="1" t="s">
        <v>200</v>
      </c>
      <c r="G18" s="1" t="s">
        <v>201</v>
      </c>
      <c r="H18" s="1" t="s">
        <v>202</v>
      </c>
      <c r="I18" s="1" t="s">
        <v>203</v>
      </c>
      <c r="J18" s="1" t="s">
        <v>204</v>
      </c>
      <c r="K18" s="1" t="s">
        <v>205</v>
      </c>
      <c r="L18" s="1" t="s">
        <v>40</v>
      </c>
      <c r="M18" s="1" t="s">
        <v>41</v>
      </c>
      <c r="N18" s="1" t="s">
        <v>42</v>
      </c>
      <c r="P18" s="3" t="s">
        <v>66</v>
      </c>
      <c r="Q18" s="3">
        <v>8.8999999999999996E-2</v>
      </c>
      <c r="R18" s="3">
        <v>9.0999999999999998E-2</v>
      </c>
      <c r="S18" s="3">
        <v>9.4E-2</v>
      </c>
      <c r="T18" s="3">
        <v>8.8999999999999996E-2</v>
      </c>
      <c r="U18" s="3">
        <v>8.7999999999999995E-2</v>
      </c>
      <c r="V18" s="3">
        <v>0.09</v>
      </c>
      <c r="W18" s="3">
        <v>0.113</v>
      </c>
      <c r="X18" s="3">
        <v>0.10299999999999999</v>
      </c>
      <c r="Y18" s="3">
        <v>8.7999999999999995E-2</v>
      </c>
      <c r="Z18" s="3">
        <v>0.105</v>
      </c>
      <c r="AA18" s="3">
        <v>9.1999999999999998E-2</v>
      </c>
      <c r="AB18" s="3">
        <v>9.6000000000000002E-2</v>
      </c>
      <c r="AD18" s="3" t="s">
        <v>66</v>
      </c>
      <c r="AE18" s="3">
        <v>0.09</v>
      </c>
      <c r="AF18" s="3">
        <v>9.0999999999999998E-2</v>
      </c>
      <c r="AG18" s="3">
        <v>9.1999999999999998E-2</v>
      </c>
      <c r="AH18" s="3">
        <v>8.8999999999999996E-2</v>
      </c>
      <c r="AI18" s="3">
        <v>8.7999999999999995E-2</v>
      </c>
      <c r="AJ18" s="3">
        <v>0.09</v>
      </c>
      <c r="AK18" s="3">
        <v>0.113</v>
      </c>
      <c r="AL18" s="3">
        <v>0.10299999999999999</v>
      </c>
      <c r="AM18" s="3">
        <v>8.7999999999999995E-2</v>
      </c>
      <c r="AN18" s="3">
        <v>0.105</v>
      </c>
      <c r="AO18" s="3">
        <v>9.1999999999999998E-2</v>
      </c>
      <c r="AP18" s="3">
        <v>9.6000000000000002E-2</v>
      </c>
      <c r="AR18" s="3" t="s">
        <v>66</v>
      </c>
      <c r="AS18" s="3">
        <v>0.09</v>
      </c>
      <c r="AT18" s="3">
        <v>9.0999999999999998E-2</v>
      </c>
      <c r="AU18" s="3">
        <v>9.1999999999999998E-2</v>
      </c>
      <c r="AV18" s="3">
        <v>8.7999999999999995E-2</v>
      </c>
      <c r="AW18" s="3">
        <v>8.7999999999999995E-2</v>
      </c>
      <c r="AX18" s="3">
        <v>0.09</v>
      </c>
      <c r="AY18" s="3">
        <v>0.113</v>
      </c>
      <c r="AZ18" s="3">
        <v>0.10299999999999999</v>
      </c>
      <c r="BA18" s="3">
        <v>8.7999999999999995E-2</v>
      </c>
      <c r="BB18" s="3">
        <v>0.105</v>
      </c>
      <c r="BC18" s="3">
        <v>9.1999999999999998E-2</v>
      </c>
      <c r="BD18" s="3">
        <v>9.6000000000000002E-2</v>
      </c>
      <c r="BF18" s="3" t="s">
        <v>66</v>
      </c>
      <c r="BG18">
        <f t="shared" si="17"/>
        <v>8.9666666666666672E-2</v>
      </c>
      <c r="BH18">
        <f t="shared" si="17"/>
        <v>9.1000000000000011E-2</v>
      </c>
      <c r="BI18">
        <f t="shared" si="17"/>
        <v>9.2666666666666675E-2</v>
      </c>
      <c r="BJ18">
        <f t="shared" si="17"/>
        <v>8.8666666666666671E-2</v>
      </c>
      <c r="BK18">
        <f t="shared" si="17"/>
        <v>8.8000000000000009E-2</v>
      </c>
      <c r="BL18">
        <f t="shared" si="17"/>
        <v>9.0000000000000011E-2</v>
      </c>
      <c r="BM18">
        <f t="shared" si="17"/>
        <v>0.113</v>
      </c>
      <c r="BN18">
        <f t="shared" si="17"/>
        <v>0.10299999999999999</v>
      </c>
      <c r="BO18">
        <f t="shared" si="17"/>
        <v>8.8000000000000009E-2</v>
      </c>
      <c r="BP18">
        <f t="shared" si="17"/>
        <v>0.105</v>
      </c>
      <c r="BQ18">
        <f t="shared" si="17"/>
        <v>9.2000000000000012E-2</v>
      </c>
      <c r="BR18">
        <f t="shared" si="17"/>
        <v>9.6000000000000016E-2</v>
      </c>
      <c r="BT18" s="3" t="s">
        <v>66</v>
      </c>
      <c r="BU18">
        <f t="shared" si="16"/>
        <v>0.99018404907975455</v>
      </c>
      <c r="BV18">
        <f t="shared" si="16"/>
        <v>1.0049079754601227</v>
      </c>
      <c r="BW18">
        <f t="shared" si="16"/>
        <v>1.0233128834355827</v>
      </c>
      <c r="BX18">
        <f t="shared" si="16"/>
        <v>0.97914110429447843</v>
      </c>
      <c r="BY18">
        <f t="shared" si="16"/>
        <v>0.97177914110429442</v>
      </c>
      <c r="BZ18">
        <f t="shared" si="16"/>
        <v>0.99386503067484655</v>
      </c>
      <c r="CA18">
        <f t="shared" si="16"/>
        <v>1.2478527607361962</v>
      </c>
      <c r="CB18">
        <f t="shared" si="16"/>
        <v>1.1374233128834352</v>
      </c>
      <c r="CC18">
        <f t="shared" si="16"/>
        <v>0.97177914110429442</v>
      </c>
      <c r="CD18">
        <f t="shared" si="16"/>
        <v>1.1595092024539875</v>
      </c>
      <c r="CE18">
        <f t="shared" si="16"/>
        <v>1.0159509202453987</v>
      </c>
      <c r="CF18">
        <f t="shared" si="16"/>
        <v>1.0601226993865032</v>
      </c>
      <c r="CI18" s="3" t="s">
        <v>66</v>
      </c>
      <c r="CJ18">
        <f t="shared" ref="CJ18:CJ20" si="21">BU18-(AVERAGE($BU$17:$BW$17))</f>
        <v>1.22699386503069E-2</v>
      </c>
      <c r="CK18">
        <f t="shared" si="20"/>
        <v>2.6993865030675024E-2</v>
      </c>
      <c r="CL18">
        <f t="shared" si="20"/>
        <v>4.539877300613504E-2</v>
      </c>
      <c r="CM18">
        <f t="shared" si="20"/>
        <v>1.2269938650307788E-3</v>
      </c>
      <c r="CN18">
        <f t="shared" si="20"/>
        <v>-6.1349693251532278E-3</v>
      </c>
      <c r="CO18">
        <f t="shared" si="20"/>
        <v>1.5950920245398903E-2</v>
      </c>
      <c r="CP18">
        <f t="shared" si="20"/>
        <v>0.26993865030674857</v>
      </c>
      <c r="CQ18">
        <f t="shared" si="20"/>
        <v>0.15950920245398759</v>
      </c>
      <c r="CR18">
        <f t="shared" si="20"/>
        <v>-6.1349693251532278E-3</v>
      </c>
      <c r="CS18">
        <f t="shared" si="20"/>
        <v>0.18159509202453983</v>
      </c>
      <c r="CT18">
        <f t="shared" si="20"/>
        <v>3.8036809815951034E-2</v>
      </c>
      <c r="CU18">
        <f t="shared" si="20"/>
        <v>8.2208588957055517E-2</v>
      </c>
    </row>
    <row r="19" spans="1:99">
      <c r="B19" s="1" t="s">
        <v>68</v>
      </c>
      <c r="C19" s="1" t="s">
        <v>126</v>
      </c>
      <c r="D19" s="1" t="s">
        <v>127</v>
      </c>
      <c r="E19" s="1" t="s">
        <v>128</v>
      </c>
      <c r="F19" s="1" t="s">
        <v>132</v>
      </c>
      <c r="G19" s="1" t="s">
        <v>133</v>
      </c>
      <c r="H19" s="1" t="s">
        <v>134</v>
      </c>
      <c r="I19" s="1" t="s">
        <v>135</v>
      </c>
      <c r="J19" s="1" t="s">
        <v>136</v>
      </c>
      <c r="K19" s="1" t="s">
        <v>137</v>
      </c>
      <c r="L19" s="1" t="s">
        <v>43</v>
      </c>
      <c r="M19" s="1" t="s">
        <v>44</v>
      </c>
      <c r="N19" s="1" t="s">
        <v>45</v>
      </c>
      <c r="P19" s="3" t="s">
        <v>75</v>
      </c>
      <c r="Q19" s="3">
        <v>9.0999999999999998E-2</v>
      </c>
      <c r="R19" s="3">
        <v>8.7999999999999995E-2</v>
      </c>
      <c r="S19" s="3">
        <v>8.7999999999999995E-2</v>
      </c>
      <c r="T19" s="3">
        <v>0.154</v>
      </c>
      <c r="U19" s="3">
        <v>0.13200000000000001</v>
      </c>
      <c r="V19" s="3">
        <v>0.123</v>
      </c>
      <c r="W19" s="3">
        <v>9.1999999999999998E-2</v>
      </c>
      <c r="X19" s="3">
        <v>9.0999999999999998E-2</v>
      </c>
      <c r="Y19" s="3">
        <v>0.09</v>
      </c>
      <c r="Z19" s="3">
        <v>9.0999999999999998E-2</v>
      </c>
      <c r="AA19" s="3">
        <v>0.1</v>
      </c>
      <c r="AB19" s="3">
        <v>0.10299999999999999</v>
      </c>
      <c r="AD19" s="3" t="s">
        <v>75</v>
      </c>
      <c r="AE19" s="3">
        <v>9.0999999999999998E-2</v>
      </c>
      <c r="AF19" s="3">
        <v>8.7999999999999995E-2</v>
      </c>
      <c r="AG19" s="3">
        <v>8.7999999999999995E-2</v>
      </c>
      <c r="AH19" s="3">
        <v>0.154</v>
      </c>
      <c r="AI19" s="3">
        <v>0.13200000000000001</v>
      </c>
      <c r="AJ19" s="3">
        <v>0.123</v>
      </c>
      <c r="AK19" s="3">
        <v>9.0999999999999998E-2</v>
      </c>
      <c r="AL19" s="3">
        <v>9.0999999999999998E-2</v>
      </c>
      <c r="AM19" s="3">
        <v>0.09</v>
      </c>
      <c r="AN19" s="3">
        <v>9.1999999999999998E-2</v>
      </c>
      <c r="AO19" s="3">
        <v>0.1</v>
      </c>
      <c r="AP19" s="3">
        <v>0.10299999999999999</v>
      </c>
      <c r="AR19" s="3" t="s">
        <v>75</v>
      </c>
      <c r="AS19" s="3">
        <v>9.0999999999999998E-2</v>
      </c>
      <c r="AT19" s="3">
        <v>8.7999999999999995E-2</v>
      </c>
      <c r="AU19" s="3">
        <v>8.7999999999999995E-2</v>
      </c>
      <c r="AV19" s="3">
        <v>0.154</v>
      </c>
      <c r="AW19" s="3">
        <v>0.13200000000000001</v>
      </c>
      <c r="AX19" s="3">
        <v>0.123</v>
      </c>
      <c r="AY19" s="3">
        <v>9.0999999999999998E-2</v>
      </c>
      <c r="AZ19" s="3">
        <v>9.0999999999999998E-2</v>
      </c>
      <c r="BA19" s="3">
        <v>0.09</v>
      </c>
      <c r="BB19" s="3">
        <v>9.0999999999999998E-2</v>
      </c>
      <c r="BC19" s="3">
        <v>0.1</v>
      </c>
      <c r="BD19" s="3">
        <v>0.10299999999999999</v>
      </c>
      <c r="BF19" s="3" t="s">
        <v>75</v>
      </c>
      <c r="BG19">
        <f t="shared" si="17"/>
        <v>9.1000000000000011E-2</v>
      </c>
      <c r="BH19">
        <f t="shared" si="17"/>
        <v>8.8000000000000009E-2</v>
      </c>
      <c r="BI19">
        <f t="shared" si="17"/>
        <v>8.8000000000000009E-2</v>
      </c>
      <c r="BJ19">
        <f t="shared" si="17"/>
        <v>0.154</v>
      </c>
      <c r="BK19">
        <f t="shared" si="17"/>
        <v>0.13200000000000001</v>
      </c>
      <c r="BL19">
        <f t="shared" si="17"/>
        <v>0.123</v>
      </c>
      <c r="BM19">
        <f t="shared" si="17"/>
        <v>9.1333333333333336E-2</v>
      </c>
      <c r="BN19">
        <f t="shared" si="17"/>
        <v>9.1000000000000011E-2</v>
      </c>
      <c r="BO19">
        <f t="shared" si="17"/>
        <v>9.0000000000000011E-2</v>
      </c>
      <c r="BP19">
        <f t="shared" si="17"/>
        <v>9.1333333333333336E-2</v>
      </c>
      <c r="BQ19">
        <f t="shared" si="17"/>
        <v>0.10000000000000002</v>
      </c>
      <c r="BR19">
        <f t="shared" si="17"/>
        <v>0.10299999999999999</v>
      </c>
      <c r="BT19" s="3" t="s">
        <v>75</v>
      </c>
      <c r="BU19">
        <f t="shared" si="16"/>
        <v>1.0049079754601227</v>
      </c>
      <c r="BV19">
        <f t="shared" si="16"/>
        <v>0.97177914110429442</v>
      </c>
      <c r="BW19">
        <f t="shared" si="16"/>
        <v>0.97177914110429442</v>
      </c>
      <c r="BX19">
        <f t="shared" si="16"/>
        <v>1.7006134969325151</v>
      </c>
      <c r="BY19">
        <f t="shared" si="16"/>
        <v>1.4576687116564415</v>
      </c>
      <c r="BZ19">
        <f t="shared" si="16"/>
        <v>1.3582822085889568</v>
      </c>
      <c r="CA19">
        <f t="shared" si="16"/>
        <v>1.0085889570552147</v>
      </c>
      <c r="CB19">
        <f t="shared" si="16"/>
        <v>1.0049079754601227</v>
      </c>
      <c r="CC19">
        <f t="shared" si="16"/>
        <v>0.99386503067484655</v>
      </c>
      <c r="CD19">
        <f t="shared" si="16"/>
        <v>1.0085889570552147</v>
      </c>
      <c r="CE19">
        <f t="shared" si="16"/>
        <v>1.1042944785276074</v>
      </c>
      <c r="CF19">
        <f t="shared" si="16"/>
        <v>1.1374233128834352</v>
      </c>
      <c r="CI19" s="3" t="s">
        <v>75</v>
      </c>
      <c r="CJ19">
        <f t="shared" si="21"/>
        <v>2.6993865030675024E-2</v>
      </c>
      <c r="CK19">
        <f t="shared" si="20"/>
        <v>-6.1349693251532278E-3</v>
      </c>
      <c r="CL19">
        <f t="shared" si="20"/>
        <v>-6.1349693251532278E-3</v>
      </c>
      <c r="CM19">
        <f t="shared" si="20"/>
        <v>0.72269938650306742</v>
      </c>
      <c r="CN19">
        <f t="shared" si="20"/>
        <v>0.47975460122699387</v>
      </c>
      <c r="CO19">
        <f t="shared" si="20"/>
        <v>0.38036809815950912</v>
      </c>
      <c r="CP19">
        <f t="shared" si="20"/>
        <v>3.0674846625767027E-2</v>
      </c>
      <c r="CQ19">
        <f t="shared" si="20"/>
        <v>2.6993865030675024E-2</v>
      </c>
      <c r="CR19">
        <f t="shared" si="20"/>
        <v>1.5950920245398903E-2</v>
      </c>
      <c r="CS19">
        <f t="shared" si="20"/>
        <v>3.0674846625767027E-2</v>
      </c>
      <c r="CT19">
        <f t="shared" si="20"/>
        <v>0.12638036809815978</v>
      </c>
      <c r="CU19">
        <f t="shared" si="20"/>
        <v>0.15950920245398759</v>
      </c>
    </row>
    <row r="20" spans="1:99">
      <c r="B20" s="1" t="s">
        <v>76</v>
      </c>
      <c r="C20" s="1" t="s">
        <v>143</v>
      </c>
      <c r="D20" s="1" t="s">
        <v>144</v>
      </c>
      <c r="E20" s="1" t="s">
        <v>145</v>
      </c>
      <c r="F20" s="1" t="s">
        <v>80</v>
      </c>
      <c r="G20" s="1" t="s">
        <v>81</v>
      </c>
      <c r="H20" s="1" t="s">
        <v>82</v>
      </c>
      <c r="I20" s="1"/>
      <c r="J20" s="1"/>
      <c r="K20" s="1"/>
      <c r="L20" s="1"/>
      <c r="M20" s="1"/>
      <c r="N20" s="1"/>
      <c r="P20" s="3" t="s">
        <v>86</v>
      </c>
      <c r="Q20" s="3">
        <v>0.10299999999999999</v>
      </c>
      <c r="R20" s="3">
        <v>9.2999999999999999E-2</v>
      </c>
      <c r="S20" s="3">
        <v>9.5000000000000001E-2</v>
      </c>
      <c r="T20" s="3">
        <v>9.6000000000000002E-2</v>
      </c>
      <c r="U20" s="3">
        <v>0.10199999999999999</v>
      </c>
      <c r="V20" s="3">
        <v>0.105</v>
      </c>
      <c r="W20" s="3">
        <v>0.08</v>
      </c>
      <c r="X20" s="3">
        <v>8.2000000000000003E-2</v>
      </c>
      <c r="Y20" s="3">
        <v>8.1000000000000003E-2</v>
      </c>
      <c r="Z20" s="3">
        <v>0.08</v>
      </c>
      <c r="AA20" s="3">
        <v>7.9000000000000001E-2</v>
      </c>
      <c r="AB20" s="3">
        <v>7.9000000000000001E-2</v>
      </c>
      <c r="AD20" s="3" t="s">
        <v>86</v>
      </c>
      <c r="AE20" s="3">
        <v>0.10299999999999999</v>
      </c>
      <c r="AF20" s="3">
        <v>9.2999999999999999E-2</v>
      </c>
      <c r="AG20" s="3">
        <v>9.6000000000000002E-2</v>
      </c>
      <c r="AH20" s="3">
        <v>9.6000000000000002E-2</v>
      </c>
      <c r="AI20" s="3">
        <v>0.10199999999999999</v>
      </c>
      <c r="AJ20" s="3">
        <v>0.105</v>
      </c>
      <c r="AK20" s="3">
        <v>0.08</v>
      </c>
      <c r="AL20" s="3">
        <v>8.3000000000000004E-2</v>
      </c>
      <c r="AM20" s="3">
        <v>8.2000000000000003E-2</v>
      </c>
      <c r="AN20" s="3">
        <v>0.08</v>
      </c>
      <c r="AO20" s="3">
        <v>7.9000000000000001E-2</v>
      </c>
      <c r="AP20" s="3">
        <v>7.9000000000000001E-2</v>
      </c>
      <c r="AR20" s="3" t="s">
        <v>86</v>
      </c>
      <c r="AS20" s="3">
        <v>0.10299999999999999</v>
      </c>
      <c r="AT20" s="3">
        <v>9.2999999999999999E-2</v>
      </c>
      <c r="AU20" s="3">
        <v>9.5000000000000001E-2</v>
      </c>
      <c r="AV20" s="3">
        <v>9.6000000000000002E-2</v>
      </c>
      <c r="AW20" s="3">
        <v>0.10199999999999999</v>
      </c>
      <c r="AX20" s="3">
        <v>0.105</v>
      </c>
      <c r="AY20" s="3">
        <v>0.08</v>
      </c>
      <c r="AZ20" s="3">
        <v>8.2000000000000003E-2</v>
      </c>
      <c r="BA20" s="3">
        <v>8.1000000000000003E-2</v>
      </c>
      <c r="BB20" s="3">
        <v>0.08</v>
      </c>
      <c r="BC20" s="3">
        <v>7.9000000000000001E-2</v>
      </c>
      <c r="BD20" s="3">
        <v>7.9000000000000001E-2</v>
      </c>
      <c r="BF20" s="3" t="s">
        <v>86</v>
      </c>
      <c r="BG20">
        <f t="shared" si="17"/>
        <v>0.10299999999999999</v>
      </c>
      <c r="BH20">
        <f t="shared" si="17"/>
        <v>9.3000000000000013E-2</v>
      </c>
      <c r="BI20">
        <f t="shared" si="17"/>
        <v>9.5333333333333339E-2</v>
      </c>
      <c r="BJ20">
        <f t="shared" si="17"/>
        <v>9.6000000000000016E-2</v>
      </c>
      <c r="BK20">
        <f t="shared" si="17"/>
        <v>0.10199999999999999</v>
      </c>
      <c r="BL20">
        <f t="shared" si="17"/>
        <v>0.105</v>
      </c>
      <c r="BM20">
        <f t="shared" si="17"/>
        <v>0.08</v>
      </c>
      <c r="BN20">
        <f t="shared" si="17"/>
        <v>8.2333333333333328E-2</v>
      </c>
      <c r="BO20">
        <f t="shared" si="17"/>
        <v>8.1333333333333327E-2</v>
      </c>
      <c r="BP20">
        <f t="shared" si="17"/>
        <v>0.08</v>
      </c>
      <c r="BQ20">
        <f t="shared" si="17"/>
        <v>7.9000000000000001E-2</v>
      </c>
      <c r="BR20">
        <f t="shared" si="17"/>
        <v>7.9000000000000001E-2</v>
      </c>
      <c r="BT20" s="3" t="s">
        <v>86</v>
      </c>
      <c r="BU20">
        <f t="shared" si="16"/>
        <v>1.1374233128834352</v>
      </c>
      <c r="BV20">
        <f t="shared" si="16"/>
        <v>1.0269938650306749</v>
      </c>
      <c r="BW20">
        <f t="shared" si="16"/>
        <v>1.0527607361963189</v>
      </c>
      <c r="BX20">
        <f t="shared" si="16"/>
        <v>1.0601226993865032</v>
      </c>
      <c r="BY20">
        <f t="shared" si="16"/>
        <v>1.1263803680981592</v>
      </c>
      <c r="BZ20">
        <f t="shared" si="16"/>
        <v>1.1595092024539875</v>
      </c>
      <c r="CA20">
        <f t="shared" si="16"/>
        <v>0.88343558282208579</v>
      </c>
      <c r="CB20">
        <f t="shared" si="16"/>
        <v>0.90920245398772981</v>
      </c>
      <c r="CC20">
        <f t="shared" si="16"/>
        <v>0.8981595092024538</v>
      </c>
      <c r="CD20">
        <f t="shared" si="16"/>
        <v>0.88343558282208579</v>
      </c>
      <c r="CE20">
        <f t="shared" si="16"/>
        <v>0.87239263803680966</v>
      </c>
      <c r="CF20">
        <f t="shared" si="16"/>
        <v>0.87239263803680966</v>
      </c>
      <c r="CI20" s="3" t="s">
        <v>86</v>
      </c>
      <c r="CJ20">
        <f t="shared" si="21"/>
        <v>0.15950920245398759</v>
      </c>
      <c r="CK20">
        <f t="shared" si="20"/>
        <v>4.9079754601227266E-2</v>
      </c>
      <c r="CL20">
        <f t="shared" si="20"/>
        <v>7.4846625766871289E-2</v>
      </c>
      <c r="CM20">
        <f t="shared" si="20"/>
        <v>8.2208588957055517E-2</v>
      </c>
      <c r="CN20">
        <f t="shared" si="20"/>
        <v>0.14846625766871158</v>
      </c>
      <c r="CO20">
        <f t="shared" si="20"/>
        <v>0.18159509202453983</v>
      </c>
      <c r="CP20">
        <f t="shared" si="20"/>
        <v>-9.4478527607361862E-2</v>
      </c>
      <c r="CQ20">
        <f t="shared" si="20"/>
        <v>-6.8711656441717839E-2</v>
      </c>
      <c r="CR20">
        <f t="shared" si="20"/>
        <v>-7.9754601226993849E-2</v>
      </c>
      <c r="CS20">
        <f t="shared" si="20"/>
        <v>-9.4478527607361862E-2</v>
      </c>
      <c r="CT20">
        <f t="shared" si="20"/>
        <v>-0.10552147239263798</v>
      </c>
      <c r="CU20">
        <f t="shared" si="20"/>
        <v>-0.10552147239263798</v>
      </c>
    </row>
    <row r="21" spans="1:9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3" spans="1:99">
      <c r="B23" s="1" t="s">
        <v>90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3" t="s">
        <v>300</v>
      </c>
      <c r="Q23" s="3">
        <v>1</v>
      </c>
      <c r="R23" s="3">
        <v>2</v>
      </c>
      <c r="S23" s="3">
        <v>3</v>
      </c>
      <c r="T23" s="3">
        <v>4</v>
      </c>
      <c r="U23" s="3">
        <v>5</v>
      </c>
      <c r="V23" s="3">
        <v>6</v>
      </c>
      <c r="W23" s="3">
        <v>7</v>
      </c>
      <c r="X23" s="3">
        <v>8</v>
      </c>
      <c r="Y23" s="3">
        <v>9</v>
      </c>
      <c r="Z23" s="3">
        <v>10</v>
      </c>
      <c r="AA23" s="3">
        <v>11</v>
      </c>
      <c r="AB23" s="3">
        <v>12</v>
      </c>
      <c r="AD23" s="3" t="s">
        <v>301</v>
      </c>
      <c r="AE23" s="3">
        <v>1</v>
      </c>
      <c r="AF23" s="3">
        <v>2</v>
      </c>
      <c r="AG23" s="3">
        <v>3</v>
      </c>
      <c r="AH23" s="3">
        <v>4</v>
      </c>
      <c r="AI23" s="3">
        <v>5</v>
      </c>
      <c r="AJ23" s="3">
        <v>6</v>
      </c>
      <c r="AK23" s="3">
        <v>7</v>
      </c>
      <c r="AL23" s="3">
        <v>8</v>
      </c>
      <c r="AM23" s="3">
        <v>9</v>
      </c>
      <c r="AN23" s="3">
        <v>10</v>
      </c>
      <c r="AO23" s="3">
        <v>11</v>
      </c>
      <c r="AP23" s="3">
        <v>12</v>
      </c>
      <c r="AR23" s="3" t="s">
        <v>302</v>
      </c>
      <c r="AS23" s="3">
        <v>1</v>
      </c>
      <c r="AT23" s="3">
        <v>2</v>
      </c>
      <c r="AU23" s="3">
        <v>3</v>
      </c>
      <c r="AV23" s="3">
        <v>4</v>
      </c>
      <c r="AW23" s="3">
        <v>5</v>
      </c>
      <c r="AX23" s="3">
        <v>6</v>
      </c>
      <c r="AY23" s="3">
        <v>7</v>
      </c>
      <c r="AZ23" s="3">
        <v>8</v>
      </c>
      <c r="BA23" s="3">
        <v>9</v>
      </c>
      <c r="BB23" s="3">
        <v>10</v>
      </c>
      <c r="BC23" s="3">
        <v>11</v>
      </c>
      <c r="BD23" s="3">
        <v>12</v>
      </c>
      <c r="BF23" t="s">
        <v>298</v>
      </c>
      <c r="BG23">
        <f t="shared" si="17"/>
        <v>1</v>
      </c>
      <c r="BH23">
        <f t="shared" si="17"/>
        <v>2</v>
      </c>
      <c r="BI23">
        <f t="shared" si="17"/>
        <v>3</v>
      </c>
      <c r="BJ23">
        <f t="shared" si="17"/>
        <v>4</v>
      </c>
      <c r="BK23">
        <f t="shared" si="17"/>
        <v>5</v>
      </c>
      <c r="BL23">
        <f t="shared" si="17"/>
        <v>6</v>
      </c>
      <c r="BM23">
        <f t="shared" si="17"/>
        <v>7</v>
      </c>
      <c r="BN23">
        <f t="shared" si="17"/>
        <v>8</v>
      </c>
      <c r="BO23">
        <f t="shared" si="17"/>
        <v>9</v>
      </c>
      <c r="BP23">
        <f t="shared" si="17"/>
        <v>10</v>
      </c>
      <c r="BQ23">
        <f t="shared" si="17"/>
        <v>11</v>
      </c>
      <c r="BR23">
        <f t="shared" si="17"/>
        <v>12</v>
      </c>
      <c r="BT23" t="s">
        <v>0</v>
      </c>
      <c r="BU23" s="3">
        <v>1</v>
      </c>
      <c r="BV23" s="3">
        <v>2</v>
      </c>
      <c r="BW23" s="3">
        <v>3</v>
      </c>
      <c r="BX23" s="3">
        <v>4</v>
      </c>
      <c r="BY23" s="3">
        <v>5</v>
      </c>
      <c r="BZ23" s="3">
        <v>6</v>
      </c>
      <c r="CA23" s="3">
        <v>7</v>
      </c>
      <c r="CB23" s="3">
        <v>8</v>
      </c>
      <c r="CC23" s="3">
        <v>9</v>
      </c>
      <c r="CD23" s="3">
        <v>10</v>
      </c>
      <c r="CE23" s="3">
        <v>11</v>
      </c>
      <c r="CF23" s="3">
        <v>12</v>
      </c>
      <c r="CH23" t="s">
        <v>299</v>
      </c>
      <c r="CI23" s="3" t="s">
        <v>91</v>
      </c>
      <c r="CJ23" s="3">
        <v>1</v>
      </c>
      <c r="CK23" s="3">
        <v>2</v>
      </c>
      <c r="CL23" s="3">
        <v>3</v>
      </c>
      <c r="CM23" s="3">
        <v>4</v>
      </c>
      <c r="CN23" s="3">
        <v>5</v>
      </c>
      <c r="CO23" s="3">
        <v>6</v>
      </c>
      <c r="CP23" s="3">
        <v>7</v>
      </c>
      <c r="CQ23" s="3">
        <v>8</v>
      </c>
      <c r="CR23" s="3">
        <v>9</v>
      </c>
      <c r="CS23" s="3">
        <v>10</v>
      </c>
      <c r="CT23" s="3">
        <v>11</v>
      </c>
      <c r="CU23" s="3">
        <v>12</v>
      </c>
    </row>
    <row r="24" spans="1:99">
      <c r="A24" t="s">
        <v>88</v>
      </c>
      <c r="B24" s="1" t="s">
        <v>3</v>
      </c>
      <c r="C24" s="1" t="s">
        <v>12</v>
      </c>
      <c r="D24" s="1" t="s">
        <v>13</v>
      </c>
      <c r="E24" s="1" t="s">
        <v>14</v>
      </c>
      <c r="F24" s="1" t="s">
        <v>99</v>
      </c>
      <c r="G24" s="1" t="s">
        <v>100</v>
      </c>
      <c r="H24" s="1" t="s">
        <v>101</v>
      </c>
      <c r="I24" s="1" t="s">
        <v>111</v>
      </c>
      <c r="J24" s="1" t="s">
        <v>112</v>
      </c>
      <c r="K24" s="1" t="s">
        <v>113</v>
      </c>
      <c r="L24" s="1" t="s">
        <v>194</v>
      </c>
      <c r="M24" s="1" t="s">
        <v>195</v>
      </c>
      <c r="N24" s="1" t="s">
        <v>196</v>
      </c>
      <c r="P24" s="3" t="s">
        <v>6</v>
      </c>
      <c r="Q24" s="3">
        <v>0.09</v>
      </c>
      <c r="R24" s="3">
        <v>8.8999999999999996E-2</v>
      </c>
      <c r="S24" s="3">
        <v>9.0999999999999998E-2</v>
      </c>
      <c r="T24" s="3">
        <v>0.108</v>
      </c>
      <c r="U24" s="3">
        <v>0.11799999999999999</v>
      </c>
      <c r="V24" s="3">
        <v>0.106</v>
      </c>
      <c r="W24" s="3">
        <v>0.11899999999999999</v>
      </c>
      <c r="X24" s="3">
        <v>0.112</v>
      </c>
      <c r="Y24" s="3">
        <v>0.111</v>
      </c>
      <c r="Z24" s="3">
        <v>0.10299999999999999</v>
      </c>
      <c r="AA24" s="3">
        <v>0.105</v>
      </c>
      <c r="AB24" s="3">
        <v>0.1</v>
      </c>
      <c r="AD24" s="3" t="s">
        <v>6</v>
      </c>
      <c r="AE24" s="3">
        <v>8.8999999999999996E-2</v>
      </c>
      <c r="AF24" s="3">
        <v>8.8999999999999996E-2</v>
      </c>
      <c r="AG24" s="3">
        <v>0.09</v>
      </c>
      <c r="AH24" s="3">
        <v>0.107</v>
      </c>
      <c r="AI24" s="3">
        <v>0.11700000000000001</v>
      </c>
      <c r="AJ24" s="3">
        <v>0.105</v>
      </c>
      <c r="AK24" s="3">
        <v>0.11799999999999999</v>
      </c>
      <c r="AL24" s="3">
        <v>0.112</v>
      </c>
      <c r="AM24" s="3">
        <v>0.111</v>
      </c>
      <c r="AN24" s="3">
        <v>0.10299999999999999</v>
      </c>
      <c r="AO24" s="3">
        <v>0.105</v>
      </c>
      <c r="AP24" s="3">
        <v>0.1</v>
      </c>
      <c r="AR24" s="3" t="s">
        <v>6</v>
      </c>
      <c r="AS24" s="3">
        <v>8.8999999999999996E-2</v>
      </c>
      <c r="AT24" s="3">
        <v>8.8999999999999996E-2</v>
      </c>
      <c r="AU24" s="3">
        <v>0.09</v>
      </c>
      <c r="AV24" s="3">
        <v>0.108</v>
      </c>
      <c r="AW24" s="3">
        <v>0.11700000000000001</v>
      </c>
      <c r="AX24" s="3">
        <v>0.105</v>
      </c>
      <c r="AY24" s="3">
        <v>0.11799999999999999</v>
      </c>
      <c r="AZ24" s="3">
        <v>0.112</v>
      </c>
      <c r="BA24" s="3">
        <v>0.111</v>
      </c>
      <c r="BB24" s="3">
        <v>0.10299999999999999</v>
      </c>
      <c r="BC24" s="3">
        <v>0.105</v>
      </c>
      <c r="BD24" s="3">
        <v>0.1</v>
      </c>
      <c r="BF24" s="3" t="s">
        <v>6</v>
      </c>
      <c r="BG24">
        <f t="shared" si="17"/>
        <v>8.9333333333333334E-2</v>
      </c>
      <c r="BH24">
        <f t="shared" si="17"/>
        <v>8.900000000000001E-2</v>
      </c>
      <c r="BI24">
        <f t="shared" si="17"/>
        <v>9.0333333333333335E-2</v>
      </c>
      <c r="BJ24">
        <f t="shared" si="17"/>
        <v>0.10766666666666667</v>
      </c>
      <c r="BK24">
        <f t="shared" si="17"/>
        <v>0.11733333333333333</v>
      </c>
      <c r="BL24">
        <f t="shared" si="17"/>
        <v>0.10533333333333333</v>
      </c>
      <c r="BM24">
        <f t="shared" si="17"/>
        <v>0.11833333333333333</v>
      </c>
      <c r="BN24">
        <f t="shared" si="17"/>
        <v>0.112</v>
      </c>
      <c r="BO24">
        <f t="shared" si="17"/>
        <v>0.111</v>
      </c>
      <c r="BP24">
        <f t="shared" si="17"/>
        <v>0.10299999999999999</v>
      </c>
      <c r="BQ24">
        <f t="shared" si="17"/>
        <v>0.105</v>
      </c>
      <c r="BR24">
        <f t="shared" si="17"/>
        <v>0.10000000000000002</v>
      </c>
      <c r="BT24" s="3" t="s">
        <v>6</v>
      </c>
      <c r="BU24">
        <f t="shared" si="16"/>
        <v>0.98650306748466243</v>
      </c>
      <c r="BV24">
        <f t="shared" si="16"/>
        <v>0.98282208588957054</v>
      </c>
      <c r="BW24">
        <f t="shared" si="16"/>
        <v>0.99754601226993855</v>
      </c>
      <c r="BX24">
        <f t="shared" si="16"/>
        <v>1.1889570552147237</v>
      </c>
      <c r="BY24">
        <f t="shared" si="16"/>
        <v>1.2957055214723925</v>
      </c>
      <c r="BZ24">
        <f t="shared" si="16"/>
        <v>1.1631901840490795</v>
      </c>
      <c r="CA24">
        <f t="shared" si="16"/>
        <v>1.3067484662576685</v>
      </c>
      <c r="CB24">
        <f t="shared" si="16"/>
        <v>1.23680981595092</v>
      </c>
      <c r="CC24">
        <f t="shared" si="16"/>
        <v>1.225766871165644</v>
      </c>
      <c r="CD24">
        <f t="shared" si="16"/>
        <v>1.1374233128834352</v>
      </c>
      <c r="CE24">
        <f t="shared" si="16"/>
        <v>1.1595092024539875</v>
      </c>
      <c r="CF24">
        <f t="shared" si="16"/>
        <v>1.1042944785276074</v>
      </c>
      <c r="CH24" t="s">
        <v>88</v>
      </c>
      <c r="CI24" s="3" t="s">
        <v>6</v>
      </c>
      <c r="CJ24">
        <f>BU24-(AVERAGE($BU$24:$BW$24))</f>
        <v>-2.4539877300614465E-3</v>
      </c>
      <c r="CK24">
        <f t="shared" ref="CK24:CU27" si="22">BV24-(AVERAGE($BU$24:$BW$24))</f>
        <v>-6.1349693251533388E-3</v>
      </c>
      <c r="CL24">
        <f t="shared" si="22"/>
        <v>8.5889570552146743E-3</v>
      </c>
      <c r="CM24">
        <f t="shared" si="22"/>
        <v>0.19999999999999984</v>
      </c>
      <c r="CN24">
        <f t="shared" si="22"/>
        <v>0.30674846625766861</v>
      </c>
      <c r="CO24">
        <f t="shared" si="22"/>
        <v>0.1742331288343556</v>
      </c>
      <c r="CP24">
        <f t="shared" si="22"/>
        <v>0.31779141104294462</v>
      </c>
      <c r="CQ24">
        <f t="shared" si="22"/>
        <v>0.24785276073619611</v>
      </c>
      <c r="CR24">
        <f t="shared" si="22"/>
        <v>0.2368098159509201</v>
      </c>
      <c r="CS24">
        <f t="shared" si="22"/>
        <v>0.14846625766871135</v>
      </c>
      <c r="CT24">
        <f t="shared" si="22"/>
        <v>0.1705521472392636</v>
      </c>
      <c r="CU24">
        <f t="shared" si="22"/>
        <v>0.11533742331288355</v>
      </c>
    </row>
    <row r="25" spans="1:99">
      <c r="B25" s="1" t="s">
        <v>7</v>
      </c>
      <c r="C25" s="1" t="s">
        <v>197</v>
      </c>
      <c r="D25" s="1" t="s">
        <v>198</v>
      </c>
      <c r="E25" s="1" t="s">
        <v>199</v>
      </c>
      <c r="F25" s="1" t="s">
        <v>200</v>
      </c>
      <c r="G25" s="1" t="s">
        <v>201</v>
      </c>
      <c r="H25" s="1" t="s">
        <v>202</v>
      </c>
      <c r="I25" s="1" t="s">
        <v>203</v>
      </c>
      <c r="J25" s="1" t="s">
        <v>204</v>
      </c>
      <c r="K25" s="1" t="s">
        <v>205</v>
      </c>
      <c r="L25" s="1" t="s">
        <v>40</v>
      </c>
      <c r="M25" s="1" t="s">
        <v>41</v>
      </c>
      <c r="N25" s="1" t="s">
        <v>42</v>
      </c>
      <c r="P25" s="3" t="s">
        <v>8</v>
      </c>
      <c r="Q25" s="3">
        <v>0.108</v>
      </c>
      <c r="R25" s="3">
        <v>0.114</v>
      </c>
      <c r="S25" s="3">
        <v>0.109</v>
      </c>
      <c r="T25" s="3">
        <v>9.8000000000000004E-2</v>
      </c>
      <c r="U25" s="3">
        <v>0.10299999999999999</v>
      </c>
      <c r="V25" s="3">
        <v>0.107</v>
      </c>
      <c r="W25" s="3">
        <v>0.10299999999999999</v>
      </c>
      <c r="X25" s="3">
        <v>9.9000000000000005E-2</v>
      </c>
      <c r="Y25" s="3">
        <v>0.1</v>
      </c>
      <c r="Z25" s="3">
        <v>9.6000000000000002E-2</v>
      </c>
      <c r="AA25" s="3">
        <v>9.7000000000000003E-2</v>
      </c>
      <c r="AB25" s="3">
        <v>9.4E-2</v>
      </c>
      <c r="AD25" s="3" t="s">
        <v>8</v>
      </c>
      <c r="AE25" s="3">
        <v>0.108</v>
      </c>
      <c r="AF25" s="3">
        <v>0.113</v>
      </c>
      <c r="AG25" s="3">
        <v>0.107</v>
      </c>
      <c r="AH25" s="3">
        <v>9.6000000000000002E-2</v>
      </c>
      <c r="AI25" s="3">
        <v>9.8000000000000004E-2</v>
      </c>
      <c r="AJ25" s="3">
        <v>0.1</v>
      </c>
      <c r="AK25" s="3">
        <v>9.6000000000000002E-2</v>
      </c>
      <c r="AL25" s="3">
        <v>9.4E-2</v>
      </c>
      <c r="AM25" s="3">
        <v>9.4E-2</v>
      </c>
      <c r="AN25" s="3">
        <v>9.5000000000000001E-2</v>
      </c>
      <c r="AO25" s="3">
        <v>9.6000000000000002E-2</v>
      </c>
      <c r="AP25" s="3">
        <v>9.4E-2</v>
      </c>
      <c r="AR25" s="3" t="s">
        <v>8</v>
      </c>
      <c r="AS25" s="3">
        <v>0.108</v>
      </c>
      <c r="AT25" s="3">
        <v>0.113</v>
      </c>
      <c r="AU25" s="3">
        <v>0.107</v>
      </c>
      <c r="AV25" s="3">
        <v>9.6000000000000002E-2</v>
      </c>
      <c r="AW25" s="3">
        <v>9.6000000000000002E-2</v>
      </c>
      <c r="AX25" s="3">
        <v>9.9000000000000005E-2</v>
      </c>
      <c r="AY25" s="3">
        <v>9.5000000000000001E-2</v>
      </c>
      <c r="AZ25" s="3">
        <v>9.4E-2</v>
      </c>
      <c r="BA25" s="3">
        <v>9.4E-2</v>
      </c>
      <c r="BB25" s="3">
        <v>9.5000000000000001E-2</v>
      </c>
      <c r="BC25" s="3">
        <v>9.6000000000000002E-2</v>
      </c>
      <c r="BD25" s="3">
        <v>9.4E-2</v>
      </c>
      <c r="BF25" s="3" t="s">
        <v>8</v>
      </c>
      <c r="BG25">
        <f t="shared" si="17"/>
        <v>0.108</v>
      </c>
      <c r="BH25">
        <f t="shared" si="17"/>
        <v>0.11333333333333334</v>
      </c>
      <c r="BI25">
        <f t="shared" si="17"/>
        <v>0.10766666666666667</v>
      </c>
      <c r="BJ25">
        <f t="shared" si="17"/>
        <v>9.6666666666666679E-2</v>
      </c>
      <c r="BK25">
        <f t="shared" si="17"/>
        <v>9.8999999999999991E-2</v>
      </c>
      <c r="BL25">
        <f t="shared" si="17"/>
        <v>0.10199999999999999</v>
      </c>
      <c r="BM25">
        <f t="shared" si="17"/>
        <v>9.799999999999999E-2</v>
      </c>
      <c r="BN25">
        <f t="shared" si="17"/>
        <v>9.5666666666666678E-2</v>
      </c>
      <c r="BO25">
        <f t="shared" si="17"/>
        <v>9.6000000000000016E-2</v>
      </c>
      <c r="BP25">
        <f t="shared" si="17"/>
        <v>9.5333333333333339E-2</v>
      </c>
      <c r="BQ25">
        <f t="shared" si="17"/>
        <v>9.633333333333334E-2</v>
      </c>
      <c r="BR25">
        <f t="shared" si="17"/>
        <v>9.4000000000000014E-2</v>
      </c>
      <c r="BT25" s="3" t="s">
        <v>8</v>
      </c>
      <c r="BU25">
        <f t="shared" si="16"/>
        <v>1.1926380368098157</v>
      </c>
      <c r="BV25">
        <f t="shared" si="16"/>
        <v>1.2515337423312882</v>
      </c>
      <c r="BW25">
        <f t="shared" si="16"/>
        <v>1.1889570552147237</v>
      </c>
      <c r="BX25">
        <f t="shared" si="16"/>
        <v>1.0674846625766872</v>
      </c>
      <c r="BY25">
        <f t="shared" si="16"/>
        <v>1.093251533742331</v>
      </c>
      <c r="BZ25">
        <f t="shared" si="16"/>
        <v>1.1263803680981592</v>
      </c>
      <c r="CA25">
        <f t="shared" si="16"/>
        <v>1.082208588957055</v>
      </c>
      <c r="CB25">
        <f t="shared" si="16"/>
        <v>1.0564417177914109</v>
      </c>
      <c r="CC25">
        <f t="shared" si="16"/>
        <v>1.0601226993865032</v>
      </c>
      <c r="CD25">
        <f t="shared" si="16"/>
        <v>1.0527607361963189</v>
      </c>
      <c r="CE25">
        <f t="shared" si="16"/>
        <v>1.0638036809815949</v>
      </c>
      <c r="CF25">
        <f t="shared" si="16"/>
        <v>1.0380368098159509</v>
      </c>
      <c r="CI25" s="3" t="s">
        <v>8</v>
      </c>
      <c r="CJ25">
        <f t="shared" ref="CJ25:CJ27" si="23">BU25-(AVERAGE($BU$24:$BW$24))</f>
        <v>0.20368098159509185</v>
      </c>
      <c r="CK25">
        <f t="shared" si="22"/>
        <v>0.26257668711656434</v>
      </c>
      <c r="CL25">
        <f t="shared" si="22"/>
        <v>0.19999999999999984</v>
      </c>
      <c r="CM25">
        <f>BX25-(AVERAGE($BU$24:$BW$24))</f>
        <v>7.8527607361963292E-2</v>
      </c>
      <c r="CN25">
        <f t="shared" si="22"/>
        <v>0.10429447852760709</v>
      </c>
      <c r="CO25">
        <f t="shared" si="22"/>
        <v>0.13742331288343534</v>
      </c>
      <c r="CP25">
        <f t="shared" si="22"/>
        <v>9.3251533742331083E-2</v>
      </c>
      <c r="CQ25">
        <f t="shared" si="22"/>
        <v>6.748466257668706E-2</v>
      </c>
      <c r="CR25">
        <f t="shared" si="22"/>
        <v>7.1165644171779285E-2</v>
      </c>
      <c r="CS25">
        <f t="shared" si="22"/>
        <v>6.3803680981595057E-2</v>
      </c>
      <c r="CT25">
        <f t="shared" si="22"/>
        <v>7.4846625766871067E-2</v>
      </c>
      <c r="CU25">
        <f t="shared" si="22"/>
        <v>4.9079754601227044E-2</v>
      </c>
    </row>
    <row r="26" spans="1:99">
      <c r="B26" s="1" t="s">
        <v>11</v>
      </c>
      <c r="C26" s="1" t="s">
        <v>126</v>
      </c>
      <c r="D26" s="1" t="s">
        <v>127</v>
      </c>
      <c r="E26" s="1" t="s">
        <v>128</v>
      </c>
      <c r="F26" s="1" t="s">
        <v>132</v>
      </c>
      <c r="G26" s="1" t="s">
        <v>133</v>
      </c>
      <c r="H26" s="1" t="s">
        <v>134</v>
      </c>
      <c r="I26" s="1" t="s">
        <v>135</v>
      </c>
      <c r="J26" s="1" t="s">
        <v>136</v>
      </c>
      <c r="K26" s="1" t="s">
        <v>137</v>
      </c>
      <c r="L26" s="1" t="s">
        <v>43</v>
      </c>
      <c r="M26" s="1" t="s">
        <v>44</v>
      </c>
      <c r="N26" s="1" t="s">
        <v>45</v>
      </c>
      <c r="P26" s="3" t="s">
        <v>24</v>
      </c>
      <c r="Q26" s="3">
        <v>9.2999999999999999E-2</v>
      </c>
      <c r="R26" s="3">
        <v>9.5000000000000001E-2</v>
      </c>
      <c r="S26" s="3">
        <v>9.0999999999999998E-2</v>
      </c>
      <c r="T26" s="3">
        <v>0.107</v>
      </c>
      <c r="U26" s="3">
        <v>0.121</v>
      </c>
      <c r="V26" s="3">
        <v>0.113</v>
      </c>
      <c r="W26" s="3">
        <v>0.11</v>
      </c>
      <c r="X26" s="3">
        <v>0.107</v>
      </c>
      <c r="Y26" s="3">
        <v>0.105</v>
      </c>
      <c r="Z26" s="3">
        <v>0.115</v>
      </c>
      <c r="AA26" s="3">
        <v>0.11899999999999999</v>
      </c>
      <c r="AB26" s="3">
        <v>0.122</v>
      </c>
      <c r="AD26" s="3" t="s">
        <v>24</v>
      </c>
      <c r="AE26" s="3">
        <v>9.1999999999999998E-2</v>
      </c>
      <c r="AF26" s="3">
        <v>9.2999999999999999E-2</v>
      </c>
      <c r="AG26" s="3">
        <v>0.09</v>
      </c>
      <c r="AH26" s="3">
        <v>0.104</v>
      </c>
      <c r="AI26" s="3">
        <v>0.11600000000000001</v>
      </c>
      <c r="AJ26" s="3">
        <v>0.11</v>
      </c>
      <c r="AK26" s="3">
        <v>0.109</v>
      </c>
      <c r="AL26" s="3">
        <v>0.104</v>
      </c>
      <c r="AM26" s="3">
        <v>0.104</v>
      </c>
      <c r="AN26" s="3">
        <v>0.114</v>
      </c>
      <c r="AO26" s="3">
        <v>0.11899999999999999</v>
      </c>
      <c r="AP26" s="3">
        <v>0.122</v>
      </c>
      <c r="AR26" s="3" t="s">
        <v>24</v>
      </c>
      <c r="AS26" s="3">
        <v>9.1999999999999998E-2</v>
      </c>
      <c r="AT26" s="3">
        <v>9.1999999999999998E-2</v>
      </c>
      <c r="AU26" s="3">
        <v>9.0999999999999998E-2</v>
      </c>
      <c r="AV26" s="3">
        <v>0.10199999999999999</v>
      </c>
      <c r="AW26" s="3">
        <v>0.114</v>
      </c>
      <c r="AX26" s="3">
        <v>0.109</v>
      </c>
      <c r="AY26" s="3">
        <v>0.109</v>
      </c>
      <c r="AZ26" s="3">
        <v>0.104</v>
      </c>
      <c r="BA26" s="3">
        <v>0.104</v>
      </c>
      <c r="BB26" s="3">
        <v>0.114</v>
      </c>
      <c r="BC26" s="3">
        <v>0.11899999999999999</v>
      </c>
      <c r="BD26" s="3">
        <v>0.122</v>
      </c>
      <c r="BF26" s="3" t="s">
        <v>24</v>
      </c>
      <c r="BG26">
        <f t="shared" si="17"/>
        <v>9.2333333333333337E-2</v>
      </c>
      <c r="BH26">
        <f t="shared" si="17"/>
        <v>9.3333333333333338E-2</v>
      </c>
      <c r="BI26">
        <f t="shared" si="17"/>
        <v>9.0666666666666673E-2</v>
      </c>
      <c r="BJ26">
        <f t="shared" si="17"/>
        <v>0.10433333333333333</v>
      </c>
      <c r="BK26">
        <f t="shared" si="17"/>
        <v>0.11699999999999999</v>
      </c>
      <c r="BL26">
        <f t="shared" si="17"/>
        <v>0.11066666666666668</v>
      </c>
      <c r="BM26">
        <f t="shared" si="17"/>
        <v>0.10933333333333334</v>
      </c>
      <c r="BN26">
        <f t="shared" si="17"/>
        <v>0.105</v>
      </c>
      <c r="BO26">
        <f t="shared" si="17"/>
        <v>0.10433333333333333</v>
      </c>
      <c r="BP26">
        <f t="shared" si="17"/>
        <v>0.11433333333333334</v>
      </c>
      <c r="BQ26">
        <f t="shared" si="17"/>
        <v>0.11899999999999999</v>
      </c>
      <c r="BR26">
        <f t="shared" si="17"/>
        <v>0.122</v>
      </c>
      <c r="BT26" s="3" t="s">
        <v>24</v>
      </c>
      <c r="BU26">
        <f t="shared" si="16"/>
        <v>1.0196319018404907</v>
      </c>
      <c r="BV26">
        <f t="shared" si="16"/>
        <v>1.0306748466257667</v>
      </c>
      <c r="BW26">
        <f t="shared" si="16"/>
        <v>1.0012269938650307</v>
      </c>
      <c r="BX26">
        <f t="shared" si="16"/>
        <v>1.1521472392638035</v>
      </c>
      <c r="BY26">
        <f t="shared" si="16"/>
        <v>1.2920245398773003</v>
      </c>
      <c r="BZ26">
        <f t="shared" si="16"/>
        <v>1.222085889570552</v>
      </c>
      <c r="CA26">
        <f t="shared" si="16"/>
        <v>1.207361963190184</v>
      </c>
      <c r="CB26">
        <f t="shared" si="16"/>
        <v>1.1595092024539875</v>
      </c>
      <c r="CC26">
        <f t="shared" si="16"/>
        <v>1.1521472392638035</v>
      </c>
      <c r="CD26">
        <f t="shared" si="16"/>
        <v>1.2625766871165642</v>
      </c>
      <c r="CE26">
        <f t="shared" si="16"/>
        <v>1.3141104294478525</v>
      </c>
      <c r="CF26">
        <f t="shared" si="16"/>
        <v>1.3472392638036808</v>
      </c>
      <c r="CI26" s="3" t="s">
        <v>24</v>
      </c>
      <c r="CJ26">
        <f t="shared" si="23"/>
        <v>3.0674846625766805E-2</v>
      </c>
      <c r="CK26">
        <f t="shared" si="22"/>
        <v>4.1717791411042815E-2</v>
      </c>
      <c r="CL26">
        <f t="shared" si="22"/>
        <v>1.2269938650306789E-2</v>
      </c>
      <c r="CM26">
        <f t="shared" si="22"/>
        <v>0.16319018404907959</v>
      </c>
      <c r="CN26">
        <f t="shared" si="22"/>
        <v>0.30306748466257638</v>
      </c>
      <c r="CO26">
        <f t="shared" si="22"/>
        <v>0.2331288343558281</v>
      </c>
      <c r="CP26">
        <f t="shared" si="22"/>
        <v>0.21840490797546008</v>
      </c>
      <c r="CQ26">
        <f t="shared" si="22"/>
        <v>0.1705521472392636</v>
      </c>
      <c r="CR26">
        <f t="shared" si="22"/>
        <v>0.16319018404907959</v>
      </c>
      <c r="CS26">
        <f t="shared" si="22"/>
        <v>0.27361963190184035</v>
      </c>
      <c r="CT26">
        <f t="shared" si="22"/>
        <v>0.32515337423312862</v>
      </c>
      <c r="CU26">
        <f t="shared" si="22"/>
        <v>0.35828220858895687</v>
      </c>
    </row>
    <row r="27" spans="1:99">
      <c r="B27" s="1" t="s">
        <v>25</v>
      </c>
      <c r="C27" s="1" t="s">
        <v>143</v>
      </c>
      <c r="D27" s="1" t="s">
        <v>144</v>
      </c>
      <c r="E27" s="1" t="s">
        <v>145</v>
      </c>
      <c r="F27" s="1" t="s">
        <v>80</v>
      </c>
      <c r="G27" s="1" t="s">
        <v>81</v>
      </c>
      <c r="H27" s="1" t="s">
        <v>82</v>
      </c>
      <c r="I27" s="1"/>
      <c r="J27" s="1"/>
      <c r="K27" s="1"/>
      <c r="L27" s="1"/>
      <c r="M27" s="1"/>
      <c r="N27" s="1"/>
      <c r="P27" s="3" t="s">
        <v>38</v>
      </c>
      <c r="Q27" s="3">
        <v>0.11700000000000001</v>
      </c>
      <c r="R27" s="3">
        <v>0.115</v>
      </c>
      <c r="S27" s="3">
        <v>0.11799999999999999</v>
      </c>
      <c r="T27" s="3">
        <v>0.13100000000000001</v>
      </c>
      <c r="U27" s="3">
        <v>0.13</v>
      </c>
      <c r="V27" s="3">
        <v>0.125</v>
      </c>
      <c r="W27" s="3">
        <v>8.1000000000000003E-2</v>
      </c>
      <c r="X27" s="3">
        <v>8.1000000000000003E-2</v>
      </c>
      <c r="Y27" s="3">
        <v>0.08</v>
      </c>
      <c r="Z27" s="3">
        <v>8.1000000000000003E-2</v>
      </c>
      <c r="AA27" s="3">
        <v>0.08</v>
      </c>
      <c r="AB27" s="3">
        <v>8.3000000000000004E-2</v>
      </c>
      <c r="AD27" s="3" t="s">
        <v>38</v>
      </c>
      <c r="AE27" s="3">
        <v>0.11700000000000001</v>
      </c>
      <c r="AF27" s="3">
        <v>0.113</v>
      </c>
      <c r="AG27" s="3">
        <v>0.11600000000000001</v>
      </c>
      <c r="AH27" s="3">
        <v>0.126</v>
      </c>
      <c r="AI27" s="3">
        <v>0.129</v>
      </c>
      <c r="AJ27" s="3">
        <v>0.125</v>
      </c>
      <c r="AK27" s="3">
        <v>8.1000000000000003E-2</v>
      </c>
      <c r="AL27" s="3">
        <v>8.1000000000000003E-2</v>
      </c>
      <c r="AM27" s="3">
        <v>0.08</v>
      </c>
      <c r="AN27" s="3">
        <v>8.1000000000000003E-2</v>
      </c>
      <c r="AO27" s="3">
        <v>0.08</v>
      </c>
      <c r="AP27" s="3">
        <v>8.3000000000000004E-2</v>
      </c>
      <c r="AR27" s="3" t="s">
        <v>38</v>
      </c>
      <c r="AS27" s="3">
        <v>0.11700000000000001</v>
      </c>
      <c r="AT27" s="3">
        <v>0.113</v>
      </c>
      <c r="AU27" s="3">
        <v>0.11600000000000001</v>
      </c>
      <c r="AV27" s="3">
        <v>0.126</v>
      </c>
      <c r="AW27" s="3">
        <v>0.129</v>
      </c>
      <c r="AX27" s="3">
        <v>0.125</v>
      </c>
      <c r="AY27" s="3">
        <v>8.1000000000000003E-2</v>
      </c>
      <c r="AZ27" s="3">
        <v>8.1000000000000003E-2</v>
      </c>
      <c r="BA27" s="3">
        <v>0.08</v>
      </c>
      <c r="BB27" s="3">
        <v>8.1000000000000003E-2</v>
      </c>
      <c r="BC27" s="3">
        <v>0.08</v>
      </c>
      <c r="BD27" s="3">
        <v>8.3000000000000004E-2</v>
      </c>
      <c r="BF27" s="3" t="s">
        <v>38</v>
      </c>
      <c r="BG27">
        <f t="shared" si="17"/>
        <v>0.11700000000000001</v>
      </c>
      <c r="BH27">
        <f t="shared" si="17"/>
        <v>0.11366666666666668</v>
      </c>
      <c r="BI27">
        <f t="shared" si="17"/>
        <v>0.11666666666666665</v>
      </c>
      <c r="BJ27">
        <f t="shared" si="17"/>
        <v>0.12766666666666668</v>
      </c>
      <c r="BK27">
        <f t="shared" si="17"/>
        <v>0.12933333333333333</v>
      </c>
      <c r="BL27">
        <f t="shared" si="17"/>
        <v>0.125</v>
      </c>
      <c r="BM27">
        <f t="shared" si="17"/>
        <v>8.1000000000000003E-2</v>
      </c>
      <c r="BN27">
        <f t="shared" si="17"/>
        <v>8.1000000000000003E-2</v>
      </c>
      <c r="BO27">
        <f t="shared" si="17"/>
        <v>0.08</v>
      </c>
      <c r="BP27">
        <f t="shared" si="17"/>
        <v>8.1000000000000003E-2</v>
      </c>
      <c r="BQ27">
        <f t="shared" si="17"/>
        <v>0.08</v>
      </c>
      <c r="BR27">
        <f t="shared" si="17"/>
        <v>8.3000000000000004E-2</v>
      </c>
      <c r="BT27" s="3" t="s">
        <v>38</v>
      </c>
      <c r="BU27">
        <f t="shared" si="16"/>
        <v>1.2920245398773005</v>
      </c>
      <c r="BV27">
        <f t="shared" si="16"/>
        <v>1.2552147239263802</v>
      </c>
      <c r="BW27">
        <f t="shared" si="16"/>
        <v>1.2883435582822083</v>
      </c>
      <c r="BX27">
        <f t="shared" si="16"/>
        <v>1.4098159509202453</v>
      </c>
      <c r="BY27">
        <f t="shared" si="16"/>
        <v>1.4282208588957053</v>
      </c>
      <c r="BZ27">
        <f t="shared" si="16"/>
        <v>1.380368098159509</v>
      </c>
      <c r="CA27">
        <f t="shared" si="16"/>
        <v>0.89447852760736191</v>
      </c>
      <c r="CB27">
        <f t="shared" si="16"/>
        <v>0.89447852760736191</v>
      </c>
      <c r="CC27">
        <f t="shared" si="16"/>
        <v>0.88343558282208579</v>
      </c>
      <c r="CD27">
        <f t="shared" si="16"/>
        <v>0.89447852760736191</v>
      </c>
      <c r="CE27">
        <f t="shared" si="16"/>
        <v>0.88343558282208579</v>
      </c>
      <c r="CF27">
        <f t="shared" si="16"/>
        <v>0.91656441717791404</v>
      </c>
      <c r="CI27" s="3" t="s">
        <v>38</v>
      </c>
      <c r="CJ27">
        <f t="shared" si="23"/>
        <v>0.3030674846625766</v>
      </c>
      <c r="CK27">
        <f t="shared" si="22"/>
        <v>0.26625766871165635</v>
      </c>
      <c r="CL27">
        <f t="shared" si="22"/>
        <v>0.29938650306748438</v>
      </c>
      <c r="CM27">
        <f t="shared" si="22"/>
        <v>0.42085889570552137</v>
      </c>
      <c r="CN27">
        <f t="shared" si="22"/>
        <v>0.43926380368098139</v>
      </c>
      <c r="CO27">
        <f t="shared" si="22"/>
        <v>0.39141104294478513</v>
      </c>
      <c r="CP27">
        <f t="shared" si="22"/>
        <v>-9.4478527607361973E-2</v>
      </c>
      <c r="CQ27">
        <f t="shared" si="22"/>
        <v>-9.4478527607361973E-2</v>
      </c>
      <c r="CR27">
        <f t="shared" si="22"/>
        <v>-0.10552147239263809</v>
      </c>
      <c r="CS27">
        <f t="shared" si="22"/>
        <v>-9.4478527607361973E-2</v>
      </c>
      <c r="CT27">
        <f t="shared" si="22"/>
        <v>-0.10552147239263809</v>
      </c>
      <c r="CU27">
        <f t="shared" si="22"/>
        <v>-7.2392638036809842E-2</v>
      </c>
    </row>
    <row r="28" spans="1:99">
      <c r="A28" t="s">
        <v>89</v>
      </c>
      <c r="B28" s="1" t="s">
        <v>39</v>
      </c>
      <c r="C28" s="1" t="s">
        <v>12</v>
      </c>
      <c r="D28" s="1" t="s">
        <v>13</v>
      </c>
      <c r="E28" s="1" t="s">
        <v>14</v>
      </c>
      <c r="F28" s="1" t="s">
        <v>99</v>
      </c>
      <c r="G28" s="1" t="s">
        <v>100</v>
      </c>
      <c r="H28" s="1" t="s">
        <v>101</v>
      </c>
      <c r="I28" s="1" t="s">
        <v>111</v>
      </c>
      <c r="J28" s="1" t="s">
        <v>112</v>
      </c>
      <c r="K28" s="1" t="s">
        <v>113</v>
      </c>
      <c r="L28" s="1" t="s">
        <v>194</v>
      </c>
      <c r="M28" s="1" t="s">
        <v>195</v>
      </c>
      <c r="N28" s="1" t="s">
        <v>196</v>
      </c>
      <c r="P28" s="3" t="s">
        <v>52</v>
      </c>
      <c r="Q28" s="3">
        <v>8.7999999999999995E-2</v>
      </c>
      <c r="R28" s="3">
        <v>0.09</v>
      </c>
      <c r="S28" s="3">
        <v>9.1999999999999998E-2</v>
      </c>
      <c r="T28" s="3">
        <v>0.113</v>
      </c>
      <c r="U28" s="3">
        <v>0.11799999999999999</v>
      </c>
      <c r="V28" s="3">
        <v>0.115</v>
      </c>
      <c r="W28" s="3">
        <v>8.7999999999999995E-2</v>
      </c>
      <c r="X28" s="3">
        <v>0.104</v>
      </c>
      <c r="Y28" s="3">
        <v>0.11600000000000001</v>
      </c>
      <c r="Z28" s="3">
        <v>9.0999999999999998E-2</v>
      </c>
      <c r="AA28" s="3">
        <v>0.09</v>
      </c>
      <c r="AB28" s="3">
        <v>9.1999999999999998E-2</v>
      </c>
      <c r="AD28" s="3" t="s">
        <v>52</v>
      </c>
      <c r="AE28" s="3">
        <v>8.7999999999999995E-2</v>
      </c>
      <c r="AF28" s="3">
        <v>8.8999999999999996E-2</v>
      </c>
      <c r="AG28" s="3">
        <v>9.1999999999999998E-2</v>
      </c>
      <c r="AH28" s="3">
        <v>0.112</v>
      </c>
      <c r="AI28" s="3">
        <v>0.11700000000000001</v>
      </c>
      <c r="AJ28" s="3">
        <v>0.114</v>
      </c>
      <c r="AK28" s="3">
        <v>8.7999999999999995E-2</v>
      </c>
      <c r="AL28" s="3">
        <v>0.10299999999999999</v>
      </c>
      <c r="AM28" s="3">
        <v>0.11600000000000001</v>
      </c>
      <c r="AN28" s="3">
        <v>8.8999999999999996E-2</v>
      </c>
      <c r="AO28" s="3">
        <v>8.8999999999999996E-2</v>
      </c>
      <c r="AP28" s="3">
        <v>9.1999999999999998E-2</v>
      </c>
      <c r="AR28" s="3" t="s">
        <v>52</v>
      </c>
      <c r="AS28" s="3">
        <v>8.7999999999999995E-2</v>
      </c>
      <c r="AT28" s="3">
        <v>8.8999999999999996E-2</v>
      </c>
      <c r="AU28" s="3">
        <v>9.1999999999999998E-2</v>
      </c>
      <c r="AV28" s="3">
        <v>0.112</v>
      </c>
      <c r="AW28" s="3">
        <v>0.11700000000000001</v>
      </c>
      <c r="AX28" s="3">
        <v>0.115</v>
      </c>
      <c r="AY28" s="3">
        <v>8.7999999999999995E-2</v>
      </c>
      <c r="AZ28" s="3">
        <v>0.10299999999999999</v>
      </c>
      <c r="BA28" s="3">
        <v>0.115</v>
      </c>
      <c r="BB28" s="3">
        <v>8.8999999999999996E-2</v>
      </c>
      <c r="BC28" s="3">
        <v>8.8999999999999996E-2</v>
      </c>
      <c r="BD28" s="3">
        <v>9.1999999999999998E-2</v>
      </c>
      <c r="BF28" s="3" t="s">
        <v>52</v>
      </c>
      <c r="BG28">
        <f t="shared" si="17"/>
        <v>8.8000000000000009E-2</v>
      </c>
      <c r="BH28">
        <f t="shared" si="17"/>
        <v>8.9333333333333334E-2</v>
      </c>
      <c r="BI28">
        <f t="shared" si="17"/>
        <v>9.2000000000000012E-2</v>
      </c>
      <c r="BJ28">
        <f t="shared" si="17"/>
        <v>0.11233333333333334</v>
      </c>
      <c r="BK28">
        <f t="shared" si="17"/>
        <v>0.11733333333333333</v>
      </c>
      <c r="BL28">
        <f t="shared" si="17"/>
        <v>0.11466666666666668</v>
      </c>
      <c r="BM28">
        <f t="shared" si="17"/>
        <v>8.8000000000000009E-2</v>
      </c>
      <c r="BN28">
        <f t="shared" si="17"/>
        <v>0.10333333333333333</v>
      </c>
      <c r="BO28">
        <f t="shared" si="17"/>
        <v>0.11566666666666668</v>
      </c>
      <c r="BP28">
        <f t="shared" si="17"/>
        <v>8.9666666666666672E-2</v>
      </c>
      <c r="BQ28">
        <f t="shared" si="17"/>
        <v>8.9333333333333334E-2</v>
      </c>
      <c r="BR28">
        <f t="shared" si="17"/>
        <v>9.2000000000000012E-2</v>
      </c>
      <c r="BT28" s="3" t="s">
        <v>52</v>
      </c>
      <c r="BU28">
        <f t="shared" si="16"/>
        <v>0.97177914110429442</v>
      </c>
      <c r="BV28">
        <f t="shared" si="16"/>
        <v>0.98650306748466243</v>
      </c>
      <c r="BW28">
        <f t="shared" si="16"/>
        <v>1.0159509202453987</v>
      </c>
      <c r="BX28">
        <f t="shared" si="16"/>
        <v>1.2404907975460122</v>
      </c>
      <c r="BY28">
        <f t="shared" si="16"/>
        <v>1.2957055214723925</v>
      </c>
      <c r="BZ28">
        <f t="shared" si="16"/>
        <v>1.2662576687116565</v>
      </c>
      <c r="CA28">
        <f t="shared" si="16"/>
        <v>0.97177914110429442</v>
      </c>
      <c r="CB28">
        <f t="shared" si="16"/>
        <v>1.1411042944785275</v>
      </c>
      <c r="CC28">
        <f t="shared" si="16"/>
        <v>1.2773006134969325</v>
      </c>
      <c r="CD28">
        <f t="shared" si="16"/>
        <v>0.99018404907975455</v>
      </c>
      <c r="CE28">
        <f t="shared" si="16"/>
        <v>0.98650306748466243</v>
      </c>
      <c r="CF28">
        <f t="shared" si="16"/>
        <v>1.0159509202453987</v>
      </c>
      <c r="CH28" t="s">
        <v>89</v>
      </c>
      <c r="CI28" s="3" t="s">
        <v>52</v>
      </c>
      <c r="CJ28">
        <f>BU28-(AVERAGE($BU$28:$BW$28))</f>
        <v>-1.9631901840490795E-2</v>
      </c>
      <c r="CK28">
        <f t="shared" ref="CK28:CU31" si="24">BV28-(AVERAGE($BU$28:$BW$28))</f>
        <v>-4.9079754601227821E-3</v>
      </c>
      <c r="CL28">
        <f t="shared" si="24"/>
        <v>2.4539877300613466E-2</v>
      </c>
      <c r="CM28">
        <f t="shared" si="24"/>
        <v>0.249079754601227</v>
      </c>
      <c r="CN28">
        <f t="shared" si="24"/>
        <v>0.30429447852760727</v>
      </c>
      <c r="CO28">
        <f t="shared" si="24"/>
        <v>0.27484662576687124</v>
      </c>
      <c r="CP28">
        <f t="shared" si="24"/>
        <v>-1.9631901840490795E-2</v>
      </c>
      <c r="CQ28">
        <f t="shared" si="24"/>
        <v>0.14969325153374224</v>
      </c>
      <c r="CR28">
        <f t="shared" si="24"/>
        <v>0.28588957055214725</v>
      </c>
      <c r="CS28">
        <f t="shared" si="24"/>
        <v>-1.2269938650306678E-3</v>
      </c>
      <c r="CT28">
        <f t="shared" si="24"/>
        <v>-4.9079754601227821E-3</v>
      </c>
      <c r="CU28">
        <f t="shared" si="24"/>
        <v>2.4539877300613466E-2</v>
      </c>
    </row>
    <row r="29" spans="1:99">
      <c r="B29" s="1" t="s">
        <v>53</v>
      </c>
      <c r="C29" s="1" t="s">
        <v>197</v>
      </c>
      <c r="D29" s="1" t="s">
        <v>198</v>
      </c>
      <c r="E29" s="1" t="s">
        <v>199</v>
      </c>
      <c r="F29" s="1" t="s">
        <v>200</v>
      </c>
      <c r="G29" s="1" t="s">
        <v>201</v>
      </c>
      <c r="H29" s="1" t="s">
        <v>202</v>
      </c>
      <c r="I29" s="1" t="s">
        <v>203</v>
      </c>
      <c r="J29" s="1" t="s">
        <v>204</v>
      </c>
      <c r="K29" s="1" t="s">
        <v>205</v>
      </c>
      <c r="L29" s="1" t="s">
        <v>40</v>
      </c>
      <c r="M29" s="1" t="s">
        <v>41</v>
      </c>
      <c r="N29" s="1" t="s">
        <v>42</v>
      </c>
      <c r="P29" s="3" t="s">
        <v>66</v>
      </c>
      <c r="Q29" s="3">
        <v>0.09</v>
      </c>
      <c r="R29" s="3">
        <v>9.5000000000000001E-2</v>
      </c>
      <c r="S29" s="3">
        <v>0.22</v>
      </c>
      <c r="T29" s="3">
        <v>0.10100000000000001</v>
      </c>
      <c r="U29" s="3">
        <v>0.10100000000000001</v>
      </c>
      <c r="V29" s="3">
        <v>9.1999999999999998E-2</v>
      </c>
      <c r="W29" s="3">
        <v>0.09</v>
      </c>
      <c r="X29" s="3">
        <v>0.104</v>
      </c>
      <c r="Y29" s="3">
        <v>0.121</v>
      </c>
      <c r="Z29" s="3">
        <v>9.4E-2</v>
      </c>
      <c r="AA29" s="3">
        <v>8.8999999999999996E-2</v>
      </c>
      <c r="AB29" s="3">
        <v>0.09</v>
      </c>
      <c r="AD29" s="3" t="s">
        <v>66</v>
      </c>
      <c r="AE29" s="3">
        <v>9.0999999999999998E-2</v>
      </c>
      <c r="AF29" s="3">
        <v>9.2999999999999999E-2</v>
      </c>
      <c r="AG29" s="3">
        <v>0.20499999999999999</v>
      </c>
      <c r="AH29" s="3">
        <v>9.6000000000000002E-2</v>
      </c>
      <c r="AI29" s="3">
        <v>9.4E-2</v>
      </c>
      <c r="AJ29" s="3">
        <v>0.09</v>
      </c>
      <c r="AK29" s="3">
        <v>8.7999999999999995E-2</v>
      </c>
      <c r="AL29" s="3">
        <v>0.10100000000000001</v>
      </c>
      <c r="AM29" s="3">
        <v>0.115</v>
      </c>
      <c r="AN29" s="3">
        <v>0.09</v>
      </c>
      <c r="AO29" s="3">
        <v>8.8999999999999996E-2</v>
      </c>
      <c r="AP29" s="3">
        <v>0.09</v>
      </c>
      <c r="AR29" s="3" t="s">
        <v>66</v>
      </c>
      <c r="AS29" s="3">
        <v>9.0999999999999998E-2</v>
      </c>
      <c r="AT29" s="3">
        <v>9.1999999999999998E-2</v>
      </c>
      <c r="AU29" s="3">
        <v>0.20499999999999999</v>
      </c>
      <c r="AV29" s="3">
        <v>9.0999999999999998E-2</v>
      </c>
      <c r="AW29" s="3">
        <v>0.09</v>
      </c>
      <c r="AX29" s="3">
        <v>8.8999999999999996E-2</v>
      </c>
      <c r="AY29" s="3">
        <v>8.7999999999999995E-2</v>
      </c>
      <c r="AZ29" s="3">
        <v>0.10100000000000001</v>
      </c>
      <c r="BA29" s="3">
        <v>0.114</v>
      </c>
      <c r="BB29" s="3">
        <v>8.8999999999999996E-2</v>
      </c>
      <c r="BC29" s="3">
        <v>8.8999999999999996E-2</v>
      </c>
      <c r="BD29" s="3">
        <v>0.09</v>
      </c>
      <c r="BF29" s="3" t="s">
        <v>66</v>
      </c>
      <c r="BG29">
        <f t="shared" si="17"/>
        <v>9.0666666666666673E-2</v>
      </c>
      <c r="BH29">
        <f t="shared" si="17"/>
        <v>9.3333333333333338E-2</v>
      </c>
      <c r="BI29">
        <f t="shared" si="17"/>
        <v>0.21</v>
      </c>
      <c r="BJ29">
        <f t="shared" si="17"/>
        <v>9.6000000000000016E-2</v>
      </c>
      <c r="BK29">
        <f t="shared" si="17"/>
        <v>9.5000000000000015E-2</v>
      </c>
      <c r="BL29">
        <f t="shared" si="17"/>
        <v>9.0333333333333335E-2</v>
      </c>
      <c r="BM29">
        <f t="shared" si="17"/>
        <v>8.8666666666666671E-2</v>
      </c>
      <c r="BN29">
        <f t="shared" si="17"/>
        <v>0.10199999999999999</v>
      </c>
      <c r="BO29">
        <f t="shared" si="17"/>
        <v>0.11666666666666665</v>
      </c>
      <c r="BP29">
        <f t="shared" si="17"/>
        <v>9.1000000000000011E-2</v>
      </c>
      <c r="BQ29">
        <f t="shared" si="17"/>
        <v>8.900000000000001E-2</v>
      </c>
      <c r="BR29">
        <f t="shared" si="17"/>
        <v>9.0000000000000011E-2</v>
      </c>
      <c r="BT29" s="3" t="s">
        <v>66</v>
      </c>
      <c r="BU29">
        <f t="shared" si="16"/>
        <v>1.0012269938650307</v>
      </c>
      <c r="BV29">
        <f t="shared" si="16"/>
        <v>1.0306748466257667</v>
      </c>
      <c r="BW29">
        <f t="shared" si="16"/>
        <v>2.319018404907975</v>
      </c>
      <c r="BX29">
        <f t="shared" si="16"/>
        <v>1.0601226993865032</v>
      </c>
      <c r="BY29">
        <f t="shared" si="16"/>
        <v>1.0490797546012269</v>
      </c>
      <c r="BZ29">
        <f t="shared" si="16"/>
        <v>0.99754601226993855</v>
      </c>
      <c r="CA29">
        <f t="shared" si="16"/>
        <v>0.97914110429447843</v>
      </c>
      <c r="CB29">
        <f t="shared" si="16"/>
        <v>1.1263803680981592</v>
      </c>
      <c r="CC29">
        <f t="shared" si="16"/>
        <v>1.2883435582822083</v>
      </c>
      <c r="CD29">
        <f t="shared" si="16"/>
        <v>1.0049079754601227</v>
      </c>
      <c r="CE29">
        <f t="shared" si="16"/>
        <v>0.98282208588957054</v>
      </c>
      <c r="CF29">
        <f t="shared" si="16"/>
        <v>0.99386503067484655</v>
      </c>
      <c r="CI29" s="3" t="s">
        <v>66</v>
      </c>
      <c r="CJ29">
        <f t="shared" ref="CJ29:CJ31" si="25">BU29-(AVERAGE($BU$28:$BW$28))</f>
        <v>9.8159509202454531E-3</v>
      </c>
      <c r="CK29">
        <f t="shared" si="24"/>
        <v>3.9263803680981479E-2</v>
      </c>
      <c r="CL29">
        <f t="shared" si="24"/>
        <v>1.3276073619631896</v>
      </c>
      <c r="CM29">
        <f t="shared" si="24"/>
        <v>6.871165644171795E-2</v>
      </c>
      <c r="CN29">
        <f>BY29-(AVERAGE($BU$28:$BW$28))</f>
        <v>5.7668711656441718E-2</v>
      </c>
      <c r="CO29">
        <f t="shared" si="24"/>
        <v>6.1349693251533388E-3</v>
      </c>
      <c r="CP29">
        <f t="shared" si="24"/>
        <v>-1.2269938650306789E-2</v>
      </c>
      <c r="CQ29">
        <f t="shared" si="24"/>
        <v>0.13496932515337401</v>
      </c>
      <c r="CR29">
        <f t="shared" si="24"/>
        <v>0.29693251533742304</v>
      </c>
      <c r="CS29">
        <f t="shared" si="24"/>
        <v>1.3496932515337456E-2</v>
      </c>
      <c r="CT29">
        <f t="shared" si="24"/>
        <v>-8.5889570552146743E-3</v>
      </c>
      <c r="CU29">
        <f t="shared" si="24"/>
        <v>2.4539877300613355E-3</v>
      </c>
    </row>
    <row r="30" spans="1:99">
      <c r="B30" s="1" t="s">
        <v>68</v>
      </c>
      <c r="C30" s="1" t="s">
        <v>126</v>
      </c>
      <c r="D30" s="1" t="s">
        <v>127</v>
      </c>
      <c r="E30" s="1" t="s">
        <v>128</v>
      </c>
      <c r="F30" s="1" t="s">
        <v>132</v>
      </c>
      <c r="G30" s="1" t="s">
        <v>133</v>
      </c>
      <c r="H30" s="1" t="s">
        <v>134</v>
      </c>
      <c r="I30" s="1" t="s">
        <v>135</v>
      </c>
      <c r="J30" s="1" t="s">
        <v>136</v>
      </c>
      <c r="K30" s="1" t="s">
        <v>137</v>
      </c>
      <c r="L30" s="1" t="s">
        <v>43</v>
      </c>
      <c r="M30" s="1" t="s">
        <v>44</v>
      </c>
      <c r="N30" s="1" t="s">
        <v>45</v>
      </c>
      <c r="P30" s="3" t="s">
        <v>75</v>
      </c>
      <c r="Q30" s="3">
        <v>9.4E-2</v>
      </c>
      <c r="R30" s="3">
        <v>8.8999999999999996E-2</v>
      </c>
      <c r="S30" s="3">
        <v>8.8999999999999996E-2</v>
      </c>
      <c r="T30" s="3">
        <v>9.1999999999999998E-2</v>
      </c>
      <c r="U30" s="3">
        <v>0.122</v>
      </c>
      <c r="V30" s="3">
        <v>0.1</v>
      </c>
      <c r="W30" s="3">
        <v>0.09</v>
      </c>
      <c r="X30" s="3">
        <v>9.0999999999999998E-2</v>
      </c>
      <c r="Y30" s="3">
        <v>9.0999999999999998E-2</v>
      </c>
      <c r="Z30" s="3">
        <v>8.7999999999999995E-2</v>
      </c>
      <c r="AA30" s="3">
        <v>8.7999999999999995E-2</v>
      </c>
      <c r="AB30" s="3">
        <v>8.7999999999999995E-2</v>
      </c>
      <c r="AD30" s="3" t="s">
        <v>75</v>
      </c>
      <c r="AE30" s="3">
        <v>9.4E-2</v>
      </c>
      <c r="AF30" s="3">
        <v>8.7999999999999995E-2</v>
      </c>
      <c r="AG30" s="3">
        <v>8.7999999999999995E-2</v>
      </c>
      <c r="AH30" s="3">
        <v>9.0999999999999998E-2</v>
      </c>
      <c r="AI30" s="3">
        <v>0.11899999999999999</v>
      </c>
      <c r="AJ30" s="3">
        <v>9.6000000000000002E-2</v>
      </c>
      <c r="AK30" s="3">
        <v>0.09</v>
      </c>
      <c r="AL30" s="3">
        <v>0.09</v>
      </c>
      <c r="AM30" s="3">
        <v>0.09</v>
      </c>
      <c r="AN30" s="3">
        <v>8.7999999999999995E-2</v>
      </c>
      <c r="AO30" s="3">
        <v>8.7999999999999995E-2</v>
      </c>
      <c r="AP30" s="3">
        <v>8.7999999999999995E-2</v>
      </c>
      <c r="AR30" s="3" t="s">
        <v>75</v>
      </c>
      <c r="AS30" s="3">
        <v>9.4E-2</v>
      </c>
      <c r="AT30" s="3">
        <v>8.7999999999999995E-2</v>
      </c>
      <c r="AU30" s="3">
        <v>8.7999999999999995E-2</v>
      </c>
      <c r="AV30" s="3">
        <v>0.09</v>
      </c>
      <c r="AW30" s="3">
        <v>0.11700000000000001</v>
      </c>
      <c r="AX30" s="3">
        <v>9.6000000000000002E-2</v>
      </c>
      <c r="AY30" s="3">
        <v>0.09</v>
      </c>
      <c r="AZ30" s="3">
        <v>0.09</v>
      </c>
      <c r="BA30" s="3">
        <v>0.09</v>
      </c>
      <c r="BB30" s="3">
        <v>8.7999999999999995E-2</v>
      </c>
      <c r="BC30" s="3">
        <v>8.7999999999999995E-2</v>
      </c>
      <c r="BD30" s="3">
        <v>8.7999999999999995E-2</v>
      </c>
      <c r="BF30" s="3" t="s">
        <v>75</v>
      </c>
      <c r="BG30">
        <f t="shared" si="17"/>
        <v>9.4000000000000014E-2</v>
      </c>
      <c r="BH30">
        <f t="shared" si="17"/>
        <v>8.8333333333333333E-2</v>
      </c>
      <c r="BI30">
        <f t="shared" si="17"/>
        <v>8.8333333333333333E-2</v>
      </c>
      <c r="BJ30">
        <f t="shared" si="17"/>
        <v>9.1000000000000011E-2</v>
      </c>
      <c r="BK30">
        <f t="shared" si="17"/>
        <v>0.11933333333333333</v>
      </c>
      <c r="BL30">
        <f t="shared" si="17"/>
        <v>9.7333333333333341E-2</v>
      </c>
      <c r="BM30">
        <f t="shared" si="17"/>
        <v>9.0000000000000011E-2</v>
      </c>
      <c r="BN30">
        <f t="shared" si="17"/>
        <v>9.0333333333333335E-2</v>
      </c>
      <c r="BO30">
        <f t="shared" si="17"/>
        <v>9.0333333333333335E-2</v>
      </c>
      <c r="BP30">
        <f t="shared" si="17"/>
        <v>8.8000000000000009E-2</v>
      </c>
      <c r="BQ30">
        <f t="shared" si="17"/>
        <v>8.8000000000000009E-2</v>
      </c>
      <c r="BR30">
        <f t="shared" si="17"/>
        <v>8.8000000000000009E-2</v>
      </c>
      <c r="BT30" s="3" t="s">
        <v>75</v>
      </c>
      <c r="BU30">
        <f t="shared" si="16"/>
        <v>1.0380368098159509</v>
      </c>
      <c r="BV30">
        <f t="shared" si="16"/>
        <v>0.97546012269938631</v>
      </c>
      <c r="BW30">
        <f t="shared" si="16"/>
        <v>0.97546012269938631</v>
      </c>
      <c r="BX30">
        <f t="shared" si="16"/>
        <v>1.0049079754601227</v>
      </c>
      <c r="BY30">
        <f t="shared" si="16"/>
        <v>1.3177914110429445</v>
      </c>
      <c r="BZ30">
        <f t="shared" si="16"/>
        <v>1.0748466257668712</v>
      </c>
      <c r="CA30">
        <f t="shared" si="16"/>
        <v>0.99386503067484655</v>
      </c>
      <c r="CB30">
        <f t="shared" si="16"/>
        <v>0.99754601226993855</v>
      </c>
      <c r="CC30">
        <f t="shared" si="16"/>
        <v>0.99754601226993855</v>
      </c>
      <c r="CD30">
        <f t="shared" si="16"/>
        <v>0.97177914110429442</v>
      </c>
      <c r="CE30">
        <f t="shared" si="16"/>
        <v>0.97177914110429442</v>
      </c>
      <c r="CF30">
        <f t="shared" si="16"/>
        <v>0.97177914110429442</v>
      </c>
      <c r="CI30" s="3" t="s">
        <v>75</v>
      </c>
      <c r="CJ30">
        <f t="shared" si="25"/>
        <v>4.6625766871165708E-2</v>
      </c>
      <c r="CK30">
        <f t="shared" si="24"/>
        <v>-1.5950920245398903E-2</v>
      </c>
      <c r="CL30">
        <f t="shared" si="24"/>
        <v>-1.5950920245398903E-2</v>
      </c>
      <c r="CM30">
        <f t="shared" si="24"/>
        <v>1.3496932515337456E-2</v>
      </c>
      <c r="CN30">
        <f t="shared" si="24"/>
        <v>0.32638036809815929</v>
      </c>
      <c r="CO30">
        <f t="shared" si="24"/>
        <v>8.3435582822085963E-2</v>
      </c>
      <c r="CP30">
        <f t="shared" si="24"/>
        <v>2.4539877300613355E-3</v>
      </c>
      <c r="CQ30">
        <f t="shared" si="24"/>
        <v>6.1349693251533388E-3</v>
      </c>
      <c r="CR30">
        <f t="shared" si="24"/>
        <v>6.1349693251533388E-3</v>
      </c>
      <c r="CS30">
        <f t="shared" si="24"/>
        <v>-1.9631901840490795E-2</v>
      </c>
      <c r="CT30">
        <f t="shared" si="24"/>
        <v>-1.9631901840490795E-2</v>
      </c>
      <c r="CU30">
        <f t="shared" si="24"/>
        <v>-1.9631901840490795E-2</v>
      </c>
    </row>
    <row r="31" spans="1:99">
      <c r="B31" s="1" t="s">
        <v>76</v>
      </c>
      <c r="C31" s="1" t="s">
        <v>143</v>
      </c>
      <c r="D31" s="1" t="s">
        <v>144</v>
      </c>
      <c r="E31" s="1" t="s">
        <v>145</v>
      </c>
      <c r="F31" s="1" t="s">
        <v>80</v>
      </c>
      <c r="G31" s="1" t="s">
        <v>81</v>
      </c>
      <c r="H31" s="1" t="s">
        <v>82</v>
      </c>
      <c r="I31" s="1"/>
      <c r="J31" s="1"/>
      <c r="K31" s="1"/>
      <c r="L31" s="1"/>
      <c r="M31" s="1"/>
      <c r="N31" s="1"/>
      <c r="P31" s="3" t="s">
        <v>86</v>
      </c>
      <c r="Q31" s="3">
        <v>8.8999999999999996E-2</v>
      </c>
      <c r="R31" s="3">
        <v>8.8999999999999996E-2</v>
      </c>
      <c r="S31" s="3">
        <v>0.192</v>
      </c>
      <c r="T31" s="3">
        <v>0.31</v>
      </c>
      <c r="U31" s="3">
        <v>0.106</v>
      </c>
      <c r="V31" s="3">
        <v>9.0999999999999998E-2</v>
      </c>
      <c r="W31" s="3">
        <v>7.9000000000000001E-2</v>
      </c>
      <c r="X31" s="3">
        <v>7.9000000000000001E-2</v>
      </c>
      <c r="Y31" s="3">
        <v>7.9000000000000001E-2</v>
      </c>
      <c r="Z31" s="3">
        <v>7.9000000000000001E-2</v>
      </c>
      <c r="AA31" s="3">
        <v>7.9000000000000001E-2</v>
      </c>
      <c r="AB31" s="3">
        <v>0.08</v>
      </c>
      <c r="AD31" s="3" t="s">
        <v>86</v>
      </c>
      <c r="AE31" s="3">
        <v>8.8999999999999996E-2</v>
      </c>
      <c r="AF31" s="3">
        <v>8.8999999999999996E-2</v>
      </c>
      <c r="AG31" s="3">
        <v>8.8999999999999996E-2</v>
      </c>
      <c r="AH31" s="3">
        <v>0.15</v>
      </c>
      <c r="AI31" s="3">
        <v>0.105</v>
      </c>
      <c r="AJ31" s="3">
        <v>9.0999999999999998E-2</v>
      </c>
      <c r="AK31" s="3">
        <v>7.9000000000000001E-2</v>
      </c>
      <c r="AL31" s="3">
        <v>7.9000000000000001E-2</v>
      </c>
      <c r="AM31" s="3">
        <v>7.9000000000000001E-2</v>
      </c>
      <c r="AN31" s="3">
        <v>7.9000000000000001E-2</v>
      </c>
      <c r="AO31" s="3">
        <v>7.9000000000000001E-2</v>
      </c>
      <c r="AP31" s="3">
        <v>0.08</v>
      </c>
      <c r="AR31" s="3" t="s">
        <v>86</v>
      </c>
      <c r="AS31" s="3">
        <v>8.8999999999999996E-2</v>
      </c>
      <c r="AT31" s="3">
        <v>8.8999999999999996E-2</v>
      </c>
      <c r="AU31" s="3">
        <v>8.8999999999999996E-2</v>
      </c>
      <c r="AV31" s="3">
        <v>0.15</v>
      </c>
      <c r="AW31" s="3">
        <v>0.105</v>
      </c>
      <c r="AX31" s="3">
        <v>9.0999999999999998E-2</v>
      </c>
      <c r="AY31" s="3">
        <v>7.9000000000000001E-2</v>
      </c>
      <c r="AZ31" s="3">
        <v>7.9000000000000001E-2</v>
      </c>
      <c r="BA31" s="3">
        <v>7.9000000000000001E-2</v>
      </c>
      <c r="BB31" s="3">
        <v>7.9000000000000001E-2</v>
      </c>
      <c r="BC31" s="3">
        <v>7.9000000000000001E-2</v>
      </c>
      <c r="BD31" s="3">
        <v>0.08</v>
      </c>
      <c r="BF31" s="3" t="s">
        <v>86</v>
      </c>
      <c r="BG31">
        <f t="shared" si="17"/>
        <v>8.900000000000001E-2</v>
      </c>
      <c r="BH31">
        <f t="shared" si="17"/>
        <v>8.900000000000001E-2</v>
      </c>
      <c r="BI31">
        <f t="shared" si="17"/>
        <v>0.12333333333333334</v>
      </c>
      <c r="BJ31">
        <f t="shared" si="17"/>
        <v>0.20333333333333334</v>
      </c>
      <c r="BK31">
        <f t="shared" si="17"/>
        <v>0.10533333333333333</v>
      </c>
      <c r="BL31">
        <f t="shared" si="17"/>
        <v>9.1000000000000011E-2</v>
      </c>
      <c r="BM31">
        <f t="shared" si="17"/>
        <v>7.9000000000000001E-2</v>
      </c>
      <c r="BN31">
        <f t="shared" si="17"/>
        <v>7.9000000000000001E-2</v>
      </c>
      <c r="BO31">
        <f t="shared" si="17"/>
        <v>7.9000000000000001E-2</v>
      </c>
      <c r="BP31">
        <f t="shared" si="17"/>
        <v>7.9000000000000001E-2</v>
      </c>
      <c r="BQ31">
        <f t="shared" si="17"/>
        <v>7.9000000000000001E-2</v>
      </c>
      <c r="BR31">
        <f t="shared" si="17"/>
        <v>0.08</v>
      </c>
      <c r="BT31" s="3" t="s">
        <v>86</v>
      </c>
      <c r="BU31">
        <f t="shared" si="16"/>
        <v>0.98282208588957054</v>
      </c>
      <c r="BV31">
        <f t="shared" si="16"/>
        <v>0.98282208588957054</v>
      </c>
      <c r="BW31">
        <f t="shared" si="16"/>
        <v>1.361963190184049</v>
      </c>
      <c r="BX31">
        <f t="shared" si="16"/>
        <v>2.2453987730061349</v>
      </c>
      <c r="BY31">
        <f t="shared" si="16"/>
        <v>1.1631901840490795</v>
      </c>
      <c r="BZ31">
        <f t="shared" si="16"/>
        <v>1.0049079754601227</v>
      </c>
      <c r="CA31">
        <f t="shared" si="16"/>
        <v>0.87239263803680966</v>
      </c>
      <c r="CB31">
        <f t="shared" si="16"/>
        <v>0.87239263803680966</v>
      </c>
      <c r="CC31">
        <f t="shared" si="16"/>
        <v>0.87239263803680966</v>
      </c>
      <c r="CD31">
        <f t="shared" si="16"/>
        <v>0.87239263803680966</v>
      </c>
      <c r="CE31">
        <f t="shared" si="16"/>
        <v>0.87239263803680966</v>
      </c>
      <c r="CF31">
        <f t="shared" si="16"/>
        <v>0.88343558282208579</v>
      </c>
      <c r="CI31" s="3" t="s">
        <v>86</v>
      </c>
      <c r="CJ31">
        <f t="shared" si="25"/>
        <v>-8.5889570552146743E-3</v>
      </c>
      <c r="CK31">
        <f t="shared" si="24"/>
        <v>-8.5889570552146743E-3</v>
      </c>
      <c r="CL31">
        <f t="shared" si="24"/>
        <v>0.37055214723926377</v>
      </c>
      <c r="CM31">
        <f t="shared" si="24"/>
        <v>1.2539877300613496</v>
      </c>
      <c r="CN31">
        <f t="shared" si="24"/>
        <v>0.17177914110429426</v>
      </c>
      <c r="CO31">
        <f t="shared" si="24"/>
        <v>1.3496932515337456E-2</v>
      </c>
      <c r="CP31">
        <f t="shared" si="24"/>
        <v>-0.11901840490797555</v>
      </c>
      <c r="CQ31">
        <f t="shared" si="24"/>
        <v>-0.11901840490797555</v>
      </c>
      <c r="CR31">
        <f t="shared" si="24"/>
        <v>-0.11901840490797555</v>
      </c>
      <c r="CS31">
        <f t="shared" si="24"/>
        <v>-0.11901840490797555</v>
      </c>
      <c r="CT31">
        <f t="shared" si="24"/>
        <v>-0.11901840490797555</v>
      </c>
      <c r="CU31">
        <f t="shared" si="24"/>
        <v>-0.10797546012269943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F1EFA66A14134484FF7A18F69CD6D8" ma:contentTypeVersion="16" ma:contentTypeDescription="Create a new document." ma:contentTypeScope="" ma:versionID="9911d00c6f78f30d2f42d2898e587b6b">
  <xsd:schema xmlns:xsd="http://www.w3.org/2001/XMLSchema" xmlns:xs="http://www.w3.org/2001/XMLSchema" xmlns:p="http://schemas.microsoft.com/office/2006/metadata/properties" xmlns:ns2="795223c1-6774-49f7-ac3f-cda35279e2ad" xmlns:ns3="cc3fdff4-0a1d-4075-8b90-f30f46cedf17" targetNamespace="http://schemas.microsoft.com/office/2006/metadata/properties" ma:root="true" ma:fieldsID="795f59731af2ab488ffc0ec4c6f774b4" ns2:_="" ns3:_="">
    <xsd:import namespace="795223c1-6774-49f7-ac3f-cda35279e2ad"/>
    <xsd:import namespace="cc3fdff4-0a1d-4075-8b90-f30f46cedf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223c1-6774-49f7-ac3f-cda35279e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e6962ab-0744-46a3-9e0f-3fe952fbd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fdff4-0a1d-4075-8b90-f30f46cedf1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579d74f-2582-40ca-a856-c372216c9246}" ma:internalName="TaxCatchAll" ma:showField="CatchAllData" ma:web="cc3fdff4-0a1d-4075-8b90-f30f46cedf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5223c1-6774-49f7-ac3f-cda35279e2ad">
      <Terms xmlns="http://schemas.microsoft.com/office/infopath/2007/PartnerControls"/>
    </lcf76f155ced4ddcb4097134ff3c332f>
    <TaxCatchAll xmlns="cc3fdff4-0a1d-4075-8b90-f30f46cedf17" xsi:nil="true"/>
  </documentManagement>
</p:properties>
</file>

<file path=customXml/itemProps1.xml><?xml version="1.0" encoding="utf-8"?>
<ds:datastoreItem xmlns:ds="http://schemas.openxmlformats.org/officeDocument/2006/customXml" ds:itemID="{C66CF826-F36D-44DF-A0B8-E308C94ED7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8D85FE-20AB-4EEF-8374-B3003DA1A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223c1-6774-49f7-ac3f-cda35279e2ad"/>
    <ds:schemaRef ds:uri="cc3fdff4-0a1d-4075-8b90-f30f46cedf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FC15B6-7483-4ADC-99AB-67D1C1A137D2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cc3fdff4-0a1d-4075-8b90-f30f46cedf17"/>
    <ds:schemaRef ds:uri="795223c1-6774-49f7-ac3f-cda35279e2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RBF Summary</vt:lpstr>
      <vt:lpstr>October 29</vt:lpstr>
      <vt:lpstr>November 5</vt:lpstr>
      <vt:lpstr>November 12</vt:lpstr>
      <vt:lpstr>November 15</vt:lpstr>
      <vt:lpstr>November 22</vt:lpstr>
      <vt:lpstr>December 9</vt:lpstr>
      <vt:lpstr>December 13</vt:lpstr>
      <vt:lpstr>January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Pasqualetti, Sarah</cp:lastModifiedBy>
  <cp:revision/>
  <dcterms:created xsi:type="dcterms:W3CDTF">2024-11-07T14:22:23Z</dcterms:created>
  <dcterms:modified xsi:type="dcterms:W3CDTF">2025-10-17T15:37:51Z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0x010100A8F1EFA66A14134484FF7A18F69CD6D8</vt:lpwstr>
  </property>
  <property fmtid="{D5CDD505-2E9C-101B-9397-08002B2CF9AE}" pid="3" name="MediaServiceImageTags">
    <vt:lpwstr/>
  </property>
</Properties>
</file>