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rah\Documents\Work Documents\Course Preparations\Decision Models\Lectures\3 - Sensitivity Analysis\"/>
    </mc:Choice>
  </mc:AlternateContent>
  <bookViews>
    <workbookView xWindow="-10" yWindow="-10" windowWidth="9640" windowHeight="5200" firstSheet="1" activeTab="1"/>
  </bookViews>
  <sheets>
    <sheet name="Module1" sheetId="1" state="veryHidden" r:id="rId1"/>
    <sheet name="Production Report" sheetId="2" r:id="rId2"/>
  </sheets>
  <definedNames>
    <definedName name="_Regression_Int" localSheetId="1" hidden="1">1</definedName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2</definedName>
    <definedName name="coin_presolve1" localSheetId="1" hidden="1">0</definedName>
    <definedName name="coin_primaltol" localSheetId="1" hidden="1">0.0000001</definedName>
    <definedName name="param_cuthi" localSheetId="1" hidden="1">2E+30</definedName>
    <definedName name="param_cutlo" localSheetId="1" hidden="1">-2E+30</definedName>
    <definedName name="param_epstep" localSheetId="1" hidden="1">0.000001</definedName>
    <definedName name="param_iisbnd" localSheetId="1" hidden="1">0</definedName>
    <definedName name="solver_acc" localSheetId="1" hidden="1">0.001</definedName>
    <definedName name="solver_adj" localSheetId="1" hidden="1">'Production Report'!$B$5:$D$5</definedName>
    <definedName name="solver_adj_ob" localSheetId="1" hidden="1">1</definedName>
    <definedName name="solver_ars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fea" localSheetId="1" hidden="1">0.000001</definedName>
    <definedName name="solver_fns" localSheetId="1" hidden="1">0</definedName>
    <definedName name="solver_gap" localSheetId="1" hidden="1">0.0000001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bd" localSheetId="1" hidden="1">2</definedName>
    <definedName name="solver_inc" localSheetId="1" hidden="1">0</definedName>
    <definedName name="solver_int" localSheetId="1" hidden="1">0</definedName>
    <definedName name="solver_ipd" localSheetId="1" hidden="1">3</definedName>
    <definedName name="solver_ipi" localSheetId="1" hidden="1">1</definedName>
    <definedName name="solver_ips" localSheetId="1" hidden="1">0.99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cut" hidden="1">-1E+30</definedName>
    <definedName name="solver_lhs_ob1" localSheetId="1" hidden="1">0</definedName>
    <definedName name="solver_lhs_ob2" localSheetId="1" hidden="1">0</definedName>
    <definedName name="solver_lhs1" localSheetId="1" hidden="1">'Production Report'!$B$5:$D$5</definedName>
    <definedName name="solver_lhs2" localSheetId="1" hidden="1">'Production Report'!$E$9:$E$11</definedName>
    <definedName name="solver_lin" localSheetId="1" hidden="1">1</definedName>
    <definedName name="solver_loc" localSheetId="1" hidden="1">4</definedName>
    <definedName name="solver_log" localSheetId="1" hidden="1">1</definedName>
    <definedName name="solver_lpp" localSheetId="1" hidden="1">0</definedName>
    <definedName name="solver_lpt" localSheetId="1" hidden="1">0</definedName>
    <definedName name="solver_lva" localSheetId="1" hidden="1">0</definedName>
    <definedName name="solver_mda" localSheetId="1" hidden="1">4</definedName>
    <definedName name="solver_met" localSheetId="1" hidden="1">1</definedName>
    <definedName name="solver_mip" localSheetId="1" hidden="1">2147483647</definedName>
    <definedName name="solver_mni" localSheetId="1" hidden="1">30</definedName>
    <definedName name="solver_mod" localSheetId="1" hidden="1">1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opt" localSheetId="1" hidden="1">1</definedName>
    <definedName name="solver_ntr" localSheetId="1" hidden="1">0</definedName>
    <definedName name="solver_ntri" hidden="1">1000</definedName>
    <definedName name="solver_num" localSheetId="1" hidden="1">2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fx" localSheetId="1" hidden="1">2</definedName>
    <definedName name="solver_opt" localSheetId="1" hidden="1">'Production Report'!$E$6</definedName>
    <definedName name="solver_opt_ob" localSheetId="1" hidden="1">1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psi" localSheetId="1" hidden="1">0</definedName>
    <definedName name="solver_rbv" localSheetId="1" hidden="1">1</definedName>
    <definedName name="solver_rdp" localSheetId="1" hidden="1">1</definedName>
    <definedName name="solver_red" localSheetId="1" hidden="1">0.000001</definedName>
    <definedName name="solver_rel1" localSheetId="1" hidden="1">3</definedName>
    <definedName name="solver_rel2" localSheetId="1" hidden="1">1</definedName>
    <definedName name="solver_reo" localSheetId="1" hidden="1">2</definedName>
    <definedName name="solver_rep" localSheetId="1" hidden="1">0</definedName>
    <definedName name="solver_res" localSheetId="1" hidden="1">0.05</definedName>
    <definedName name="solver_rhs1" localSheetId="1" hidden="1">0</definedName>
    <definedName name="solver_rhs2" localSheetId="1" hidden="1">'Production Report'!$F$9:$F$11</definedName>
    <definedName name="solver_rlx" localSheetId="1" hidden="1">2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oc" localSheetId="1" hidden="1">0</definedName>
    <definedName name="solver_ssz" localSheetId="1" hidden="1">0</definedName>
    <definedName name="solver_sta" localSheetId="1" hidden="1">0</definedName>
    <definedName name="solver_std" localSheetId="1" hidden="1">0</definedName>
    <definedName name="solver_thr" localSheetId="1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999999999999</definedName>
    <definedName name="solver_typ" localSheetId="1" hidden="1">1</definedName>
    <definedName name="solver_ubigm" localSheetId="1" hidden="1">1000000</definedName>
    <definedName name="solver_ucut" hidden="1">1E+30</definedName>
    <definedName name="solver_umod" localSheetId="1" hidden="1">1</definedName>
    <definedName name="solver_urs" localSheetId="1" hidden="1">0</definedName>
    <definedName name="solver_val" localSheetId="1" hidden="1">0</definedName>
    <definedName name="solver_var" localSheetId="1" hidden="1">" "</definedName>
    <definedName name="solver_ver" localSheetId="1" hidden="1">3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62913"/>
</workbook>
</file>

<file path=xl/calcChain.xml><?xml version="1.0" encoding="utf-8"?>
<calcChain xmlns="http://schemas.openxmlformats.org/spreadsheetml/2006/main">
  <c r="E11" i="2" l="1"/>
  <c r="E10" i="2"/>
  <c r="E9" i="2"/>
  <c r="E6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E6" authorId="0" shapeId="0">
      <text>
        <r>
          <rPr>
            <sz val="8"/>
            <color indexed="81"/>
            <rFont val="Tahoma"/>
            <family val="2"/>
          </rPr>
          <t>Objective cell</t>
        </r>
      </text>
    </comment>
    <comment ref="E9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E10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E11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sharedStrings.xml><?xml version="1.0" encoding="utf-8"?>
<sst xmlns="http://schemas.openxmlformats.org/spreadsheetml/2006/main" count="14" uniqueCount="13">
  <si>
    <t/>
  </si>
  <si>
    <t>Aqua-Spas</t>
  </si>
  <si>
    <t>Hydro-Luxes</t>
  </si>
  <si>
    <t>Used</t>
  </si>
  <si>
    <t>Available</t>
  </si>
  <si>
    <t>Unit Profits</t>
  </si>
  <si>
    <t>Constraints</t>
  </si>
  <si>
    <t>Total Profit</t>
  </si>
  <si>
    <t>Number to Make</t>
  </si>
  <si>
    <t xml:space="preserve">   Pumps Req'd</t>
  </si>
  <si>
    <t xml:space="preserve">   Labor Req'd</t>
  </si>
  <si>
    <t xml:space="preserve">   Tubing Req'd</t>
  </si>
  <si>
    <t>Typhoon-Lagoons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</si>
</sst>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General_)"/>
    <numFmt numFmtId="165" formatCode="0_)"/>
  </numFmts>
  <fonts count="12" x14ac:knownFonts="1">
    <font>
      <sz val="10"/>
      <name val="Arial"/>
      <family val="2"/>
    </font>
    <font>
      <b/>
      <sz val="10"/>
      <name val="Arial"/>
      <family val="2"/>
    </font>
    <font>
      <sz val="10"/>
      <color indexed="12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21">
    <xf numFmtId="164" fontId="0" fillId="0" borderId="0" xfId="0"/>
    <xf numFmtId="164" fontId="2" fillId="0" borderId="0" xfId="0" applyNumberFormat="1" applyFont="1" applyProtection="1">
      <protection locked="0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Font="1" applyAlignment="1" applyProtection="1">
      <alignment horizontal="left"/>
    </xf>
    <xf numFmtId="5" fontId="3" fillId="0" borderId="0" xfId="0" applyNumberFormat="1" applyFont="1" applyProtection="1"/>
    <xf numFmtId="164" fontId="3" fillId="0" borderId="0" xfId="0" applyFont="1" applyAlignment="1">
      <alignment horizontal="center"/>
    </xf>
    <xf numFmtId="5" fontId="1" fillId="0" borderId="0" xfId="0" applyNumberFormat="1" applyFont="1" applyAlignment="1" applyProtection="1">
      <alignment horizontal="center"/>
    </xf>
    <xf numFmtId="164" fontId="1" fillId="0" borderId="0" xfId="0" applyFont="1" applyAlignment="1" applyProtection="1">
      <alignment horizontal="center"/>
    </xf>
    <xf numFmtId="37" fontId="1" fillId="0" borderId="0" xfId="0" applyNumberFormat="1" applyFont="1" applyAlignment="1" applyProtection="1">
      <alignment horizontal="center"/>
    </xf>
    <xf numFmtId="164" fontId="0" fillId="0" borderId="0" xfId="0" applyFill="1" applyBorder="1"/>
    <xf numFmtId="5" fontId="6" fillId="2" borderId="1" xfId="0" applyNumberFormat="1" applyFont="1" applyFill="1" applyBorder="1" applyAlignment="1" applyProtection="1">
      <alignment horizontal="center"/>
    </xf>
    <xf numFmtId="165" fontId="7" fillId="2" borderId="2" xfId="0" applyNumberFormat="1" applyFont="1" applyFill="1" applyBorder="1" applyAlignment="1" applyProtection="1">
      <alignment horizontal="center"/>
    </xf>
    <xf numFmtId="37" fontId="8" fillId="2" borderId="3" xfId="0" applyNumberFormat="1" applyFont="1" applyFill="1" applyBorder="1" applyAlignment="1" applyProtection="1">
      <alignment horizontal="center"/>
    </xf>
    <xf numFmtId="164" fontId="8" fillId="2" borderId="3" xfId="0" applyFont="1" applyFill="1" applyBorder="1" applyAlignment="1" applyProtection="1">
      <alignment horizontal="center"/>
    </xf>
    <xf numFmtId="164" fontId="3" fillId="0" borderId="0" xfId="0" applyFont="1" applyFill="1" applyBorder="1" applyAlignment="1">
      <alignment horizontal="centerContinuous" vertical="center"/>
    </xf>
    <xf numFmtId="164" fontId="9" fillId="0" borderId="0" xfId="0" applyFont="1" applyFill="1" applyBorder="1" applyAlignment="1">
      <alignment horizontal="centerContinuous"/>
    </xf>
    <xf numFmtId="164" fontId="10" fillId="0" borderId="0" xfId="0" applyFont="1"/>
    <xf numFmtId="164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0</xdr:row>
      <xdr:rowOff>95250</xdr:rowOff>
    </xdr:from>
    <xdr:to>
      <xdr:col>4</xdr:col>
      <xdr:colOff>114300</xdr:colOff>
      <xdr:row>2</xdr:row>
      <xdr:rowOff>76200</xdr:rowOff>
    </xdr:to>
    <xdr:sp macro="" textlink="">
      <xdr:nvSpPr>
        <xdr:cNvPr id="1026" name="Text 2"/>
        <xdr:cNvSpPr>
          <a:spLocks noChangeArrowheads="1"/>
        </xdr:cNvSpPr>
      </xdr:nvSpPr>
      <xdr:spPr bwMode="auto">
        <a:xfrm>
          <a:off x="1028700" y="95250"/>
          <a:ext cx="1933575" cy="33337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blurRad="63500"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Blue Ridge Hot Tubs</a:t>
          </a:r>
        </a:p>
      </xdr:txBody>
    </xdr:sp>
    <xdr:clientData/>
  </xdr:twoCellAnchor>
  <xdr:twoCellAnchor>
    <xdr:from>
      <xdr:col>1</xdr:col>
      <xdr:colOff>825213</xdr:colOff>
      <xdr:row>14</xdr:row>
      <xdr:rowOff>106573</xdr:rowOff>
    </xdr:from>
    <xdr:to>
      <xdr:col>3</xdr:col>
      <xdr:colOff>288682</xdr:colOff>
      <xdr:row>19</xdr:row>
      <xdr:rowOff>29574</xdr:rowOff>
    </xdr:to>
    <xdr:sp macro="" textlink="">
      <xdr:nvSpPr>
        <xdr:cNvPr id="1027" name="Note"/>
        <xdr:cNvSpPr txBox="1">
          <a:spLocks noChangeArrowheads="1"/>
        </xdr:cNvSpPr>
      </xdr:nvSpPr>
      <xdr:spPr bwMode="auto">
        <a:xfrm>
          <a:off x="1968213" y="2489555"/>
          <a:ext cx="1888014" cy="754274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Maximize:       E6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By changing: B5:D5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Subject to:     E9:E11&lt;=F9:F11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                       B5:D5&gt;=0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x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x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Sheet1"/>
  <dimension ref="A2:IV65534"/>
  <sheetViews>
    <sheetView tabSelected="1" zoomScale="110" zoomScaleNormal="110" workbookViewId="0">
      <selection activeCell="F16" sqref="F16"/>
    </sheetView>
  </sheetViews>
  <sheetFormatPr defaultColWidth="9.6328125" defaultRowHeight="12.5" x14ac:dyDescent="0.25"/>
  <cols>
    <col min="1" max="1" width="16.6328125" bestFit="1" customWidth="1"/>
    <col min="2" max="4" width="17.6328125" customWidth="1"/>
    <col min="5" max="5" width="11.6328125" bestFit="1" customWidth="1"/>
    <col min="6" max="6" width="9.54296875" bestFit="1" customWidth="1"/>
  </cols>
  <sheetData>
    <row r="2" spans="1:15" ht="15.5" x14ac:dyDescent="0.35">
      <c r="A2" s="4"/>
      <c r="B2" s="17"/>
      <c r="C2" s="17"/>
      <c r="D2" s="18"/>
      <c r="E2" s="19"/>
      <c r="F2" s="4"/>
      <c r="G2" s="1"/>
      <c r="H2" s="1"/>
      <c r="I2" s="1"/>
    </row>
    <row r="3" spans="1:15" x14ac:dyDescent="0.25">
      <c r="A3" s="4"/>
      <c r="B3" s="4"/>
      <c r="C3" s="4"/>
      <c r="D3" s="4"/>
      <c r="E3" s="4"/>
      <c r="F3" s="4"/>
      <c r="G3" s="2"/>
      <c r="H3" s="3" t="s">
        <v>0</v>
      </c>
      <c r="I3" s="2"/>
      <c r="J3" s="2"/>
    </row>
    <row r="4" spans="1:15" ht="13" x14ac:dyDescent="0.3">
      <c r="A4" s="4"/>
      <c r="B4" s="5" t="s">
        <v>1</v>
      </c>
      <c r="C4" s="5" t="s">
        <v>2</v>
      </c>
      <c r="D4" s="5" t="s">
        <v>12</v>
      </c>
      <c r="E4" s="4"/>
      <c r="F4" s="4"/>
      <c r="G4" s="2"/>
      <c r="H4" s="3" t="s">
        <v>0</v>
      </c>
      <c r="I4" s="2"/>
      <c r="J4" s="1"/>
      <c r="K4" s="1"/>
      <c r="L4" s="1"/>
      <c r="M4" s="1"/>
      <c r="N4" s="1"/>
      <c r="O4" s="1"/>
    </row>
    <row r="5" spans="1:15" ht="13.5" thickBot="1" x14ac:dyDescent="0.35">
      <c r="A5" s="20" t="s">
        <v>8</v>
      </c>
      <c r="B5" s="14">
        <v>122.00000000000001</v>
      </c>
      <c r="C5" s="14">
        <v>77.999999999999986</v>
      </c>
      <c r="D5" s="14">
        <v>0</v>
      </c>
      <c r="E5" s="5" t="s">
        <v>7</v>
      </c>
      <c r="F5" s="4"/>
      <c r="H5" s="1"/>
      <c r="I5" s="1"/>
      <c r="J5" s="2"/>
    </row>
    <row r="6" spans="1:15" ht="14" thickTop="1" thickBot="1" x14ac:dyDescent="0.35">
      <c r="A6" s="6" t="s">
        <v>5</v>
      </c>
      <c r="B6" s="9">
        <v>350</v>
      </c>
      <c r="C6" s="9">
        <v>300</v>
      </c>
      <c r="D6" s="9">
        <v>320</v>
      </c>
      <c r="E6" s="13">
        <f>SUMPRODUCT(B6:D6,$B$5:$D$5)</f>
        <v>66100</v>
      </c>
      <c r="F6" s="4"/>
      <c r="G6" s="2"/>
      <c r="H6" s="2"/>
      <c r="I6" s="2"/>
      <c r="J6" s="1"/>
    </row>
    <row r="7" spans="1:15" ht="13" thickTop="1" x14ac:dyDescent="0.25">
      <c r="B7" s="8"/>
      <c r="C7" s="8"/>
      <c r="D7" s="8"/>
      <c r="E7" s="4"/>
      <c r="F7" s="7"/>
      <c r="G7" s="2"/>
      <c r="H7" s="2"/>
      <c r="I7" s="2"/>
      <c r="J7" s="1"/>
    </row>
    <row r="8" spans="1:15" ht="13" x14ac:dyDescent="0.3">
      <c r="A8" s="6" t="s">
        <v>6</v>
      </c>
      <c r="B8" s="8"/>
      <c r="C8" s="8"/>
      <c r="D8" s="8"/>
      <c r="E8" s="5" t="s">
        <v>3</v>
      </c>
      <c r="F8" s="5" t="s">
        <v>4</v>
      </c>
      <c r="G8" s="2"/>
      <c r="H8" s="2"/>
      <c r="I8" s="2"/>
    </row>
    <row r="9" spans="1:15" ht="13" x14ac:dyDescent="0.3">
      <c r="A9" s="6" t="s">
        <v>9</v>
      </c>
      <c r="B9" s="10">
        <v>1</v>
      </c>
      <c r="C9" s="10">
        <v>1</v>
      </c>
      <c r="D9" s="10">
        <v>1</v>
      </c>
      <c r="E9" s="15">
        <f t="shared" ref="E9:E11" si="0">SUMPRODUCT(B9:D9,$B$5:$D$5)</f>
        <v>200</v>
      </c>
      <c r="F9" s="11">
        <v>200</v>
      </c>
      <c r="G9" s="1"/>
      <c r="H9" s="1"/>
      <c r="I9" s="1"/>
    </row>
    <row r="10" spans="1:15" ht="13" x14ac:dyDescent="0.3">
      <c r="A10" s="6" t="s">
        <v>10</v>
      </c>
      <c r="B10" s="10">
        <v>9</v>
      </c>
      <c r="C10" s="10">
        <v>6</v>
      </c>
      <c r="D10" s="10">
        <v>8</v>
      </c>
      <c r="E10" s="16">
        <f t="shared" si="0"/>
        <v>1566</v>
      </c>
      <c r="F10" s="10">
        <v>1566</v>
      </c>
    </row>
    <row r="11" spans="1:15" ht="13" x14ac:dyDescent="0.3">
      <c r="A11" s="6" t="s">
        <v>11</v>
      </c>
      <c r="B11" s="10">
        <v>12</v>
      </c>
      <c r="C11" s="10">
        <v>16</v>
      </c>
      <c r="D11" s="10">
        <v>13</v>
      </c>
      <c r="E11" s="16">
        <f t="shared" si="0"/>
        <v>2712</v>
      </c>
      <c r="F11" s="10">
        <v>2880</v>
      </c>
    </row>
    <row r="12" spans="1:15" x14ac:dyDescent="0.25">
      <c r="B12" s="4"/>
      <c r="C12" s="4"/>
      <c r="D12" s="4"/>
      <c r="E12" s="4"/>
      <c r="F12" s="4"/>
    </row>
    <row r="13" spans="1:15" x14ac:dyDescent="0.25">
      <c r="B13" s="1"/>
      <c r="C13" s="1"/>
      <c r="D13" s="1"/>
      <c r="E13" s="1"/>
      <c r="G13" s="12"/>
    </row>
    <row r="14" spans="1:15" x14ac:dyDescent="0.25">
      <c r="B14" s="2"/>
      <c r="C14" s="2"/>
      <c r="D14" s="2"/>
      <c r="E14" s="2"/>
      <c r="G14" s="12"/>
    </row>
    <row r="15" spans="1:15" x14ac:dyDescent="0.25">
      <c r="B15" s="2"/>
      <c r="C15" s="2"/>
      <c r="D15" s="2"/>
      <c r="E15" s="2"/>
      <c r="G15" s="12"/>
    </row>
    <row r="16" spans="1:15" x14ac:dyDescent="0.25">
      <c r="B16" s="2"/>
      <c r="C16" s="2"/>
      <c r="D16" s="2"/>
      <c r="E16" s="2"/>
      <c r="G16" s="12"/>
    </row>
    <row r="17" spans="2:5" x14ac:dyDescent="0.25">
      <c r="B17" s="1"/>
      <c r="C17" s="1"/>
      <c r="D17" s="1"/>
      <c r="E17" s="1"/>
    </row>
    <row r="65534" spans="256:256" x14ac:dyDescent="0.25">
      <c r="IV65534">
        <v>0</v>
      </c>
    </row>
  </sheetData>
  <phoneticPr fontId="11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2010-01-15T15:51:29Z</outs:dateTime>
      <outs:isPinned>true</outs:isPinned>
    </outs:relatedDate>
    <outs:relatedDate>
      <outs:type>2</outs:type>
      <outs:displayName>Created</outs:displayName>
      <outs:dateTime>1999-08-27T19:50:30Z</outs:dateTime>
      <outs:isPinned>true</outs:isPinned>
    </outs:relatedDate>
    <outs:relatedDate>
      <outs:type>4</outs:type>
      <outs:displayName>Last Printed</outs:displayName>
      <outs:dateTime>1996-09-19T18:10:37Z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Department of Management Scien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Windows User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569C76A-00B8-4E57-A775-D1669DBC9CA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Jarrah, Ahmad</cp:lastModifiedBy>
  <cp:lastPrinted>1996-09-19T18:10:37Z</cp:lastPrinted>
  <dcterms:created xsi:type="dcterms:W3CDTF">1999-08-27T19:50:30Z</dcterms:created>
  <dcterms:modified xsi:type="dcterms:W3CDTF">2020-02-02T18:39:49Z</dcterms:modified>
</cp:coreProperties>
</file>